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orm Rooijers\Documents\CEMS\Thesis\Start fase\Predicting BTC price\Database\"/>
    </mc:Choice>
  </mc:AlternateContent>
  <xr:revisionPtr revIDLastSave="0" documentId="13_ncr:1_{21872BD5-5D61-49F0-8CE1-63E1776A0BA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atabase sta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E2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7" i="1"/>
  <c r="D17" i="1" s="1"/>
  <c r="C18" i="1"/>
  <c r="D18" i="1" s="1"/>
  <c r="C19" i="1"/>
  <c r="D19" i="1" s="1"/>
  <c r="C20" i="1"/>
  <c r="D20" i="1" s="1"/>
  <c r="C21" i="1"/>
  <c r="D21" i="1" s="1"/>
  <c r="C22" i="1"/>
  <c r="D22" i="1" s="1"/>
  <c r="C23" i="1"/>
  <c r="D23" i="1" s="1"/>
  <c r="C24" i="1"/>
  <c r="D24" i="1" s="1"/>
  <c r="C25" i="1"/>
  <c r="D25" i="1" s="1"/>
  <c r="C26" i="1"/>
  <c r="D26" i="1" s="1"/>
  <c r="C27" i="1"/>
  <c r="D27" i="1" s="1"/>
  <c r="C28" i="1"/>
  <c r="D28" i="1" s="1"/>
  <c r="C29" i="1"/>
  <c r="D29" i="1" s="1"/>
  <c r="C30" i="1"/>
  <c r="D30" i="1" s="1"/>
  <c r="C31" i="1"/>
  <c r="D31" i="1" s="1"/>
  <c r="C32" i="1"/>
  <c r="D32" i="1" s="1"/>
  <c r="C33" i="1"/>
  <c r="D33" i="1" s="1"/>
  <c r="C34" i="1"/>
  <c r="D34" i="1" s="1"/>
  <c r="C35" i="1"/>
  <c r="D35" i="1" s="1"/>
  <c r="C36" i="1"/>
  <c r="D36" i="1" s="1"/>
  <c r="C37" i="1"/>
  <c r="D37" i="1" s="1"/>
  <c r="C38" i="1"/>
  <c r="D38" i="1" s="1"/>
  <c r="C39" i="1"/>
  <c r="D39" i="1" s="1"/>
  <c r="C40" i="1"/>
  <c r="D40" i="1" s="1"/>
  <c r="C41" i="1"/>
  <c r="D41" i="1" s="1"/>
  <c r="C42" i="1"/>
  <c r="D42" i="1" s="1"/>
  <c r="C43" i="1"/>
  <c r="D43" i="1" s="1"/>
  <c r="C44" i="1"/>
  <c r="D44" i="1" s="1"/>
  <c r="C45" i="1"/>
  <c r="D45" i="1" s="1"/>
  <c r="C46" i="1"/>
  <c r="D46" i="1" s="1"/>
  <c r="C47" i="1"/>
  <c r="D47" i="1" s="1"/>
  <c r="C48" i="1"/>
  <c r="D48" i="1" s="1"/>
  <c r="C49" i="1"/>
  <c r="D49" i="1" s="1"/>
  <c r="C50" i="1"/>
  <c r="D50" i="1" s="1"/>
  <c r="C51" i="1"/>
  <c r="D51" i="1" s="1"/>
  <c r="C52" i="1"/>
  <c r="D52" i="1" s="1"/>
  <c r="C53" i="1"/>
  <c r="D53" i="1" s="1"/>
  <c r="C54" i="1"/>
  <c r="D54" i="1" s="1"/>
  <c r="C55" i="1"/>
  <c r="D55" i="1" s="1"/>
  <c r="C56" i="1"/>
  <c r="D56" i="1" s="1"/>
  <c r="C57" i="1"/>
  <c r="D57" i="1" s="1"/>
  <c r="C58" i="1"/>
  <c r="D58" i="1" s="1"/>
  <c r="C59" i="1"/>
  <c r="D59" i="1" s="1"/>
  <c r="C60" i="1"/>
  <c r="D60" i="1" s="1"/>
  <c r="C61" i="1"/>
  <c r="D61" i="1" s="1"/>
  <c r="C62" i="1"/>
  <c r="D62" i="1" s="1"/>
  <c r="C63" i="1"/>
  <c r="D63" i="1" s="1"/>
  <c r="C64" i="1"/>
  <c r="D64" i="1" s="1"/>
  <c r="C65" i="1"/>
  <c r="D65" i="1" s="1"/>
  <c r="C66" i="1"/>
  <c r="D66" i="1" s="1"/>
  <c r="C67" i="1"/>
  <c r="D67" i="1" s="1"/>
  <c r="C68" i="1"/>
  <c r="D68" i="1" s="1"/>
  <c r="C69" i="1"/>
  <c r="D69" i="1" s="1"/>
  <c r="C70" i="1"/>
  <c r="D70" i="1" s="1"/>
  <c r="C71" i="1"/>
  <c r="D71" i="1" s="1"/>
  <c r="C72" i="1"/>
  <c r="D72" i="1" s="1"/>
  <c r="C73" i="1"/>
  <c r="D73" i="1" s="1"/>
  <c r="C74" i="1"/>
  <c r="D74" i="1" s="1"/>
  <c r="C75" i="1"/>
  <c r="D75" i="1" s="1"/>
  <c r="C76" i="1"/>
  <c r="D76" i="1" s="1"/>
  <c r="C77" i="1"/>
  <c r="D77" i="1" s="1"/>
  <c r="C78" i="1"/>
  <c r="D78" i="1" s="1"/>
  <c r="C79" i="1"/>
  <c r="D79" i="1" s="1"/>
  <c r="C80" i="1"/>
  <c r="D80" i="1" s="1"/>
  <c r="C81" i="1"/>
  <c r="D81" i="1" s="1"/>
  <c r="C82" i="1"/>
  <c r="D82" i="1" s="1"/>
  <c r="C83" i="1"/>
  <c r="D83" i="1" s="1"/>
  <c r="C84" i="1"/>
  <c r="D84" i="1" s="1"/>
  <c r="C85" i="1"/>
  <c r="D85" i="1" s="1"/>
  <c r="C86" i="1"/>
  <c r="D86" i="1" s="1"/>
  <c r="C87" i="1"/>
  <c r="D87" i="1" s="1"/>
  <c r="C88" i="1"/>
  <c r="D88" i="1" s="1"/>
  <c r="C89" i="1"/>
  <c r="D89" i="1" s="1"/>
  <c r="C90" i="1"/>
  <c r="D90" i="1" s="1"/>
  <c r="C91" i="1"/>
  <c r="D91" i="1" s="1"/>
  <c r="C92" i="1"/>
  <c r="D92" i="1" s="1"/>
  <c r="C93" i="1"/>
  <c r="D93" i="1" s="1"/>
  <c r="C94" i="1"/>
  <c r="D94" i="1" s="1"/>
  <c r="C95" i="1"/>
  <c r="D95" i="1" s="1"/>
  <c r="C96" i="1"/>
  <c r="D96" i="1" s="1"/>
  <c r="C97" i="1"/>
  <c r="D97" i="1" s="1"/>
  <c r="C98" i="1"/>
  <c r="D98" i="1" s="1"/>
  <c r="C99" i="1"/>
  <c r="D99" i="1" s="1"/>
  <c r="C100" i="1"/>
  <c r="D100" i="1" s="1"/>
  <c r="C101" i="1"/>
  <c r="D101" i="1" s="1"/>
  <c r="C102" i="1"/>
  <c r="D102" i="1" s="1"/>
  <c r="C103" i="1"/>
  <c r="D103" i="1" s="1"/>
  <c r="C104" i="1"/>
  <c r="D104" i="1" s="1"/>
  <c r="C105" i="1"/>
  <c r="D105" i="1" s="1"/>
  <c r="C106" i="1"/>
  <c r="D106" i="1" s="1"/>
  <c r="C107" i="1"/>
  <c r="D107" i="1" s="1"/>
  <c r="C108" i="1"/>
  <c r="D108" i="1" s="1"/>
  <c r="C109" i="1"/>
  <c r="D109" i="1" s="1"/>
  <c r="C110" i="1"/>
  <c r="D110" i="1" s="1"/>
  <c r="C111" i="1"/>
  <c r="D111" i="1" s="1"/>
  <c r="C112" i="1"/>
  <c r="D112" i="1" s="1"/>
  <c r="C113" i="1"/>
  <c r="D113" i="1" s="1"/>
  <c r="C114" i="1"/>
  <c r="D114" i="1" s="1"/>
  <c r="C115" i="1"/>
  <c r="D115" i="1" s="1"/>
  <c r="C116" i="1"/>
  <c r="D116" i="1" s="1"/>
  <c r="C117" i="1"/>
  <c r="D117" i="1" s="1"/>
  <c r="C118" i="1"/>
  <c r="D118" i="1" s="1"/>
  <c r="C119" i="1"/>
  <c r="D119" i="1" s="1"/>
  <c r="C120" i="1"/>
  <c r="D120" i="1" s="1"/>
  <c r="C121" i="1"/>
  <c r="D121" i="1" s="1"/>
  <c r="C122" i="1"/>
  <c r="D122" i="1" s="1"/>
  <c r="C123" i="1"/>
  <c r="D123" i="1" s="1"/>
  <c r="C124" i="1"/>
  <c r="D124" i="1" s="1"/>
  <c r="C125" i="1"/>
  <c r="D125" i="1" s="1"/>
  <c r="C126" i="1"/>
  <c r="D126" i="1" s="1"/>
  <c r="C127" i="1"/>
  <c r="D127" i="1" s="1"/>
  <c r="C128" i="1"/>
  <c r="D128" i="1" s="1"/>
  <c r="C129" i="1"/>
  <c r="D129" i="1" s="1"/>
  <c r="C130" i="1"/>
  <c r="D130" i="1" s="1"/>
  <c r="C131" i="1"/>
  <c r="D131" i="1" s="1"/>
  <c r="C132" i="1"/>
  <c r="D132" i="1" s="1"/>
  <c r="C133" i="1"/>
  <c r="D133" i="1" s="1"/>
  <c r="C134" i="1"/>
  <c r="D134" i="1" s="1"/>
  <c r="C135" i="1"/>
  <c r="D135" i="1" s="1"/>
  <c r="C136" i="1"/>
  <c r="D136" i="1" s="1"/>
  <c r="C137" i="1"/>
  <c r="D137" i="1" s="1"/>
  <c r="C138" i="1"/>
  <c r="D138" i="1" s="1"/>
  <c r="C139" i="1"/>
  <c r="D139" i="1" s="1"/>
  <c r="C140" i="1"/>
  <c r="D140" i="1" s="1"/>
  <c r="C141" i="1"/>
  <c r="D141" i="1" s="1"/>
  <c r="C142" i="1"/>
  <c r="D142" i="1" s="1"/>
  <c r="C143" i="1"/>
  <c r="D143" i="1" s="1"/>
  <c r="C144" i="1"/>
  <c r="D144" i="1" s="1"/>
  <c r="C145" i="1"/>
  <c r="D145" i="1" s="1"/>
  <c r="C146" i="1"/>
  <c r="D146" i="1" s="1"/>
  <c r="C147" i="1"/>
  <c r="D147" i="1" s="1"/>
  <c r="C148" i="1"/>
  <c r="D148" i="1" s="1"/>
  <c r="C149" i="1"/>
  <c r="D149" i="1" s="1"/>
  <c r="C150" i="1"/>
  <c r="D150" i="1" s="1"/>
  <c r="C151" i="1"/>
  <c r="D151" i="1" s="1"/>
  <c r="C152" i="1"/>
  <c r="D152" i="1" s="1"/>
  <c r="C153" i="1"/>
  <c r="D153" i="1" s="1"/>
  <c r="C154" i="1"/>
  <c r="D154" i="1" s="1"/>
  <c r="C155" i="1"/>
  <c r="D155" i="1" s="1"/>
  <c r="C156" i="1"/>
  <c r="D156" i="1" s="1"/>
  <c r="C157" i="1"/>
  <c r="D157" i="1" s="1"/>
  <c r="C158" i="1"/>
  <c r="D158" i="1" s="1"/>
  <c r="C159" i="1"/>
  <c r="D159" i="1" s="1"/>
  <c r="C160" i="1"/>
  <c r="D160" i="1" s="1"/>
  <c r="C161" i="1"/>
  <c r="D161" i="1" s="1"/>
  <c r="C162" i="1"/>
  <c r="D162" i="1" s="1"/>
  <c r="C163" i="1"/>
  <c r="D163" i="1" s="1"/>
  <c r="C164" i="1"/>
  <c r="D164" i="1" s="1"/>
  <c r="C165" i="1"/>
  <c r="D165" i="1" s="1"/>
  <c r="C166" i="1"/>
  <c r="D166" i="1" s="1"/>
  <c r="C167" i="1"/>
  <c r="D167" i="1" s="1"/>
  <c r="C168" i="1"/>
  <c r="D168" i="1" s="1"/>
  <c r="C169" i="1"/>
  <c r="D169" i="1" s="1"/>
  <c r="C170" i="1"/>
  <c r="D170" i="1" s="1"/>
  <c r="C171" i="1"/>
  <c r="D171" i="1" s="1"/>
  <c r="C172" i="1"/>
  <c r="D172" i="1" s="1"/>
  <c r="C173" i="1"/>
  <c r="D173" i="1" s="1"/>
  <c r="C174" i="1"/>
  <c r="D174" i="1" s="1"/>
  <c r="C175" i="1"/>
  <c r="D175" i="1" s="1"/>
  <c r="C176" i="1"/>
  <c r="D176" i="1" s="1"/>
  <c r="C177" i="1"/>
  <c r="D177" i="1" s="1"/>
  <c r="C178" i="1"/>
  <c r="D178" i="1" s="1"/>
  <c r="C179" i="1"/>
  <c r="D179" i="1" s="1"/>
  <c r="C180" i="1"/>
  <c r="D180" i="1" s="1"/>
  <c r="C181" i="1"/>
  <c r="D181" i="1" s="1"/>
  <c r="C182" i="1"/>
  <c r="D182" i="1" s="1"/>
  <c r="C183" i="1"/>
  <c r="D183" i="1" s="1"/>
  <c r="C184" i="1"/>
  <c r="D184" i="1" s="1"/>
  <c r="C185" i="1"/>
  <c r="D185" i="1" s="1"/>
  <c r="C186" i="1"/>
  <c r="D186" i="1" s="1"/>
  <c r="C187" i="1"/>
  <c r="D187" i="1" s="1"/>
  <c r="C188" i="1"/>
  <c r="D188" i="1" s="1"/>
  <c r="C189" i="1"/>
  <c r="D189" i="1" s="1"/>
  <c r="C190" i="1"/>
  <c r="D190" i="1" s="1"/>
  <c r="C191" i="1"/>
  <c r="D191" i="1" s="1"/>
  <c r="C192" i="1"/>
  <c r="D192" i="1" s="1"/>
  <c r="C193" i="1"/>
  <c r="D193" i="1" s="1"/>
  <c r="C194" i="1"/>
  <c r="D194" i="1" s="1"/>
  <c r="C195" i="1"/>
  <c r="D195" i="1" s="1"/>
  <c r="C196" i="1"/>
  <c r="D196" i="1" s="1"/>
  <c r="C197" i="1"/>
  <c r="D197" i="1" s="1"/>
  <c r="C198" i="1"/>
  <c r="D198" i="1" s="1"/>
  <c r="C199" i="1"/>
  <c r="D199" i="1" s="1"/>
  <c r="C200" i="1"/>
  <c r="D200" i="1" s="1"/>
  <c r="C201" i="1"/>
  <c r="D201" i="1" s="1"/>
  <c r="C202" i="1"/>
  <c r="D202" i="1" s="1"/>
  <c r="C203" i="1"/>
  <c r="D203" i="1" s="1"/>
  <c r="C204" i="1"/>
  <c r="D204" i="1" s="1"/>
  <c r="C205" i="1"/>
  <c r="D205" i="1" s="1"/>
  <c r="C206" i="1"/>
  <c r="D206" i="1" s="1"/>
  <c r="C207" i="1"/>
  <c r="D207" i="1" s="1"/>
  <c r="C208" i="1"/>
  <c r="D208" i="1" s="1"/>
  <c r="C209" i="1"/>
  <c r="D209" i="1" s="1"/>
  <c r="C210" i="1"/>
  <c r="D210" i="1" s="1"/>
  <c r="C211" i="1"/>
  <c r="D211" i="1" s="1"/>
  <c r="C212" i="1"/>
  <c r="D212" i="1" s="1"/>
  <c r="C213" i="1"/>
  <c r="D213" i="1" s="1"/>
  <c r="C214" i="1"/>
  <c r="D214" i="1" s="1"/>
  <c r="C215" i="1"/>
  <c r="D215" i="1" s="1"/>
  <c r="C216" i="1"/>
  <c r="D216" i="1" s="1"/>
  <c r="C217" i="1"/>
  <c r="D217" i="1" s="1"/>
  <c r="C218" i="1"/>
  <c r="D218" i="1" s="1"/>
  <c r="C219" i="1"/>
  <c r="D219" i="1" s="1"/>
  <c r="C220" i="1"/>
  <c r="D220" i="1" s="1"/>
  <c r="C221" i="1"/>
  <c r="D221" i="1" s="1"/>
  <c r="C222" i="1"/>
  <c r="D222" i="1" s="1"/>
  <c r="C223" i="1"/>
  <c r="D223" i="1" s="1"/>
  <c r="C224" i="1"/>
  <c r="D224" i="1" s="1"/>
  <c r="C225" i="1"/>
  <c r="D225" i="1" s="1"/>
  <c r="C226" i="1"/>
  <c r="D226" i="1" s="1"/>
  <c r="C227" i="1"/>
  <c r="D227" i="1" s="1"/>
  <c r="C228" i="1"/>
  <c r="D228" i="1" s="1"/>
  <c r="C229" i="1"/>
  <c r="D229" i="1" s="1"/>
  <c r="C230" i="1"/>
  <c r="D230" i="1" s="1"/>
  <c r="C231" i="1"/>
  <c r="D231" i="1" s="1"/>
  <c r="C232" i="1"/>
  <c r="D232" i="1" s="1"/>
  <c r="C233" i="1"/>
  <c r="D233" i="1" s="1"/>
  <c r="C234" i="1"/>
  <c r="D234" i="1" s="1"/>
  <c r="C235" i="1"/>
  <c r="D235" i="1" s="1"/>
  <c r="C236" i="1"/>
  <c r="D236" i="1" s="1"/>
  <c r="C237" i="1"/>
  <c r="D237" i="1" s="1"/>
  <c r="C238" i="1"/>
  <c r="D238" i="1" s="1"/>
  <c r="C239" i="1"/>
  <c r="D239" i="1" s="1"/>
  <c r="C240" i="1"/>
  <c r="D240" i="1" s="1"/>
  <c r="C241" i="1"/>
  <c r="D241" i="1" s="1"/>
  <c r="C242" i="1"/>
  <c r="D242" i="1" s="1"/>
  <c r="C243" i="1"/>
  <c r="D243" i="1" s="1"/>
  <c r="C244" i="1"/>
  <c r="D244" i="1" s="1"/>
  <c r="C245" i="1"/>
  <c r="D245" i="1" s="1"/>
  <c r="C246" i="1"/>
  <c r="D246" i="1" s="1"/>
  <c r="C247" i="1"/>
  <c r="D247" i="1" s="1"/>
  <c r="C248" i="1"/>
  <c r="D248" i="1" s="1"/>
  <c r="C249" i="1"/>
  <c r="D249" i="1" s="1"/>
  <c r="C250" i="1"/>
  <c r="D250" i="1" s="1"/>
  <c r="C251" i="1"/>
  <c r="D251" i="1" s="1"/>
  <c r="C252" i="1"/>
  <c r="D252" i="1" s="1"/>
  <c r="C253" i="1"/>
  <c r="D253" i="1" s="1"/>
  <c r="C254" i="1"/>
  <c r="D254" i="1" s="1"/>
  <c r="C255" i="1"/>
  <c r="D255" i="1" s="1"/>
  <c r="C256" i="1"/>
  <c r="D256" i="1" s="1"/>
  <c r="C257" i="1"/>
  <c r="D257" i="1" s="1"/>
  <c r="C258" i="1"/>
  <c r="D258" i="1" s="1"/>
  <c r="C259" i="1"/>
  <c r="D259" i="1" s="1"/>
  <c r="C260" i="1"/>
  <c r="D260" i="1" s="1"/>
  <c r="C261" i="1"/>
  <c r="D261" i="1" s="1"/>
  <c r="C262" i="1"/>
  <c r="D262" i="1" s="1"/>
  <c r="C263" i="1"/>
  <c r="D263" i="1" s="1"/>
  <c r="C264" i="1"/>
  <c r="D264" i="1" s="1"/>
  <c r="C265" i="1"/>
  <c r="D265" i="1" s="1"/>
  <c r="C266" i="1"/>
  <c r="D266" i="1" s="1"/>
  <c r="C267" i="1"/>
  <c r="D267" i="1" s="1"/>
  <c r="C268" i="1"/>
  <c r="D268" i="1" s="1"/>
  <c r="C269" i="1"/>
  <c r="D269" i="1" s="1"/>
  <c r="C270" i="1"/>
  <c r="D270" i="1" s="1"/>
  <c r="C271" i="1"/>
  <c r="D271" i="1" s="1"/>
  <c r="C272" i="1"/>
  <c r="D272" i="1" s="1"/>
  <c r="C273" i="1"/>
  <c r="D273" i="1" s="1"/>
  <c r="C274" i="1"/>
  <c r="D274" i="1" s="1"/>
  <c r="C275" i="1"/>
  <c r="D275" i="1" s="1"/>
  <c r="C276" i="1"/>
  <c r="D276" i="1" s="1"/>
  <c r="C277" i="1"/>
  <c r="D277" i="1" s="1"/>
  <c r="C278" i="1"/>
  <c r="D278" i="1" s="1"/>
  <c r="C279" i="1"/>
  <c r="D279" i="1" s="1"/>
  <c r="C280" i="1"/>
  <c r="D280" i="1" s="1"/>
  <c r="C281" i="1"/>
  <c r="D281" i="1" s="1"/>
  <c r="C282" i="1"/>
  <c r="D282" i="1" s="1"/>
  <c r="C283" i="1"/>
  <c r="D283" i="1" s="1"/>
  <c r="C284" i="1"/>
  <c r="D284" i="1" s="1"/>
  <c r="C285" i="1"/>
  <c r="D285" i="1" s="1"/>
  <c r="C286" i="1"/>
  <c r="D286" i="1" s="1"/>
  <c r="C287" i="1"/>
  <c r="D287" i="1" s="1"/>
  <c r="C288" i="1"/>
  <c r="D288" i="1" s="1"/>
  <c r="C289" i="1"/>
  <c r="D289" i="1" s="1"/>
  <c r="C290" i="1"/>
  <c r="D290" i="1" s="1"/>
  <c r="C291" i="1"/>
  <c r="D291" i="1" s="1"/>
  <c r="C292" i="1"/>
  <c r="D292" i="1" s="1"/>
  <c r="C293" i="1"/>
  <c r="D293" i="1" s="1"/>
  <c r="C294" i="1"/>
  <c r="D294" i="1" s="1"/>
  <c r="C295" i="1"/>
  <c r="D295" i="1" s="1"/>
  <c r="C296" i="1"/>
  <c r="D296" i="1" s="1"/>
  <c r="C297" i="1"/>
  <c r="D297" i="1" s="1"/>
  <c r="C298" i="1"/>
  <c r="D298" i="1" s="1"/>
  <c r="C299" i="1"/>
  <c r="D299" i="1" s="1"/>
  <c r="C300" i="1"/>
  <c r="D300" i="1" s="1"/>
  <c r="C301" i="1"/>
  <c r="D301" i="1" s="1"/>
  <c r="C302" i="1"/>
  <c r="D302" i="1" s="1"/>
  <c r="C303" i="1"/>
  <c r="D303" i="1" s="1"/>
  <c r="C304" i="1"/>
  <c r="D304" i="1" s="1"/>
  <c r="C305" i="1"/>
  <c r="D305" i="1" s="1"/>
  <c r="C306" i="1"/>
  <c r="D306" i="1" s="1"/>
  <c r="C307" i="1"/>
  <c r="D307" i="1" s="1"/>
  <c r="C308" i="1"/>
  <c r="D308" i="1" s="1"/>
  <c r="C309" i="1"/>
  <c r="D309" i="1" s="1"/>
  <c r="C310" i="1"/>
  <c r="D310" i="1" s="1"/>
  <c r="C311" i="1"/>
  <c r="D311" i="1" s="1"/>
  <c r="C312" i="1"/>
  <c r="D312" i="1" s="1"/>
  <c r="C313" i="1"/>
  <c r="D313" i="1" s="1"/>
  <c r="C314" i="1"/>
  <c r="D314" i="1" s="1"/>
  <c r="C315" i="1"/>
  <c r="D315" i="1" s="1"/>
  <c r="C316" i="1"/>
  <c r="D316" i="1" s="1"/>
  <c r="C317" i="1"/>
  <c r="D317" i="1" s="1"/>
  <c r="C318" i="1"/>
  <c r="D318" i="1" s="1"/>
  <c r="C319" i="1"/>
  <c r="D319" i="1" s="1"/>
  <c r="C320" i="1"/>
  <c r="D320" i="1" s="1"/>
  <c r="C321" i="1"/>
  <c r="D321" i="1" s="1"/>
  <c r="C322" i="1"/>
  <c r="D322" i="1" s="1"/>
  <c r="C323" i="1"/>
  <c r="D323" i="1" s="1"/>
  <c r="C324" i="1"/>
  <c r="D324" i="1" s="1"/>
  <c r="C325" i="1"/>
  <c r="D325" i="1" s="1"/>
  <c r="C326" i="1"/>
  <c r="D326" i="1" s="1"/>
  <c r="C327" i="1"/>
  <c r="D327" i="1" s="1"/>
  <c r="C328" i="1"/>
  <c r="D328" i="1" s="1"/>
  <c r="C329" i="1"/>
  <c r="D329" i="1" s="1"/>
  <c r="C330" i="1"/>
  <c r="D330" i="1" s="1"/>
  <c r="C331" i="1"/>
  <c r="D331" i="1" s="1"/>
  <c r="C332" i="1"/>
  <c r="D332" i="1" s="1"/>
  <c r="C333" i="1"/>
  <c r="D333" i="1" s="1"/>
  <c r="C334" i="1"/>
  <c r="D334" i="1" s="1"/>
  <c r="C335" i="1"/>
  <c r="D335" i="1" s="1"/>
  <c r="C336" i="1"/>
  <c r="D336" i="1" s="1"/>
  <c r="C337" i="1"/>
  <c r="D337" i="1" s="1"/>
  <c r="C338" i="1"/>
  <c r="D338" i="1" s="1"/>
  <c r="C339" i="1"/>
  <c r="D339" i="1" s="1"/>
  <c r="C340" i="1"/>
  <c r="D340" i="1" s="1"/>
  <c r="C341" i="1"/>
  <c r="D341" i="1" s="1"/>
  <c r="C342" i="1"/>
  <c r="D342" i="1" s="1"/>
  <c r="C343" i="1"/>
  <c r="D343" i="1" s="1"/>
  <c r="C344" i="1"/>
  <c r="D344" i="1" s="1"/>
  <c r="C345" i="1"/>
  <c r="D345" i="1" s="1"/>
  <c r="C346" i="1"/>
  <c r="D346" i="1" s="1"/>
  <c r="C347" i="1"/>
  <c r="D347" i="1" s="1"/>
  <c r="C348" i="1"/>
  <c r="D348" i="1" s="1"/>
  <c r="C349" i="1"/>
  <c r="D349" i="1" s="1"/>
  <c r="C350" i="1"/>
  <c r="D350" i="1" s="1"/>
  <c r="C351" i="1"/>
  <c r="D351" i="1" s="1"/>
  <c r="C352" i="1"/>
  <c r="D352" i="1" s="1"/>
  <c r="C353" i="1"/>
  <c r="D353" i="1" s="1"/>
  <c r="C354" i="1"/>
  <c r="D354" i="1" s="1"/>
  <c r="C355" i="1"/>
  <c r="D355" i="1" s="1"/>
  <c r="C356" i="1"/>
  <c r="D356" i="1" s="1"/>
  <c r="C357" i="1"/>
  <c r="D357" i="1" s="1"/>
  <c r="C358" i="1"/>
  <c r="D358" i="1" s="1"/>
  <c r="C359" i="1"/>
  <c r="D359" i="1" s="1"/>
  <c r="C360" i="1"/>
  <c r="D360" i="1" s="1"/>
  <c r="C361" i="1"/>
  <c r="D361" i="1" s="1"/>
  <c r="C362" i="1"/>
  <c r="D362" i="1" s="1"/>
  <c r="C363" i="1"/>
  <c r="D363" i="1" s="1"/>
  <c r="C364" i="1"/>
  <c r="D364" i="1" s="1"/>
  <c r="C365" i="1"/>
  <c r="D365" i="1" s="1"/>
  <c r="C366" i="1"/>
  <c r="D366" i="1" s="1"/>
  <c r="C367" i="1"/>
  <c r="D367" i="1" s="1"/>
  <c r="C368" i="1"/>
  <c r="D368" i="1" s="1"/>
  <c r="C369" i="1"/>
  <c r="D369" i="1" s="1"/>
  <c r="C370" i="1"/>
  <c r="D370" i="1" s="1"/>
  <c r="C371" i="1"/>
  <c r="D371" i="1" s="1"/>
  <c r="C372" i="1"/>
  <c r="D372" i="1" s="1"/>
  <c r="C373" i="1"/>
  <c r="D373" i="1" s="1"/>
  <c r="C374" i="1"/>
  <c r="D374" i="1" s="1"/>
  <c r="C375" i="1"/>
  <c r="D375" i="1" s="1"/>
  <c r="C376" i="1"/>
  <c r="D376" i="1" s="1"/>
  <c r="C377" i="1"/>
  <c r="D377" i="1" s="1"/>
  <c r="C378" i="1"/>
  <c r="D378" i="1" s="1"/>
  <c r="C379" i="1"/>
  <c r="D379" i="1" s="1"/>
  <c r="C380" i="1"/>
  <c r="D380" i="1" s="1"/>
  <c r="C381" i="1"/>
  <c r="D381" i="1" s="1"/>
  <c r="C382" i="1"/>
  <c r="D382" i="1" s="1"/>
  <c r="C383" i="1"/>
  <c r="D383" i="1" s="1"/>
  <c r="C384" i="1"/>
  <c r="D384" i="1" s="1"/>
  <c r="C385" i="1"/>
  <c r="D385" i="1" s="1"/>
  <c r="C386" i="1"/>
  <c r="D386" i="1" s="1"/>
  <c r="C387" i="1"/>
  <c r="D387" i="1" s="1"/>
  <c r="C388" i="1"/>
  <c r="D388" i="1" s="1"/>
  <c r="C389" i="1"/>
  <c r="D389" i="1" s="1"/>
  <c r="C390" i="1"/>
  <c r="D390" i="1" s="1"/>
  <c r="C391" i="1"/>
  <c r="D391" i="1" s="1"/>
  <c r="C392" i="1"/>
  <c r="D392" i="1" s="1"/>
  <c r="C393" i="1"/>
  <c r="D393" i="1" s="1"/>
  <c r="C394" i="1"/>
  <c r="D394" i="1" s="1"/>
  <c r="C395" i="1"/>
  <c r="D395" i="1" s="1"/>
  <c r="C396" i="1"/>
  <c r="D396" i="1" s="1"/>
  <c r="C397" i="1"/>
  <c r="D397" i="1" s="1"/>
  <c r="C398" i="1"/>
  <c r="D398" i="1" s="1"/>
  <c r="C399" i="1"/>
  <c r="D399" i="1" s="1"/>
  <c r="C400" i="1"/>
  <c r="D400" i="1" s="1"/>
  <c r="C401" i="1"/>
  <c r="D401" i="1" s="1"/>
  <c r="C402" i="1"/>
  <c r="D402" i="1" s="1"/>
  <c r="C403" i="1"/>
  <c r="D403" i="1" s="1"/>
  <c r="C404" i="1"/>
  <c r="D404" i="1" s="1"/>
  <c r="C405" i="1"/>
  <c r="D405" i="1" s="1"/>
  <c r="C406" i="1"/>
  <c r="D406" i="1" s="1"/>
  <c r="C407" i="1"/>
  <c r="D407" i="1" s="1"/>
  <c r="C408" i="1"/>
  <c r="D408" i="1" s="1"/>
  <c r="C409" i="1"/>
  <c r="D409" i="1" s="1"/>
  <c r="C410" i="1"/>
  <c r="D410" i="1" s="1"/>
  <c r="C411" i="1"/>
  <c r="D411" i="1" s="1"/>
  <c r="C412" i="1"/>
  <c r="D412" i="1" s="1"/>
  <c r="C413" i="1"/>
  <c r="D413" i="1" s="1"/>
  <c r="C414" i="1"/>
  <c r="D414" i="1" s="1"/>
  <c r="C415" i="1"/>
  <c r="D415" i="1" s="1"/>
  <c r="C416" i="1"/>
  <c r="D416" i="1" s="1"/>
  <c r="C417" i="1"/>
  <c r="D417" i="1" s="1"/>
  <c r="C418" i="1"/>
  <c r="D418" i="1" s="1"/>
  <c r="C419" i="1"/>
  <c r="D419" i="1" s="1"/>
  <c r="C420" i="1"/>
  <c r="D420" i="1" s="1"/>
  <c r="C421" i="1"/>
  <c r="D421" i="1" s="1"/>
  <c r="C422" i="1"/>
  <c r="D422" i="1" s="1"/>
  <c r="C423" i="1"/>
  <c r="D423" i="1" s="1"/>
  <c r="C424" i="1"/>
  <c r="D424" i="1" s="1"/>
  <c r="C425" i="1"/>
  <c r="D425" i="1" s="1"/>
  <c r="C426" i="1"/>
  <c r="D426" i="1" s="1"/>
  <c r="C427" i="1"/>
  <c r="D427" i="1" s="1"/>
  <c r="C428" i="1"/>
  <c r="D428" i="1" s="1"/>
  <c r="C429" i="1"/>
  <c r="D429" i="1" s="1"/>
  <c r="C430" i="1"/>
  <c r="D430" i="1" s="1"/>
  <c r="C431" i="1"/>
  <c r="D431" i="1" s="1"/>
  <c r="C432" i="1"/>
  <c r="D432" i="1" s="1"/>
  <c r="C433" i="1"/>
  <c r="D433" i="1" s="1"/>
  <c r="C434" i="1"/>
  <c r="D434" i="1" s="1"/>
  <c r="C435" i="1"/>
  <c r="D435" i="1" s="1"/>
  <c r="C436" i="1"/>
  <c r="D436" i="1" s="1"/>
  <c r="C437" i="1"/>
  <c r="D437" i="1" s="1"/>
  <c r="C438" i="1"/>
  <c r="D438" i="1" s="1"/>
  <c r="C439" i="1"/>
  <c r="D439" i="1" s="1"/>
  <c r="C440" i="1"/>
  <c r="D440" i="1" s="1"/>
  <c r="C441" i="1"/>
  <c r="D441" i="1" s="1"/>
  <c r="C442" i="1"/>
  <c r="D442" i="1" s="1"/>
  <c r="C443" i="1"/>
  <c r="D443" i="1" s="1"/>
  <c r="C444" i="1"/>
  <c r="D444" i="1" s="1"/>
  <c r="C445" i="1"/>
  <c r="D445" i="1" s="1"/>
  <c r="C446" i="1"/>
  <c r="D446" i="1" s="1"/>
  <c r="C447" i="1"/>
  <c r="D447" i="1" s="1"/>
  <c r="C448" i="1"/>
  <c r="D448" i="1" s="1"/>
  <c r="C449" i="1"/>
  <c r="D449" i="1" s="1"/>
  <c r="C450" i="1"/>
  <c r="D450" i="1" s="1"/>
  <c r="C451" i="1"/>
  <c r="D451" i="1" s="1"/>
  <c r="C452" i="1"/>
  <c r="D452" i="1" s="1"/>
  <c r="C453" i="1"/>
  <c r="D453" i="1" s="1"/>
  <c r="C454" i="1"/>
  <c r="D454" i="1" s="1"/>
  <c r="C455" i="1"/>
  <c r="D455" i="1" s="1"/>
  <c r="C456" i="1"/>
  <c r="D456" i="1" s="1"/>
  <c r="C457" i="1"/>
  <c r="D457" i="1" s="1"/>
  <c r="C458" i="1"/>
  <c r="D458" i="1" s="1"/>
  <c r="C459" i="1"/>
  <c r="D459" i="1" s="1"/>
  <c r="C460" i="1"/>
  <c r="D460" i="1" s="1"/>
  <c r="C461" i="1"/>
  <c r="D461" i="1" s="1"/>
  <c r="C462" i="1"/>
  <c r="D462" i="1" s="1"/>
  <c r="C463" i="1"/>
  <c r="D463" i="1" s="1"/>
  <c r="C464" i="1"/>
  <c r="D464" i="1" s="1"/>
  <c r="C465" i="1"/>
  <c r="D465" i="1" s="1"/>
  <c r="C466" i="1"/>
  <c r="D466" i="1" s="1"/>
  <c r="C467" i="1"/>
  <c r="D467" i="1" s="1"/>
  <c r="C468" i="1"/>
  <c r="D468" i="1" s="1"/>
  <c r="C469" i="1"/>
  <c r="D469" i="1" s="1"/>
  <c r="C470" i="1"/>
  <c r="D470" i="1" s="1"/>
  <c r="C471" i="1"/>
  <c r="D471" i="1" s="1"/>
  <c r="C472" i="1"/>
  <c r="D472" i="1" s="1"/>
  <c r="C473" i="1"/>
  <c r="D473" i="1" s="1"/>
  <c r="C474" i="1"/>
  <c r="D474" i="1" s="1"/>
  <c r="C475" i="1"/>
  <c r="D475" i="1" s="1"/>
  <c r="C476" i="1"/>
  <c r="D476" i="1" s="1"/>
  <c r="C477" i="1"/>
  <c r="D477" i="1" s="1"/>
  <c r="C478" i="1"/>
  <c r="D478" i="1" s="1"/>
  <c r="C479" i="1"/>
  <c r="D479" i="1" s="1"/>
  <c r="C480" i="1"/>
  <c r="D480" i="1" s="1"/>
  <c r="C481" i="1"/>
  <c r="D481" i="1" s="1"/>
  <c r="C482" i="1"/>
  <c r="D482" i="1" s="1"/>
  <c r="C483" i="1"/>
  <c r="D483" i="1" s="1"/>
  <c r="C484" i="1"/>
  <c r="D484" i="1" s="1"/>
  <c r="C485" i="1"/>
  <c r="D485" i="1" s="1"/>
  <c r="C486" i="1"/>
  <c r="D486" i="1" s="1"/>
  <c r="C487" i="1"/>
  <c r="D487" i="1" s="1"/>
  <c r="C488" i="1"/>
  <c r="D488" i="1" s="1"/>
  <c r="C489" i="1"/>
  <c r="D489" i="1" s="1"/>
  <c r="C490" i="1"/>
  <c r="D490" i="1" s="1"/>
  <c r="C491" i="1"/>
  <c r="D491" i="1" s="1"/>
  <c r="C492" i="1"/>
  <c r="D492" i="1" s="1"/>
  <c r="C493" i="1"/>
  <c r="D493" i="1" s="1"/>
  <c r="C494" i="1"/>
  <c r="D494" i="1" s="1"/>
  <c r="C495" i="1"/>
  <c r="D495" i="1" s="1"/>
  <c r="C496" i="1"/>
  <c r="D496" i="1" s="1"/>
  <c r="C497" i="1"/>
  <c r="D497" i="1" s="1"/>
  <c r="C498" i="1"/>
  <c r="D498" i="1" s="1"/>
  <c r="C499" i="1"/>
  <c r="D499" i="1" s="1"/>
  <c r="C500" i="1"/>
  <c r="D500" i="1" s="1"/>
  <c r="C501" i="1"/>
  <c r="D501" i="1" s="1"/>
  <c r="C502" i="1"/>
  <c r="D502" i="1" s="1"/>
  <c r="C503" i="1"/>
  <c r="D503" i="1" s="1"/>
  <c r="C504" i="1"/>
  <c r="D504" i="1" s="1"/>
  <c r="C505" i="1"/>
  <c r="D505" i="1" s="1"/>
  <c r="C506" i="1"/>
  <c r="D506" i="1" s="1"/>
  <c r="C507" i="1"/>
  <c r="D507" i="1" s="1"/>
  <c r="C508" i="1"/>
  <c r="D508" i="1" s="1"/>
  <c r="C509" i="1"/>
  <c r="D509" i="1" s="1"/>
  <c r="C510" i="1"/>
  <c r="D510" i="1" s="1"/>
  <c r="C511" i="1"/>
  <c r="D511" i="1" s="1"/>
  <c r="C512" i="1"/>
  <c r="D512" i="1" s="1"/>
  <c r="C513" i="1"/>
  <c r="D513" i="1" s="1"/>
  <c r="C514" i="1"/>
  <c r="D514" i="1" s="1"/>
  <c r="C515" i="1"/>
  <c r="D515" i="1" s="1"/>
  <c r="C516" i="1"/>
  <c r="D516" i="1" s="1"/>
  <c r="C517" i="1"/>
  <c r="D517" i="1" s="1"/>
  <c r="C518" i="1"/>
  <c r="D518" i="1" s="1"/>
  <c r="C519" i="1"/>
  <c r="D519" i="1" s="1"/>
  <c r="C520" i="1"/>
  <c r="D520" i="1" s="1"/>
  <c r="C521" i="1"/>
  <c r="D521" i="1" s="1"/>
  <c r="C522" i="1"/>
  <c r="D522" i="1" s="1"/>
  <c r="C523" i="1"/>
  <c r="D523" i="1" s="1"/>
  <c r="C524" i="1"/>
  <c r="D524" i="1" s="1"/>
  <c r="C525" i="1"/>
  <c r="D525" i="1" s="1"/>
  <c r="C526" i="1"/>
  <c r="D526" i="1" s="1"/>
  <c r="C527" i="1"/>
  <c r="D527" i="1" s="1"/>
  <c r="C528" i="1"/>
  <c r="D528" i="1" s="1"/>
  <c r="C529" i="1"/>
  <c r="D529" i="1" s="1"/>
  <c r="C530" i="1"/>
  <c r="D530" i="1" s="1"/>
  <c r="C531" i="1"/>
  <c r="D531" i="1" s="1"/>
  <c r="C532" i="1"/>
  <c r="D532" i="1" s="1"/>
  <c r="C533" i="1"/>
  <c r="D533" i="1" s="1"/>
  <c r="C534" i="1"/>
  <c r="D534" i="1" s="1"/>
  <c r="C535" i="1"/>
  <c r="D535" i="1" s="1"/>
  <c r="C536" i="1"/>
  <c r="D536" i="1" s="1"/>
  <c r="C537" i="1"/>
  <c r="D537" i="1" s="1"/>
  <c r="C538" i="1"/>
  <c r="D538" i="1" s="1"/>
  <c r="C539" i="1"/>
  <c r="D539" i="1" s="1"/>
  <c r="C540" i="1"/>
  <c r="D540" i="1" s="1"/>
  <c r="C541" i="1"/>
  <c r="D541" i="1" s="1"/>
  <c r="C542" i="1"/>
  <c r="D542" i="1" s="1"/>
  <c r="C543" i="1"/>
  <c r="D543" i="1" s="1"/>
  <c r="C544" i="1"/>
  <c r="D544" i="1" s="1"/>
  <c r="C545" i="1"/>
  <c r="D545" i="1" s="1"/>
  <c r="C546" i="1"/>
  <c r="D546" i="1" s="1"/>
  <c r="C547" i="1"/>
  <c r="D547" i="1" s="1"/>
  <c r="C548" i="1"/>
  <c r="D548" i="1" s="1"/>
  <c r="C549" i="1"/>
  <c r="D549" i="1" s="1"/>
  <c r="C550" i="1"/>
  <c r="D550" i="1" s="1"/>
  <c r="C551" i="1"/>
  <c r="D551" i="1" s="1"/>
  <c r="C552" i="1"/>
  <c r="D552" i="1" s="1"/>
  <c r="C553" i="1"/>
  <c r="D553" i="1" s="1"/>
  <c r="C554" i="1"/>
  <c r="D554" i="1" s="1"/>
  <c r="C555" i="1"/>
  <c r="D555" i="1" s="1"/>
  <c r="C556" i="1"/>
  <c r="D556" i="1" s="1"/>
  <c r="C557" i="1"/>
  <c r="D557" i="1" s="1"/>
  <c r="C558" i="1"/>
  <c r="D558" i="1" s="1"/>
  <c r="C559" i="1"/>
  <c r="D559" i="1" s="1"/>
  <c r="C560" i="1"/>
  <c r="D560" i="1" s="1"/>
  <c r="C561" i="1"/>
  <c r="D561" i="1" s="1"/>
  <c r="C562" i="1"/>
  <c r="D562" i="1" s="1"/>
  <c r="C563" i="1"/>
  <c r="D563" i="1" s="1"/>
  <c r="C564" i="1"/>
  <c r="D564" i="1" s="1"/>
  <c r="C565" i="1"/>
  <c r="D565" i="1" s="1"/>
  <c r="C566" i="1"/>
  <c r="D566" i="1" s="1"/>
  <c r="C567" i="1"/>
  <c r="D567" i="1" s="1"/>
  <c r="C568" i="1"/>
  <c r="D568" i="1" s="1"/>
  <c r="C569" i="1"/>
  <c r="D569" i="1" s="1"/>
  <c r="C570" i="1"/>
  <c r="D570" i="1" s="1"/>
  <c r="C571" i="1"/>
  <c r="D571" i="1" s="1"/>
  <c r="C572" i="1"/>
  <c r="D572" i="1" s="1"/>
  <c r="C573" i="1"/>
  <c r="D573" i="1" s="1"/>
  <c r="C574" i="1"/>
  <c r="D574" i="1" s="1"/>
  <c r="C575" i="1"/>
  <c r="D575" i="1" s="1"/>
  <c r="C576" i="1"/>
  <c r="D576" i="1" s="1"/>
  <c r="C577" i="1"/>
  <c r="D577" i="1" s="1"/>
  <c r="C578" i="1"/>
  <c r="D578" i="1" s="1"/>
  <c r="C579" i="1"/>
  <c r="D579" i="1" s="1"/>
  <c r="C580" i="1"/>
  <c r="D580" i="1" s="1"/>
  <c r="C581" i="1"/>
  <c r="D581" i="1" s="1"/>
  <c r="C582" i="1"/>
  <c r="D582" i="1" s="1"/>
  <c r="C583" i="1"/>
  <c r="D583" i="1" s="1"/>
  <c r="C584" i="1"/>
  <c r="D584" i="1" s="1"/>
  <c r="C585" i="1"/>
  <c r="D585" i="1" s="1"/>
  <c r="C586" i="1"/>
  <c r="D586" i="1" s="1"/>
  <c r="C587" i="1"/>
  <c r="D587" i="1" s="1"/>
  <c r="C588" i="1"/>
  <c r="D588" i="1" s="1"/>
  <c r="C589" i="1"/>
  <c r="D589" i="1" s="1"/>
  <c r="C590" i="1"/>
  <c r="D590" i="1" s="1"/>
  <c r="C591" i="1"/>
  <c r="D591" i="1" s="1"/>
  <c r="C592" i="1"/>
  <c r="D592" i="1" s="1"/>
  <c r="C593" i="1"/>
  <c r="D593" i="1" s="1"/>
  <c r="C594" i="1"/>
  <c r="D594" i="1" s="1"/>
  <c r="C595" i="1"/>
  <c r="D595" i="1" s="1"/>
  <c r="C596" i="1"/>
  <c r="D596" i="1" s="1"/>
  <c r="C597" i="1"/>
  <c r="D597" i="1" s="1"/>
  <c r="C598" i="1"/>
  <c r="D598" i="1" s="1"/>
  <c r="C599" i="1"/>
  <c r="D599" i="1" s="1"/>
  <c r="C600" i="1"/>
  <c r="D600" i="1" s="1"/>
  <c r="C601" i="1"/>
  <c r="D601" i="1" s="1"/>
  <c r="C602" i="1"/>
  <c r="D602" i="1" s="1"/>
  <c r="C603" i="1"/>
  <c r="D603" i="1" s="1"/>
  <c r="C604" i="1"/>
  <c r="D604" i="1" s="1"/>
  <c r="C605" i="1"/>
  <c r="D605" i="1" s="1"/>
  <c r="C606" i="1"/>
  <c r="D606" i="1" s="1"/>
  <c r="C607" i="1"/>
  <c r="D607" i="1" s="1"/>
  <c r="C608" i="1"/>
  <c r="D608" i="1" s="1"/>
  <c r="C609" i="1"/>
  <c r="D609" i="1" s="1"/>
  <c r="C610" i="1"/>
  <c r="D610" i="1" s="1"/>
  <c r="C611" i="1"/>
  <c r="D611" i="1" s="1"/>
  <c r="C612" i="1"/>
  <c r="D612" i="1" s="1"/>
  <c r="C613" i="1"/>
  <c r="D613" i="1" s="1"/>
  <c r="C614" i="1"/>
  <c r="D614" i="1" s="1"/>
  <c r="C615" i="1"/>
  <c r="D615" i="1" s="1"/>
  <c r="C616" i="1"/>
  <c r="D616" i="1" s="1"/>
  <c r="C617" i="1"/>
  <c r="D617" i="1" s="1"/>
  <c r="C618" i="1"/>
  <c r="D618" i="1" s="1"/>
  <c r="C619" i="1"/>
  <c r="D619" i="1" s="1"/>
  <c r="C620" i="1"/>
  <c r="D620" i="1" s="1"/>
  <c r="C621" i="1"/>
  <c r="D621" i="1" s="1"/>
  <c r="C622" i="1"/>
  <c r="D622" i="1" s="1"/>
  <c r="C623" i="1"/>
  <c r="D623" i="1" s="1"/>
  <c r="C624" i="1"/>
  <c r="D624" i="1" s="1"/>
  <c r="C625" i="1"/>
  <c r="D625" i="1" s="1"/>
  <c r="C626" i="1"/>
  <c r="D626" i="1" s="1"/>
  <c r="C627" i="1"/>
  <c r="D627" i="1" s="1"/>
  <c r="C628" i="1"/>
  <c r="D628" i="1" s="1"/>
  <c r="C629" i="1"/>
  <c r="D629" i="1" s="1"/>
  <c r="C630" i="1"/>
  <c r="D630" i="1" s="1"/>
  <c r="C631" i="1"/>
  <c r="D631" i="1" s="1"/>
  <c r="C632" i="1"/>
  <c r="D632" i="1" s="1"/>
  <c r="C633" i="1"/>
  <c r="D633" i="1" s="1"/>
  <c r="C634" i="1"/>
  <c r="D634" i="1" s="1"/>
  <c r="C635" i="1"/>
  <c r="D635" i="1" s="1"/>
  <c r="C636" i="1"/>
  <c r="D636" i="1" s="1"/>
  <c r="C637" i="1"/>
  <c r="D637" i="1" s="1"/>
  <c r="C638" i="1"/>
  <c r="D638" i="1" s="1"/>
  <c r="C639" i="1"/>
  <c r="D639" i="1" s="1"/>
  <c r="C640" i="1"/>
  <c r="D640" i="1" s="1"/>
  <c r="C641" i="1"/>
  <c r="D641" i="1" s="1"/>
  <c r="C642" i="1"/>
  <c r="D642" i="1" s="1"/>
  <c r="C643" i="1"/>
  <c r="D643" i="1" s="1"/>
  <c r="C644" i="1"/>
  <c r="D644" i="1" s="1"/>
  <c r="C645" i="1"/>
  <c r="D645" i="1" s="1"/>
  <c r="C646" i="1"/>
  <c r="D646" i="1" s="1"/>
  <c r="C647" i="1"/>
  <c r="D647" i="1" s="1"/>
  <c r="C648" i="1"/>
  <c r="D648" i="1" s="1"/>
  <c r="C649" i="1"/>
  <c r="D649" i="1" s="1"/>
  <c r="C650" i="1"/>
  <c r="D650" i="1" s="1"/>
  <c r="C651" i="1"/>
  <c r="D651" i="1" s="1"/>
  <c r="C652" i="1"/>
  <c r="D652" i="1" s="1"/>
  <c r="C653" i="1"/>
  <c r="D653" i="1" s="1"/>
  <c r="C654" i="1"/>
  <c r="D654" i="1" s="1"/>
  <c r="C655" i="1"/>
  <c r="D655" i="1" s="1"/>
  <c r="C656" i="1"/>
  <c r="D656" i="1" s="1"/>
  <c r="C657" i="1"/>
  <c r="D657" i="1" s="1"/>
  <c r="C658" i="1"/>
  <c r="D658" i="1" s="1"/>
  <c r="C659" i="1"/>
  <c r="D659" i="1" s="1"/>
  <c r="C660" i="1"/>
  <c r="D660" i="1" s="1"/>
  <c r="C661" i="1"/>
  <c r="D661" i="1" s="1"/>
  <c r="C662" i="1"/>
  <c r="D662" i="1" s="1"/>
  <c r="C663" i="1"/>
  <c r="D663" i="1" s="1"/>
  <c r="C664" i="1"/>
  <c r="D664" i="1" s="1"/>
  <c r="C665" i="1"/>
  <c r="D665" i="1" s="1"/>
  <c r="C666" i="1"/>
  <c r="D666" i="1" s="1"/>
  <c r="C667" i="1"/>
  <c r="D667" i="1" s="1"/>
  <c r="C668" i="1"/>
  <c r="D668" i="1" s="1"/>
  <c r="C669" i="1"/>
  <c r="D669" i="1" s="1"/>
  <c r="C670" i="1"/>
  <c r="D670" i="1" s="1"/>
  <c r="C671" i="1"/>
  <c r="D671" i="1" s="1"/>
  <c r="C672" i="1"/>
  <c r="D672" i="1" s="1"/>
  <c r="C673" i="1"/>
  <c r="D673" i="1" s="1"/>
  <c r="C674" i="1"/>
  <c r="D674" i="1" s="1"/>
  <c r="C675" i="1"/>
  <c r="D675" i="1" s="1"/>
  <c r="C676" i="1"/>
  <c r="D676" i="1" s="1"/>
  <c r="C677" i="1"/>
  <c r="D677" i="1" s="1"/>
  <c r="C678" i="1"/>
  <c r="D678" i="1" s="1"/>
  <c r="C679" i="1"/>
  <c r="D679" i="1" s="1"/>
  <c r="C680" i="1"/>
  <c r="D680" i="1" s="1"/>
  <c r="C681" i="1"/>
  <c r="D681" i="1" s="1"/>
  <c r="C682" i="1"/>
  <c r="D682" i="1" s="1"/>
  <c r="C683" i="1"/>
  <c r="D683" i="1" s="1"/>
  <c r="C684" i="1"/>
  <c r="D684" i="1" s="1"/>
  <c r="C685" i="1"/>
  <c r="D685" i="1" s="1"/>
  <c r="C686" i="1"/>
  <c r="D686" i="1" s="1"/>
  <c r="C687" i="1"/>
  <c r="D687" i="1" s="1"/>
  <c r="C688" i="1"/>
  <c r="D688" i="1" s="1"/>
  <c r="C689" i="1"/>
  <c r="D689" i="1" s="1"/>
  <c r="C690" i="1"/>
  <c r="D690" i="1" s="1"/>
  <c r="C691" i="1"/>
  <c r="D691" i="1" s="1"/>
  <c r="C692" i="1"/>
  <c r="D692" i="1" s="1"/>
  <c r="C693" i="1"/>
  <c r="D693" i="1" s="1"/>
  <c r="C694" i="1"/>
  <c r="D694" i="1" s="1"/>
  <c r="C695" i="1"/>
  <c r="D695" i="1" s="1"/>
  <c r="C696" i="1"/>
  <c r="D696" i="1" s="1"/>
  <c r="C697" i="1"/>
  <c r="D697" i="1" s="1"/>
  <c r="C698" i="1"/>
  <c r="D698" i="1" s="1"/>
  <c r="C699" i="1"/>
  <c r="D699" i="1" s="1"/>
  <c r="C700" i="1"/>
  <c r="D700" i="1" s="1"/>
  <c r="C701" i="1"/>
  <c r="D701" i="1" s="1"/>
  <c r="C702" i="1"/>
  <c r="D702" i="1" s="1"/>
  <c r="C703" i="1"/>
  <c r="D703" i="1" s="1"/>
  <c r="C704" i="1"/>
  <c r="D704" i="1" s="1"/>
  <c r="C705" i="1"/>
  <c r="D705" i="1" s="1"/>
  <c r="C706" i="1"/>
  <c r="D706" i="1" s="1"/>
  <c r="C707" i="1"/>
  <c r="D707" i="1" s="1"/>
  <c r="C708" i="1"/>
  <c r="D708" i="1" s="1"/>
  <c r="C709" i="1"/>
  <c r="D709" i="1" s="1"/>
  <c r="C710" i="1"/>
  <c r="D710" i="1" s="1"/>
  <c r="C711" i="1"/>
  <c r="D711" i="1" s="1"/>
  <c r="C712" i="1"/>
  <c r="D712" i="1" s="1"/>
  <c r="C713" i="1"/>
  <c r="D713" i="1" s="1"/>
  <c r="C714" i="1"/>
  <c r="D714" i="1" s="1"/>
  <c r="C715" i="1"/>
  <c r="D715" i="1" s="1"/>
  <c r="C716" i="1"/>
  <c r="D716" i="1" s="1"/>
  <c r="C717" i="1"/>
  <c r="D717" i="1" s="1"/>
  <c r="C718" i="1"/>
  <c r="D718" i="1" s="1"/>
  <c r="C719" i="1"/>
  <c r="D719" i="1" s="1"/>
  <c r="C720" i="1"/>
  <c r="D720" i="1" s="1"/>
  <c r="C721" i="1"/>
  <c r="D721" i="1" s="1"/>
  <c r="C722" i="1"/>
  <c r="D722" i="1" s="1"/>
  <c r="C723" i="1"/>
  <c r="D723" i="1" s="1"/>
  <c r="C724" i="1"/>
  <c r="D724" i="1" s="1"/>
  <c r="C725" i="1"/>
  <c r="D725" i="1" s="1"/>
  <c r="C726" i="1"/>
  <c r="D726" i="1" s="1"/>
  <c r="C727" i="1"/>
  <c r="D727" i="1" s="1"/>
  <c r="C728" i="1"/>
  <c r="D728" i="1" s="1"/>
  <c r="C729" i="1"/>
  <c r="D729" i="1" s="1"/>
  <c r="C730" i="1"/>
  <c r="D730" i="1" s="1"/>
  <c r="C731" i="1"/>
  <c r="D731" i="1" s="1"/>
  <c r="C732" i="1"/>
  <c r="D732" i="1" s="1"/>
  <c r="C733" i="1"/>
  <c r="D733" i="1" s="1"/>
  <c r="C734" i="1"/>
  <c r="D734" i="1" s="1"/>
  <c r="C735" i="1"/>
  <c r="D735" i="1" s="1"/>
  <c r="C736" i="1"/>
  <c r="D736" i="1" s="1"/>
  <c r="C737" i="1"/>
  <c r="D737" i="1" s="1"/>
  <c r="C738" i="1"/>
  <c r="D738" i="1" s="1"/>
  <c r="C739" i="1"/>
  <c r="D739" i="1" s="1"/>
  <c r="C740" i="1"/>
  <c r="D740" i="1" s="1"/>
  <c r="C741" i="1"/>
  <c r="D741" i="1" s="1"/>
  <c r="C742" i="1"/>
  <c r="D742" i="1" s="1"/>
  <c r="C743" i="1"/>
  <c r="D743" i="1" s="1"/>
  <c r="C744" i="1"/>
  <c r="D744" i="1" s="1"/>
  <c r="C745" i="1"/>
  <c r="D745" i="1" s="1"/>
  <c r="C746" i="1"/>
  <c r="D746" i="1" s="1"/>
  <c r="C747" i="1"/>
  <c r="D747" i="1" s="1"/>
  <c r="C748" i="1"/>
  <c r="D748" i="1" s="1"/>
  <c r="C749" i="1"/>
  <c r="D749" i="1" s="1"/>
  <c r="C750" i="1"/>
  <c r="D750" i="1" s="1"/>
  <c r="C751" i="1"/>
  <c r="D751" i="1" s="1"/>
  <c r="C752" i="1"/>
  <c r="D752" i="1" s="1"/>
  <c r="C753" i="1"/>
  <c r="D753" i="1" s="1"/>
  <c r="C754" i="1"/>
  <c r="D754" i="1" s="1"/>
  <c r="C755" i="1"/>
  <c r="D755" i="1" s="1"/>
  <c r="C756" i="1"/>
  <c r="D756" i="1" s="1"/>
  <c r="C757" i="1"/>
  <c r="D757" i="1" s="1"/>
  <c r="C758" i="1"/>
  <c r="D758" i="1" s="1"/>
  <c r="C759" i="1"/>
  <c r="D759" i="1" s="1"/>
  <c r="C760" i="1"/>
  <c r="D760" i="1" s="1"/>
  <c r="C761" i="1"/>
  <c r="D761" i="1" s="1"/>
  <c r="C762" i="1"/>
  <c r="D762" i="1" s="1"/>
  <c r="C763" i="1"/>
  <c r="D763" i="1" s="1"/>
  <c r="C764" i="1"/>
  <c r="D764" i="1" s="1"/>
  <c r="C765" i="1"/>
  <c r="D765" i="1" s="1"/>
  <c r="C766" i="1"/>
  <c r="D766" i="1" s="1"/>
  <c r="C767" i="1"/>
  <c r="D767" i="1" s="1"/>
  <c r="C768" i="1"/>
  <c r="D768" i="1" s="1"/>
  <c r="C769" i="1"/>
  <c r="D769" i="1" s="1"/>
  <c r="C770" i="1"/>
  <c r="D770" i="1" s="1"/>
  <c r="C771" i="1"/>
  <c r="D771" i="1" s="1"/>
  <c r="C772" i="1"/>
  <c r="D772" i="1" s="1"/>
  <c r="C773" i="1"/>
  <c r="D773" i="1" s="1"/>
  <c r="C774" i="1"/>
  <c r="D774" i="1" s="1"/>
  <c r="C775" i="1"/>
  <c r="D775" i="1" s="1"/>
  <c r="C776" i="1"/>
  <c r="D776" i="1" s="1"/>
  <c r="C777" i="1"/>
  <c r="D777" i="1" s="1"/>
  <c r="C778" i="1"/>
  <c r="D778" i="1" s="1"/>
  <c r="C779" i="1"/>
  <c r="D779" i="1" s="1"/>
  <c r="C780" i="1"/>
  <c r="D780" i="1" s="1"/>
  <c r="C781" i="1"/>
  <c r="D781" i="1" s="1"/>
  <c r="C782" i="1"/>
  <c r="D782" i="1" s="1"/>
  <c r="C783" i="1"/>
  <c r="D783" i="1" s="1"/>
  <c r="C784" i="1"/>
  <c r="D784" i="1" s="1"/>
  <c r="C785" i="1"/>
  <c r="D785" i="1" s="1"/>
  <c r="C786" i="1"/>
  <c r="D786" i="1" s="1"/>
  <c r="C787" i="1"/>
  <c r="D787" i="1" s="1"/>
  <c r="C788" i="1"/>
  <c r="D788" i="1" s="1"/>
  <c r="C789" i="1"/>
  <c r="D789" i="1" s="1"/>
  <c r="C790" i="1"/>
  <c r="D790" i="1" s="1"/>
  <c r="C791" i="1"/>
  <c r="D791" i="1" s="1"/>
  <c r="C792" i="1"/>
  <c r="D792" i="1" s="1"/>
  <c r="C793" i="1"/>
  <c r="D793" i="1" s="1"/>
  <c r="C794" i="1"/>
  <c r="D794" i="1" s="1"/>
  <c r="C795" i="1"/>
  <c r="D795" i="1" s="1"/>
  <c r="C796" i="1"/>
  <c r="D796" i="1" s="1"/>
  <c r="C797" i="1"/>
  <c r="D797" i="1" s="1"/>
  <c r="C798" i="1"/>
  <c r="D798" i="1" s="1"/>
  <c r="C799" i="1"/>
  <c r="D799" i="1" s="1"/>
  <c r="C800" i="1"/>
  <c r="D800" i="1" s="1"/>
  <c r="E800" i="1" s="1"/>
  <c r="C801" i="1"/>
  <c r="D801" i="1" s="1"/>
  <c r="C802" i="1"/>
  <c r="D802" i="1" s="1"/>
  <c r="C803" i="1"/>
  <c r="D803" i="1" s="1"/>
  <c r="C804" i="1"/>
  <c r="D804" i="1" s="1"/>
  <c r="C805" i="1"/>
  <c r="D805" i="1" s="1"/>
  <c r="C806" i="1"/>
  <c r="D806" i="1" s="1"/>
  <c r="C807" i="1"/>
  <c r="D807" i="1" s="1"/>
  <c r="C808" i="1"/>
  <c r="D808" i="1" s="1"/>
  <c r="C809" i="1"/>
  <c r="D809" i="1" s="1"/>
  <c r="C810" i="1"/>
  <c r="D810" i="1" s="1"/>
  <c r="C811" i="1"/>
  <c r="D811" i="1" s="1"/>
  <c r="C812" i="1"/>
  <c r="D812" i="1" s="1"/>
  <c r="C813" i="1"/>
  <c r="D813" i="1" s="1"/>
  <c r="C814" i="1"/>
  <c r="D814" i="1" s="1"/>
  <c r="C815" i="1"/>
  <c r="D815" i="1" s="1"/>
  <c r="C816" i="1"/>
  <c r="D816" i="1" s="1"/>
  <c r="C817" i="1"/>
  <c r="D817" i="1" s="1"/>
  <c r="C818" i="1"/>
  <c r="D818" i="1" s="1"/>
  <c r="C819" i="1"/>
  <c r="D819" i="1" s="1"/>
  <c r="C820" i="1"/>
  <c r="D820" i="1" s="1"/>
  <c r="C821" i="1"/>
  <c r="D821" i="1" s="1"/>
  <c r="C822" i="1"/>
  <c r="D822" i="1" s="1"/>
  <c r="C823" i="1"/>
  <c r="D823" i="1" s="1"/>
  <c r="C824" i="1"/>
  <c r="D824" i="1" s="1"/>
  <c r="C825" i="1"/>
  <c r="D825" i="1" s="1"/>
  <c r="C826" i="1"/>
  <c r="D826" i="1" s="1"/>
  <c r="C827" i="1"/>
  <c r="D827" i="1" s="1"/>
  <c r="C828" i="1"/>
  <c r="D828" i="1" s="1"/>
  <c r="C829" i="1"/>
  <c r="D829" i="1" s="1"/>
  <c r="C830" i="1"/>
  <c r="D830" i="1" s="1"/>
  <c r="C831" i="1"/>
  <c r="D831" i="1" s="1"/>
  <c r="C832" i="1"/>
  <c r="D832" i="1" s="1"/>
  <c r="C833" i="1"/>
  <c r="D833" i="1" s="1"/>
  <c r="C834" i="1"/>
  <c r="D834" i="1" s="1"/>
  <c r="C835" i="1"/>
  <c r="D835" i="1" s="1"/>
  <c r="C836" i="1"/>
  <c r="D836" i="1" s="1"/>
  <c r="C837" i="1"/>
  <c r="D837" i="1" s="1"/>
  <c r="C838" i="1"/>
  <c r="D838" i="1" s="1"/>
  <c r="C839" i="1"/>
  <c r="D839" i="1" s="1"/>
  <c r="C840" i="1"/>
  <c r="D840" i="1" s="1"/>
  <c r="C841" i="1"/>
  <c r="D841" i="1" s="1"/>
  <c r="C842" i="1"/>
  <c r="D842" i="1" s="1"/>
  <c r="C843" i="1"/>
  <c r="D843" i="1" s="1"/>
  <c r="C844" i="1"/>
  <c r="D844" i="1" s="1"/>
  <c r="C845" i="1"/>
  <c r="D845" i="1" s="1"/>
  <c r="C846" i="1"/>
  <c r="D846" i="1" s="1"/>
  <c r="C847" i="1"/>
  <c r="D847" i="1" s="1"/>
  <c r="C848" i="1"/>
  <c r="D848" i="1" s="1"/>
  <c r="C849" i="1"/>
  <c r="D849" i="1" s="1"/>
  <c r="C850" i="1"/>
  <c r="D850" i="1" s="1"/>
  <c r="C851" i="1"/>
  <c r="D851" i="1" s="1"/>
  <c r="C852" i="1"/>
  <c r="D852" i="1" s="1"/>
  <c r="C853" i="1"/>
  <c r="D853" i="1" s="1"/>
  <c r="C854" i="1"/>
  <c r="D854" i="1" s="1"/>
  <c r="C855" i="1"/>
  <c r="D855" i="1" s="1"/>
  <c r="C856" i="1"/>
  <c r="D856" i="1" s="1"/>
  <c r="C857" i="1"/>
  <c r="D857" i="1" s="1"/>
  <c r="C858" i="1"/>
  <c r="D858" i="1" s="1"/>
  <c r="C859" i="1"/>
  <c r="D859" i="1" s="1"/>
  <c r="C860" i="1"/>
  <c r="D860" i="1" s="1"/>
  <c r="C861" i="1"/>
  <c r="D861" i="1" s="1"/>
  <c r="C862" i="1"/>
  <c r="D862" i="1" s="1"/>
  <c r="C863" i="1"/>
  <c r="D863" i="1" s="1"/>
  <c r="C864" i="1"/>
  <c r="D864" i="1" s="1"/>
  <c r="C865" i="1"/>
  <c r="D865" i="1" s="1"/>
  <c r="C866" i="1"/>
  <c r="D866" i="1" s="1"/>
  <c r="C867" i="1"/>
  <c r="D867" i="1" s="1"/>
  <c r="C868" i="1"/>
  <c r="D868" i="1" s="1"/>
  <c r="C869" i="1"/>
  <c r="D869" i="1" s="1"/>
  <c r="C870" i="1"/>
  <c r="D870" i="1" s="1"/>
  <c r="C871" i="1"/>
  <c r="D871" i="1" s="1"/>
  <c r="C872" i="1"/>
  <c r="D872" i="1" s="1"/>
  <c r="C873" i="1"/>
  <c r="D873" i="1" s="1"/>
  <c r="C874" i="1"/>
  <c r="D874" i="1" s="1"/>
  <c r="C875" i="1"/>
  <c r="D875" i="1" s="1"/>
  <c r="C876" i="1"/>
  <c r="D876" i="1" s="1"/>
  <c r="C877" i="1"/>
  <c r="D877" i="1" s="1"/>
  <c r="C878" i="1"/>
  <c r="D878" i="1" s="1"/>
  <c r="C879" i="1"/>
  <c r="D879" i="1" s="1"/>
  <c r="C880" i="1"/>
  <c r="D880" i="1" s="1"/>
  <c r="C881" i="1"/>
  <c r="D881" i="1" s="1"/>
  <c r="C882" i="1"/>
  <c r="D882" i="1" s="1"/>
  <c r="C883" i="1"/>
  <c r="D883" i="1" s="1"/>
  <c r="C884" i="1"/>
  <c r="D884" i="1" s="1"/>
  <c r="C885" i="1"/>
  <c r="D885" i="1" s="1"/>
  <c r="C886" i="1"/>
  <c r="D886" i="1" s="1"/>
  <c r="C887" i="1"/>
  <c r="D887" i="1" s="1"/>
  <c r="C888" i="1"/>
  <c r="D888" i="1" s="1"/>
  <c r="C889" i="1"/>
  <c r="D889" i="1" s="1"/>
  <c r="C890" i="1"/>
  <c r="D890" i="1" s="1"/>
  <c r="C891" i="1"/>
  <c r="D891" i="1" s="1"/>
  <c r="C892" i="1"/>
  <c r="D892" i="1" s="1"/>
  <c r="C893" i="1"/>
  <c r="D893" i="1" s="1"/>
  <c r="C894" i="1"/>
  <c r="D894" i="1" s="1"/>
  <c r="C895" i="1"/>
  <c r="D895" i="1" s="1"/>
  <c r="C896" i="1"/>
  <c r="D896" i="1" s="1"/>
  <c r="C897" i="1"/>
  <c r="D897" i="1" s="1"/>
  <c r="C898" i="1"/>
  <c r="D898" i="1" s="1"/>
  <c r="C899" i="1"/>
  <c r="D899" i="1" s="1"/>
  <c r="C900" i="1"/>
  <c r="D900" i="1" s="1"/>
  <c r="C901" i="1"/>
  <c r="D901" i="1" s="1"/>
  <c r="C902" i="1"/>
  <c r="D902" i="1" s="1"/>
  <c r="C903" i="1"/>
  <c r="D903" i="1" s="1"/>
  <c r="C904" i="1"/>
  <c r="D904" i="1" s="1"/>
  <c r="C905" i="1"/>
  <c r="D905" i="1" s="1"/>
  <c r="C906" i="1"/>
  <c r="D906" i="1" s="1"/>
  <c r="C907" i="1"/>
  <c r="D907" i="1" s="1"/>
  <c r="C908" i="1"/>
  <c r="D908" i="1" s="1"/>
  <c r="C909" i="1"/>
  <c r="D909" i="1" s="1"/>
  <c r="C910" i="1"/>
  <c r="D910" i="1" s="1"/>
  <c r="C911" i="1"/>
  <c r="D911" i="1" s="1"/>
  <c r="C912" i="1"/>
  <c r="D912" i="1" s="1"/>
  <c r="C913" i="1"/>
  <c r="D913" i="1" s="1"/>
  <c r="C914" i="1"/>
  <c r="D914" i="1" s="1"/>
  <c r="C915" i="1"/>
  <c r="D915" i="1" s="1"/>
  <c r="C916" i="1"/>
  <c r="D916" i="1" s="1"/>
  <c r="C917" i="1"/>
  <c r="D917" i="1" s="1"/>
  <c r="C918" i="1"/>
  <c r="D918" i="1" s="1"/>
  <c r="C919" i="1"/>
  <c r="D919" i="1" s="1"/>
  <c r="C920" i="1"/>
  <c r="D920" i="1" s="1"/>
  <c r="C921" i="1"/>
  <c r="D921" i="1" s="1"/>
  <c r="C922" i="1"/>
  <c r="D922" i="1" s="1"/>
  <c r="C923" i="1"/>
  <c r="D923" i="1" s="1"/>
  <c r="C924" i="1"/>
  <c r="D924" i="1" s="1"/>
  <c r="C925" i="1"/>
  <c r="D925" i="1" s="1"/>
  <c r="C926" i="1"/>
  <c r="D926" i="1" s="1"/>
  <c r="C927" i="1"/>
  <c r="D927" i="1" s="1"/>
  <c r="C928" i="1"/>
  <c r="D928" i="1" s="1"/>
  <c r="C929" i="1"/>
  <c r="D929" i="1" s="1"/>
  <c r="C930" i="1"/>
  <c r="D930" i="1" s="1"/>
  <c r="C931" i="1"/>
  <c r="D931" i="1" s="1"/>
  <c r="C932" i="1"/>
  <c r="D932" i="1" s="1"/>
  <c r="C933" i="1"/>
  <c r="D933" i="1" s="1"/>
  <c r="C934" i="1"/>
  <c r="D934" i="1" s="1"/>
  <c r="C935" i="1"/>
  <c r="D935" i="1" s="1"/>
  <c r="C936" i="1"/>
  <c r="D936" i="1" s="1"/>
  <c r="C937" i="1"/>
  <c r="D937" i="1" s="1"/>
  <c r="C938" i="1"/>
  <c r="D938" i="1" s="1"/>
  <c r="C939" i="1"/>
  <c r="D939" i="1" s="1"/>
  <c r="C940" i="1"/>
  <c r="D940" i="1" s="1"/>
  <c r="C941" i="1"/>
  <c r="D941" i="1" s="1"/>
  <c r="C942" i="1"/>
  <c r="D942" i="1" s="1"/>
  <c r="C943" i="1"/>
  <c r="D943" i="1" s="1"/>
  <c r="C944" i="1"/>
  <c r="D944" i="1" s="1"/>
  <c r="C945" i="1"/>
  <c r="D945" i="1" s="1"/>
  <c r="C946" i="1"/>
  <c r="D946" i="1" s="1"/>
  <c r="C947" i="1"/>
  <c r="D947" i="1" s="1"/>
  <c r="C948" i="1"/>
  <c r="D948" i="1" s="1"/>
  <c r="C949" i="1"/>
  <c r="D949" i="1" s="1"/>
  <c r="C950" i="1"/>
  <c r="D950" i="1" s="1"/>
  <c r="C951" i="1"/>
  <c r="D951" i="1" s="1"/>
  <c r="C952" i="1"/>
  <c r="D952" i="1" s="1"/>
  <c r="C953" i="1"/>
  <c r="D953" i="1" s="1"/>
  <c r="C954" i="1"/>
  <c r="D954" i="1" s="1"/>
  <c r="C955" i="1"/>
  <c r="D955" i="1" s="1"/>
  <c r="C956" i="1"/>
  <c r="D956" i="1" s="1"/>
  <c r="C957" i="1"/>
  <c r="D957" i="1" s="1"/>
  <c r="C958" i="1"/>
  <c r="D958" i="1" s="1"/>
  <c r="C959" i="1"/>
  <c r="D959" i="1" s="1"/>
  <c r="C960" i="1"/>
  <c r="D960" i="1" s="1"/>
  <c r="C961" i="1"/>
  <c r="D961" i="1" s="1"/>
  <c r="C962" i="1"/>
  <c r="D962" i="1" s="1"/>
  <c r="C963" i="1"/>
  <c r="D963" i="1" s="1"/>
  <c r="C964" i="1"/>
  <c r="D964" i="1" s="1"/>
  <c r="C965" i="1"/>
  <c r="D965" i="1" s="1"/>
  <c r="C966" i="1"/>
  <c r="D966" i="1" s="1"/>
  <c r="C967" i="1"/>
  <c r="D967" i="1" s="1"/>
  <c r="C968" i="1"/>
  <c r="D968" i="1" s="1"/>
  <c r="C969" i="1"/>
  <c r="D969" i="1" s="1"/>
  <c r="C970" i="1"/>
  <c r="D970" i="1" s="1"/>
  <c r="C971" i="1"/>
  <c r="D971" i="1" s="1"/>
  <c r="C972" i="1"/>
  <c r="D972" i="1" s="1"/>
  <c r="C973" i="1"/>
  <c r="D973" i="1" s="1"/>
  <c r="C974" i="1"/>
  <c r="D974" i="1" s="1"/>
  <c r="C975" i="1"/>
  <c r="D975" i="1" s="1"/>
  <c r="C976" i="1"/>
  <c r="D976" i="1" s="1"/>
  <c r="C977" i="1"/>
  <c r="D977" i="1" s="1"/>
  <c r="C978" i="1"/>
  <c r="D978" i="1" s="1"/>
  <c r="C979" i="1"/>
  <c r="D979" i="1" s="1"/>
  <c r="C980" i="1"/>
  <c r="D980" i="1" s="1"/>
  <c r="C981" i="1"/>
  <c r="D981" i="1" s="1"/>
  <c r="C982" i="1"/>
  <c r="D982" i="1" s="1"/>
  <c r="C983" i="1"/>
  <c r="D983" i="1" s="1"/>
  <c r="C984" i="1"/>
  <c r="D984" i="1" s="1"/>
  <c r="C985" i="1"/>
  <c r="D985" i="1" s="1"/>
  <c r="C986" i="1"/>
  <c r="D986" i="1" s="1"/>
  <c r="C987" i="1"/>
  <c r="D987" i="1" s="1"/>
  <c r="C988" i="1"/>
  <c r="D988" i="1" s="1"/>
  <c r="C989" i="1"/>
  <c r="D989" i="1" s="1"/>
  <c r="C990" i="1"/>
  <c r="D990" i="1" s="1"/>
  <c r="C991" i="1"/>
  <c r="D991" i="1" s="1"/>
  <c r="C992" i="1"/>
  <c r="D992" i="1" s="1"/>
  <c r="C993" i="1"/>
  <c r="D993" i="1" s="1"/>
  <c r="C994" i="1"/>
  <c r="D994" i="1" s="1"/>
  <c r="C995" i="1"/>
  <c r="D995" i="1" s="1"/>
  <c r="C996" i="1"/>
  <c r="D996" i="1" s="1"/>
  <c r="C997" i="1"/>
  <c r="D997" i="1" s="1"/>
  <c r="C998" i="1"/>
  <c r="D998" i="1" s="1"/>
  <c r="C999" i="1"/>
  <c r="D999" i="1" s="1"/>
  <c r="C1000" i="1"/>
  <c r="D1000" i="1" s="1"/>
  <c r="C1001" i="1"/>
  <c r="D1001" i="1" s="1"/>
  <c r="C1002" i="1"/>
  <c r="D1002" i="1" s="1"/>
  <c r="C1003" i="1"/>
  <c r="D1003" i="1" s="1"/>
  <c r="C1004" i="1"/>
  <c r="D1004" i="1" s="1"/>
  <c r="C1005" i="1"/>
  <c r="D1005" i="1" s="1"/>
  <c r="C1006" i="1"/>
  <c r="D1006" i="1" s="1"/>
  <c r="C1007" i="1"/>
  <c r="D1007" i="1" s="1"/>
  <c r="C1008" i="1"/>
  <c r="D1008" i="1" s="1"/>
  <c r="C1009" i="1"/>
  <c r="D1009" i="1" s="1"/>
  <c r="C1010" i="1"/>
  <c r="D1010" i="1" s="1"/>
  <c r="C1011" i="1"/>
  <c r="D1011" i="1" s="1"/>
  <c r="C1012" i="1"/>
  <c r="D1012" i="1" s="1"/>
  <c r="C1013" i="1"/>
  <c r="D1013" i="1" s="1"/>
  <c r="C1014" i="1"/>
  <c r="D1014" i="1" s="1"/>
  <c r="C1015" i="1"/>
  <c r="D1015" i="1" s="1"/>
  <c r="C1016" i="1"/>
  <c r="D1016" i="1" s="1"/>
  <c r="C1017" i="1"/>
  <c r="D1017" i="1" s="1"/>
  <c r="C1018" i="1"/>
  <c r="D1018" i="1" s="1"/>
  <c r="C1019" i="1"/>
  <c r="D1019" i="1" s="1"/>
  <c r="C1020" i="1"/>
  <c r="D1020" i="1" s="1"/>
  <c r="C1021" i="1"/>
  <c r="D1021" i="1" s="1"/>
  <c r="C1022" i="1"/>
  <c r="D1022" i="1" s="1"/>
  <c r="C1023" i="1"/>
  <c r="D1023" i="1" s="1"/>
  <c r="C1024" i="1"/>
  <c r="D1024" i="1" s="1"/>
  <c r="C1025" i="1"/>
  <c r="D1025" i="1" s="1"/>
  <c r="C1026" i="1"/>
  <c r="D1026" i="1" s="1"/>
  <c r="C1027" i="1"/>
  <c r="D1027" i="1" s="1"/>
  <c r="C1028" i="1"/>
  <c r="D1028" i="1" s="1"/>
  <c r="C1029" i="1"/>
  <c r="D1029" i="1" s="1"/>
  <c r="C1030" i="1"/>
  <c r="D1030" i="1" s="1"/>
  <c r="C1031" i="1"/>
  <c r="D1031" i="1" s="1"/>
  <c r="C1032" i="1"/>
  <c r="D1032" i="1" s="1"/>
  <c r="C1033" i="1"/>
  <c r="D1033" i="1" s="1"/>
  <c r="C1034" i="1"/>
  <c r="D1034" i="1" s="1"/>
  <c r="C1035" i="1"/>
  <c r="D1035" i="1" s="1"/>
  <c r="C1036" i="1"/>
  <c r="D1036" i="1" s="1"/>
  <c r="C1037" i="1"/>
  <c r="D1037" i="1" s="1"/>
  <c r="C1038" i="1"/>
  <c r="D1038" i="1" s="1"/>
  <c r="C1039" i="1"/>
  <c r="D1039" i="1" s="1"/>
  <c r="C1040" i="1"/>
  <c r="D1040" i="1" s="1"/>
  <c r="C1041" i="1"/>
  <c r="D1041" i="1" s="1"/>
  <c r="C1042" i="1"/>
  <c r="D1042" i="1" s="1"/>
  <c r="C1043" i="1"/>
  <c r="D1043" i="1" s="1"/>
  <c r="C1044" i="1"/>
  <c r="D1044" i="1" s="1"/>
  <c r="C1045" i="1"/>
  <c r="D1045" i="1" s="1"/>
  <c r="C1046" i="1"/>
  <c r="D1046" i="1" s="1"/>
  <c r="C1047" i="1"/>
  <c r="D1047" i="1" s="1"/>
  <c r="C1048" i="1"/>
  <c r="D1048" i="1" s="1"/>
  <c r="C1049" i="1"/>
  <c r="D1049" i="1" s="1"/>
  <c r="C1050" i="1"/>
  <c r="D1050" i="1" s="1"/>
  <c r="C1051" i="1"/>
  <c r="D1051" i="1" s="1"/>
  <c r="C1052" i="1"/>
  <c r="D1052" i="1" s="1"/>
  <c r="C1053" i="1"/>
  <c r="D1053" i="1" s="1"/>
  <c r="C1054" i="1"/>
  <c r="D1054" i="1" s="1"/>
  <c r="C1055" i="1"/>
  <c r="D1055" i="1" s="1"/>
  <c r="C1056" i="1"/>
  <c r="D1056" i="1" s="1"/>
  <c r="E1056" i="1" s="1"/>
  <c r="C1057" i="1"/>
  <c r="D1057" i="1" s="1"/>
  <c r="C1058" i="1"/>
  <c r="D1058" i="1" s="1"/>
  <c r="C1059" i="1"/>
  <c r="D1059" i="1" s="1"/>
  <c r="C1060" i="1"/>
  <c r="D1060" i="1" s="1"/>
  <c r="C1061" i="1"/>
  <c r="D1061" i="1" s="1"/>
  <c r="C1062" i="1"/>
  <c r="D1062" i="1" s="1"/>
  <c r="C1063" i="1"/>
  <c r="D1063" i="1" s="1"/>
  <c r="C1064" i="1"/>
  <c r="D1064" i="1" s="1"/>
  <c r="C1065" i="1"/>
  <c r="D1065" i="1" s="1"/>
  <c r="C1066" i="1"/>
  <c r="D1066" i="1" s="1"/>
  <c r="C1067" i="1"/>
  <c r="D1067" i="1" s="1"/>
  <c r="C1068" i="1"/>
  <c r="D1068" i="1" s="1"/>
  <c r="C1069" i="1"/>
  <c r="D1069" i="1" s="1"/>
  <c r="C1070" i="1"/>
  <c r="D1070" i="1" s="1"/>
  <c r="C1071" i="1"/>
  <c r="D1071" i="1" s="1"/>
  <c r="C1072" i="1"/>
  <c r="D1072" i="1" s="1"/>
  <c r="C1073" i="1"/>
  <c r="D1073" i="1" s="1"/>
  <c r="C1074" i="1"/>
  <c r="D1074" i="1" s="1"/>
  <c r="C1075" i="1"/>
  <c r="D1075" i="1" s="1"/>
  <c r="C1076" i="1"/>
  <c r="D1076" i="1" s="1"/>
  <c r="C1077" i="1"/>
  <c r="D1077" i="1" s="1"/>
  <c r="C1078" i="1"/>
  <c r="D1078" i="1" s="1"/>
  <c r="C1079" i="1"/>
  <c r="D1079" i="1" s="1"/>
  <c r="C1080" i="1"/>
  <c r="D1080" i="1" s="1"/>
  <c r="C1081" i="1"/>
  <c r="D1081" i="1" s="1"/>
  <c r="C1082" i="1"/>
  <c r="D1082" i="1" s="1"/>
  <c r="C1083" i="1"/>
  <c r="D1083" i="1" s="1"/>
  <c r="C1084" i="1"/>
  <c r="D1084" i="1" s="1"/>
  <c r="C1085" i="1"/>
  <c r="D1085" i="1" s="1"/>
  <c r="C1086" i="1"/>
  <c r="D1086" i="1" s="1"/>
  <c r="C1087" i="1"/>
  <c r="D1087" i="1" s="1"/>
  <c r="C1088" i="1"/>
  <c r="D1088" i="1" s="1"/>
  <c r="C1089" i="1"/>
  <c r="D1089" i="1" s="1"/>
  <c r="C1090" i="1"/>
  <c r="D1090" i="1" s="1"/>
  <c r="C1091" i="1"/>
  <c r="D1091" i="1" s="1"/>
  <c r="C1092" i="1"/>
  <c r="D1092" i="1" s="1"/>
  <c r="C1093" i="1"/>
  <c r="D1093" i="1" s="1"/>
  <c r="C1094" i="1"/>
  <c r="D1094" i="1" s="1"/>
  <c r="C1095" i="1"/>
  <c r="D1095" i="1" s="1"/>
  <c r="C1096" i="1"/>
  <c r="D1096" i="1" s="1"/>
  <c r="C1097" i="1"/>
  <c r="D1097" i="1" s="1"/>
  <c r="C1098" i="1"/>
  <c r="D1098" i="1" s="1"/>
  <c r="C1099" i="1"/>
  <c r="D1099" i="1" s="1"/>
  <c r="C1100" i="1"/>
  <c r="D1100" i="1" s="1"/>
  <c r="C1101" i="1"/>
  <c r="D1101" i="1" s="1"/>
  <c r="C1102" i="1"/>
  <c r="D1102" i="1" s="1"/>
  <c r="C1103" i="1"/>
  <c r="D1103" i="1" s="1"/>
  <c r="C1104" i="1"/>
  <c r="D1104" i="1" s="1"/>
  <c r="C1105" i="1"/>
  <c r="D1105" i="1" s="1"/>
  <c r="C1106" i="1"/>
  <c r="D1106" i="1" s="1"/>
  <c r="C1107" i="1"/>
  <c r="D1107" i="1" s="1"/>
  <c r="C1108" i="1"/>
  <c r="D1108" i="1" s="1"/>
  <c r="C1109" i="1"/>
  <c r="D1109" i="1" s="1"/>
  <c r="C1110" i="1"/>
  <c r="D1110" i="1" s="1"/>
  <c r="C1111" i="1"/>
  <c r="D1111" i="1" s="1"/>
  <c r="C1112" i="1"/>
  <c r="D1112" i="1" s="1"/>
  <c r="C1113" i="1"/>
  <c r="D1113" i="1" s="1"/>
  <c r="C1114" i="1"/>
  <c r="D1114" i="1" s="1"/>
  <c r="C1115" i="1"/>
  <c r="D1115" i="1" s="1"/>
  <c r="C1116" i="1"/>
  <c r="D1116" i="1" s="1"/>
  <c r="C1117" i="1"/>
  <c r="D1117" i="1" s="1"/>
  <c r="C1118" i="1"/>
  <c r="D1118" i="1" s="1"/>
  <c r="C1119" i="1"/>
  <c r="D1119" i="1" s="1"/>
  <c r="C1120" i="1"/>
  <c r="D1120" i="1" s="1"/>
  <c r="C1121" i="1"/>
  <c r="D1121" i="1" s="1"/>
  <c r="C1122" i="1"/>
  <c r="D1122" i="1" s="1"/>
  <c r="C1123" i="1"/>
  <c r="D1123" i="1" s="1"/>
  <c r="C1124" i="1"/>
  <c r="D1124" i="1" s="1"/>
  <c r="C1125" i="1"/>
  <c r="D1125" i="1" s="1"/>
  <c r="C1126" i="1"/>
  <c r="D1126" i="1" s="1"/>
  <c r="C1127" i="1"/>
  <c r="D1127" i="1" s="1"/>
  <c r="C1128" i="1"/>
  <c r="D1128" i="1" s="1"/>
  <c r="C1129" i="1"/>
  <c r="D1129" i="1" s="1"/>
  <c r="C1130" i="1"/>
  <c r="D1130" i="1" s="1"/>
  <c r="C1131" i="1"/>
  <c r="D1131" i="1" s="1"/>
  <c r="C1132" i="1"/>
  <c r="D1132" i="1" s="1"/>
  <c r="C1133" i="1"/>
  <c r="D1133" i="1" s="1"/>
  <c r="C1134" i="1"/>
  <c r="D1134" i="1" s="1"/>
  <c r="C1135" i="1"/>
  <c r="D1135" i="1" s="1"/>
  <c r="C1136" i="1"/>
  <c r="D1136" i="1" s="1"/>
  <c r="C1137" i="1"/>
  <c r="D1137" i="1" s="1"/>
  <c r="C1138" i="1"/>
  <c r="D1138" i="1" s="1"/>
  <c r="C1139" i="1"/>
  <c r="D1139" i="1" s="1"/>
  <c r="C1140" i="1"/>
  <c r="D1140" i="1" s="1"/>
  <c r="C1141" i="1"/>
  <c r="D1141" i="1" s="1"/>
  <c r="C1142" i="1"/>
  <c r="D1142" i="1" s="1"/>
  <c r="C1143" i="1"/>
  <c r="D1143" i="1" s="1"/>
  <c r="C1144" i="1"/>
  <c r="D1144" i="1" s="1"/>
  <c r="C1145" i="1"/>
  <c r="D1145" i="1" s="1"/>
  <c r="C1146" i="1"/>
  <c r="D1146" i="1" s="1"/>
  <c r="C1147" i="1"/>
  <c r="D1147" i="1" s="1"/>
  <c r="C1148" i="1"/>
  <c r="D1148" i="1" s="1"/>
  <c r="C1149" i="1"/>
  <c r="D1149" i="1" s="1"/>
  <c r="C1150" i="1"/>
  <c r="D1150" i="1" s="1"/>
  <c r="C1151" i="1"/>
  <c r="D1151" i="1" s="1"/>
  <c r="C1152" i="1"/>
  <c r="D1152" i="1" s="1"/>
  <c r="C1153" i="1"/>
  <c r="D1153" i="1" s="1"/>
  <c r="C1154" i="1"/>
  <c r="D1154" i="1" s="1"/>
  <c r="C1155" i="1"/>
  <c r="D1155" i="1" s="1"/>
  <c r="C1156" i="1"/>
  <c r="D1156" i="1" s="1"/>
  <c r="C1157" i="1"/>
  <c r="D1157" i="1" s="1"/>
  <c r="C1158" i="1"/>
  <c r="D1158" i="1" s="1"/>
  <c r="C1159" i="1"/>
  <c r="D1159" i="1" s="1"/>
  <c r="C1160" i="1"/>
  <c r="D1160" i="1" s="1"/>
  <c r="C1161" i="1"/>
  <c r="D1161" i="1" s="1"/>
  <c r="C1162" i="1"/>
  <c r="D1162" i="1" s="1"/>
  <c r="C1163" i="1"/>
  <c r="D1163" i="1" s="1"/>
  <c r="C1164" i="1"/>
  <c r="D1164" i="1" s="1"/>
  <c r="C1165" i="1"/>
  <c r="D1165" i="1" s="1"/>
  <c r="C1166" i="1"/>
  <c r="D1166" i="1" s="1"/>
  <c r="C1167" i="1"/>
  <c r="D1167" i="1" s="1"/>
  <c r="C1168" i="1"/>
  <c r="D1168" i="1" s="1"/>
  <c r="C1169" i="1"/>
  <c r="D1169" i="1" s="1"/>
  <c r="C1170" i="1"/>
  <c r="D1170" i="1" s="1"/>
  <c r="C1171" i="1"/>
  <c r="D1171" i="1" s="1"/>
  <c r="C1172" i="1"/>
  <c r="D1172" i="1" s="1"/>
  <c r="C1173" i="1"/>
  <c r="D1173" i="1" s="1"/>
  <c r="C1174" i="1"/>
  <c r="D1174" i="1" s="1"/>
  <c r="C1175" i="1"/>
  <c r="D1175" i="1" s="1"/>
  <c r="C1176" i="1"/>
  <c r="D1176" i="1" s="1"/>
  <c r="C1177" i="1"/>
  <c r="D1177" i="1" s="1"/>
  <c r="C1178" i="1"/>
  <c r="D1178" i="1" s="1"/>
  <c r="C1179" i="1"/>
  <c r="D1179" i="1" s="1"/>
  <c r="C1180" i="1"/>
  <c r="D1180" i="1" s="1"/>
  <c r="C1181" i="1"/>
  <c r="D1181" i="1" s="1"/>
  <c r="C1182" i="1"/>
  <c r="D1182" i="1" s="1"/>
  <c r="C1183" i="1"/>
  <c r="D1183" i="1" s="1"/>
  <c r="C1184" i="1"/>
  <c r="D1184" i="1" s="1"/>
  <c r="C1185" i="1"/>
  <c r="D1185" i="1" s="1"/>
  <c r="C1186" i="1"/>
  <c r="D1186" i="1" s="1"/>
  <c r="C1187" i="1"/>
  <c r="D1187" i="1" s="1"/>
  <c r="C1188" i="1"/>
  <c r="D1188" i="1" s="1"/>
  <c r="C1189" i="1"/>
  <c r="D1189" i="1" s="1"/>
  <c r="C1190" i="1"/>
  <c r="D1190" i="1" s="1"/>
  <c r="C1191" i="1"/>
  <c r="D1191" i="1" s="1"/>
  <c r="C1192" i="1"/>
  <c r="D1192" i="1" s="1"/>
  <c r="C1193" i="1"/>
  <c r="D1193" i="1" s="1"/>
  <c r="C1194" i="1"/>
  <c r="D1194" i="1" s="1"/>
  <c r="C1195" i="1"/>
  <c r="D1195" i="1" s="1"/>
  <c r="C1196" i="1"/>
  <c r="D1196" i="1" s="1"/>
  <c r="C1197" i="1"/>
  <c r="D1197" i="1" s="1"/>
  <c r="C1198" i="1"/>
  <c r="D1198" i="1" s="1"/>
  <c r="C1199" i="1"/>
  <c r="D1199" i="1" s="1"/>
  <c r="C1200" i="1"/>
  <c r="D1200" i="1" s="1"/>
  <c r="C1201" i="1"/>
  <c r="D1201" i="1" s="1"/>
  <c r="C1202" i="1"/>
  <c r="D1202" i="1" s="1"/>
  <c r="C1203" i="1"/>
  <c r="D1203" i="1" s="1"/>
  <c r="C1204" i="1"/>
  <c r="D1204" i="1" s="1"/>
  <c r="C1205" i="1"/>
  <c r="D1205" i="1" s="1"/>
  <c r="C1206" i="1"/>
  <c r="D1206" i="1" s="1"/>
  <c r="C1207" i="1"/>
  <c r="D1207" i="1" s="1"/>
  <c r="C1208" i="1"/>
  <c r="D1208" i="1" s="1"/>
  <c r="C1209" i="1"/>
  <c r="D1209" i="1" s="1"/>
  <c r="C1210" i="1"/>
  <c r="D1210" i="1" s="1"/>
  <c r="C1211" i="1"/>
  <c r="D1211" i="1" s="1"/>
  <c r="C1212" i="1"/>
  <c r="D1212" i="1" s="1"/>
  <c r="C1213" i="1"/>
  <c r="D1213" i="1" s="1"/>
  <c r="C1214" i="1"/>
  <c r="D1214" i="1" s="1"/>
  <c r="C1215" i="1"/>
  <c r="D1215" i="1" s="1"/>
  <c r="C1216" i="1"/>
  <c r="D1216" i="1" s="1"/>
  <c r="C1217" i="1"/>
  <c r="D1217" i="1" s="1"/>
  <c r="C1218" i="1"/>
  <c r="D1218" i="1" s="1"/>
  <c r="C1219" i="1"/>
  <c r="D1219" i="1" s="1"/>
  <c r="C1220" i="1"/>
  <c r="D1220" i="1" s="1"/>
  <c r="C1221" i="1"/>
  <c r="D1221" i="1" s="1"/>
  <c r="C1222" i="1"/>
  <c r="D1222" i="1" s="1"/>
  <c r="C1223" i="1"/>
  <c r="D1223" i="1" s="1"/>
  <c r="C1224" i="1"/>
  <c r="D1224" i="1" s="1"/>
  <c r="C1225" i="1"/>
  <c r="D1225" i="1" s="1"/>
  <c r="C1226" i="1"/>
  <c r="D1226" i="1" s="1"/>
  <c r="C1227" i="1"/>
  <c r="D1227" i="1" s="1"/>
  <c r="C1228" i="1"/>
  <c r="D1228" i="1" s="1"/>
  <c r="C1229" i="1"/>
  <c r="D1229" i="1" s="1"/>
  <c r="C1230" i="1"/>
  <c r="D1230" i="1" s="1"/>
  <c r="C1231" i="1"/>
  <c r="D1231" i="1" s="1"/>
  <c r="C1232" i="1"/>
  <c r="D1232" i="1" s="1"/>
  <c r="C1233" i="1"/>
  <c r="D1233" i="1" s="1"/>
  <c r="C1234" i="1"/>
  <c r="D1234" i="1" s="1"/>
  <c r="C1235" i="1"/>
  <c r="D1235" i="1" s="1"/>
  <c r="C1236" i="1"/>
  <c r="D1236" i="1" s="1"/>
  <c r="C1237" i="1"/>
  <c r="D1237" i="1" s="1"/>
  <c r="C1238" i="1"/>
  <c r="D1238" i="1" s="1"/>
  <c r="C1239" i="1"/>
  <c r="D1239" i="1" s="1"/>
  <c r="C1240" i="1"/>
  <c r="D1240" i="1" s="1"/>
  <c r="C1241" i="1"/>
  <c r="D1241" i="1" s="1"/>
  <c r="C1242" i="1"/>
  <c r="D1242" i="1" s="1"/>
  <c r="C1243" i="1"/>
  <c r="D1243" i="1" s="1"/>
  <c r="C1244" i="1"/>
  <c r="D1244" i="1" s="1"/>
  <c r="C1245" i="1"/>
  <c r="D1245" i="1" s="1"/>
  <c r="C1246" i="1"/>
  <c r="D1246" i="1" s="1"/>
  <c r="C1247" i="1"/>
  <c r="D1247" i="1" s="1"/>
  <c r="C1248" i="1"/>
  <c r="D1248" i="1" s="1"/>
  <c r="C1249" i="1"/>
  <c r="D1249" i="1" s="1"/>
  <c r="C1250" i="1"/>
  <c r="D1250" i="1" s="1"/>
  <c r="C1251" i="1"/>
  <c r="D1251" i="1" s="1"/>
  <c r="C1252" i="1"/>
  <c r="D1252" i="1" s="1"/>
  <c r="C1253" i="1"/>
  <c r="D1253" i="1" s="1"/>
  <c r="C1254" i="1"/>
  <c r="D1254" i="1" s="1"/>
  <c r="C1255" i="1"/>
  <c r="D1255" i="1" s="1"/>
  <c r="C1256" i="1"/>
  <c r="D1256" i="1" s="1"/>
  <c r="C1257" i="1"/>
  <c r="D1257" i="1" s="1"/>
  <c r="C1258" i="1"/>
  <c r="D1258" i="1" s="1"/>
  <c r="C1259" i="1"/>
  <c r="D1259" i="1" s="1"/>
  <c r="C1260" i="1"/>
  <c r="D1260" i="1" s="1"/>
  <c r="C1261" i="1"/>
  <c r="D1261" i="1" s="1"/>
  <c r="C1262" i="1"/>
  <c r="D1262" i="1" s="1"/>
  <c r="C1263" i="1"/>
  <c r="D1263" i="1" s="1"/>
  <c r="C1264" i="1"/>
  <c r="D1264" i="1" s="1"/>
  <c r="C1265" i="1"/>
  <c r="D1265" i="1" s="1"/>
  <c r="C1266" i="1"/>
  <c r="D1266" i="1" s="1"/>
  <c r="C1267" i="1"/>
  <c r="D1267" i="1" s="1"/>
  <c r="C1268" i="1"/>
  <c r="D1268" i="1" s="1"/>
  <c r="C1269" i="1"/>
  <c r="D1269" i="1" s="1"/>
  <c r="C1270" i="1"/>
  <c r="D1270" i="1" s="1"/>
  <c r="C1271" i="1"/>
  <c r="D1271" i="1" s="1"/>
  <c r="C1272" i="1"/>
  <c r="D1272" i="1" s="1"/>
  <c r="C1273" i="1"/>
  <c r="D1273" i="1" s="1"/>
  <c r="C1274" i="1"/>
  <c r="D1274" i="1" s="1"/>
  <c r="C1275" i="1"/>
  <c r="D1275" i="1" s="1"/>
  <c r="C1276" i="1"/>
  <c r="D1276" i="1" s="1"/>
  <c r="C1277" i="1"/>
  <c r="D1277" i="1" s="1"/>
  <c r="C1278" i="1"/>
  <c r="D1278" i="1" s="1"/>
  <c r="C1279" i="1"/>
  <c r="D1279" i="1" s="1"/>
  <c r="C1280" i="1"/>
  <c r="D1280" i="1" s="1"/>
  <c r="C1281" i="1"/>
  <c r="D1281" i="1" s="1"/>
  <c r="C1282" i="1"/>
  <c r="D1282" i="1" s="1"/>
  <c r="C1283" i="1"/>
  <c r="D1283" i="1" s="1"/>
  <c r="C1284" i="1"/>
  <c r="D1284" i="1" s="1"/>
  <c r="C1285" i="1"/>
  <c r="D1285" i="1" s="1"/>
  <c r="C1286" i="1"/>
  <c r="D1286" i="1" s="1"/>
  <c r="C1287" i="1"/>
  <c r="D1287" i="1" s="1"/>
  <c r="C1288" i="1"/>
  <c r="D1288" i="1" s="1"/>
  <c r="C1289" i="1"/>
  <c r="D1289" i="1" s="1"/>
  <c r="C1290" i="1"/>
  <c r="D1290" i="1" s="1"/>
  <c r="C1291" i="1"/>
  <c r="D1291" i="1" s="1"/>
  <c r="C1292" i="1"/>
  <c r="D1292" i="1" s="1"/>
  <c r="C1293" i="1"/>
  <c r="D1293" i="1" s="1"/>
  <c r="C1294" i="1"/>
  <c r="D1294" i="1" s="1"/>
  <c r="C1295" i="1"/>
  <c r="D1295" i="1" s="1"/>
  <c r="C1296" i="1"/>
  <c r="D1296" i="1" s="1"/>
  <c r="C1297" i="1"/>
  <c r="D1297" i="1" s="1"/>
  <c r="C1298" i="1"/>
  <c r="D1298" i="1" s="1"/>
  <c r="C1299" i="1"/>
  <c r="D1299" i="1" s="1"/>
  <c r="C1300" i="1"/>
  <c r="D1300" i="1" s="1"/>
  <c r="C1301" i="1"/>
  <c r="D1301" i="1" s="1"/>
  <c r="C1302" i="1"/>
  <c r="D1302" i="1" s="1"/>
  <c r="C1303" i="1"/>
  <c r="D1303" i="1" s="1"/>
  <c r="C1304" i="1"/>
  <c r="D1304" i="1" s="1"/>
  <c r="C1305" i="1"/>
  <c r="D1305" i="1" s="1"/>
  <c r="C1306" i="1"/>
  <c r="D1306" i="1" s="1"/>
  <c r="C1307" i="1"/>
  <c r="D1307" i="1" s="1"/>
  <c r="C1308" i="1"/>
  <c r="D1308" i="1" s="1"/>
  <c r="C1309" i="1"/>
  <c r="D1309" i="1" s="1"/>
  <c r="C1310" i="1"/>
  <c r="D1310" i="1" s="1"/>
  <c r="C1311" i="1"/>
  <c r="D1311" i="1" s="1"/>
  <c r="C1312" i="1"/>
  <c r="D1312" i="1" s="1"/>
  <c r="C1313" i="1"/>
  <c r="D1313" i="1" s="1"/>
  <c r="C1314" i="1"/>
  <c r="D1314" i="1" s="1"/>
  <c r="C1315" i="1"/>
  <c r="D1315" i="1" s="1"/>
  <c r="C1316" i="1"/>
  <c r="D1316" i="1" s="1"/>
  <c r="C1317" i="1"/>
  <c r="D1317" i="1" s="1"/>
  <c r="C1318" i="1"/>
  <c r="D1318" i="1" s="1"/>
  <c r="C1319" i="1"/>
  <c r="D1319" i="1" s="1"/>
  <c r="C1320" i="1"/>
  <c r="D1320" i="1" s="1"/>
  <c r="C1321" i="1"/>
  <c r="D1321" i="1" s="1"/>
  <c r="C1322" i="1"/>
  <c r="D1322" i="1" s="1"/>
  <c r="C1323" i="1"/>
  <c r="D1323" i="1" s="1"/>
  <c r="C1324" i="1"/>
  <c r="D1324" i="1" s="1"/>
  <c r="C1325" i="1"/>
  <c r="D1325" i="1" s="1"/>
  <c r="C1326" i="1"/>
  <c r="D1326" i="1" s="1"/>
  <c r="C1327" i="1"/>
  <c r="D1327" i="1" s="1"/>
  <c r="C1328" i="1"/>
  <c r="D1328" i="1" s="1"/>
  <c r="C1329" i="1"/>
  <c r="D1329" i="1" s="1"/>
  <c r="C1330" i="1"/>
  <c r="D1330" i="1" s="1"/>
  <c r="C1331" i="1"/>
  <c r="D1331" i="1" s="1"/>
  <c r="C1332" i="1"/>
  <c r="D1332" i="1" s="1"/>
  <c r="C1333" i="1"/>
  <c r="D1333" i="1" s="1"/>
  <c r="C1334" i="1"/>
  <c r="D1334" i="1" s="1"/>
  <c r="C1335" i="1"/>
  <c r="D1335" i="1" s="1"/>
  <c r="C1336" i="1"/>
  <c r="D1336" i="1" s="1"/>
  <c r="C1337" i="1"/>
  <c r="D1337" i="1" s="1"/>
  <c r="C1338" i="1"/>
  <c r="D1338" i="1" s="1"/>
  <c r="C1339" i="1"/>
  <c r="D1339" i="1" s="1"/>
  <c r="C1340" i="1"/>
  <c r="D1340" i="1" s="1"/>
  <c r="C1341" i="1"/>
  <c r="D1341" i="1" s="1"/>
  <c r="C1342" i="1"/>
  <c r="D1342" i="1" s="1"/>
  <c r="C1343" i="1"/>
  <c r="D1343" i="1" s="1"/>
  <c r="C1344" i="1"/>
  <c r="D1344" i="1" s="1"/>
  <c r="C1345" i="1"/>
  <c r="D1345" i="1" s="1"/>
  <c r="C1346" i="1"/>
  <c r="D1346" i="1" s="1"/>
  <c r="C1347" i="1"/>
  <c r="D1347" i="1" s="1"/>
  <c r="C1348" i="1"/>
  <c r="D1348" i="1" s="1"/>
  <c r="C1349" i="1"/>
  <c r="D1349" i="1" s="1"/>
  <c r="C1350" i="1"/>
  <c r="D1350" i="1" s="1"/>
  <c r="C1351" i="1"/>
  <c r="D1351" i="1" s="1"/>
  <c r="C1352" i="1"/>
  <c r="D1352" i="1" s="1"/>
  <c r="C1353" i="1"/>
  <c r="D1353" i="1" s="1"/>
  <c r="C1354" i="1"/>
  <c r="D1354" i="1" s="1"/>
  <c r="C1355" i="1"/>
  <c r="D1355" i="1" s="1"/>
  <c r="C1356" i="1"/>
  <c r="D1356" i="1" s="1"/>
  <c r="C1357" i="1"/>
  <c r="D1357" i="1" s="1"/>
  <c r="C1358" i="1"/>
  <c r="D1358" i="1" s="1"/>
  <c r="C1359" i="1"/>
  <c r="D1359" i="1" s="1"/>
  <c r="C1360" i="1"/>
  <c r="D1360" i="1" s="1"/>
  <c r="C1361" i="1"/>
  <c r="D1361" i="1" s="1"/>
  <c r="C1362" i="1"/>
  <c r="D1362" i="1" s="1"/>
  <c r="C1363" i="1"/>
  <c r="D1363" i="1" s="1"/>
  <c r="C1364" i="1"/>
  <c r="D1364" i="1" s="1"/>
  <c r="C1365" i="1"/>
  <c r="D1365" i="1" s="1"/>
  <c r="C1366" i="1"/>
  <c r="D1366" i="1" s="1"/>
  <c r="C1367" i="1"/>
  <c r="D1367" i="1" s="1"/>
  <c r="C1368" i="1"/>
  <c r="D1368" i="1" s="1"/>
  <c r="C1369" i="1"/>
  <c r="D1369" i="1" s="1"/>
  <c r="C1370" i="1"/>
  <c r="D1370" i="1" s="1"/>
  <c r="C1371" i="1"/>
  <c r="D1371" i="1" s="1"/>
  <c r="C1372" i="1"/>
  <c r="D1372" i="1" s="1"/>
  <c r="C1373" i="1"/>
  <c r="D1373" i="1" s="1"/>
  <c r="C1374" i="1"/>
  <c r="D1374" i="1" s="1"/>
  <c r="C1375" i="1"/>
  <c r="D1375" i="1" s="1"/>
  <c r="C1376" i="1"/>
  <c r="D1376" i="1" s="1"/>
  <c r="C1377" i="1"/>
  <c r="D1377" i="1" s="1"/>
  <c r="C1378" i="1"/>
  <c r="D1378" i="1" s="1"/>
  <c r="C1379" i="1"/>
  <c r="D1379" i="1" s="1"/>
  <c r="C1380" i="1"/>
  <c r="D1380" i="1" s="1"/>
  <c r="C1381" i="1"/>
  <c r="D1381" i="1" s="1"/>
  <c r="C1382" i="1"/>
  <c r="D1382" i="1" s="1"/>
  <c r="C1383" i="1"/>
  <c r="D1383" i="1" s="1"/>
  <c r="C1384" i="1"/>
  <c r="D1384" i="1" s="1"/>
  <c r="C1385" i="1"/>
  <c r="D1385" i="1" s="1"/>
  <c r="C1386" i="1"/>
  <c r="D1386" i="1" s="1"/>
  <c r="C1387" i="1"/>
  <c r="D1387" i="1" s="1"/>
  <c r="C1388" i="1"/>
  <c r="D1388" i="1" s="1"/>
  <c r="C1389" i="1"/>
  <c r="D1389" i="1" s="1"/>
  <c r="C1390" i="1"/>
  <c r="D1390" i="1" s="1"/>
  <c r="C1391" i="1"/>
  <c r="D1391" i="1" s="1"/>
  <c r="C1392" i="1"/>
  <c r="D1392" i="1" s="1"/>
  <c r="C1393" i="1"/>
  <c r="D1393" i="1" s="1"/>
  <c r="C1394" i="1"/>
  <c r="D1394" i="1" s="1"/>
  <c r="C1395" i="1"/>
  <c r="D1395" i="1" s="1"/>
  <c r="C1396" i="1"/>
  <c r="D1396" i="1" s="1"/>
  <c r="C1397" i="1"/>
  <c r="D1397" i="1" s="1"/>
  <c r="C1398" i="1"/>
  <c r="D1398" i="1" s="1"/>
  <c r="C1399" i="1"/>
  <c r="D1399" i="1" s="1"/>
  <c r="C1400" i="1"/>
  <c r="D1400" i="1" s="1"/>
  <c r="C1401" i="1"/>
  <c r="D1401" i="1" s="1"/>
  <c r="C1402" i="1"/>
  <c r="D1402" i="1" s="1"/>
  <c r="C1403" i="1"/>
  <c r="D1403" i="1" s="1"/>
  <c r="C1404" i="1"/>
  <c r="D1404" i="1" s="1"/>
  <c r="C1405" i="1"/>
  <c r="D1405" i="1" s="1"/>
  <c r="C1406" i="1"/>
  <c r="D1406" i="1" s="1"/>
  <c r="C1407" i="1"/>
  <c r="D1407" i="1" s="1"/>
  <c r="C1408" i="1"/>
  <c r="D1408" i="1" s="1"/>
  <c r="C1409" i="1"/>
  <c r="D1409" i="1" s="1"/>
  <c r="C1410" i="1"/>
  <c r="D1410" i="1" s="1"/>
  <c r="C1411" i="1"/>
  <c r="D1411" i="1" s="1"/>
  <c r="C1412" i="1"/>
  <c r="D1412" i="1" s="1"/>
  <c r="C1413" i="1"/>
  <c r="D1413" i="1" s="1"/>
  <c r="C1414" i="1"/>
  <c r="D1414" i="1" s="1"/>
  <c r="C1415" i="1"/>
  <c r="D1415" i="1" s="1"/>
  <c r="C1416" i="1"/>
  <c r="D1416" i="1" s="1"/>
  <c r="C1417" i="1"/>
  <c r="D1417" i="1" s="1"/>
  <c r="C1418" i="1"/>
  <c r="D1418" i="1" s="1"/>
  <c r="C1419" i="1"/>
  <c r="D1419" i="1" s="1"/>
  <c r="C1420" i="1"/>
  <c r="D1420" i="1" s="1"/>
  <c r="C1421" i="1"/>
  <c r="D1421" i="1" s="1"/>
  <c r="C1422" i="1"/>
  <c r="D1422" i="1" s="1"/>
  <c r="C1423" i="1"/>
  <c r="D1423" i="1" s="1"/>
  <c r="C1424" i="1"/>
  <c r="D1424" i="1" s="1"/>
  <c r="C1425" i="1"/>
  <c r="D1425" i="1" s="1"/>
  <c r="C1426" i="1"/>
  <c r="D1426" i="1" s="1"/>
  <c r="C1427" i="1"/>
  <c r="D1427" i="1" s="1"/>
  <c r="C1428" i="1"/>
  <c r="D1428" i="1" s="1"/>
  <c r="C1429" i="1"/>
  <c r="D1429" i="1" s="1"/>
  <c r="C1430" i="1"/>
  <c r="D1430" i="1" s="1"/>
  <c r="C1431" i="1"/>
  <c r="D1431" i="1" s="1"/>
  <c r="C1432" i="1"/>
  <c r="D1432" i="1" s="1"/>
  <c r="C1433" i="1"/>
  <c r="D1433" i="1" s="1"/>
  <c r="C1434" i="1"/>
  <c r="D1434" i="1" s="1"/>
  <c r="C1435" i="1"/>
  <c r="D1435" i="1" s="1"/>
  <c r="C1436" i="1"/>
  <c r="D1436" i="1" s="1"/>
  <c r="C1437" i="1"/>
  <c r="D1437" i="1" s="1"/>
  <c r="C1438" i="1"/>
  <c r="D1438" i="1" s="1"/>
  <c r="C1439" i="1"/>
  <c r="D1439" i="1" s="1"/>
  <c r="C1440" i="1"/>
  <c r="D1440" i="1" s="1"/>
  <c r="C1441" i="1"/>
  <c r="D1441" i="1" s="1"/>
  <c r="C1442" i="1"/>
  <c r="D1442" i="1" s="1"/>
  <c r="C1443" i="1"/>
  <c r="D1443" i="1" s="1"/>
  <c r="C1444" i="1"/>
  <c r="D1444" i="1" s="1"/>
  <c r="C1445" i="1"/>
  <c r="D1445" i="1" s="1"/>
  <c r="C1446" i="1"/>
  <c r="D1446" i="1" s="1"/>
  <c r="C1447" i="1"/>
  <c r="D1447" i="1" s="1"/>
  <c r="C1448" i="1"/>
  <c r="D1448" i="1" s="1"/>
  <c r="C1449" i="1"/>
  <c r="D1449" i="1" s="1"/>
  <c r="C1450" i="1"/>
  <c r="D1450" i="1" s="1"/>
  <c r="C1451" i="1"/>
  <c r="D1451" i="1" s="1"/>
  <c r="C1452" i="1"/>
  <c r="D1452" i="1" s="1"/>
  <c r="C1453" i="1"/>
  <c r="D1453" i="1" s="1"/>
  <c r="C1454" i="1"/>
  <c r="D1454" i="1" s="1"/>
  <c r="C1455" i="1"/>
  <c r="D1455" i="1" s="1"/>
  <c r="C1456" i="1"/>
  <c r="D1456" i="1" s="1"/>
  <c r="C1457" i="1"/>
  <c r="D1457" i="1" s="1"/>
  <c r="C1458" i="1"/>
  <c r="D1458" i="1" s="1"/>
  <c r="C1459" i="1"/>
  <c r="D1459" i="1" s="1"/>
  <c r="C1460" i="1"/>
  <c r="D1460" i="1" s="1"/>
  <c r="C1461" i="1"/>
  <c r="D1461" i="1" s="1"/>
  <c r="C1462" i="1"/>
  <c r="D1462" i="1" s="1"/>
  <c r="C1463" i="1"/>
  <c r="D1463" i="1" s="1"/>
  <c r="C1464" i="1"/>
  <c r="D1464" i="1" s="1"/>
  <c r="C1465" i="1"/>
  <c r="D1465" i="1" s="1"/>
  <c r="C1466" i="1"/>
  <c r="D1466" i="1" s="1"/>
  <c r="C1467" i="1"/>
  <c r="D1467" i="1" s="1"/>
  <c r="C1468" i="1"/>
  <c r="D1468" i="1" s="1"/>
  <c r="C1469" i="1"/>
  <c r="D1469" i="1" s="1"/>
  <c r="C1470" i="1"/>
  <c r="D1470" i="1" s="1"/>
  <c r="C1471" i="1"/>
  <c r="D1471" i="1" s="1"/>
  <c r="C1472" i="1"/>
  <c r="D1472" i="1" s="1"/>
  <c r="C1473" i="1"/>
  <c r="D1473" i="1" s="1"/>
  <c r="C1474" i="1"/>
  <c r="D1474" i="1" s="1"/>
  <c r="C1475" i="1"/>
  <c r="D1475" i="1" s="1"/>
  <c r="C1476" i="1"/>
  <c r="D1476" i="1" s="1"/>
  <c r="C1477" i="1"/>
  <c r="D1477" i="1" s="1"/>
  <c r="C1478" i="1"/>
  <c r="D1478" i="1" s="1"/>
  <c r="C1479" i="1"/>
  <c r="D1479" i="1" s="1"/>
  <c r="C1480" i="1"/>
  <c r="D1480" i="1" s="1"/>
  <c r="C1481" i="1"/>
  <c r="D1481" i="1" s="1"/>
  <c r="C1482" i="1"/>
  <c r="D1482" i="1" s="1"/>
  <c r="C1483" i="1"/>
  <c r="D1483" i="1" s="1"/>
  <c r="C1484" i="1"/>
  <c r="D1484" i="1" s="1"/>
  <c r="C1485" i="1"/>
  <c r="D1485" i="1" s="1"/>
  <c r="C1486" i="1"/>
  <c r="D1486" i="1" s="1"/>
  <c r="C1487" i="1"/>
  <c r="D1487" i="1" s="1"/>
  <c r="C1488" i="1"/>
  <c r="D1488" i="1" s="1"/>
  <c r="C1489" i="1"/>
  <c r="D1489" i="1" s="1"/>
  <c r="C1490" i="1"/>
  <c r="D1490" i="1" s="1"/>
  <c r="C1491" i="1"/>
  <c r="D1491" i="1" s="1"/>
  <c r="C1492" i="1"/>
  <c r="D1492" i="1" s="1"/>
  <c r="C1493" i="1"/>
  <c r="D1493" i="1" s="1"/>
  <c r="C1494" i="1"/>
  <c r="D1494" i="1" s="1"/>
  <c r="C1495" i="1"/>
  <c r="D1495" i="1" s="1"/>
  <c r="C1496" i="1"/>
  <c r="D1496" i="1" s="1"/>
  <c r="C1497" i="1"/>
  <c r="D1497" i="1" s="1"/>
  <c r="C1498" i="1"/>
  <c r="D1498" i="1" s="1"/>
  <c r="C1499" i="1"/>
  <c r="D1499" i="1" s="1"/>
  <c r="C1500" i="1"/>
  <c r="D1500" i="1" s="1"/>
  <c r="C1501" i="1"/>
  <c r="D1501" i="1" s="1"/>
  <c r="C1502" i="1"/>
  <c r="D1502" i="1" s="1"/>
  <c r="C1503" i="1"/>
  <c r="D1503" i="1" s="1"/>
  <c r="C1504" i="1"/>
  <c r="D1504" i="1" s="1"/>
  <c r="C1505" i="1"/>
  <c r="D1505" i="1" s="1"/>
  <c r="C1506" i="1"/>
  <c r="D1506" i="1" s="1"/>
  <c r="C1507" i="1"/>
  <c r="D1507" i="1" s="1"/>
  <c r="C1508" i="1"/>
  <c r="D1508" i="1" s="1"/>
  <c r="C1509" i="1"/>
  <c r="D1509" i="1" s="1"/>
  <c r="C1510" i="1"/>
  <c r="D1510" i="1" s="1"/>
  <c r="C1511" i="1"/>
  <c r="D1511" i="1" s="1"/>
  <c r="C1512" i="1"/>
  <c r="D1512" i="1" s="1"/>
  <c r="C1513" i="1"/>
  <c r="D1513" i="1" s="1"/>
  <c r="C1514" i="1"/>
  <c r="D1514" i="1" s="1"/>
  <c r="C1515" i="1"/>
  <c r="D1515" i="1" s="1"/>
  <c r="C1516" i="1"/>
  <c r="D1516" i="1" s="1"/>
  <c r="C1517" i="1"/>
  <c r="D1517" i="1" s="1"/>
  <c r="C1518" i="1"/>
  <c r="D1518" i="1" s="1"/>
  <c r="C1519" i="1"/>
  <c r="D1519" i="1" s="1"/>
  <c r="C1520" i="1"/>
  <c r="D1520" i="1" s="1"/>
  <c r="C1521" i="1"/>
  <c r="D1521" i="1" s="1"/>
  <c r="C1522" i="1"/>
  <c r="D1522" i="1" s="1"/>
  <c r="C1523" i="1"/>
  <c r="D1523" i="1" s="1"/>
  <c r="C1524" i="1"/>
  <c r="D1524" i="1" s="1"/>
  <c r="C1525" i="1"/>
  <c r="D1525" i="1" s="1"/>
  <c r="C1526" i="1"/>
  <c r="D1526" i="1" s="1"/>
  <c r="C1527" i="1"/>
  <c r="D1527" i="1" s="1"/>
  <c r="C1528" i="1"/>
  <c r="D1528" i="1" s="1"/>
  <c r="C1529" i="1"/>
  <c r="D1529" i="1" s="1"/>
  <c r="C1530" i="1"/>
  <c r="D1530" i="1" s="1"/>
  <c r="C1531" i="1"/>
  <c r="D1531" i="1" s="1"/>
  <c r="C1532" i="1"/>
  <c r="D1532" i="1" s="1"/>
  <c r="C1533" i="1"/>
  <c r="D1533" i="1" s="1"/>
  <c r="C1534" i="1"/>
  <c r="D1534" i="1" s="1"/>
  <c r="C1535" i="1"/>
  <c r="D1535" i="1" s="1"/>
  <c r="C1536" i="1"/>
  <c r="D1536" i="1" s="1"/>
  <c r="C1537" i="1"/>
  <c r="D1537" i="1" s="1"/>
  <c r="C1538" i="1"/>
  <c r="D1538" i="1" s="1"/>
  <c r="C1539" i="1"/>
  <c r="D1539" i="1" s="1"/>
  <c r="C1540" i="1"/>
  <c r="D1540" i="1" s="1"/>
  <c r="C1541" i="1"/>
  <c r="D1541" i="1" s="1"/>
  <c r="C1542" i="1"/>
  <c r="D1542" i="1" s="1"/>
  <c r="C1543" i="1"/>
  <c r="D1543" i="1" s="1"/>
  <c r="C1544" i="1"/>
  <c r="D1544" i="1" s="1"/>
  <c r="C1545" i="1"/>
  <c r="D1545" i="1" s="1"/>
  <c r="C1546" i="1"/>
  <c r="D1546" i="1" s="1"/>
  <c r="C1547" i="1"/>
  <c r="D1547" i="1" s="1"/>
  <c r="C1548" i="1"/>
  <c r="D1548" i="1" s="1"/>
  <c r="C1549" i="1"/>
  <c r="D1549" i="1" s="1"/>
  <c r="C1550" i="1"/>
  <c r="D1550" i="1" s="1"/>
  <c r="C1551" i="1"/>
  <c r="D1551" i="1" s="1"/>
  <c r="C1552" i="1"/>
  <c r="D1552" i="1" s="1"/>
  <c r="C1553" i="1"/>
  <c r="D1553" i="1" s="1"/>
  <c r="C1554" i="1"/>
  <c r="D1554" i="1" s="1"/>
  <c r="C1555" i="1"/>
  <c r="D1555" i="1" s="1"/>
  <c r="C1556" i="1"/>
  <c r="D1556" i="1" s="1"/>
  <c r="C1557" i="1"/>
  <c r="D1557" i="1" s="1"/>
  <c r="C1558" i="1"/>
  <c r="D1558" i="1" s="1"/>
  <c r="C1559" i="1"/>
  <c r="D1559" i="1" s="1"/>
  <c r="C1560" i="1"/>
  <c r="D1560" i="1" s="1"/>
  <c r="C1561" i="1"/>
  <c r="D1561" i="1" s="1"/>
  <c r="C1562" i="1"/>
  <c r="D1562" i="1" s="1"/>
  <c r="C1563" i="1"/>
  <c r="D1563" i="1" s="1"/>
  <c r="C1564" i="1"/>
  <c r="D1564" i="1" s="1"/>
  <c r="C1565" i="1"/>
  <c r="D1565" i="1" s="1"/>
  <c r="E1565" i="1" s="1"/>
  <c r="C1566" i="1"/>
  <c r="D1566" i="1" s="1"/>
  <c r="C1567" i="1"/>
  <c r="D1567" i="1" s="1"/>
  <c r="C1568" i="1"/>
  <c r="D1568" i="1" s="1"/>
  <c r="C1569" i="1"/>
  <c r="D1569" i="1" s="1"/>
  <c r="C1570" i="1"/>
  <c r="D1570" i="1" s="1"/>
  <c r="C1571" i="1"/>
  <c r="D1571" i="1" s="1"/>
  <c r="C1572" i="1"/>
  <c r="D1572" i="1" s="1"/>
  <c r="C1573" i="1"/>
  <c r="D1573" i="1" s="1"/>
  <c r="C1574" i="1"/>
  <c r="D1574" i="1" s="1"/>
  <c r="C1575" i="1"/>
  <c r="D1575" i="1" s="1"/>
  <c r="C1576" i="1"/>
  <c r="D1576" i="1" s="1"/>
  <c r="C1577" i="1"/>
  <c r="D1577" i="1" s="1"/>
  <c r="C1578" i="1"/>
  <c r="D1578" i="1" s="1"/>
  <c r="C1579" i="1"/>
  <c r="D1579" i="1" s="1"/>
  <c r="C1580" i="1"/>
  <c r="D1580" i="1" s="1"/>
  <c r="C1581" i="1"/>
  <c r="D1581" i="1" s="1"/>
  <c r="C1582" i="1"/>
  <c r="D1582" i="1" s="1"/>
  <c r="C1583" i="1"/>
  <c r="D1583" i="1" s="1"/>
  <c r="C1584" i="1"/>
  <c r="D1584" i="1" s="1"/>
  <c r="C1585" i="1"/>
  <c r="D1585" i="1" s="1"/>
  <c r="C1586" i="1"/>
  <c r="D1586" i="1" s="1"/>
  <c r="C1587" i="1"/>
  <c r="D1587" i="1" s="1"/>
  <c r="C1588" i="1"/>
  <c r="D1588" i="1" s="1"/>
  <c r="C1589" i="1"/>
  <c r="D1589" i="1" s="1"/>
  <c r="C1590" i="1"/>
  <c r="D1590" i="1" s="1"/>
  <c r="C1591" i="1"/>
  <c r="D1591" i="1" s="1"/>
  <c r="C1592" i="1"/>
  <c r="D1592" i="1" s="1"/>
  <c r="C1593" i="1"/>
  <c r="D1593" i="1" s="1"/>
  <c r="C1594" i="1"/>
  <c r="D1594" i="1" s="1"/>
  <c r="C1595" i="1"/>
  <c r="D1595" i="1" s="1"/>
  <c r="C1596" i="1"/>
  <c r="D1596" i="1" s="1"/>
  <c r="C1597" i="1"/>
  <c r="D1597" i="1" s="1"/>
  <c r="C1598" i="1"/>
  <c r="D1598" i="1" s="1"/>
  <c r="C1599" i="1"/>
  <c r="D1599" i="1" s="1"/>
  <c r="C1600" i="1"/>
  <c r="D1600" i="1" s="1"/>
  <c r="C1601" i="1"/>
  <c r="D1601" i="1" s="1"/>
  <c r="C1602" i="1"/>
  <c r="D1602" i="1" s="1"/>
  <c r="C1603" i="1"/>
  <c r="D1603" i="1" s="1"/>
  <c r="C1604" i="1"/>
  <c r="D1604" i="1" s="1"/>
  <c r="C1605" i="1"/>
  <c r="D1605" i="1" s="1"/>
  <c r="C1606" i="1"/>
  <c r="D1606" i="1" s="1"/>
  <c r="C1607" i="1"/>
  <c r="D1607" i="1" s="1"/>
  <c r="C1608" i="1"/>
  <c r="D1608" i="1" s="1"/>
  <c r="C1609" i="1"/>
  <c r="D1609" i="1" s="1"/>
  <c r="C1610" i="1"/>
  <c r="D1610" i="1" s="1"/>
  <c r="C1611" i="1"/>
  <c r="D1611" i="1" s="1"/>
  <c r="C1612" i="1"/>
  <c r="D1612" i="1" s="1"/>
  <c r="C1613" i="1"/>
  <c r="D1613" i="1" s="1"/>
  <c r="C1614" i="1"/>
  <c r="D1614" i="1" s="1"/>
  <c r="C1615" i="1"/>
  <c r="D1615" i="1" s="1"/>
  <c r="C1616" i="1"/>
  <c r="D1616" i="1" s="1"/>
  <c r="C1617" i="1"/>
  <c r="D1617" i="1" s="1"/>
  <c r="C1618" i="1"/>
  <c r="D1618" i="1" s="1"/>
  <c r="C1619" i="1"/>
  <c r="D1619" i="1" s="1"/>
  <c r="C1620" i="1"/>
  <c r="D1620" i="1" s="1"/>
  <c r="C1621" i="1"/>
  <c r="D1621" i="1" s="1"/>
  <c r="C1622" i="1"/>
  <c r="D1622" i="1" s="1"/>
  <c r="C1623" i="1"/>
  <c r="D1623" i="1" s="1"/>
  <c r="C1624" i="1"/>
  <c r="D1624" i="1" s="1"/>
  <c r="C1625" i="1"/>
  <c r="D1625" i="1" s="1"/>
  <c r="C1626" i="1"/>
  <c r="D1626" i="1" s="1"/>
  <c r="C1627" i="1"/>
  <c r="D1627" i="1" s="1"/>
  <c r="C1628" i="1"/>
  <c r="D1628" i="1" s="1"/>
  <c r="C1629" i="1"/>
  <c r="D1629" i="1" s="1"/>
  <c r="C1630" i="1"/>
  <c r="D1630" i="1" s="1"/>
  <c r="C1631" i="1"/>
  <c r="D1631" i="1" s="1"/>
  <c r="C1632" i="1"/>
  <c r="D1632" i="1" s="1"/>
  <c r="C1633" i="1"/>
  <c r="D1633" i="1" s="1"/>
  <c r="C1634" i="1"/>
  <c r="D1634" i="1" s="1"/>
  <c r="C1635" i="1"/>
  <c r="D1635" i="1" s="1"/>
  <c r="C1636" i="1"/>
  <c r="D1636" i="1" s="1"/>
  <c r="C1637" i="1"/>
  <c r="D1637" i="1" s="1"/>
  <c r="C1638" i="1"/>
  <c r="D1638" i="1" s="1"/>
  <c r="C1639" i="1"/>
  <c r="D1639" i="1" s="1"/>
  <c r="C1640" i="1"/>
  <c r="D1640" i="1" s="1"/>
  <c r="C1641" i="1"/>
  <c r="D1641" i="1" s="1"/>
  <c r="C1642" i="1"/>
  <c r="D1642" i="1" s="1"/>
  <c r="C1643" i="1"/>
  <c r="D1643" i="1" s="1"/>
  <c r="C1644" i="1"/>
  <c r="D1644" i="1" s="1"/>
  <c r="C1645" i="1"/>
  <c r="D1645" i="1" s="1"/>
  <c r="C1646" i="1"/>
  <c r="D1646" i="1" s="1"/>
  <c r="C1647" i="1"/>
  <c r="D1647" i="1" s="1"/>
  <c r="C1648" i="1"/>
  <c r="D1648" i="1" s="1"/>
  <c r="C1649" i="1"/>
  <c r="D1649" i="1" s="1"/>
  <c r="C1650" i="1"/>
  <c r="D1650" i="1" s="1"/>
  <c r="C1651" i="1"/>
  <c r="D1651" i="1" s="1"/>
  <c r="C1652" i="1"/>
  <c r="D1652" i="1" s="1"/>
  <c r="C1653" i="1"/>
  <c r="D1653" i="1" s="1"/>
  <c r="C1654" i="1"/>
  <c r="D1654" i="1" s="1"/>
  <c r="C1655" i="1"/>
  <c r="D1655" i="1" s="1"/>
  <c r="C1656" i="1"/>
  <c r="D1656" i="1" s="1"/>
  <c r="C1657" i="1"/>
  <c r="D1657" i="1" s="1"/>
  <c r="C1658" i="1"/>
  <c r="D1658" i="1" s="1"/>
  <c r="C1659" i="1"/>
  <c r="D1659" i="1" s="1"/>
  <c r="C1660" i="1"/>
  <c r="D1660" i="1" s="1"/>
  <c r="C1661" i="1"/>
  <c r="D1661" i="1" s="1"/>
  <c r="C1662" i="1"/>
  <c r="D1662" i="1" s="1"/>
  <c r="C1663" i="1"/>
  <c r="D1663" i="1" s="1"/>
  <c r="C1664" i="1"/>
  <c r="D1664" i="1" s="1"/>
  <c r="C1665" i="1"/>
  <c r="D1665" i="1" s="1"/>
  <c r="C1666" i="1"/>
  <c r="D1666" i="1" s="1"/>
  <c r="C1667" i="1"/>
  <c r="D1667" i="1" s="1"/>
  <c r="C1668" i="1"/>
  <c r="D1668" i="1" s="1"/>
  <c r="C1669" i="1"/>
  <c r="D1669" i="1" s="1"/>
  <c r="C1670" i="1"/>
  <c r="D1670" i="1" s="1"/>
  <c r="C1671" i="1"/>
  <c r="D1671" i="1" s="1"/>
  <c r="C1672" i="1"/>
  <c r="D1672" i="1" s="1"/>
  <c r="C1673" i="1"/>
  <c r="D1673" i="1" s="1"/>
  <c r="C1674" i="1"/>
  <c r="D1674" i="1" s="1"/>
  <c r="C1675" i="1"/>
  <c r="D1675" i="1" s="1"/>
  <c r="C1676" i="1"/>
  <c r="D1676" i="1" s="1"/>
  <c r="C1677" i="1"/>
  <c r="D1677" i="1" s="1"/>
  <c r="C1678" i="1"/>
  <c r="D1678" i="1" s="1"/>
  <c r="C1679" i="1"/>
  <c r="D1679" i="1" s="1"/>
  <c r="C1680" i="1"/>
  <c r="D1680" i="1" s="1"/>
  <c r="C1681" i="1"/>
  <c r="D1681" i="1" s="1"/>
  <c r="C1682" i="1"/>
  <c r="D1682" i="1" s="1"/>
  <c r="C1683" i="1"/>
  <c r="D1683" i="1" s="1"/>
  <c r="C1684" i="1"/>
  <c r="D1684" i="1" s="1"/>
  <c r="C1685" i="1"/>
  <c r="D1685" i="1" s="1"/>
  <c r="C1686" i="1"/>
  <c r="D1686" i="1" s="1"/>
  <c r="C1687" i="1"/>
  <c r="D1687" i="1" s="1"/>
  <c r="C1688" i="1"/>
  <c r="D1688" i="1" s="1"/>
  <c r="C1689" i="1"/>
  <c r="D1689" i="1" s="1"/>
  <c r="C1690" i="1"/>
  <c r="D1690" i="1" s="1"/>
  <c r="C1691" i="1"/>
  <c r="D1691" i="1" s="1"/>
  <c r="C1692" i="1"/>
  <c r="D1692" i="1" s="1"/>
  <c r="C1693" i="1"/>
  <c r="D1693" i="1" s="1"/>
  <c r="C1694" i="1"/>
  <c r="D1694" i="1" s="1"/>
  <c r="C1695" i="1"/>
  <c r="D1695" i="1" s="1"/>
  <c r="C1696" i="1"/>
  <c r="D1696" i="1" s="1"/>
  <c r="C1697" i="1"/>
  <c r="D1697" i="1" s="1"/>
  <c r="C1698" i="1"/>
  <c r="D1698" i="1" s="1"/>
  <c r="C1699" i="1"/>
  <c r="D1699" i="1" s="1"/>
  <c r="C1700" i="1"/>
  <c r="D1700" i="1" s="1"/>
  <c r="C1701" i="1"/>
  <c r="D1701" i="1" s="1"/>
  <c r="C1702" i="1"/>
  <c r="D1702" i="1" s="1"/>
  <c r="C1703" i="1"/>
  <c r="D1703" i="1" s="1"/>
  <c r="C1704" i="1"/>
  <c r="D1704" i="1" s="1"/>
  <c r="C1705" i="1"/>
  <c r="D1705" i="1" s="1"/>
  <c r="C1706" i="1"/>
  <c r="D1706" i="1" s="1"/>
  <c r="C1707" i="1"/>
  <c r="D1707" i="1" s="1"/>
  <c r="C1708" i="1"/>
  <c r="D1708" i="1" s="1"/>
  <c r="C1709" i="1"/>
  <c r="D1709" i="1" s="1"/>
  <c r="C1710" i="1"/>
  <c r="D1710" i="1" s="1"/>
  <c r="C1711" i="1"/>
  <c r="D1711" i="1" s="1"/>
  <c r="C1712" i="1"/>
  <c r="D1712" i="1" s="1"/>
  <c r="C1713" i="1"/>
  <c r="D1713" i="1" s="1"/>
  <c r="C1714" i="1"/>
  <c r="D1714" i="1" s="1"/>
  <c r="C1715" i="1"/>
  <c r="D1715" i="1" s="1"/>
  <c r="C1716" i="1"/>
  <c r="D1716" i="1" s="1"/>
  <c r="C1717" i="1"/>
  <c r="D1717" i="1" s="1"/>
  <c r="C1718" i="1"/>
  <c r="D1718" i="1" s="1"/>
  <c r="C1719" i="1"/>
  <c r="D1719" i="1" s="1"/>
  <c r="C1720" i="1"/>
  <c r="D1720" i="1" s="1"/>
  <c r="C1721" i="1"/>
  <c r="D1721" i="1" s="1"/>
  <c r="C1722" i="1"/>
  <c r="D1722" i="1" s="1"/>
  <c r="C1723" i="1"/>
  <c r="D1723" i="1" s="1"/>
  <c r="C1724" i="1"/>
  <c r="D1724" i="1" s="1"/>
  <c r="C1725" i="1"/>
  <c r="D1725" i="1" s="1"/>
  <c r="C1726" i="1"/>
  <c r="D1726" i="1" s="1"/>
  <c r="C1727" i="1"/>
  <c r="D1727" i="1" s="1"/>
  <c r="C1728" i="1"/>
  <c r="D1728" i="1" s="1"/>
  <c r="C1729" i="1"/>
  <c r="D1729" i="1" s="1"/>
  <c r="C1730" i="1"/>
  <c r="D1730" i="1" s="1"/>
  <c r="C1731" i="1"/>
  <c r="D1731" i="1" s="1"/>
  <c r="C1732" i="1"/>
  <c r="D1732" i="1" s="1"/>
  <c r="C1733" i="1"/>
  <c r="D1733" i="1" s="1"/>
  <c r="C1734" i="1"/>
  <c r="D1734" i="1" s="1"/>
  <c r="C1735" i="1"/>
  <c r="D1735" i="1" s="1"/>
  <c r="C1736" i="1"/>
  <c r="D1736" i="1" s="1"/>
  <c r="C1737" i="1"/>
  <c r="D1737" i="1" s="1"/>
  <c r="C1738" i="1"/>
  <c r="D1738" i="1" s="1"/>
  <c r="C1739" i="1"/>
  <c r="D1739" i="1" s="1"/>
  <c r="C1740" i="1"/>
  <c r="D1740" i="1" s="1"/>
  <c r="C1741" i="1"/>
  <c r="D1741" i="1" s="1"/>
  <c r="C1742" i="1"/>
  <c r="D1742" i="1" s="1"/>
  <c r="C1743" i="1"/>
  <c r="D1743" i="1" s="1"/>
  <c r="C1744" i="1"/>
  <c r="D1744" i="1" s="1"/>
  <c r="C1745" i="1"/>
  <c r="D1745" i="1" s="1"/>
  <c r="C1746" i="1"/>
  <c r="D1746" i="1" s="1"/>
  <c r="C1747" i="1"/>
  <c r="D1747" i="1" s="1"/>
  <c r="C1748" i="1"/>
  <c r="D1748" i="1" s="1"/>
  <c r="C1749" i="1"/>
  <c r="D1749" i="1" s="1"/>
  <c r="C1750" i="1"/>
  <c r="D1750" i="1" s="1"/>
  <c r="C1751" i="1"/>
  <c r="D1751" i="1" s="1"/>
  <c r="C1752" i="1"/>
  <c r="D1752" i="1" s="1"/>
  <c r="C1753" i="1"/>
  <c r="D1753" i="1" s="1"/>
  <c r="C1754" i="1"/>
  <c r="D1754" i="1" s="1"/>
  <c r="C1755" i="1"/>
  <c r="D1755" i="1" s="1"/>
  <c r="C1756" i="1"/>
  <c r="D1756" i="1" s="1"/>
  <c r="C1757" i="1"/>
  <c r="D1757" i="1" s="1"/>
  <c r="C1758" i="1"/>
  <c r="D1758" i="1" s="1"/>
  <c r="C1759" i="1"/>
  <c r="D1759" i="1" s="1"/>
  <c r="C1760" i="1"/>
  <c r="D1760" i="1" s="1"/>
  <c r="C1761" i="1"/>
  <c r="D1761" i="1" s="1"/>
  <c r="C1762" i="1"/>
  <c r="D1762" i="1" s="1"/>
  <c r="C1763" i="1"/>
  <c r="D1763" i="1" s="1"/>
  <c r="C1764" i="1"/>
  <c r="D1764" i="1" s="1"/>
  <c r="C1765" i="1"/>
  <c r="D1765" i="1" s="1"/>
  <c r="C1766" i="1"/>
  <c r="D1766" i="1" s="1"/>
  <c r="C1767" i="1"/>
  <c r="D1767" i="1" s="1"/>
  <c r="C1768" i="1"/>
  <c r="D1768" i="1" s="1"/>
  <c r="C1769" i="1"/>
  <c r="D1769" i="1" s="1"/>
  <c r="C1770" i="1"/>
  <c r="D1770" i="1" s="1"/>
  <c r="C1771" i="1"/>
  <c r="D1771" i="1" s="1"/>
  <c r="C1772" i="1"/>
  <c r="D1772" i="1" s="1"/>
  <c r="C1773" i="1"/>
  <c r="D1773" i="1" s="1"/>
  <c r="C1774" i="1"/>
  <c r="D1774" i="1" s="1"/>
  <c r="C1775" i="1"/>
  <c r="D1775" i="1" s="1"/>
  <c r="C1776" i="1"/>
  <c r="D1776" i="1" s="1"/>
  <c r="C1777" i="1"/>
  <c r="D1777" i="1" s="1"/>
  <c r="C1778" i="1"/>
  <c r="D1778" i="1" s="1"/>
  <c r="C1779" i="1"/>
  <c r="D1779" i="1" s="1"/>
  <c r="C1780" i="1"/>
  <c r="D1780" i="1" s="1"/>
  <c r="C1781" i="1"/>
  <c r="D1781" i="1" s="1"/>
  <c r="C1782" i="1"/>
  <c r="D1782" i="1" s="1"/>
  <c r="C1783" i="1"/>
  <c r="D1783" i="1" s="1"/>
  <c r="C1784" i="1"/>
  <c r="D1784" i="1" s="1"/>
  <c r="C1785" i="1"/>
  <c r="D1785" i="1" s="1"/>
  <c r="C1786" i="1"/>
  <c r="D1786" i="1" s="1"/>
  <c r="C1787" i="1"/>
  <c r="D1787" i="1" s="1"/>
  <c r="C1788" i="1"/>
  <c r="D1788" i="1" s="1"/>
  <c r="C1789" i="1"/>
  <c r="D1789" i="1" s="1"/>
  <c r="C1790" i="1"/>
  <c r="D1790" i="1" s="1"/>
  <c r="C1791" i="1"/>
  <c r="D1791" i="1" s="1"/>
  <c r="C1792" i="1"/>
  <c r="D1792" i="1" s="1"/>
  <c r="C1793" i="1"/>
  <c r="D1793" i="1" s="1"/>
  <c r="C1794" i="1"/>
  <c r="D1794" i="1" s="1"/>
  <c r="E1794" i="1" s="1"/>
  <c r="C1795" i="1"/>
  <c r="D1795" i="1" s="1"/>
  <c r="C1796" i="1"/>
  <c r="D1796" i="1" s="1"/>
  <c r="C1797" i="1"/>
  <c r="D1797" i="1" s="1"/>
  <c r="C1798" i="1"/>
  <c r="D1798" i="1" s="1"/>
  <c r="C1799" i="1"/>
  <c r="D1799" i="1" s="1"/>
  <c r="C1800" i="1"/>
  <c r="D1800" i="1" s="1"/>
  <c r="C1801" i="1"/>
  <c r="D1801" i="1" s="1"/>
  <c r="C1802" i="1"/>
  <c r="D1802" i="1" s="1"/>
  <c r="C1803" i="1"/>
  <c r="D1803" i="1" s="1"/>
  <c r="C1804" i="1"/>
  <c r="D1804" i="1" s="1"/>
  <c r="C1805" i="1"/>
  <c r="D1805" i="1" s="1"/>
  <c r="C1806" i="1"/>
  <c r="D1806" i="1" s="1"/>
  <c r="C1807" i="1"/>
  <c r="D1807" i="1" s="1"/>
  <c r="C1808" i="1"/>
  <c r="D1808" i="1" s="1"/>
  <c r="C1809" i="1"/>
  <c r="D1809" i="1" s="1"/>
  <c r="C1810" i="1"/>
  <c r="D1810" i="1" s="1"/>
  <c r="C1811" i="1"/>
  <c r="D1811" i="1" s="1"/>
  <c r="C1812" i="1"/>
  <c r="D1812" i="1" s="1"/>
  <c r="C1813" i="1"/>
  <c r="D1813" i="1" s="1"/>
  <c r="C1814" i="1"/>
  <c r="D1814" i="1" s="1"/>
  <c r="C1815" i="1"/>
  <c r="D1815" i="1" s="1"/>
  <c r="C1816" i="1"/>
  <c r="D1816" i="1" s="1"/>
  <c r="C1817" i="1"/>
  <c r="D1817" i="1" s="1"/>
  <c r="C1818" i="1"/>
  <c r="D1818" i="1" s="1"/>
  <c r="C1819" i="1"/>
  <c r="D1819" i="1" s="1"/>
  <c r="C1820" i="1"/>
  <c r="D1820" i="1" s="1"/>
  <c r="C1821" i="1"/>
  <c r="D1821" i="1" s="1"/>
  <c r="C1822" i="1"/>
  <c r="D1822" i="1" s="1"/>
  <c r="C1823" i="1"/>
  <c r="D1823" i="1" s="1"/>
  <c r="C1824" i="1"/>
  <c r="D1824" i="1" s="1"/>
  <c r="C1825" i="1"/>
  <c r="D1825" i="1" s="1"/>
  <c r="C1826" i="1"/>
  <c r="D1826" i="1" s="1"/>
  <c r="C1827" i="1"/>
  <c r="D1827" i="1" s="1"/>
  <c r="C1828" i="1"/>
  <c r="D1828" i="1" s="1"/>
  <c r="C1829" i="1"/>
  <c r="D1829" i="1" s="1"/>
  <c r="C1830" i="1"/>
  <c r="D1830" i="1" s="1"/>
  <c r="C1831" i="1"/>
  <c r="D1831" i="1" s="1"/>
  <c r="C1832" i="1"/>
  <c r="D1832" i="1" s="1"/>
  <c r="C1833" i="1"/>
  <c r="D1833" i="1" s="1"/>
  <c r="C1834" i="1"/>
  <c r="D1834" i="1" s="1"/>
  <c r="C1835" i="1"/>
  <c r="D1835" i="1" s="1"/>
  <c r="C1836" i="1"/>
  <c r="D1836" i="1" s="1"/>
  <c r="C1837" i="1"/>
  <c r="D1837" i="1" s="1"/>
  <c r="C1838" i="1"/>
  <c r="D1838" i="1" s="1"/>
  <c r="C1839" i="1"/>
  <c r="D1839" i="1" s="1"/>
  <c r="C1840" i="1"/>
  <c r="D1840" i="1" s="1"/>
  <c r="C1841" i="1"/>
  <c r="D1841" i="1" s="1"/>
  <c r="C1842" i="1"/>
  <c r="D1842" i="1" s="1"/>
  <c r="C1843" i="1"/>
  <c r="D1843" i="1" s="1"/>
  <c r="C1844" i="1"/>
  <c r="D1844" i="1" s="1"/>
  <c r="C1845" i="1"/>
  <c r="D1845" i="1" s="1"/>
  <c r="C1846" i="1"/>
  <c r="D1846" i="1" s="1"/>
  <c r="C1847" i="1"/>
  <c r="D1847" i="1" s="1"/>
  <c r="C1848" i="1"/>
  <c r="D1848" i="1" s="1"/>
  <c r="C1849" i="1"/>
  <c r="D1849" i="1" s="1"/>
  <c r="C1850" i="1"/>
  <c r="D1850" i="1" s="1"/>
  <c r="C1851" i="1"/>
  <c r="D1851" i="1" s="1"/>
  <c r="C1852" i="1"/>
  <c r="D1852" i="1" s="1"/>
  <c r="C1853" i="1"/>
  <c r="D1853" i="1" s="1"/>
  <c r="C1854" i="1"/>
  <c r="D1854" i="1" s="1"/>
  <c r="C1855" i="1"/>
  <c r="D1855" i="1" s="1"/>
  <c r="C1856" i="1"/>
  <c r="D1856" i="1" s="1"/>
  <c r="C1857" i="1"/>
  <c r="D1857" i="1" s="1"/>
  <c r="C1858" i="1"/>
  <c r="D1858" i="1" s="1"/>
  <c r="C1859" i="1"/>
  <c r="D1859" i="1" s="1"/>
  <c r="C1860" i="1"/>
  <c r="D1860" i="1" s="1"/>
  <c r="C1861" i="1"/>
  <c r="D1861" i="1" s="1"/>
  <c r="C1862" i="1"/>
  <c r="D1862" i="1" s="1"/>
  <c r="C1863" i="1"/>
  <c r="D1863" i="1" s="1"/>
  <c r="C1864" i="1"/>
  <c r="D1864" i="1" s="1"/>
  <c r="C1865" i="1"/>
  <c r="D1865" i="1" s="1"/>
  <c r="C1866" i="1"/>
  <c r="D1866" i="1" s="1"/>
  <c r="C1867" i="1"/>
  <c r="D1867" i="1" s="1"/>
  <c r="C1868" i="1"/>
  <c r="D1868" i="1" s="1"/>
  <c r="C1869" i="1"/>
  <c r="D1869" i="1" s="1"/>
  <c r="C1870" i="1"/>
  <c r="D1870" i="1" s="1"/>
  <c r="E1870" i="1" s="1"/>
  <c r="C1871" i="1"/>
  <c r="D1871" i="1" s="1"/>
  <c r="C1872" i="1"/>
  <c r="D1872" i="1" s="1"/>
  <c r="C1873" i="1"/>
  <c r="D1873" i="1" s="1"/>
  <c r="C1874" i="1"/>
  <c r="D1874" i="1" s="1"/>
  <c r="C1875" i="1"/>
  <c r="D1875" i="1" s="1"/>
  <c r="C1876" i="1"/>
  <c r="D1876" i="1" s="1"/>
  <c r="C1877" i="1"/>
  <c r="D1877" i="1" s="1"/>
  <c r="C1878" i="1"/>
  <c r="D1878" i="1" s="1"/>
  <c r="C1879" i="1"/>
  <c r="D1879" i="1" s="1"/>
  <c r="C1880" i="1"/>
  <c r="D1880" i="1" s="1"/>
  <c r="C1881" i="1"/>
  <c r="D1881" i="1" s="1"/>
  <c r="C1882" i="1"/>
  <c r="D1882" i="1" s="1"/>
  <c r="C1883" i="1"/>
  <c r="D1883" i="1" s="1"/>
  <c r="C1884" i="1"/>
  <c r="D1884" i="1" s="1"/>
  <c r="C1885" i="1"/>
  <c r="D1885" i="1" s="1"/>
  <c r="C1886" i="1"/>
  <c r="D1886" i="1" s="1"/>
  <c r="C1887" i="1"/>
  <c r="D1887" i="1" s="1"/>
  <c r="C1888" i="1"/>
  <c r="D1888" i="1" s="1"/>
  <c r="C1889" i="1"/>
  <c r="D1889" i="1" s="1"/>
  <c r="C1890" i="1"/>
  <c r="D1890" i="1" s="1"/>
  <c r="C1891" i="1"/>
  <c r="D1891" i="1" s="1"/>
  <c r="C1892" i="1"/>
  <c r="D1892" i="1" s="1"/>
  <c r="C1893" i="1"/>
  <c r="D1893" i="1" s="1"/>
  <c r="C1894" i="1"/>
  <c r="D1894" i="1" s="1"/>
  <c r="C1895" i="1"/>
  <c r="D1895" i="1" s="1"/>
  <c r="C1896" i="1"/>
  <c r="D1896" i="1" s="1"/>
  <c r="C1897" i="1"/>
  <c r="D1897" i="1" s="1"/>
  <c r="C1898" i="1"/>
  <c r="D1898" i="1" s="1"/>
  <c r="C1899" i="1"/>
  <c r="D1899" i="1" s="1"/>
  <c r="C1900" i="1"/>
  <c r="D1900" i="1" s="1"/>
  <c r="C1901" i="1"/>
  <c r="D1901" i="1" s="1"/>
  <c r="C1902" i="1"/>
  <c r="D1902" i="1" s="1"/>
  <c r="C1903" i="1"/>
  <c r="D1903" i="1" s="1"/>
  <c r="C1904" i="1"/>
  <c r="D1904" i="1" s="1"/>
  <c r="C1905" i="1"/>
  <c r="D1905" i="1" s="1"/>
  <c r="C1906" i="1"/>
  <c r="D1906" i="1" s="1"/>
  <c r="C1907" i="1"/>
  <c r="D1907" i="1" s="1"/>
  <c r="C1908" i="1"/>
  <c r="D1908" i="1" s="1"/>
  <c r="C1909" i="1"/>
  <c r="D1909" i="1" s="1"/>
  <c r="C1910" i="1"/>
  <c r="D1910" i="1" s="1"/>
  <c r="C1911" i="1"/>
  <c r="D1911" i="1" s="1"/>
  <c r="C1912" i="1"/>
  <c r="D1912" i="1" s="1"/>
  <c r="C1913" i="1"/>
  <c r="D1913" i="1" s="1"/>
  <c r="C1914" i="1"/>
  <c r="D1914" i="1" s="1"/>
  <c r="C1915" i="1"/>
  <c r="D1915" i="1" s="1"/>
  <c r="C1916" i="1"/>
  <c r="D1916" i="1" s="1"/>
  <c r="C1917" i="1"/>
  <c r="D1917" i="1" s="1"/>
  <c r="C1918" i="1"/>
  <c r="D1918" i="1" s="1"/>
  <c r="C1919" i="1"/>
  <c r="D1919" i="1" s="1"/>
  <c r="C1920" i="1"/>
  <c r="D1920" i="1" s="1"/>
  <c r="C1921" i="1"/>
  <c r="D1921" i="1" s="1"/>
  <c r="C1922" i="1"/>
  <c r="D1922" i="1" s="1"/>
  <c r="C1923" i="1"/>
  <c r="D1923" i="1" s="1"/>
  <c r="C1924" i="1"/>
  <c r="D1924" i="1" s="1"/>
  <c r="C1925" i="1"/>
  <c r="D1925" i="1" s="1"/>
  <c r="C1926" i="1"/>
  <c r="D1926" i="1" s="1"/>
  <c r="C1927" i="1"/>
  <c r="D1927" i="1" s="1"/>
  <c r="C1928" i="1"/>
  <c r="D1928" i="1" s="1"/>
  <c r="C1929" i="1"/>
  <c r="D1929" i="1" s="1"/>
  <c r="C1930" i="1"/>
  <c r="D1930" i="1" s="1"/>
  <c r="C1931" i="1"/>
  <c r="D1931" i="1" s="1"/>
  <c r="C1932" i="1"/>
  <c r="D1932" i="1" s="1"/>
  <c r="C1933" i="1"/>
  <c r="D1933" i="1" s="1"/>
  <c r="C1934" i="1"/>
  <c r="D1934" i="1" s="1"/>
  <c r="E1934" i="1" s="1"/>
  <c r="C1935" i="1"/>
  <c r="D1935" i="1" s="1"/>
  <c r="C1936" i="1"/>
  <c r="D1936" i="1" s="1"/>
  <c r="C1937" i="1"/>
  <c r="D1937" i="1" s="1"/>
  <c r="C1938" i="1"/>
  <c r="D1938" i="1" s="1"/>
  <c r="C1939" i="1"/>
  <c r="D1939" i="1" s="1"/>
  <c r="C1940" i="1"/>
  <c r="D1940" i="1" s="1"/>
  <c r="C1941" i="1"/>
  <c r="D1941" i="1" s="1"/>
  <c r="C1942" i="1"/>
  <c r="D1942" i="1" s="1"/>
  <c r="C1943" i="1"/>
  <c r="D1943" i="1" s="1"/>
  <c r="C1944" i="1"/>
  <c r="D1944" i="1" s="1"/>
  <c r="C1945" i="1"/>
  <c r="D1945" i="1" s="1"/>
  <c r="C1946" i="1"/>
  <c r="D1946" i="1" s="1"/>
  <c r="C1947" i="1"/>
  <c r="D1947" i="1" s="1"/>
  <c r="C1948" i="1"/>
  <c r="D1948" i="1" s="1"/>
  <c r="C1949" i="1"/>
  <c r="D1949" i="1" s="1"/>
  <c r="C1950" i="1"/>
  <c r="D1950" i="1" s="1"/>
  <c r="C1951" i="1"/>
  <c r="D1951" i="1" s="1"/>
  <c r="C1952" i="1"/>
  <c r="D1952" i="1" s="1"/>
  <c r="C1953" i="1"/>
  <c r="D1953" i="1" s="1"/>
  <c r="C1954" i="1"/>
  <c r="D1954" i="1" s="1"/>
  <c r="C1955" i="1"/>
  <c r="D1955" i="1" s="1"/>
  <c r="C1956" i="1"/>
  <c r="D1956" i="1" s="1"/>
  <c r="C1957" i="1"/>
  <c r="D1957" i="1" s="1"/>
  <c r="C1958" i="1"/>
  <c r="D1958" i="1" s="1"/>
  <c r="C1959" i="1"/>
  <c r="D1959" i="1" s="1"/>
  <c r="C1960" i="1"/>
  <c r="D1960" i="1" s="1"/>
  <c r="C1961" i="1"/>
  <c r="D1961" i="1" s="1"/>
  <c r="C1962" i="1"/>
  <c r="D1962" i="1" s="1"/>
  <c r="C1963" i="1"/>
  <c r="D1963" i="1" s="1"/>
  <c r="C1964" i="1"/>
  <c r="D1964" i="1" s="1"/>
  <c r="C1965" i="1"/>
  <c r="D1965" i="1" s="1"/>
  <c r="C1966" i="1"/>
  <c r="D1966" i="1" s="1"/>
  <c r="C1967" i="1"/>
  <c r="D1967" i="1" s="1"/>
  <c r="C1968" i="1"/>
  <c r="D1968" i="1" s="1"/>
  <c r="C1969" i="1"/>
  <c r="D1969" i="1" s="1"/>
  <c r="C1970" i="1"/>
  <c r="D1970" i="1" s="1"/>
  <c r="C1971" i="1"/>
  <c r="D1971" i="1" s="1"/>
  <c r="C1972" i="1"/>
  <c r="D1972" i="1" s="1"/>
  <c r="C1973" i="1"/>
  <c r="D1973" i="1" s="1"/>
  <c r="C1974" i="1"/>
  <c r="D1974" i="1" s="1"/>
  <c r="C1975" i="1"/>
  <c r="D1975" i="1" s="1"/>
  <c r="C1976" i="1"/>
  <c r="D1976" i="1" s="1"/>
  <c r="C1977" i="1"/>
  <c r="D1977" i="1" s="1"/>
  <c r="C1978" i="1"/>
  <c r="D1978" i="1" s="1"/>
  <c r="C1979" i="1"/>
  <c r="D1979" i="1" s="1"/>
  <c r="C1980" i="1"/>
  <c r="D1980" i="1" s="1"/>
  <c r="C1981" i="1"/>
  <c r="D1981" i="1" s="1"/>
  <c r="C1982" i="1"/>
  <c r="D1982" i="1" s="1"/>
  <c r="C1983" i="1"/>
  <c r="D1983" i="1" s="1"/>
  <c r="C1984" i="1"/>
  <c r="D1984" i="1" s="1"/>
  <c r="C1985" i="1"/>
  <c r="D1985" i="1" s="1"/>
  <c r="C1986" i="1"/>
  <c r="D1986" i="1" s="1"/>
  <c r="C1987" i="1"/>
  <c r="D1987" i="1" s="1"/>
  <c r="C1988" i="1"/>
  <c r="D1988" i="1" s="1"/>
  <c r="C1989" i="1"/>
  <c r="D1989" i="1" s="1"/>
  <c r="C1990" i="1"/>
  <c r="D1990" i="1" s="1"/>
  <c r="C1991" i="1"/>
  <c r="D1991" i="1" s="1"/>
  <c r="C1992" i="1"/>
  <c r="D1992" i="1" s="1"/>
  <c r="C1993" i="1"/>
  <c r="D1993" i="1" s="1"/>
  <c r="C1994" i="1"/>
  <c r="D1994" i="1" s="1"/>
  <c r="C1995" i="1"/>
  <c r="D1995" i="1" s="1"/>
  <c r="C1996" i="1"/>
  <c r="D1996" i="1" s="1"/>
  <c r="C1997" i="1"/>
  <c r="D1997" i="1" s="1"/>
  <c r="C1998" i="1"/>
  <c r="D1998" i="1" s="1"/>
  <c r="E1998" i="1" s="1"/>
  <c r="C1999" i="1"/>
  <c r="D1999" i="1" s="1"/>
  <c r="C2000" i="1"/>
  <c r="D2000" i="1" s="1"/>
  <c r="C2001" i="1"/>
  <c r="D2001" i="1" s="1"/>
  <c r="C2002" i="1"/>
  <c r="D2002" i="1" s="1"/>
  <c r="C2003" i="1"/>
  <c r="D2003" i="1" s="1"/>
  <c r="C2004" i="1"/>
  <c r="D2004" i="1" s="1"/>
  <c r="C2005" i="1"/>
  <c r="D2005" i="1" s="1"/>
  <c r="C2006" i="1"/>
  <c r="D2006" i="1" s="1"/>
  <c r="C2007" i="1"/>
  <c r="D2007" i="1" s="1"/>
  <c r="C2008" i="1"/>
  <c r="D2008" i="1" s="1"/>
  <c r="C2009" i="1"/>
  <c r="D2009" i="1" s="1"/>
  <c r="C2010" i="1"/>
  <c r="D2010" i="1" s="1"/>
  <c r="C2011" i="1"/>
  <c r="D2011" i="1" s="1"/>
  <c r="C2012" i="1"/>
  <c r="D2012" i="1" s="1"/>
  <c r="C2013" i="1"/>
  <c r="D2013" i="1" s="1"/>
  <c r="C2014" i="1"/>
  <c r="D2014" i="1" s="1"/>
  <c r="C2015" i="1"/>
  <c r="D2015" i="1" s="1"/>
  <c r="C2016" i="1"/>
  <c r="D2016" i="1" s="1"/>
  <c r="C2017" i="1"/>
  <c r="D2017" i="1" s="1"/>
  <c r="C2018" i="1"/>
  <c r="D2018" i="1" s="1"/>
  <c r="C2019" i="1"/>
  <c r="D2019" i="1" s="1"/>
  <c r="C2020" i="1"/>
  <c r="D2020" i="1" s="1"/>
  <c r="C2021" i="1"/>
  <c r="D2021" i="1" s="1"/>
  <c r="C2022" i="1"/>
  <c r="D2022" i="1" s="1"/>
  <c r="C2023" i="1"/>
  <c r="D2023" i="1" s="1"/>
  <c r="C2024" i="1"/>
  <c r="D2024" i="1" s="1"/>
  <c r="C2025" i="1"/>
  <c r="D2025" i="1" s="1"/>
  <c r="C2026" i="1"/>
  <c r="D2026" i="1" s="1"/>
  <c r="C2027" i="1"/>
  <c r="D2027" i="1" s="1"/>
  <c r="C2028" i="1"/>
  <c r="D2028" i="1" s="1"/>
  <c r="C2029" i="1"/>
  <c r="D2029" i="1" s="1"/>
  <c r="C2030" i="1"/>
  <c r="D2030" i="1" s="1"/>
  <c r="C2031" i="1"/>
  <c r="D2031" i="1" s="1"/>
  <c r="C2032" i="1"/>
  <c r="D2032" i="1" s="1"/>
  <c r="C2033" i="1"/>
  <c r="D2033" i="1" s="1"/>
  <c r="C2034" i="1"/>
  <c r="D2034" i="1" s="1"/>
  <c r="C2035" i="1"/>
  <c r="D2035" i="1" s="1"/>
  <c r="C2036" i="1"/>
  <c r="D2036" i="1" s="1"/>
  <c r="C2037" i="1"/>
  <c r="D2037" i="1" s="1"/>
  <c r="C2038" i="1"/>
  <c r="D2038" i="1" s="1"/>
  <c r="C2039" i="1"/>
  <c r="D2039" i="1" s="1"/>
  <c r="C2040" i="1"/>
  <c r="D2040" i="1" s="1"/>
  <c r="C2041" i="1"/>
  <c r="D2041" i="1" s="1"/>
  <c r="C2042" i="1"/>
  <c r="D2042" i="1" s="1"/>
  <c r="C2043" i="1"/>
  <c r="D2043" i="1" s="1"/>
  <c r="C2044" i="1"/>
  <c r="D2044" i="1" s="1"/>
  <c r="C2045" i="1"/>
  <c r="D2045" i="1" s="1"/>
  <c r="C2046" i="1"/>
  <c r="D2046" i="1" s="1"/>
  <c r="C2047" i="1"/>
  <c r="D2047" i="1" s="1"/>
  <c r="C2048" i="1"/>
  <c r="D2048" i="1" s="1"/>
  <c r="C2049" i="1"/>
  <c r="D2049" i="1" s="1"/>
  <c r="C2050" i="1"/>
  <c r="D2050" i="1" s="1"/>
  <c r="C2051" i="1"/>
  <c r="D2051" i="1" s="1"/>
  <c r="C2052" i="1"/>
  <c r="D2052" i="1" s="1"/>
  <c r="C2053" i="1"/>
  <c r="D2053" i="1" s="1"/>
  <c r="C2054" i="1"/>
  <c r="D2054" i="1" s="1"/>
  <c r="C2055" i="1"/>
  <c r="D2055" i="1" s="1"/>
  <c r="C2056" i="1"/>
  <c r="D2056" i="1" s="1"/>
  <c r="C2057" i="1"/>
  <c r="D2057" i="1" s="1"/>
  <c r="C2058" i="1"/>
  <c r="D2058" i="1" s="1"/>
  <c r="C2059" i="1"/>
  <c r="D2059" i="1" s="1"/>
  <c r="C2060" i="1"/>
  <c r="D2060" i="1" s="1"/>
  <c r="C2061" i="1"/>
  <c r="D2061" i="1" s="1"/>
  <c r="C2062" i="1"/>
  <c r="D2062" i="1" s="1"/>
  <c r="E2062" i="1" s="1"/>
  <c r="C2063" i="1"/>
  <c r="D2063" i="1" s="1"/>
  <c r="C2064" i="1"/>
  <c r="D2064" i="1" s="1"/>
  <c r="C2065" i="1"/>
  <c r="D2065" i="1" s="1"/>
  <c r="C2066" i="1"/>
  <c r="D2066" i="1" s="1"/>
  <c r="C2067" i="1"/>
  <c r="D2067" i="1" s="1"/>
  <c r="C2068" i="1"/>
  <c r="D2068" i="1" s="1"/>
  <c r="C2069" i="1"/>
  <c r="D2069" i="1" s="1"/>
  <c r="C2070" i="1"/>
  <c r="D2070" i="1" s="1"/>
  <c r="C4" i="1"/>
  <c r="D4" i="1" s="1"/>
  <c r="C3" i="1"/>
  <c r="D3" i="1" s="1"/>
  <c r="F2" i="1" l="1"/>
  <c r="E2041" i="1"/>
  <c r="F2041" i="1"/>
  <c r="E4" i="1"/>
  <c r="F4" i="1"/>
  <c r="F1870" i="1"/>
  <c r="F2062" i="1"/>
  <c r="F1794" i="1"/>
  <c r="E2070" i="1"/>
  <c r="F2070" i="1"/>
  <c r="E2066" i="1"/>
  <c r="F2066" i="1"/>
  <c r="E2058" i="1"/>
  <c r="F2058" i="1"/>
  <c r="E2054" i="1"/>
  <c r="F2054" i="1"/>
  <c r="E2050" i="1"/>
  <c r="F2050" i="1"/>
  <c r="E2046" i="1"/>
  <c r="F2046" i="1"/>
  <c r="E2042" i="1"/>
  <c r="F2042" i="1"/>
  <c r="E2038" i="1"/>
  <c r="F2038" i="1"/>
  <c r="E2034" i="1"/>
  <c r="F2034" i="1"/>
  <c r="E2030" i="1"/>
  <c r="F2030" i="1"/>
  <c r="E2026" i="1"/>
  <c r="F2026" i="1"/>
  <c r="E2022" i="1"/>
  <c r="F2022" i="1"/>
  <c r="E2018" i="1"/>
  <c r="F2018" i="1"/>
  <c r="E2014" i="1"/>
  <c r="F2014" i="1"/>
  <c r="E2010" i="1"/>
  <c r="F2010" i="1"/>
  <c r="E2006" i="1"/>
  <c r="F2006" i="1"/>
  <c r="E2002" i="1"/>
  <c r="F2002" i="1"/>
  <c r="E1994" i="1"/>
  <c r="F1994" i="1"/>
  <c r="E1990" i="1"/>
  <c r="F1990" i="1"/>
  <c r="E1986" i="1"/>
  <c r="F1986" i="1"/>
  <c r="E1982" i="1"/>
  <c r="F1982" i="1"/>
  <c r="E1978" i="1"/>
  <c r="F1978" i="1"/>
  <c r="E1974" i="1"/>
  <c r="F1974" i="1"/>
  <c r="E1970" i="1"/>
  <c r="F1970" i="1"/>
  <c r="E1966" i="1"/>
  <c r="F1966" i="1"/>
  <c r="E1962" i="1"/>
  <c r="F1962" i="1"/>
  <c r="E1958" i="1"/>
  <c r="F1958" i="1"/>
  <c r="E1954" i="1"/>
  <c r="F1954" i="1"/>
  <c r="E1950" i="1"/>
  <c r="F1950" i="1"/>
  <c r="E1946" i="1"/>
  <c r="F1946" i="1"/>
  <c r="E1942" i="1"/>
  <c r="F1942" i="1"/>
  <c r="E1938" i="1"/>
  <c r="F1938" i="1"/>
  <c r="E1930" i="1"/>
  <c r="F1930" i="1"/>
  <c r="E1926" i="1"/>
  <c r="F1926" i="1"/>
  <c r="E1922" i="1"/>
  <c r="F1922" i="1"/>
  <c r="E1918" i="1"/>
  <c r="F1918" i="1"/>
  <c r="E1914" i="1"/>
  <c r="F1914" i="1"/>
  <c r="E1910" i="1"/>
  <c r="F1910" i="1"/>
  <c r="E1906" i="1"/>
  <c r="F1906" i="1"/>
  <c r="E1902" i="1"/>
  <c r="F1902" i="1"/>
  <c r="E1898" i="1"/>
  <c r="F1898" i="1"/>
  <c r="E1894" i="1"/>
  <c r="F1894" i="1"/>
  <c r="E1890" i="1"/>
  <c r="F1890" i="1"/>
  <c r="E1886" i="1"/>
  <c r="F1886" i="1"/>
  <c r="E1882" i="1"/>
  <c r="F1882" i="1"/>
  <c r="E1878" i="1"/>
  <c r="F1878" i="1"/>
  <c r="E1874" i="1"/>
  <c r="F1874" i="1"/>
  <c r="E1866" i="1"/>
  <c r="F1866" i="1"/>
  <c r="E1862" i="1"/>
  <c r="F1862" i="1"/>
  <c r="E1858" i="1"/>
  <c r="F1858" i="1"/>
  <c r="E1854" i="1"/>
  <c r="F1854" i="1"/>
  <c r="E1850" i="1"/>
  <c r="F1850" i="1"/>
  <c r="E1846" i="1"/>
  <c r="F1846" i="1"/>
  <c r="E1842" i="1"/>
  <c r="F1842" i="1"/>
  <c r="E1838" i="1"/>
  <c r="F1838" i="1"/>
  <c r="E1834" i="1"/>
  <c r="F1834" i="1"/>
  <c r="E1830" i="1"/>
  <c r="F1830" i="1"/>
  <c r="E1826" i="1"/>
  <c r="F1826" i="1"/>
  <c r="E1822" i="1"/>
  <c r="F1822" i="1"/>
  <c r="E1818" i="1"/>
  <c r="F1818" i="1"/>
  <c r="E1814" i="1"/>
  <c r="F1814" i="1"/>
  <c r="E1810" i="1"/>
  <c r="F1810" i="1"/>
  <c r="E1806" i="1"/>
  <c r="F1806" i="1"/>
  <c r="E1802" i="1"/>
  <c r="F1802" i="1"/>
  <c r="E1798" i="1"/>
  <c r="F1798" i="1"/>
  <c r="E1790" i="1"/>
  <c r="F1790" i="1"/>
  <c r="E1786" i="1"/>
  <c r="F1786" i="1"/>
  <c r="E1782" i="1"/>
  <c r="F1782" i="1"/>
  <c r="E1778" i="1"/>
  <c r="F1778" i="1"/>
  <c r="E1774" i="1"/>
  <c r="F1774" i="1"/>
  <c r="E1770" i="1"/>
  <c r="F1770" i="1"/>
  <c r="E1766" i="1"/>
  <c r="F1766" i="1"/>
  <c r="E1762" i="1"/>
  <c r="F1762" i="1"/>
  <c r="E1758" i="1"/>
  <c r="F1758" i="1"/>
  <c r="E1754" i="1"/>
  <c r="F1754" i="1"/>
  <c r="E1750" i="1"/>
  <c r="F1750" i="1"/>
  <c r="E1746" i="1"/>
  <c r="F1746" i="1"/>
  <c r="E1742" i="1"/>
  <c r="F1742" i="1"/>
  <c r="E1738" i="1"/>
  <c r="F1738" i="1"/>
  <c r="E1734" i="1"/>
  <c r="F1734" i="1"/>
  <c r="E1730" i="1"/>
  <c r="F1730" i="1"/>
  <c r="E1726" i="1"/>
  <c r="F1726" i="1"/>
  <c r="E1722" i="1"/>
  <c r="F1722" i="1"/>
  <c r="E1718" i="1"/>
  <c r="F1718" i="1"/>
  <c r="E1714" i="1"/>
  <c r="F1714" i="1"/>
  <c r="E1710" i="1"/>
  <c r="F1710" i="1"/>
  <c r="E1706" i="1"/>
  <c r="F1706" i="1"/>
  <c r="E1702" i="1"/>
  <c r="F1702" i="1"/>
  <c r="E1698" i="1"/>
  <c r="F1698" i="1"/>
  <c r="E1694" i="1"/>
  <c r="F1694" i="1"/>
  <c r="E1690" i="1"/>
  <c r="F1690" i="1"/>
  <c r="E1686" i="1"/>
  <c r="F1686" i="1"/>
  <c r="E1682" i="1"/>
  <c r="F1682" i="1"/>
  <c r="E1678" i="1"/>
  <c r="F1678" i="1"/>
  <c r="E1674" i="1"/>
  <c r="F1674" i="1"/>
  <c r="E1670" i="1"/>
  <c r="F1670" i="1"/>
  <c r="E1666" i="1"/>
  <c r="F1666" i="1"/>
  <c r="E1662" i="1"/>
  <c r="F1662" i="1"/>
  <c r="E1658" i="1"/>
  <c r="F1658" i="1"/>
  <c r="E1654" i="1"/>
  <c r="F1654" i="1"/>
  <c r="E1650" i="1"/>
  <c r="F1650" i="1"/>
  <c r="E1646" i="1"/>
  <c r="F1646" i="1"/>
  <c r="E1642" i="1"/>
  <c r="F1642" i="1"/>
  <c r="E1638" i="1"/>
  <c r="F1638" i="1"/>
  <c r="E1634" i="1"/>
  <c r="F1634" i="1"/>
  <c r="E1630" i="1"/>
  <c r="F1630" i="1"/>
  <c r="E1626" i="1"/>
  <c r="F1626" i="1"/>
  <c r="E1622" i="1"/>
  <c r="F1622" i="1"/>
  <c r="E1618" i="1"/>
  <c r="F1618" i="1"/>
  <c r="E1614" i="1"/>
  <c r="F1614" i="1"/>
  <c r="E1610" i="1"/>
  <c r="F1610" i="1"/>
  <c r="E1606" i="1"/>
  <c r="F1606" i="1"/>
  <c r="E1602" i="1"/>
  <c r="F1602" i="1"/>
  <c r="E1598" i="1"/>
  <c r="F1598" i="1"/>
  <c r="E1594" i="1"/>
  <c r="F1594" i="1"/>
  <c r="E1590" i="1"/>
  <c r="F1590" i="1"/>
  <c r="E1586" i="1"/>
  <c r="F1586" i="1"/>
  <c r="E1582" i="1"/>
  <c r="F1582" i="1"/>
  <c r="E1578" i="1"/>
  <c r="F1578" i="1"/>
  <c r="E1574" i="1"/>
  <c r="F1574" i="1"/>
  <c r="E1570" i="1"/>
  <c r="F1570" i="1"/>
  <c r="E1566" i="1"/>
  <c r="F1566" i="1"/>
  <c r="E1562" i="1"/>
  <c r="F1562" i="1"/>
  <c r="E1558" i="1"/>
  <c r="F1558" i="1"/>
  <c r="E1554" i="1"/>
  <c r="F1554" i="1"/>
  <c r="E1550" i="1"/>
  <c r="F1550" i="1"/>
  <c r="E1546" i="1"/>
  <c r="F1546" i="1"/>
  <c r="E1542" i="1"/>
  <c r="F1542" i="1"/>
  <c r="E1538" i="1"/>
  <c r="F1538" i="1"/>
  <c r="E1534" i="1"/>
  <c r="F1534" i="1"/>
  <c r="E1530" i="1"/>
  <c r="F1530" i="1"/>
  <c r="E1526" i="1"/>
  <c r="F1526" i="1"/>
  <c r="E1522" i="1"/>
  <c r="F1522" i="1"/>
  <c r="E1518" i="1"/>
  <c r="F1518" i="1"/>
  <c r="E1514" i="1"/>
  <c r="F1514" i="1"/>
  <c r="E1510" i="1"/>
  <c r="F1510" i="1"/>
  <c r="E1506" i="1"/>
  <c r="F1506" i="1"/>
  <c r="E1502" i="1"/>
  <c r="F1502" i="1"/>
  <c r="E1498" i="1"/>
  <c r="F1498" i="1"/>
  <c r="E1494" i="1"/>
  <c r="F1494" i="1"/>
  <c r="E1490" i="1"/>
  <c r="F1490" i="1"/>
  <c r="E1486" i="1"/>
  <c r="F1486" i="1"/>
  <c r="E1482" i="1"/>
  <c r="F1482" i="1"/>
  <c r="E1478" i="1"/>
  <c r="F1478" i="1"/>
  <c r="E1474" i="1"/>
  <c r="F1474" i="1"/>
  <c r="E1470" i="1"/>
  <c r="F1470" i="1"/>
  <c r="E1466" i="1"/>
  <c r="F1466" i="1"/>
  <c r="E1462" i="1"/>
  <c r="F1462" i="1"/>
  <c r="E1458" i="1"/>
  <c r="F1458" i="1"/>
  <c r="E1454" i="1"/>
  <c r="F1454" i="1"/>
  <c r="E1450" i="1"/>
  <c r="F1450" i="1"/>
  <c r="E1446" i="1"/>
  <c r="F1446" i="1"/>
  <c r="E1442" i="1"/>
  <c r="F1442" i="1"/>
  <c r="E1438" i="1"/>
  <c r="F1438" i="1"/>
  <c r="E1434" i="1"/>
  <c r="F1434" i="1"/>
  <c r="E1430" i="1"/>
  <c r="F1430" i="1"/>
  <c r="E1426" i="1"/>
  <c r="F1426" i="1"/>
  <c r="E1422" i="1"/>
  <c r="F1422" i="1"/>
  <c r="E1418" i="1"/>
  <c r="F1418" i="1"/>
  <c r="E1414" i="1"/>
  <c r="F1414" i="1"/>
  <c r="E1410" i="1"/>
  <c r="F1410" i="1"/>
  <c r="E1406" i="1"/>
  <c r="F1406" i="1"/>
  <c r="E1402" i="1"/>
  <c r="F1402" i="1"/>
  <c r="E1398" i="1"/>
  <c r="F1398" i="1"/>
  <c r="E1394" i="1"/>
  <c r="F1394" i="1"/>
  <c r="E1390" i="1"/>
  <c r="F1390" i="1"/>
  <c r="E1386" i="1"/>
  <c r="F1386" i="1"/>
  <c r="E1382" i="1"/>
  <c r="F1382" i="1"/>
  <c r="E1378" i="1"/>
  <c r="F1378" i="1"/>
  <c r="E1374" i="1"/>
  <c r="F1374" i="1"/>
  <c r="E1370" i="1"/>
  <c r="F1370" i="1"/>
  <c r="E1366" i="1"/>
  <c r="F1366" i="1"/>
  <c r="E1362" i="1"/>
  <c r="F1362" i="1"/>
  <c r="E1358" i="1"/>
  <c r="F1358" i="1"/>
  <c r="E1354" i="1"/>
  <c r="F1354" i="1"/>
  <c r="E1350" i="1"/>
  <c r="F1350" i="1"/>
  <c r="E1346" i="1"/>
  <c r="F1346" i="1"/>
  <c r="E1342" i="1"/>
  <c r="F1342" i="1"/>
  <c r="E1338" i="1"/>
  <c r="F1338" i="1"/>
  <c r="E1334" i="1"/>
  <c r="F1334" i="1"/>
  <c r="E1330" i="1"/>
  <c r="F1330" i="1"/>
  <c r="E1326" i="1"/>
  <c r="F1326" i="1"/>
  <c r="E1322" i="1"/>
  <c r="F1322" i="1"/>
  <c r="E1318" i="1"/>
  <c r="F1318" i="1"/>
  <c r="E1314" i="1"/>
  <c r="F1314" i="1"/>
  <c r="E1310" i="1"/>
  <c r="F1310" i="1"/>
  <c r="E1306" i="1"/>
  <c r="F1306" i="1"/>
  <c r="E1302" i="1"/>
  <c r="F1302" i="1"/>
  <c r="E1298" i="1"/>
  <c r="F1298" i="1"/>
  <c r="E1294" i="1"/>
  <c r="F1294" i="1"/>
  <c r="E1290" i="1"/>
  <c r="F1290" i="1"/>
  <c r="E1286" i="1"/>
  <c r="F1286" i="1"/>
  <c r="E1282" i="1"/>
  <c r="F1282" i="1"/>
  <c r="E1278" i="1"/>
  <c r="F1278" i="1"/>
  <c r="E1274" i="1"/>
  <c r="F1274" i="1"/>
  <c r="E1270" i="1"/>
  <c r="F1270" i="1"/>
  <c r="E1266" i="1"/>
  <c r="F1266" i="1"/>
  <c r="E1262" i="1"/>
  <c r="F1262" i="1"/>
  <c r="E1258" i="1"/>
  <c r="F1258" i="1"/>
  <c r="E1254" i="1"/>
  <c r="F1254" i="1"/>
  <c r="E1250" i="1"/>
  <c r="F1250" i="1"/>
  <c r="E1246" i="1"/>
  <c r="F1246" i="1"/>
  <c r="E1242" i="1"/>
  <c r="F1242" i="1"/>
  <c r="E1238" i="1"/>
  <c r="F1238" i="1"/>
  <c r="E1234" i="1"/>
  <c r="F1234" i="1"/>
  <c r="E1230" i="1"/>
  <c r="F1230" i="1"/>
  <c r="E1226" i="1"/>
  <c r="F1226" i="1"/>
  <c r="E1222" i="1"/>
  <c r="F1222" i="1"/>
  <c r="E1218" i="1"/>
  <c r="F1218" i="1"/>
  <c r="E1214" i="1"/>
  <c r="F1214" i="1"/>
  <c r="E1210" i="1"/>
  <c r="F1210" i="1"/>
  <c r="E1206" i="1"/>
  <c r="F1206" i="1"/>
  <c r="E1202" i="1"/>
  <c r="F1202" i="1"/>
  <c r="E1198" i="1"/>
  <c r="F1198" i="1"/>
  <c r="E1194" i="1"/>
  <c r="F1194" i="1"/>
  <c r="E1190" i="1"/>
  <c r="F1190" i="1"/>
  <c r="E1186" i="1"/>
  <c r="F1186" i="1"/>
  <c r="E1182" i="1"/>
  <c r="F1182" i="1"/>
  <c r="E1178" i="1"/>
  <c r="F1178" i="1"/>
  <c r="E1174" i="1"/>
  <c r="F1174" i="1"/>
  <c r="E1170" i="1"/>
  <c r="F1170" i="1"/>
  <c r="E1166" i="1"/>
  <c r="F1166" i="1"/>
  <c r="E1162" i="1"/>
  <c r="F1162" i="1"/>
  <c r="E1158" i="1"/>
  <c r="F1158" i="1"/>
  <c r="E1154" i="1"/>
  <c r="F1154" i="1"/>
  <c r="E1150" i="1"/>
  <c r="F1150" i="1"/>
  <c r="E1146" i="1"/>
  <c r="F1146" i="1"/>
  <c r="E1142" i="1"/>
  <c r="F1142" i="1"/>
  <c r="E1138" i="1"/>
  <c r="F1138" i="1"/>
  <c r="E1134" i="1"/>
  <c r="F1134" i="1"/>
  <c r="E1130" i="1"/>
  <c r="F1130" i="1"/>
  <c r="E1126" i="1"/>
  <c r="F1126" i="1"/>
  <c r="E1122" i="1"/>
  <c r="F1122" i="1"/>
  <c r="E1118" i="1"/>
  <c r="F1118" i="1"/>
  <c r="E1114" i="1"/>
  <c r="F1114" i="1"/>
  <c r="E1110" i="1"/>
  <c r="F1110" i="1"/>
  <c r="E1106" i="1"/>
  <c r="F1106" i="1"/>
  <c r="E1102" i="1"/>
  <c r="F1102" i="1"/>
  <c r="E1098" i="1"/>
  <c r="F1098" i="1"/>
  <c r="E1094" i="1"/>
  <c r="F1094" i="1"/>
  <c r="E1090" i="1"/>
  <c r="F1090" i="1"/>
  <c r="E1086" i="1"/>
  <c r="F1086" i="1"/>
  <c r="E1082" i="1"/>
  <c r="F1082" i="1"/>
  <c r="E1078" i="1"/>
  <c r="F1078" i="1"/>
  <c r="E1074" i="1"/>
  <c r="F1074" i="1"/>
  <c r="E1070" i="1"/>
  <c r="F1070" i="1"/>
  <c r="E1066" i="1"/>
  <c r="F1066" i="1"/>
  <c r="E1062" i="1"/>
  <c r="F1062" i="1"/>
  <c r="E1058" i="1"/>
  <c r="F1058" i="1"/>
  <c r="E1054" i="1"/>
  <c r="F1054" i="1"/>
  <c r="E1050" i="1"/>
  <c r="F1050" i="1"/>
  <c r="E1046" i="1"/>
  <c r="F1046" i="1"/>
  <c r="E1042" i="1"/>
  <c r="F1042" i="1"/>
  <c r="E1038" i="1"/>
  <c r="F1038" i="1"/>
  <c r="E1034" i="1"/>
  <c r="F1034" i="1"/>
  <c r="E1030" i="1"/>
  <c r="F1030" i="1"/>
  <c r="E1026" i="1"/>
  <c r="F1026" i="1"/>
  <c r="E1022" i="1"/>
  <c r="F1022" i="1"/>
  <c r="E1018" i="1"/>
  <c r="F1018" i="1"/>
  <c r="E1014" i="1"/>
  <c r="F1014" i="1"/>
  <c r="E1010" i="1"/>
  <c r="F1010" i="1"/>
  <c r="E1006" i="1"/>
  <c r="F1006" i="1"/>
  <c r="E1002" i="1"/>
  <c r="F1002" i="1"/>
  <c r="E998" i="1"/>
  <c r="F998" i="1"/>
  <c r="E994" i="1"/>
  <c r="F994" i="1"/>
  <c r="E990" i="1"/>
  <c r="F990" i="1"/>
  <c r="E986" i="1"/>
  <c r="F986" i="1"/>
  <c r="E982" i="1"/>
  <c r="F982" i="1"/>
  <c r="E978" i="1"/>
  <c r="F978" i="1"/>
  <c r="E974" i="1"/>
  <c r="F974" i="1"/>
  <c r="E970" i="1"/>
  <c r="F970" i="1"/>
  <c r="E966" i="1"/>
  <c r="F966" i="1"/>
  <c r="E962" i="1"/>
  <c r="F962" i="1"/>
  <c r="E958" i="1"/>
  <c r="F958" i="1"/>
  <c r="E954" i="1"/>
  <c r="F954" i="1"/>
  <c r="E950" i="1"/>
  <c r="F950" i="1"/>
  <c r="E946" i="1"/>
  <c r="F946" i="1"/>
  <c r="E942" i="1"/>
  <c r="F942" i="1"/>
  <c r="E938" i="1"/>
  <c r="F938" i="1"/>
  <c r="E934" i="1"/>
  <c r="F934" i="1"/>
  <c r="E930" i="1"/>
  <c r="F930" i="1"/>
  <c r="E926" i="1"/>
  <c r="F926" i="1"/>
  <c r="E922" i="1"/>
  <c r="F922" i="1"/>
  <c r="E918" i="1"/>
  <c r="F918" i="1"/>
  <c r="E914" i="1"/>
  <c r="F914" i="1"/>
  <c r="E910" i="1"/>
  <c r="F910" i="1"/>
  <c r="E906" i="1"/>
  <c r="F906" i="1"/>
  <c r="E902" i="1"/>
  <c r="F902" i="1"/>
  <c r="E898" i="1"/>
  <c r="F898" i="1"/>
  <c r="E894" i="1"/>
  <c r="F894" i="1"/>
  <c r="E890" i="1"/>
  <c r="F890" i="1"/>
  <c r="E886" i="1"/>
  <c r="F886" i="1"/>
  <c r="E882" i="1"/>
  <c r="F882" i="1"/>
  <c r="E878" i="1"/>
  <c r="F878" i="1"/>
  <c r="E874" i="1"/>
  <c r="F874" i="1"/>
  <c r="E870" i="1"/>
  <c r="F870" i="1"/>
  <c r="E866" i="1"/>
  <c r="F866" i="1"/>
  <c r="E862" i="1"/>
  <c r="F862" i="1"/>
  <c r="E858" i="1"/>
  <c r="F858" i="1"/>
  <c r="E854" i="1"/>
  <c r="F854" i="1"/>
  <c r="E850" i="1"/>
  <c r="F850" i="1"/>
  <c r="E846" i="1"/>
  <c r="F846" i="1"/>
  <c r="E842" i="1"/>
  <c r="F842" i="1"/>
  <c r="E838" i="1"/>
  <c r="F838" i="1"/>
  <c r="E834" i="1"/>
  <c r="F834" i="1"/>
  <c r="E830" i="1"/>
  <c r="F830" i="1"/>
  <c r="E826" i="1"/>
  <c r="F826" i="1"/>
  <c r="E822" i="1"/>
  <c r="F822" i="1"/>
  <c r="E818" i="1"/>
  <c r="F818" i="1"/>
  <c r="E814" i="1"/>
  <c r="F814" i="1"/>
  <c r="E810" i="1"/>
  <c r="F810" i="1"/>
  <c r="E806" i="1"/>
  <c r="F806" i="1"/>
  <c r="E802" i="1"/>
  <c r="F802" i="1"/>
  <c r="E798" i="1"/>
  <c r="F798" i="1"/>
  <c r="E794" i="1"/>
  <c r="F794" i="1"/>
  <c r="E790" i="1"/>
  <c r="F790" i="1"/>
  <c r="E786" i="1"/>
  <c r="F786" i="1"/>
  <c r="E782" i="1"/>
  <c r="F782" i="1"/>
  <c r="E778" i="1"/>
  <c r="F778" i="1"/>
  <c r="E774" i="1"/>
  <c r="F774" i="1"/>
  <c r="E770" i="1"/>
  <c r="F770" i="1"/>
  <c r="E766" i="1"/>
  <c r="F766" i="1"/>
  <c r="E762" i="1"/>
  <c r="F762" i="1"/>
  <c r="E758" i="1"/>
  <c r="F758" i="1"/>
  <c r="E754" i="1"/>
  <c r="F754" i="1"/>
  <c r="E750" i="1"/>
  <c r="F750" i="1"/>
  <c r="E746" i="1"/>
  <c r="F746" i="1"/>
  <c r="E742" i="1"/>
  <c r="F742" i="1"/>
  <c r="E738" i="1"/>
  <c r="F738" i="1"/>
  <c r="E734" i="1"/>
  <c r="F734" i="1"/>
  <c r="E730" i="1"/>
  <c r="F730" i="1"/>
  <c r="E726" i="1"/>
  <c r="F726" i="1"/>
  <c r="E722" i="1"/>
  <c r="F722" i="1"/>
  <c r="E718" i="1"/>
  <c r="F718" i="1"/>
  <c r="E714" i="1"/>
  <c r="F714" i="1"/>
  <c r="E710" i="1"/>
  <c r="F710" i="1"/>
  <c r="E706" i="1"/>
  <c r="F706" i="1"/>
  <c r="E702" i="1"/>
  <c r="F702" i="1"/>
  <c r="E698" i="1"/>
  <c r="F698" i="1"/>
  <c r="E694" i="1"/>
  <c r="F694" i="1"/>
  <c r="E690" i="1"/>
  <c r="F690" i="1"/>
  <c r="E686" i="1"/>
  <c r="F686" i="1"/>
  <c r="E682" i="1"/>
  <c r="F682" i="1"/>
  <c r="E678" i="1"/>
  <c r="F678" i="1"/>
  <c r="E674" i="1"/>
  <c r="F674" i="1"/>
  <c r="E670" i="1"/>
  <c r="F670" i="1"/>
  <c r="E666" i="1"/>
  <c r="F666" i="1"/>
  <c r="E662" i="1"/>
  <c r="F662" i="1"/>
  <c r="E658" i="1"/>
  <c r="F658" i="1"/>
  <c r="E654" i="1"/>
  <c r="F654" i="1"/>
  <c r="E650" i="1"/>
  <c r="F650" i="1"/>
  <c r="E646" i="1"/>
  <c r="F646" i="1"/>
  <c r="E642" i="1"/>
  <c r="F642" i="1"/>
  <c r="E638" i="1"/>
  <c r="F638" i="1"/>
  <c r="E634" i="1"/>
  <c r="F634" i="1"/>
  <c r="E630" i="1"/>
  <c r="F630" i="1"/>
  <c r="E626" i="1"/>
  <c r="F626" i="1"/>
  <c r="E622" i="1"/>
  <c r="F622" i="1"/>
  <c r="E618" i="1"/>
  <c r="F618" i="1"/>
  <c r="E614" i="1"/>
  <c r="F614" i="1"/>
  <c r="E610" i="1"/>
  <c r="F610" i="1"/>
  <c r="E606" i="1"/>
  <c r="F606" i="1"/>
  <c r="E602" i="1"/>
  <c r="F602" i="1"/>
  <c r="E598" i="1"/>
  <c r="F598" i="1"/>
  <c r="E594" i="1"/>
  <c r="F594" i="1"/>
  <c r="E590" i="1"/>
  <c r="F590" i="1"/>
  <c r="E586" i="1"/>
  <c r="F586" i="1"/>
  <c r="E582" i="1"/>
  <c r="F582" i="1"/>
  <c r="E578" i="1"/>
  <c r="F578" i="1"/>
  <c r="E574" i="1"/>
  <c r="F574" i="1"/>
  <c r="E570" i="1"/>
  <c r="F570" i="1"/>
  <c r="E566" i="1"/>
  <c r="F566" i="1"/>
  <c r="E562" i="1"/>
  <c r="F562" i="1"/>
  <c r="E558" i="1"/>
  <c r="F558" i="1"/>
  <c r="E554" i="1"/>
  <c r="F554" i="1"/>
  <c r="E550" i="1"/>
  <c r="F550" i="1"/>
  <c r="E546" i="1"/>
  <c r="F546" i="1"/>
  <c r="E542" i="1"/>
  <c r="F542" i="1"/>
  <c r="E538" i="1"/>
  <c r="F538" i="1"/>
  <c r="E534" i="1"/>
  <c r="F534" i="1"/>
  <c r="E530" i="1"/>
  <c r="F530" i="1"/>
  <c r="E526" i="1"/>
  <c r="F526" i="1"/>
  <c r="E522" i="1"/>
  <c r="F522" i="1"/>
  <c r="E518" i="1"/>
  <c r="F518" i="1"/>
  <c r="E514" i="1"/>
  <c r="F514" i="1"/>
  <c r="E510" i="1"/>
  <c r="F510" i="1"/>
  <c r="E506" i="1"/>
  <c r="F506" i="1"/>
  <c r="E502" i="1"/>
  <c r="F502" i="1"/>
  <c r="E498" i="1"/>
  <c r="F498" i="1"/>
  <c r="E494" i="1"/>
  <c r="F494" i="1"/>
  <c r="E490" i="1"/>
  <c r="F490" i="1"/>
  <c r="E486" i="1"/>
  <c r="F486" i="1"/>
  <c r="E482" i="1"/>
  <c r="F482" i="1"/>
  <c r="E478" i="1"/>
  <c r="F478" i="1"/>
  <c r="E474" i="1"/>
  <c r="F474" i="1"/>
  <c r="E470" i="1"/>
  <c r="F470" i="1"/>
  <c r="E466" i="1"/>
  <c r="F466" i="1"/>
  <c r="E462" i="1"/>
  <c r="F462" i="1"/>
  <c r="E458" i="1"/>
  <c r="F458" i="1"/>
  <c r="E454" i="1"/>
  <c r="F454" i="1"/>
  <c r="E450" i="1"/>
  <c r="F450" i="1"/>
  <c r="E446" i="1"/>
  <c r="F446" i="1"/>
  <c r="E442" i="1"/>
  <c r="F442" i="1"/>
  <c r="E438" i="1"/>
  <c r="F438" i="1"/>
  <c r="E434" i="1"/>
  <c r="F434" i="1"/>
  <c r="E430" i="1"/>
  <c r="F430" i="1"/>
  <c r="E426" i="1"/>
  <c r="F426" i="1"/>
  <c r="E422" i="1"/>
  <c r="F422" i="1"/>
  <c r="E418" i="1"/>
  <c r="F418" i="1"/>
  <c r="E414" i="1"/>
  <c r="F414" i="1"/>
  <c r="E410" i="1"/>
  <c r="F410" i="1"/>
  <c r="E406" i="1"/>
  <c r="F406" i="1"/>
  <c r="E402" i="1"/>
  <c r="F402" i="1"/>
  <c r="E398" i="1"/>
  <c r="F398" i="1"/>
  <c r="E394" i="1"/>
  <c r="F394" i="1"/>
  <c r="E390" i="1"/>
  <c r="F390" i="1"/>
  <c r="E386" i="1"/>
  <c r="F386" i="1"/>
  <c r="E382" i="1"/>
  <c r="F382" i="1"/>
  <c r="E378" i="1"/>
  <c r="F378" i="1"/>
  <c r="E374" i="1"/>
  <c r="F374" i="1"/>
  <c r="E370" i="1"/>
  <c r="F370" i="1"/>
  <c r="E366" i="1"/>
  <c r="F366" i="1"/>
  <c r="E362" i="1"/>
  <c r="F362" i="1"/>
  <c r="E358" i="1"/>
  <c r="F358" i="1"/>
  <c r="E354" i="1"/>
  <c r="F354" i="1"/>
  <c r="E350" i="1"/>
  <c r="F350" i="1"/>
  <c r="E346" i="1"/>
  <c r="F346" i="1"/>
  <c r="E342" i="1"/>
  <c r="F342" i="1"/>
  <c r="E338" i="1"/>
  <c r="F338" i="1"/>
  <c r="E334" i="1"/>
  <c r="F334" i="1"/>
  <c r="E330" i="1"/>
  <c r="F330" i="1"/>
  <c r="E326" i="1"/>
  <c r="F326" i="1"/>
  <c r="E322" i="1"/>
  <c r="F322" i="1"/>
  <c r="E318" i="1"/>
  <c r="F318" i="1"/>
  <c r="E314" i="1"/>
  <c r="F314" i="1"/>
  <c r="E310" i="1"/>
  <c r="F310" i="1"/>
  <c r="E306" i="1"/>
  <c r="F306" i="1"/>
  <c r="E302" i="1"/>
  <c r="F302" i="1"/>
  <c r="E298" i="1"/>
  <c r="F298" i="1"/>
  <c r="E294" i="1"/>
  <c r="F294" i="1"/>
  <c r="E290" i="1"/>
  <c r="F290" i="1"/>
  <c r="E286" i="1"/>
  <c r="F286" i="1"/>
  <c r="E282" i="1"/>
  <c r="F282" i="1"/>
  <c r="E278" i="1"/>
  <c r="F278" i="1"/>
  <c r="E274" i="1"/>
  <c r="F274" i="1"/>
  <c r="E270" i="1"/>
  <c r="F270" i="1"/>
  <c r="E266" i="1"/>
  <c r="F266" i="1"/>
  <c r="E262" i="1"/>
  <c r="F262" i="1"/>
  <c r="E258" i="1"/>
  <c r="F258" i="1"/>
  <c r="E254" i="1"/>
  <c r="F254" i="1"/>
  <c r="E250" i="1"/>
  <c r="F250" i="1"/>
  <c r="E246" i="1"/>
  <c r="F246" i="1"/>
  <c r="E242" i="1"/>
  <c r="F242" i="1"/>
  <c r="E238" i="1"/>
  <c r="F238" i="1"/>
  <c r="E234" i="1"/>
  <c r="F234" i="1"/>
  <c r="E230" i="1"/>
  <c r="F230" i="1"/>
  <c r="E226" i="1"/>
  <c r="F226" i="1"/>
  <c r="E222" i="1"/>
  <c r="F222" i="1"/>
  <c r="E218" i="1"/>
  <c r="F218" i="1"/>
  <c r="E214" i="1"/>
  <c r="F214" i="1"/>
  <c r="E210" i="1"/>
  <c r="F210" i="1"/>
  <c r="E206" i="1"/>
  <c r="F206" i="1"/>
  <c r="E202" i="1"/>
  <c r="F202" i="1"/>
  <c r="E198" i="1"/>
  <c r="F198" i="1"/>
  <c r="E194" i="1"/>
  <c r="F194" i="1"/>
  <c r="E190" i="1"/>
  <c r="F190" i="1"/>
  <c r="E186" i="1"/>
  <c r="F186" i="1"/>
  <c r="E182" i="1"/>
  <c r="F182" i="1"/>
  <c r="E178" i="1"/>
  <c r="F178" i="1"/>
  <c r="E174" i="1"/>
  <c r="F174" i="1"/>
  <c r="E170" i="1"/>
  <c r="F170" i="1"/>
  <c r="E166" i="1"/>
  <c r="F166" i="1"/>
  <c r="E162" i="1"/>
  <c r="F162" i="1"/>
  <c r="E158" i="1"/>
  <c r="F158" i="1"/>
  <c r="E154" i="1"/>
  <c r="F154" i="1"/>
  <c r="E150" i="1"/>
  <c r="F150" i="1"/>
  <c r="E146" i="1"/>
  <c r="F146" i="1"/>
  <c r="E142" i="1"/>
  <c r="F142" i="1"/>
  <c r="E138" i="1"/>
  <c r="F138" i="1"/>
  <c r="E134" i="1"/>
  <c r="F134" i="1"/>
  <c r="E130" i="1"/>
  <c r="F130" i="1"/>
  <c r="E126" i="1"/>
  <c r="F126" i="1"/>
  <c r="E122" i="1"/>
  <c r="F122" i="1"/>
  <c r="E118" i="1"/>
  <c r="F118" i="1"/>
  <c r="E114" i="1"/>
  <c r="F114" i="1"/>
  <c r="E110" i="1"/>
  <c r="F110" i="1"/>
  <c r="E106" i="1"/>
  <c r="F106" i="1"/>
  <c r="E102" i="1"/>
  <c r="F102" i="1"/>
  <c r="E98" i="1"/>
  <c r="F98" i="1"/>
  <c r="E94" i="1"/>
  <c r="F94" i="1"/>
  <c r="E90" i="1"/>
  <c r="F90" i="1"/>
  <c r="E86" i="1"/>
  <c r="F86" i="1"/>
  <c r="E82" i="1"/>
  <c r="F82" i="1"/>
  <c r="E78" i="1"/>
  <c r="F78" i="1"/>
  <c r="E74" i="1"/>
  <c r="F74" i="1"/>
  <c r="E70" i="1"/>
  <c r="F70" i="1"/>
  <c r="E66" i="1"/>
  <c r="F66" i="1"/>
  <c r="E62" i="1"/>
  <c r="F62" i="1"/>
  <c r="E58" i="1"/>
  <c r="F58" i="1"/>
  <c r="E54" i="1"/>
  <c r="F54" i="1"/>
  <c r="E50" i="1"/>
  <c r="F50" i="1"/>
  <c r="E46" i="1"/>
  <c r="F46" i="1"/>
  <c r="E42" i="1"/>
  <c r="F42" i="1"/>
  <c r="E38" i="1"/>
  <c r="F38" i="1"/>
  <c r="E34" i="1"/>
  <c r="F34" i="1"/>
  <c r="E30" i="1"/>
  <c r="F30" i="1"/>
  <c r="E26" i="1"/>
  <c r="F26" i="1"/>
  <c r="E22" i="1"/>
  <c r="F22" i="1"/>
  <c r="E18" i="1"/>
  <c r="F18" i="1"/>
  <c r="E14" i="1"/>
  <c r="F14" i="1"/>
  <c r="E10" i="1"/>
  <c r="F10" i="1"/>
  <c r="E6" i="1"/>
  <c r="F6" i="1"/>
  <c r="F1998" i="1"/>
  <c r="F1565" i="1"/>
  <c r="E3" i="1"/>
  <c r="F3" i="1"/>
  <c r="E2069" i="1"/>
  <c r="F2069" i="1"/>
  <c r="E2065" i="1"/>
  <c r="F2065" i="1"/>
  <c r="E2061" i="1"/>
  <c r="F2061" i="1"/>
  <c r="E2057" i="1"/>
  <c r="F2057" i="1"/>
  <c r="E2053" i="1"/>
  <c r="F2053" i="1"/>
  <c r="E2049" i="1"/>
  <c r="F2049" i="1"/>
  <c r="E2045" i="1"/>
  <c r="F2045" i="1"/>
  <c r="E2037" i="1"/>
  <c r="F2037" i="1"/>
  <c r="E2033" i="1"/>
  <c r="F2033" i="1"/>
  <c r="E2029" i="1"/>
  <c r="F2029" i="1"/>
  <c r="E2025" i="1"/>
  <c r="F2025" i="1"/>
  <c r="E2021" i="1"/>
  <c r="F2021" i="1"/>
  <c r="E2017" i="1"/>
  <c r="F2017" i="1"/>
  <c r="E2013" i="1"/>
  <c r="F2013" i="1"/>
  <c r="E2009" i="1"/>
  <c r="F2009" i="1"/>
  <c r="E2005" i="1"/>
  <c r="F2005" i="1"/>
  <c r="E2001" i="1"/>
  <c r="F2001" i="1"/>
  <c r="E1997" i="1"/>
  <c r="F1997" i="1"/>
  <c r="E1993" i="1"/>
  <c r="F1993" i="1"/>
  <c r="E1989" i="1"/>
  <c r="F1989" i="1"/>
  <c r="E1985" i="1"/>
  <c r="F1985" i="1"/>
  <c r="E1981" i="1"/>
  <c r="F1981" i="1"/>
  <c r="E1977" i="1"/>
  <c r="F1977" i="1"/>
  <c r="E1973" i="1"/>
  <c r="F1973" i="1"/>
  <c r="E1969" i="1"/>
  <c r="F1969" i="1"/>
  <c r="E1965" i="1"/>
  <c r="F1965" i="1"/>
  <c r="E1961" i="1"/>
  <c r="F1961" i="1"/>
  <c r="E1957" i="1"/>
  <c r="F1957" i="1"/>
  <c r="E1953" i="1"/>
  <c r="F1953" i="1"/>
  <c r="E1949" i="1"/>
  <c r="F1949" i="1"/>
  <c r="E1945" i="1"/>
  <c r="F1945" i="1"/>
  <c r="E1941" i="1"/>
  <c r="F1941" i="1"/>
  <c r="E1937" i="1"/>
  <c r="F1937" i="1"/>
  <c r="E1933" i="1"/>
  <c r="F1933" i="1"/>
  <c r="E1929" i="1"/>
  <c r="F1929" i="1"/>
  <c r="E1925" i="1"/>
  <c r="F1925" i="1"/>
  <c r="E1921" i="1"/>
  <c r="F1921" i="1"/>
  <c r="E1917" i="1"/>
  <c r="F1917" i="1"/>
  <c r="E1913" i="1"/>
  <c r="F1913" i="1"/>
  <c r="E1909" i="1"/>
  <c r="F1909" i="1"/>
  <c r="E1905" i="1"/>
  <c r="F1905" i="1"/>
  <c r="E1901" i="1"/>
  <c r="F1901" i="1"/>
  <c r="E1897" i="1"/>
  <c r="F1897" i="1"/>
  <c r="E1893" i="1"/>
  <c r="F1893" i="1"/>
  <c r="E1889" i="1"/>
  <c r="F1889" i="1"/>
  <c r="E1885" i="1"/>
  <c r="F1885" i="1"/>
  <c r="E1881" i="1"/>
  <c r="F1881" i="1"/>
  <c r="E1877" i="1"/>
  <c r="F1877" i="1"/>
  <c r="E1873" i="1"/>
  <c r="F1873" i="1"/>
  <c r="E1869" i="1"/>
  <c r="F1869" i="1"/>
  <c r="E1865" i="1"/>
  <c r="F1865" i="1"/>
  <c r="E1861" i="1"/>
  <c r="F1861" i="1"/>
  <c r="E1857" i="1"/>
  <c r="F1857" i="1"/>
  <c r="E1853" i="1"/>
  <c r="F1853" i="1"/>
  <c r="E1849" i="1"/>
  <c r="F1849" i="1"/>
  <c r="E1845" i="1"/>
  <c r="F1845" i="1"/>
  <c r="E1841" i="1"/>
  <c r="F1841" i="1"/>
  <c r="E1837" i="1"/>
  <c r="F1837" i="1"/>
  <c r="E1833" i="1"/>
  <c r="F1833" i="1"/>
  <c r="E1829" i="1"/>
  <c r="F1829" i="1"/>
  <c r="E1825" i="1"/>
  <c r="F1825" i="1"/>
  <c r="E1821" i="1"/>
  <c r="F1821" i="1"/>
  <c r="E1817" i="1"/>
  <c r="F1817" i="1"/>
  <c r="E1813" i="1"/>
  <c r="F1813" i="1"/>
  <c r="E1809" i="1"/>
  <c r="F1809" i="1"/>
  <c r="E1805" i="1"/>
  <c r="F1805" i="1"/>
  <c r="E1801" i="1"/>
  <c r="F1801" i="1"/>
  <c r="E1797" i="1"/>
  <c r="F1797" i="1"/>
  <c r="E1793" i="1"/>
  <c r="F1793" i="1"/>
  <c r="E1789" i="1"/>
  <c r="F1789" i="1"/>
  <c r="E1785" i="1"/>
  <c r="F1785" i="1"/>
  <c r="E1781" i="1"/>
  <c r="F1781" i="1"/>
  <c r="E1777" i="1"/>
  <c r="F1777" i="1"/>
  <c r="E1773" i="1"/>
  <c r="F1773" i="1"/>
  <c r="E1769" i="1"/>
  <c r="F1769" i="1"/>
  <c r="E1765" i="1"/>
  <c r="F1765" i="1"/>
  <c r="E1761" i="1"/>
  <c r="F1761" i="1"/>
  <c r="E1757" i="1"/>
  <c r="F1757" i="1"/>
  <c r="E1753" i="1"/>
  <c r="F1753" i="1"/>
  <c r="E1749" i="1"/>
  <c r="F1749" i="1"/>
  <c r="E1745" i="1"/>
  <c r="F1745" i="1"/>
  <c r="E1741" i="1"/>
  <c r="F1741" i="1"/>
  <c r="E1737" i="1"/>
  <c r="F1737" i="1"/>
  <c r="E1733" i="1"/>
  <c r="F1733" i="1"/>
  <c r="E1729" i="1"/>
  <c r="F1729" i="1"/>
  <c r="E1725" i="1"/>
  <c r="F1725" i="1"/>
  <c r="E1721" i="1"/>
  <c r="F1721" i="1"/>
  <c r="E1717" i="1"/>
  <c r="F1717" i="1"/>
  <c r="E1713" i="1"/>
  <c r="F1713" i="1"/>
  <c r="E1709" i="1"/>
  <c r="F1709" i="1"/>
  <c r="E1705" i="1"/>
  <c r="F1705" i="1"/>
  <c r="E1701" i="1"/>
  <c r="F1701" i="1"/>
  <c r="E1697" i="1"/>
  <c r="F1697" i="1"/>
  <c r="E1693" i="1"/>
  <c r="F1693" i="1"/>
  <c r="E1689" i="1"/>
  <c r="F1689" i="1"/>
  <c r="E1685" i="1"/>
  <c r="F1685" i="1"/>
  <c r="E1681" i="1"/>
  <c r="F1681" i="1"/>
  <c r="E1677" i="1"/>
  <c r="F1677" i="1"/>
  <c r="E1673" i="1"/>
  <c r="F1673" i="1"/>
  <c r="E1669" i="1"/>
  <c r="F1669" i="1"/>
  <c r="E1665" i="1"/>
  <c r="F1665" i="1"/>
  <c r="E1661" i="1"/>
  <c r="F1661" i="1"/>
  <c r="E1657" i="1"/>
  <c r="F1657" i="1"/>
  <c r="E1653" i="1"/>
  <c r="F1653" i="1"/>
  <c r="E1649" i="1"/>
  <c r="F1649" i="1"/>
  <c r="E1645" i="1"/>
  <c r="F1645" i="1"/>
  <c r="E1641" i="1"/>
  <c r="F1641" i="1"/>
  <c r="E1637" i="1"/>
  <c r="F1637" i="1"/>
  <c r="E1633" i="1"/>
  <c r="F1633" i="1"/>
  <c r="E1629" i="1"/>
  <c r="F1629" i="1"/>
  <c r="E1625" i="1"/>
  <c r="F1625" i="1"/>
  <c r="E1621" i="1"/>
  <c r="F1621" i="1"/>
  <c r="E1617" i="1"/>
  <c r="F1617" i="1"/>
  <c r="E1613" i="1"/>
  <c r="F1613" i="1"/>
  <c r="E1609" i="1"/>
  <c r="F1609" i="1"/>
  <c r="E1605" i="1"/>
  <c r="F1605" i="1"/>
  <c r="E1601" i="1"/>
  <c r="F1601" i="1"/>
  <c r="E1597" i="1"/>
  <c r="F1597" i="1"/>
  <c r="E1593" i="1"/>
  <c r="F1593" i="1"/>
  <c r="E1589" i="1"/>
  <c r="F1589" i="1"/>
  <c r="E1585" i="1"/>
  <c r="F1585" i="1"/>
  <c r="E1581" i="1"/>
  <c r="F1581" i="1"/>
  <c r="E1577" i="1"/>
  <c r="F1577" i="1"/>
  <c r="E1573" i="1"/>
  <c r="F1573" i="1"/>
  <c r="E1569" i="1"/>
  <c r="F1569" i="1"/>
  <c r="E1561" i="1"/>
  <c r="F1561" i="1"/>
  <c r="E1557" i="1"/>
  <c r="F1557" i="1"/>
  <c r="E1553" i="1"/>
  <c r="F1553" i="1"/>
  <c r="E1549" i="1"/>
  <c r="F1549" i="1"/>
  <c r="E1545" i="1"/>
  <c r="F1545" i="1"/>
  <c r="E1541" i="1"/>
  <c r="F1541" i="1"/>
  <c r="E1537" i="1"/>
  <c r="F1537" i="1"/>
  <c r="E1533" i="1"/>
  <c r="F1533" i="1"/>
  <c r="E1529" i="1"/>
  <c r="F1529" i="1"/>
  <c r="E1525" i="1"/>
  <c r="F1525" i="1"/>
  <c r="E1521" i="1"/>
  <c r="F1521" i="1"/>
  <c r="E1517" i="1"/>
  <c r="F1517" i="1"/>
  <c r="E1513" i="1"/>
  <c r="F1513" i="1"/>
  <c r="E1509" i="1"/>
  <c r="F1509" i="1"/>
  <c r="E1505" i="1"/>
  <c r="F1505" i="1"/>
  <c r="E1501" i="1"/>
  <c r="F1501" i="1"/>
  <c r="E1497" i="1"/>
  <c r="F1497" i="1"/>
  <c r="E1493" i="1"/>
  <c r="F1493" i="1"/>
  <c r="E1489" i="1"/>
  <c r="F1489" i="1"/>
  <c r="E1485" i="1"/>
  <c r="F1485" i="1"/>
  <c r="E1481" i="1"/>
  <c r="F1481" i="1"/>
  <c r="E1477" i="1"/>
  <c r="F1477" i="1"/>
  <c r="E1473" i="1"/>
  <c r="F1473" i="1"/>
  <c r="E1469" i="1"/>
  <c r="F1469" i="1"/>
  <c r="E1465" i="1"/>
  <c r="F1465" i="1"/>
  <c r="E1461" i="1"/>
  <c r="F1461" i="1"/>
  <c r="E1457" i="1"/>
  <c r="F1457" i="1"/>
  <c r="E1453" i="1"/>
  <c r="F1453" i="1"/>
  <c r="E1449" i="1"/>
  <c r="F1449" i="1"/>
  <c r="E1445" i="1"/>
  <c r="F1445" i="1"/>
  <c r="E1441" i="1"/>
  <c r="F1441" i="1"/>
  <c r="E1437" i="1"/>
  <c r="F1437" i="1"/>
  <c r="E1433" i="1"/>
  <c r="F1433" i="1"/>
  <c r="E1429" i="1"/>
  <c r="F1429" i="1"/>
  <c r="E1425" i="1"/>
  <c r="F1425" i="1"/>
  <c r="E1421" i="1"/>
  <c r="F1421" i="1"/>
  <c r="E1417" i="1"/>
  <c r="F1417" i="1"/>
  <c r="E1413" i="1"/>
  <c r="F1413" i="1"/>
  <c r="E1409" i="1"/>
  <c r="F1409" i="1"/>
  <c r="E1405" i="1"/>
  <c r="F1405" i="1"/>
  <c r="E1401" i="1"/>
  <c r="F1401" i="1"/>
  <c r="E1397" i="1"/>
  <c r="F1397" i="1"/>
  <c r="E1393" i="1"/>
  <c r="F1393" i="1"/>
  <c r="E1389" i="1"/>
  <c r="F1389" i="1"/>
  <c r="E1385" i="1"/>
  <c r="F1385" i="1"/>
  <c r="E1381" i="1"/>
  <c r="F1381" i="1"/>
  <c r="E1377" i="1"/>
  <c r="F1377" i="1"/>
  <c r="E1373" i="1"/>
  <c r="F1373" i="1"/>
  <c r="E1369" i="1"/>
  <c r="F1369" i="1"/>
  <c r="E1365" i="1"/>
  <c r="F1365" i="1"/>
  <c r="E1361" i="1"/>
  <c r="F1361" i="1"/>
  <c r="E1357" i="1"/>
  <c r="F1357" i="1"/>
  <c r="E1353" i="1"/>
  <c r="F1353" i="1"/>
  <c r="E1349" i="1"/>
  <c r="F1349" i="1"/>
  <c r="E1345" i="1"/>
  <c r="F1345" i="1"/>
  <c r="E1341" i="1"/>
  <c r="F1341" i="1"/>
  <c r="E1337" i="1"/>
  <c r="F1337" i="1"/>
  <c r="E1333" i="1"/>
  <c r="F1333" i="1"/>
  <c r="E1329" i="1"/>
  <c r="F1329" i="1"/>
  <c r="E1325" i="1"/>
  <c r="F1325" i="1"/>
  <c r="E1321" i="1"/>
  <c r="F1321" i="1"/>
  <c r="E1317" i="1"/>
  <c r="F1317" i="1"/>
  <c r="E1313" i="1"/>
  <c r="F1313" i="1"/>
  <c r="E1309" i="1"/>
  <c r="F1309" i="1"/>
  <c r="E1305" i="1"/>
  <c r="F1305" i="1"/>
  <c r="E1301" i="1"/>
  <c r="F1301" i="1"/>
  <c r="E1297" i="1"/>
  <c r="F1297" i="1"/>
  <c r="E1293" i="1"/>
  <c r="F1293" i="1"/>
  <c r="E1289" i="1"/>
  <c r="F1289" i="1"/>
  <c r="E1285" i="1"/>
  <c r="F1285" i="1"/>
  <c r="E1281" i="1"/>
  <c r="F1281" i="1"/>
  <c r="E1277" i="1"/>
  <c r="F1277" i="1"/>
  <c r="E1273" i="1"/>
  <c r="F1273" i="1"/>
  <c r="E1269" i="1"/>
  <c r="F1269" i="1"/>
  <c r="E1265" i="1"/>
  <c r="F1265" i="1"/>
  <c r="E1261" i="1"/>
  <c r="F1261" i="1"/>
  <c r="E1257" i="1"/>
  <c r="F1257" i="1"/>
  <c r="E1253" i="1"/>
  <c r="F1253" i="1"/>
  <c r="E1249" i="1"/>
  <c r="F1249" i="1"/>
  <c r="E1245" i="1"/>
  <c r="F1245" i="1"/>
  <c r="E1241" i="1"/>
  <c r="F1241" i="1"/>
  <c r="E1237" i="1"/>
  <c r="F1237" i="1"/>
  <c r="E1233" i="1"/>
  <c r="F1233" i="1"/>
  <c r="E1229" i="1"/>
  <c r="F1229" i="1"/>
  <c r="E1225" i="1"/>
  <c r="F1225" i="1"/>
  <c r="E1221" i="1"/>
  <c r="F1221" i="1"/>
  <c r="E1217" i="1"/>
  <c r="F1217" i="1"/>
  <c r="E1213" i="1"/>
  <c r="F1213" i="1"/>
  <c r="E1209" i="1"/>
  <c r="F1209" i="1"/>
  <c r="E1205" i="1"/>
  <c r="F1205" i="1"/>
  <c r="E1201" i="1"/>
  <c r="F1201" i="1"/>
  <c r="E1197" i="1"/>
  <c r="F1197" i="1"/>
  <c r="E1193" i="1"/>
  <c r="F1193" i="1"/>
  <c r="E1189" i="1"/>
  <c r="F1189" i="1"/>
  <c r="E1185" i="1"/>
  <c r="F1185" i="1"/>
  <c r="E1181" i="1"/>
  <c r="F1181" i="1"/>
  <c r="E1177" i="1"/>
  <c r="F1177" i="1"/>
  <c r="E1173" i="1"/>
  <c r="F1173" i="1"/>
  <c r="E1169" i="1"/>
  <c r="F1169" i="1"/>
  <c r="E1165" i="1"/>
  <c r="F1165" i="1"/>
  <c r="E1161" i="1"/>
  <c r="F1161" i="1"/>
  <c r="E1157" i="1"/>
  <c r="F1157" i="1"/>
  <c r="E1153" i="1"/>
  <c r="F1153" i="1"/>
  <c r="E1149" i="1"/>
  <c r="F1149" i="1"/>
  <c r="E1145" i="1"/>
  <c r="F1145" i="1"/>
  <c r="E1141" i="1"/>
  <c r="F1141" i="1"/>
  <c r="E1137" i="1"/>
  <c r="F1137" i="1"/>
  <c r="E1133" i="1"/>
  <c r="F1133" i="1"/>
  <c r="E1129" i="1"/>
  <c r="F1129" i="1"/>
  <c r="E1125" i="1"/>
  <c r="F1125" i="1"/>
  <c r="E1121" i="1"/>
  <c r="F1121" i="1"/>
  <c r="E1117" i="1"/>
  <c r="F1117" i="1"/>
  <c r="E1113" i="1"/>
  <c r="F1113" i="1"/>
  <c r="E1109" i="1"/>
  <c r="F1109" i="1"/>
  <c r="E1105" i="1"/>
  <c r="F1105" i="1"/>
  <c r="E1101" i="1"/>
  <c r="F1101" i="1"/>
  <c r="E1097" i="1"/>
  <c r="F1097" i="1"/>
  <c r="E1093" i="1"/>
  <c r="F1093" i="1"/>
  <c r="E1089" i="1"/>
  <c r="F1089" i="1"/>
  <c r="E1085" i="1"/>
  <c r="F1085" i="1"/>
  <c r="E1081" i="1"/>
  <c r="F1081" i="1"/>
  <c r="E1077" i="1"/>
  <c r="F1077" i="1"/>
  <c r="E1073" i="1"/>
  <c r="F1073" i="1"/>
  <c r="E1069" i="1"/>
  <c r="F1069" i="1"/>
  <c r="E1065" i="1"/>
  <c r="F1065" i="1"/>
  <c r="E1061" i="1"/>
  <c r="F1061" i="1"/>
  <c r="E1057" i="1"/>
  <c r="F1057" i="1"/>
  <c r="E1053" i="1"/>
  <c r="F1053" i="1"/>
  <c r="E1049" i="1"/>
  <c r="F1049" i="1"/>
  <c r="E1045" i="1"/>
  <c r="F1045" i="1"/>
  <c r="E1041" i="1"/>
  <c r="F1041" i="1"/>
  <c r="E1037" i="1"/>
  <c r="F1037" i="1"/>
  <c r="E1033" i="1"/>
  <c r="F1033" i="1"/>
  <c r="E1029" i="1"/>
  <c r="F1029" i="1"/>
  <c r="E1025" i="1"/>
  <c r="F1025" i="1"/>
  <c r="E1021" i="1"/>
  <c r="F1021" i="1"/>
  <c r="E1017" i="1"/>
  <c r="F1017" i="1"/>
  <c r="E1013" i="1"/>
  <c r="F1013" i="1"/>
  <c r="E1009" i="1"/>
  <c r="F1009" i="1"/>
  <c r="E1005" i="1"/>
  <c r="F1005" i="1"/>
  <c r="E1001" i="1"/>
  <c r="F1001" i="1"/>
  <c r="E997" i="1"/>
  <c r="F997" i="1"/>
  <c r="E993" i="1"/>
  <c r="F993" i="1"/>
  <c r="E989" i="1"/>
  <c r="F989" i="1"/>
  <c r="E985" i="1"/>
  <c r="F985" i="1"/>
  <c r="E981" i="1"/>
  <c r="F981" i="1"/>
  <c r="E977" i="1"/>
  <c r="F977" i="1"/>
  <c r="E973" i="1"/>
  <c r="F973" i="1"/>
  <c r="E969" i="1"/>
  <c r="F969" i="1"/>
  <c r="E965" i="1"/>
  <c r="F965" i="1"/>
  <c r="E961" i="1"/>
  <c r="F961" i="1"/>
  <c r="E957" i="1"/>
  <c r="F957" i="1"/>
  <c r="E953" i="1"/>
  <c r="F953" i="1"/>
  <c r="E949" i="1"/>
  <c r="F949" i="1"/>
  <c r="E945" i="1"/>
  <c r="F945" i="1"/>
  <c r="E941" i="1"/>
  <c r="F941" i="1"/>
  <c r="E937" i="1"/>
  <c r="F937" i="1"/>
  <c r="E933" i="1"/>
  <c r="F933" i="1"/>
  <c r="E929" i="1"/>
  <c r="F929" i="1"/>
  <c r="E925" i="1"/>
  <c r="F925" i="1"/>
  <c r="E921" i="1"/>
  <c r="F921" i="1"/>
  <c r="E917" i="1"/>
  <c r="F917" i="1"/>
  <c r="E913" i="1"/>
  <c r="F913" i="1"/>
  <c r="E909" i="1"/>
  <c r="F909" i="1"/>
  <c r="E905" i="1"/>
  <c r="F905" i="1"/>
  <c r="E901" i="1"/>
  <c r="F901" i="1"/>
  <c r="E897" i="1"/>
  <c r="F897" i="1"/>
  <c r="E893" i="1"/>
  <c r="F893" i="1"/>
  <c r="E889" i="1"/>
  <c r="F889" i="1"/>
  <c r="E885" i="1"/>
  <c r="F885" i="1"/>
  <c r="E881" i="1"/>
  <c r="F881" i="1"/>
  <c r="E877" i="1"/>
  <c r="F877" i="1"/>
  <c r="E873" i="1"/>
  <c r="F873" i="1"/>
  <c r="E869" i="1"/>
  <c r="F869" i="1"/>
  <c r="E865" i="1"/>
  <c r="F865" i="1"/>
  <c r="E861" i="1"/>
  <c r="F861" i="1"/>
  <c r="E857" i="1"/>
  <c r="F857" i="1"/>
  <c r="E853" i="1"/>
  <c r="F853" i="1"/>
  <c r="E849" i="1"/>
  <c r="F849" i="1"/>
  <c r="E845" i="1"/>
  <c r="F845" i="1"/>
  <c r="E841" i="1"/>
  <c r="F841" i="1"/>
  <c r="E837" i="1"/>
  <c r="F837" i="1"/>
  <c r="E833" i="1"/>
  <c r="F833" i="1"/>
  <c r="E829" i="1"/>
  <c r="F829" i="1"/>
  <c r="E825" i="1"/>
  <c r="F825" i="1"/>
  <c r="E821" i="1"/>
  <c r="F821" i="1"/>
  <c r="E817" i="1"/>
  <c r="F817" i="1"/>
  <c r="E813" i="1"/>
  <c r="F813" i="1"/>
  <c r="E809" i="1"/>
  <c r="F809" i="1"/>
  <c r="E805" i="1"/>
  <c r="F805" i="1"/>
  <c r="E801" i="1"/>
  <c r="F801" i="1"/>
  <c r="E797" i="1"/>
  <c r="F797" i="1"/>
  <c r="E793" i="1"/>
  <c r="F793" i="1"/>
  <c r="E789" i="1"/>
  <c r="F789" i="1"/>
  <c r="E785" i="1"/>
  <c r="F785" i="1"/>
  <c r="E781" i="1"/>
  <c r="F781" i="1"/>
  <c r="E777" i="1"/>
  <c r="F777" i="1"/>
  <c r="E773" i="1"/>
  <c r="F773" i="1"/>
  <c r="E769" i="1"/>
  <c r="F769" i="1"/>
  <c r="E765" i="1"/>
  <c r="F765" i="1"/>
  <c r="E761" i="1"/>
  <c r="F761" i="1"/>
  <c r="E757" i="1"/>
  <c r="F757" i="1"/>
  <c r="E753" i="1"/>
  <c r="F753" i="1"/>
  <c r="E749" i="1"/>
  <c r="F749" i="1"/>
  <c r="E745" i="1"/>
  <c r="F745" i="1"/>
  <c r="E741" i="1"/>
  <c r="F741" i="1"/>
  <c r="E737" i="1"/>
  <c r="F737" i="1"/>
  <c r="E733" i="1"/>
  <c r="F733" i="1"/>
  <c r="E729" i="1"/>
  <c r="F729" i="1"/>
  <c r="E725" i="1"/>
  <c r="F725" i="1"/>
  <c r="E721" i="1"/>
  <c r="F721" i="1"/>
  <c r="E717" i="1"/>
  <c r="F717" i="1"/>
  <c r="E713" i="1"/>
  <c r="F713" i="1"/>
  <c r="E709" i="1"/>
  <c r="F709" i="1"/>
  <c r="E705" i="1"/>
  <c r="F705" i="1"/>
  <c r="E701" i="1"/>
  <c r="F701" i="1"/>
  <c r="E697" i="1"/>
  <c r="F697" i="1"/>
  <c r="E693" i="1"/>
  <c r="F693" i="1"/>
  <c r="E689" i="1"/>
  <c r="F689" i="1"/>
  <c r="E685" i="1"/>
  <c r="F685" i="1"/>
  <c r="E681" i="1"/>
  <c r="F681" i="1"/>
  <c r="E677" i="1"/>
  <c r="F677" i="1"/>
  <c r="E673" i="1"/>
  <c r="F673" i="1"/>
  <c r="E669" i="1"/>
  <c r="F669" i="1"/>
  <c r="E665" i="1"/>
  <c r="F665" i="1"/>
  <c r="E661" i="1"/>
  <c r="F661" i="1"/>
  <c r="E657" i="1"/>
  <c r="F657" i="1"/>
  <c r="E653" i="1"/>
  <c r="F653" i="1"/>
  <c r="E649" i="1"/>
  <c r="F649" i="1"/>
  <c r="E645" i="1"/>
  <c r="F645" i="1"/>
  <c r="E641" i="1"/>
  <c r="F641" i="1"/>
  <c r="E637" i="1"/>
  <c r="F637" i="1"/>
  <c r="E633" i="1"/>
  <c r="F633" i="1"/>
  <c r="E629" i="1"/>
  <c r="F629" i="1"/>
  <c r="E625" i="1"/>
  <c r="F625" i="1"/>
  <c r="E621" i="1"/>
  <c r="F621" i="1"/>
  <c r="E617" i="1"/>
  <c r="F617" i="1"/>
  <c r="E613" i="1"/>
  <c r="F613" i="1"/>
  <c r="E609" i="1"/>
  <c r="F609" i="1"/>
  <c r="E605" i="1"/>
  <c r="F605" i="1"/>
  <c r="E601" i="1"/>
  <c r="F601" i="1"/>
  <c r="E597" i="1"/>
  <c r="F597" i="1"/>
  <c r="E593" i="1"/>
  <c r="F593" i="1"/>
  <c r="E589" i="1"/>
  <c r="F589" i="1"/>
  <c r="E585" i="1"/>
  <c r="F585" i="1"/>
  <c r="E581" i="1"/>
  <c r="F581" i="1"/>
  <c r="E577" i="1"/>
  <c r="F577" i="1"/>
  <c r="E573" i="1"/>
  <c r="F573" i="1"/>
  <c r="E569" i="1"/>
  <c r="F569" i="1"/>
  <c r="E565" i="1"/>
  <c r="F565" i="1"/>
  <c r="E561" i="1"/>
  <c r="F561" i="1"/>
  <c r="E557" i="1"/>
  <c r="F557" i="1"/>
  <c r="E553" i="1"/>
  <c r="F553" i="1"/>
  <c r="E549" i="1"/>
  <c r="F549" i="1"/>
  <c r="E545" i="1"/>
  <c r="F545" i="1"/>
  <c r="E541" i="1"/>
  <c r="F541" i="1"/>
  <c r="E537" i="1"/>
  <c r="F537" i="1"/>
  <c r="E533" i="1"/>
  <c r="F533" i="1"/>
  <c r="E529" i="1"/>
  <c r="F529" i="1"/>
  <c r="E525" i="1"/>
  <c r="F525" i="1"/>
  <c r="E521" i="1"/>
  <c r="F521" i="1"/>
  <c r="E517" i="1"/>
  <c r="F517" i="1"/>
  <c r="E513" i="1"/>
  <c r="F513" i="1"/>
  <c r="E509" i="1"/>
  <c r="F509" i="1"/>
  <c r="E505" i="1"/>
  <c r="F505" i="1"/>
  <c r="E501" i="1"/>
  <c r="F501" i="1"/>
  <c r="E497" i="1"/>
  <c r="F497" i="1"/>
  <c r="E493" i="1"/>
  <c r="F493" i="1"/>
  <c r="E489" i="1"/>
  <c r="F489" i="1"/>
  <c r="E485" i="1"/>
  <c r="F485" i="1"/>
  <c r="E481" i="1"/>
  <c r="F481" i="1"/>
  <c r="E477" i="1"/>
  <c r="F477" i="1"/>
  <c r="E473" i="1"/>
  <c r="F473" i="1"/>
  <c r="E469" i="1"/>
  <c r="F469" i="1"/>
  <c r="E465" i="1"/>
  <c r="F465" i="1"/>
  <c r="E461" i="1"/>
  <c r="F461" i="1"/>
  <c r="E457" i="1"/>
  <c r="F457" i="1"/>
  <c r="E453" i="1"/>
  <c r="F453" i="1"/>
  <c r="E449" i="1"/>
  <c r="F449" i="1"/>
  <c r="E445" i="1"/>
  <c r="F445" i="1"/>
  <c r="E441" i="1"/>
  <c r="F441" i="1"/>
  <c r="E437" i="1"/>
  <c r="F437" i="1"/>
  <c r="E433" i="1"/>
  <c r="F433" i="1"/>
  <c r="E429" i="1"/>
  <c r="F429" i="1"/>
  <c r="E425" i="1"/>
  <c r="F425" i="1"/>
  <c r="E421" i="1"/>
  <c r="F421" i="1"/>
  <c r="E417" i="1"/>
  <c r="F417" i="1"/>
  <c r="E413" i="1"/>
  <c r="F413" i="1"/>
  <c r="E409" i="1"/>
  <c r="F409" i="1"/>
  <c r="E405" i="1"/>
  <c r="F405" i="1"/>
  <c r="E401" i="1"/>
  <c r="F401" i="1"/>
  <c r="E397" i="1"/>
  <c r="F397" i="1"/>
  <c r="E393" i="1"/>
  <c r="F393" i="1"/>
  <c r="E389" i="1"/>
  <c r="F389" i="1"/>
  <c r="E385" i="1"/>
  <c r="F385" i="1"/>
  <c r="E381" i="1"/>
  <c r="F381" i="1"/>
  <c r="E377" i="1"/>
  <c r="F377" i="1"/>
  <c r="E373" i="1"/>
  <c r="F373" i="1"/>
  <c r="E369" i="1"/>
  <c r="F369" i="1"/>
  <c r="E365" i="1"/>
  <c r="F365" i="1"/>
  <c r="E361" i="1"/>
  <c r="F361" i="1"/>
  <c r="E357" i="1"/>
  <c r="F357" i="1"/>
  <c r="E353" i="1"/>
  <c r="F353" i="1"/>
  <c r="E349" i="1"/>
  <c r="F349" i="1"/>
  <c r="E345" i="1"/>
  <c r="F345" i="1"/>
  <c r="E341" i="1"/>
  <c r="F341" i="1"/>
  <c r="E337" i="1"/>
  <c r="F337" i="1"/>
  <c r="E333" i="1"/>
  <c r="F333" i="1"/>
  <c r="E329" i="1"/>
  <c r="F329" i="1"/>
  <c r="E325" i="1"/>
  <c r="F325" i="1"/>
  <c r="E321" i="1"/>
  <c r="F321" i="1"/>
  <c r="E317" i="1"/>
  <c r="F317" i="1"/>
  <c r="E313" i="1"/>
  <c r="F313" i="1"/>
  <c r="E309" i="1"/>
  <c r="F309" i="1"/>
  <c r="E305" i="1"/>
  <c r="F305" i="1"/>
  <c r="E301" i="1"/>
  <c r="F301" i="1"/>
  <c r="E297" i="1"/>
  <c r="F297" i="1"/>
  <c r="E293" i="1"/>
  <c r="F293" i="1"/>
  <c r="E289" i="1"/>
  <c r="F289" i="1"/>
  <c r="E285" i="1"/>
  <c r="F285" i="1"/>
  <c r="E281" i="1"/>
  <c r="F281" i="1"/>
  <c r="E277" i="1"/>
  <c r="F277" i="1"/>
  <c r="E273" i="1"/>
  <c r="F273" i="1"/>
  <c r="E269" i="1"/>
  <c r="F269" i="1"/>
  <c r="E265" i="1"/>
  <c r="F265" i="1"/>
  <c r="E261" i="1"/>
  <c r="F261" i="1"/>
  <c r="E257" i="1"/>
  <c r="F257" i="1"/>
  <c r="E253" i="1"/>
  <c r="F253" i="1"/>
  <c r="E249" i="1"/>
  <c r="F249" i="1"/>
  <c r="E245" i="1"/>
  <c r="F245" i="1"/>
  <c r="E241" i="1"/>
  <c r="F241" i="1"/>
  <c r="E237" i="1"/>
  <c r="F237" i="1"/>
  <c r="E233" i="1"/>
  <c r="F233" i="1"/>
  <c r="E229" i="1"/>
  <c r="F229" i="1"/>
  <c r="E225" i="1"/>
  <c r="F225" i="1"/>
  <c r="E221" i="1"/>
  <c r="F221" i="1"/>
  <c r="E217" i="1"/>
  <c r="F217" i="1"/>
  <c r="E213" i="1"/>
  <c r="F213" i="1"/>
  <c r="E209" i="1"/>
  <c r="F209" i="1"/>
  <c r="E205" i="1"/>
  <c r="F205" i="1"/>
  <c r="E201" i="1"/>
  <c r="F201" i="1"/>
  <c r="E197" i="1"/>
  <c r="F197" i="1"/>
  <c r="E193" i="1"/>
  <c r="F193" i="1"/>
  <c r="E189" i="1"/>
  <c r="F189" i="1"/>
  <c r="E185" i="1"/>
  <c r="F185" i="1"/>
  <c r="E181" i="1"/>
  <c r="F181" i="1"/>
  <c r="E177" i="1"/>
  <c r="F177" i="1"/>
  <c r="E173" i="1"/>
  <c r="F173" i="1"/>
  <c r="E169" i="1"/>
  <c r="F169" i="1"/>
  <c r="E165" i="1"/>
  <c r="F165" i="1"/>
  <c r="E161" i="1"/>
  <c r="F161" i="1"/>
  <c r="E157" i="1"/>
  <c r="F157" i="1"/>
  <c r="E153" i="1"/>
  <c r="F153" i="1"/>
  <c r="E149" i="1"/>
  <c r="F149" i="1"/>
  <c r="E145" i="1"/>
  <c r="F145" i="1"/>
  <c r="E141" i="1"/>
  <c r="F141" i="1"/>
  <c r="E137" i="1"/>
  <c r="F137" i="1"/>
  <c r="E133" i="1"/>
  <c r="F133" i="1"/>
  <c r="E129" i="1"/>
  <c r="F129" i="1"/>
  <c r="E125" i="1"/>
  <c r="F125" i="1"/>
  <c r="E121" i="1"/>
  <c r="F121" i="1"/>
  <c r="E117" i="1"/>
  <c r="F117" i="1"/>
  <c r="E113" i="1"/>
  <c r="F113" i="1"/>
  <c r="E109" i="1"/>
  <c r="F109" i="1"/>
  <c r="E105" i="1"/>
  <c r="F105" i="1"/>
  <c r="E101" i="1"/>
  <c r="F101" i="1"/>
  <c r="E97" i="1"/>
  <c r="F97" i="1"/>
  <c r="E93" i="1"/>
  <c r="F93" i="1"/>
  <c r="E89" i="1"/>
  <c r="F89" i="1"/>
  <c r="E85" i="1"/>
  <c r="F85" i="1"/>
  <c r="E81" i="1"/>
  <c r="F81" i="1"/>
  <c r="E77" i="1"/>
  <c r="F77" i="1"/>
  <c r="E73" i="1"/>
  <c r="F73" i="1"/>
  <c r="E69" i="1"/>
  <c r="F69" i="1"/>
  <c r="E65" i="1"/>
  <c r="F65" i="1"/>
  <c r="E61" i="1"/>
  <c r="F61" i="1"/>
  <c r="E57" i="1"/>
  <c r="F57" i="1"/>
  <c r="E53" i="1"/>
  <c r="F53" i="1"/>
  <c r="E49" i="1"/>
  <c r="F49" i="1"/>
  <c r="E45" i="1"/>
  <c r="F45" i="1"/>
  <c r="E41" i="1"/>
  <c r="F41" i="1"/>
  <c r="E37" i="1"/>
  <c r="F37" i="1"/>
  <c r="E33" i="1"/>
  <c r="F33" i="1"/>
  <c r="E29" i="1"/>
  <c r="F29" i="1"/>
  <c r="E25" i="1"/>
  <c r="F25" i="1"/>
  <c r="E21" i="1"/>
  <c r="F21" i="1"/>
  <c r="E17" i="1"/>
  <c r="F17" i="1"/>
  <c r="E13" i="1"/>
  <c r="F13" i="1"/>
  <c r="E9" i="1"/>
  <c r="F9" i="1"/>
  <c r="E5" i="1"/>
  <c r="F5" i="1"/>
  <c r="F1934" i="1"/>
  <c r="E2068" i="1"/>
  <c r="F2068" i="1"/>
  <c r="E2064" i="1"/>
  <c r="F2064" i="1"/>
  <c r="E2060" i="1"/>
  <c r="F2060" i="1"/>
  <c r="E2056" i="1"/>
  <c r="F2056" i="1"/>
  <c r="E2052" i="1"/>
  <c r="F2052" i="1"/>
  <c r="E2048" i="1"/>
  <c r="F2048" i="1"/>
  <c r="E2044" i="1"/>
  <c r="F2044" i="1"/>
  <c r="E2040" i="1"/>
  <c r="F2040" i="1"/>
  <c r="E2036" i="1"/>
  <c r="F2036" i="1"/>
  <c r="E2032" i="1"/>
  <c r="F2032" i="1"/>
  <c r="E2028" i="1"/>
  <c r="F2028" i="1"/>
  <c r="E2024" i="1"/>
  <c r="F2024" i="1"/>
  <c r="E2020" i="1"/>
  <c r="F2020" i="1"/>
  <c r="E2016" i="1"/>
  <c r="F2016" i="1"/>
  <c r="E2012" i="1"/>
  <c r="F2012" i="1"/>
  <c r="E2008" i="1"/>
  <c r="F2008" i="1"/>
  <c r="E2004" i="1"/>
  <c r="F2004" i="1"/>
  <c r="E2000" i="1"/>
  <c r="F2000" i="1"/>
  <c r="E1996" i="1"/>
  <c r="F1996" i="1"/>
  <c r="E1992" i="1"/>
  <c r="F1992" i="1"/>
  <c r="E1988" i="1"/>
  <c r="F1988" i="1"/>
  <c r="E1984" i="1"/>
  <c r="F1984" i="1"/>
  <c r="E1980" i="1"/>
  <c r="F1980" i="1"/>
  <c r="E1976" i="1"/>
  <c r="F1976" i="1"/>
  <c r="E1972" i="1"/>
  <c r="F1972" i="1"/>
  <c r="E1968" i="1"/>
  <c r="F1968" i="1"/>
  <c r="E1964" i="1"/>
  <c r="F1964" i="1"/>
  <c r="E1960" i="1"/>
  <c r="F1960" i="1"/>
  <c r="E1956" i="1"/>
  <c r="F1956" i="1"/>
  <c r="E1952" i="1"/>
  <c r="F1952" i="1"/>
  <c r="E1948" i="1"/>
  <c r="F1948" i="1"/>
  <c r="E1944" i="1"/>
  <c r="F1944" i="1"/>
  <c r="E1940" i="1"/>
  <c r="F1940" i="1"/>
  <c r="E1936" i="1"/>
  <c r="F1936" i="1"/>
  <c r="E1932" i="1"/>
  <c r="F1932" i="1"/>
  <c r="E1928" i="1"/>
  <c r="F1928" i="1"/>
  <c r="E1924" i="1"/>
  <c r="F1924" i="1"/>
  <c r="E1920" i="1"/>
  <c r="F1920" i="1"/>
  <c r="E1916" i="1"/>
  <c r="F1916" i="1"/>
  <c r="E1912" i="1"/>
  <c r="F1912" i="1"/>
  <c r="E1908" i="1"/>
  <c r="F1908" i="1"/>
  <c r="E1904" i="1"/>
  <c r="F1904" i="1"/>
  <c r="E1900" i="1"/>
  <c r="F1900" i="1"/>
  <c r="E1896" i="1"/>
  <c r="F1896" i="1"/>
  <c r="E1892" i="1"/>
  <c r="F1892" i="1"/>
  <c r="E1888" i="1"/>
  <c r="F1888" i="1"/>
  <c r="E1884" i="1"/>
  <c r="F1884" i="1"/>
  <c r="E1880" i="1"/>
  <c r="F1880" i="1"/>
  <c r="E1876" i="1"/>
  <c r="F1876" i="1"/>
  <c r="E1872" i="1"/>
  <c r="F1872" i="1"/>
  <c r="E1868" i="1"/>
  <c r="F1868" i="1"/>
  <c r="E1864" i="1"/>
  <c r="F1864" i="1"/>
  <c r="E1860" i="1"/>
  <c r="F1860" i="1"/>
  <c r="E1856" i="1"/>
  <c r="F1856" i="1"/>
  <c r="E1852" i="1"/>
  <c r="F1852" i="1"/>
  <c r="E1848" i="1"/>
  <c r="F1848" i="1"/>
  <c r="E1844" i="1"/>
  <c r="F1844" i="1"/>
  <c r="E1840" i="1"/>
  <c r="F1840" i="1"/>
  <c r="E1836" i="1"/>
  <c r="F1836" i="1"/>
  <c r="E1832" i="1"/>
  <c r="F1832" i="1"/>
  <c r="E1828" i="1"/>
  <c r="F1828" i="1"/>
  <c r="E1824" i="1"/>
  <c r="F1824" i="1"/>
  <c r="E1820" i="1"/>
  <c r="F1820" i="1"/>
  <c r="E1816" i="1"/>
  <c r="F1816" i="1"/>
  <c r="E1812" i="1"/>
  <c r="F1812" i="1"/>
  <c r="E1808" i="1"/>
  <c r="F1808" i="1"/>
  <c r="E1804" i="1"/>
  <c r="F1804" i="1"/>
  <c r="E1800" i="1"/>
  <c r="F1800" i="1"/>
  <c r="E1796" i="1"/>
  <c r="F1796" i="1"/>
  <c r="E1792" i="1"/>
  <c r="F1792" i="1"/>
  <c r="E1788" i="1"/>
  <c r="F1788" i="1"/>
  <c r="E1784" i="1"/>
  <c r="F1784" i="1"/>
  <c r="E1780" i="1"/>
  <c r="F1780" i="1"/>
  <c r="E1776" i="1"/>
  <c r="F1776" i="1"/>
  <c r="E1772" i="1"/>
  <c r="F1772" i="1"/>
  <c r="E1768" i="1"/>
  <c r="F1768" i="1"/>
  <c r="E1764" i="1"/>
  <c r="F1764" i="1"/>
  <c r="E1760" i="1"/>
  <c r="F1760" i="1"/>
  <c r="E1756" i="1"/>
  <c r="F1756" i="1"/>
  <c r="E1752" i="1"/>
  <c r="F1752" i="1"/>
  <c r="E1748" i="1"/>
  <c r="F1748" i="1"/>
  <c r="E1744" i="1"/>
  <c r="F1744" i="1"/>
  <c r="E1740" i="1"/>
  <c r="F1740" i="1"/>
  <c r="E1736" i="1"/>
  <c r="F1736" i="1"/>
  <c r="E1732" i="1"/>
  <c r="F1732" i="1"/>
  <c r="E1728" i="1"/>
  <c r="F1728" i="1"/>
  <c r="E1724" i="1"/>
  <c r="F1724" i="1"/>
  <c r="E1720" i="1"/>
  <c r="F1720" i="1"/>
  <c r="E1716" i="1"/>
  <c r="F1716" i="1"/>
  <c r="E1712" i="1"/>
  <c r="F1712" i="1"/>
  <c r="E1708" i="1"/>
  <c r="F1708" i="1"/>
  <c r="E1704" i="1"/>
  <c r="F1704" i="1"/>
  <c r="E1700" i="1"/>
  <c r="F1700" i="1"/>
  <c r="E1696" i="1"/>
  <c r="F1696" i="1"/>
  <c r="E1692" i="1"/>
  <c r="F1692" i="1"/>
  <c r="E1688" i="1"/>
  <c r="F1688" i="1"/>
  <c r="E1684" i="1"/>
  <c r="F1684" i="1"/>
  <c r="E1680" i="1"/>
  <c r="F1680" i="1"/>
  <c r="E1676" i="1"/>
  <c r="F1676" i="1"/>
  <c r="E1672" i="1"/>
  <c r="F1672" i="1"/>
  <c r="E1668" i="1"/>
  <c r="F1668" i="1"/>
  <c r="E1664" i="1"/>
  <c r="F1664" i="1"/>
  <c r="E1660" i="1"/>
  <c r="F1660" i="1"/>
  <c r="E1656" i="1"/>
  <c r="F1656" i="1"/>
  <c r="E1652" i="1"/>
  <c r="F1652" i="1"/>
  <c r="E1648" i="1"/>
  <c r="F1648" i="1"/>
  <c r="E1644" i="1"/>
  <c r="F1644" i="1"/>
  <c r="E1640" i="1"/>
  <c r="F1640" i="1"/>
  <c r="E1636" i="1"/>
  <c r="F1636" i="1"/>
  <c r="E1632" i="1"/>
  <c r="F1632" i="1"/>
  <c r="E1628" i="1"/>
  <c r="F1628" i="1"/>
  <c r="E1624" i="1"/>
  <c r="F1624" i="1"/>
  <c r="E1620" i="1"/>
  <c r="F1620" i="1"/>
  <c r="E1616" i="1"/>
  <c r="F1616" i="1"/>
  <c r="E1612" i="1"/>
  <c r="F1612" i="1"/>
  <c r="E1608" i="1"/>
  <c r="F1608" i="1"/>
  <c r="E1604" i="1"/>
  <c r="F1604" i="1"/>
  <c r="E1600" i="1"/>
  <c r="F1600" i="1"/>
  <c r="E1596" i="1"/>
  <c r="F1596" i="1"/>
  <c r="E1592" i="1"/>
  <c r="F1592" i="1"/>
  <c r="E1588" i="1"/>
  <c r="F1588" i="1"/>
  <c r="E1584" i="1"/>
  <c r="F1584" i="1"/>
  <c r="E1580" i="1"/>
  <c r="F1580" i="1"/>
  <c r="E1576" i="1"/>
  <c r="F1576" i="1"/>
  <c r="E1572" i="1"/>
  <c r="F1572" i="1"/>
  <c r="E1568" i="1"/>
  <c r="F1568" i="1"/>
  <c r="E1564" i="1"/>
  <c r="F1564" i="1"/>
  <c r="E1560" i="1"/>
  <c r="F1560" i="1"/>
  <c r="E1556" i="1"/>
  <c r="F1556" i="1"/>
  <c r="E1552" i="1"/>
  <c r="F1552" i="1"/>
  <c r="E1548" i="1"/>
  <c r="F1548" i="1"/>
  <c r="E1544" i="1"/>
  <c r="F1544" i="1"/>
  <c r="E1540" i="1"/>
  <c r="F1540" i="1"/>
  <c r="E1536" i="1"/>
  <c r="F1536" i="1"/>
  <c r="E1532" i="1"/>
  <c r="F1532" i="1"/>
  <c r="E1528" i="1"/>
  <c r="F1528" i="1"/>
  <c r="E1524" i="1"/>
  <c r="F1524" i="1"/>
  <c r="E1520" i="1"/>
  <c r="F1520" i="1"/>
  <c r="E1516" i="1"/>
  <c r="F1516" i="1"/>
  <c r="E1512" i="1"/>
  <c r="F1512" i="1"/>
  <c r="E1508" i="1"/>
  <c r="F1508" i="1"/>
  <c r="E1504" i="1"/>
  <c r="F1504" i="1"/>
  <c r="E1500" i="1"/>
  <c r="F1500" i="1"/>
  <c r="E1496" i="1"/>
  <c r="F1496" i="1"/>
  <c r="E1492" i="1"/>
  <c r="F1492" i="1"/>
  <c r="E1488" i="1"/>
  <c r="F1488" i="1"/>
  <c r="E1484" i="1"/>
  <c r="F1484" i="1"/>
  <c r="E1480" i="1"/>
  <c r="F1480" i="1"/>
  <c r="E1476" i="1"/>
  <c r="F1476" i="1"/>
  <c r="E1472" i="1"/>
  <c r="F1472" i="1"/>
  <c r="E1468" i="1"/>
  <c r="F1468" i="1"/>
  <c r="E1464" i="1"/>
  <c r="F1464" i="1"/>
  <c r="E1460" i="1"/>
  <c r="F1460" i="1"/>
  <c r="E1456" i="1"/>
  <c r="F1456" i="1"/>
  <c r="E1452" i="1"/>
  <c r="F1452" i="1"/>
  <c r="E1448" i="1"/>
  <c r="F1448" i="1"/>
  <c r="E1444" i="1"/>
  <c r="F1444" i="1"/>
  <c r="E1440" i="1"/>
  <c r="F1440" i="1"/>
  <c r="E1436" i="1"/>
  <c r="F1436" i="1"/>
  <c r="E1432" i="1"/>
  <c r="F1432" i="1"/>
  <c r="E1428" i="1"/>
  <c r="F1428" i="1"/>
  <c r="E1424" i="1"/>
  <c r="F1424" i="1"/>
  <c r="E1420" i="1"/>
  <c r="F1420" i="1"/>
  <c r="E1416" i="1"/>
  <c r="F1416" i="1"/>
  <c r="E1412" i="1"/>
  <c r="F1412" i="1"/>
  <c r="E1408" i="1"/>
  <c r="F1408" i="1"/>
  <c r="E1404" i="1"/>
  <c r="F1404" i="1"/>
  <c r="E1400" i="1"/>
  <c r="F1400" i="1"/>
  <c r="E1396" i="1"/>
  <c r="F1396" i="1"/>
  <c r="E1392" i="1"/>
  <c r="F1392" i="1"/>
  <c r="E1388" i="1"/>
  <c r="F1388" i="1"/>
  <c r="E1384" i="1"/>
  <c r="F1384" i="1"/>
  <c r="E1380" i="1"/>
  <c r="F1380" i="1"/>
  <c r="E1376" i="1"/>
  <c r="F1376" i="1"/>
  <c r="E1372" i="1"/>
  <c r="F1372" i="1"/>
  <c r="E1368" i="1"/>
  <c r="F1368" i="1"/>
  <c r="E1364" i="1"/>
  <c r="F1364" i="1"/>
  <c r="E1360" i="1"/>
  <c r="F1360" i="1"/>
  <c r="E1356" i="1"/>
  <c r="F1356" i="1"/>
  <c r="E1352" i="1"/>
  <c r="F1352" i="1"/>
  <c r="E1348" i="1"/>
  <c r="F1348" i="1"/>
  <c r="E1344" i="1"/>
  <c r="F1344" i="1"/>
  <c r="E1340" i="1"/>
  <c r="F1340" i="1"/>
  <c r="E1336" i="1"/>
  <c r="F1336" i="1"/>
  <c r="E1332" i="1"/>
  <c r="F1332" i="1"/>
  <c r="E1328" i="1"/>
  <c r="F1328" i="1"/>
  <c r="E1324" i="1"/>
  <c r="F1324" i="1"/>
  <c r="E1320" i="1"/>
  <c r="F1320" i="1"/>
  <c r="E1316" i="1"/>
  <c r="F1316" i="1"/>
  <c r="E1312" i="1"/>
  <c r="F1312" i="1"/>
  <c r="E1308" i="1"/>
  <c r="F1308" i="1"/>
  <c r="E1304" i="1"/>
  <c r="F1304" i="1"/>
  <c r="E1300" i="1"/>
  <c r="F1300" i="1"/>
  <c r="E1296" i="1"/>
  <c r="F1296" i="1"/>
  <c r="E1292" i="1"/>
  <c r="F1292" i="1"/>
  <c r="E1288" i="1"/>
  <c r="F1288" i="1"/>
  <c r="E1284" i="1"/>
  <c r="F1284" i="1"/>
  <c r="E1280" i="1"/>
  <c r="F1280" i="1"/>
  <c r="E1276" i="1"/>
  <c r="F1276" i="1"/>
  <c r="E1272" i="1"/>
  <c r="F1272" i="1"/>
  <c r="E1268" i="1"/>
  <c r="F1268" i="1"/>
  <c r="E1264" i="1"/>
  <c r="F1264" i="1"/>
  <c r="E1260" i="1"/>
  <c r="F1260" i="1"/>
  <c r="E1256" i="1"/>
  <c r="F1256" i="1"/>
  <c r="E1252" i="1"/>
  <c r="F1252" i="1"/>
  <c r="E1248" i="1"/>
  <c r="F1248" i="1"/>
  <c r="E1244" i="1"/>
  <c r="F1244" i="1"/>
  <c r="E1240" i="1"/>
  <c r="F1240" i="1"/>
  <c r="E1236" i="1"/>
  <c r="F1236" i="1"/>
  <c r="E1232" i="1"/>
  <c r="F1232" i="1"/>
  <c r="E1228" i="1"/>
  <c r="F1228" i="1"/>
  <c r="E1224" i="1"/>
  <c r="F1224" i="1"/>
  <c r="E1220" i="1"/>
  <c r="F1220" i="1"/>
  <c r="E1216" i="1"/>
  <c r="F1216" i="1"/>
  <c r="E1212" i="1"/>
  <c r="F1212" i="1"/>
  <c r="E1208" i="1"/>
  <c r="F1208" i="1"/>
  <c r="E1204" i="1"/>
  <c r="F1204" i="1"/>
  <c r="E1200" i="1"/>
  <c r="F1200" i="1"/>
  <c r="E1196" i="1"/>
  <c r="F1196" i="1"/>
  <c r="E1192" i="1"/>
  <c r="F1192" i="1"/>
  <c r="E1188" i="1"/>
  <c r="F1188" i="1"/>
  <c r="E1184" i="1"/>
  <c r="F1184" i="1"/>
  <c r="E1180" i="1"/>
  <c r="F1180" i="1"/>
  <c r="E1176" i="1"/>
  <c r="F1176" i="1"/>
  <c r="E1172" i="1"/>
  <c r="F1172" i="1"/>
  <c r="E1168" i="1"/>
  <c r="F1168" i="1"/>
  <c r="E1164" i="1"/>
  <c r="F1164" i="1"/>
  <c r="E1160" i="1"/>
  <c r="F1160" i="1"/>
  <c r="E1156" i="1"/>
  <c r="F1156" i="1"/>
  <c r="E1152" i="1"/>
  <c r="F1152" i="1"/>
  <c r="E1148" i="1"/>
  <c r="F1148" i="1"/>
  <c r="E1144" i="1"/>
  <c r="F1144" i="1"/>
  <c r="E1140" i="1"/>
  <c r="F1140" i="1"/>
  <c r="E1136" i="1"/>
  <c r="F1136" i="1"/>
  <c r="E1132" i="1"/>
  <c r="F1132" i="1"/>
  <c r="E1128" i="1"/>
  <c r="F1128" i="1"/>
  <c r="E1124" i="1"/>
  <c r="F1124" i="1"/>
  <c r="E1120" i="1"/>
  <c r="F1120" i="1"/>
  <c r="E1116" i="1"/>
  <c r="F1116" i="1"/>
  <c r="E1112" i="1"/>
  <c r="F1112" i="1"/>
  <c r="E1108" i="1"/>
  <c r="F1108" i="1"/>
  <c r="E1104" i="1"/>
  <c r="F1104" i="1"/>
  <c r="E1100" i="1"/>
  <c r="F1100" i="1"/>
  <c r="E1096" i="1"/>
  <c r="F1096" i="1"/>
  <c r="E1092" i="1"/>
  <c r="F1092" i="1"/>
  <c r="E1088" i="1"/>
  <c r="F1088" i="1"/>
  <c r="E1084" i="1"/>
  <c r="F1084" i="1"/>
  <c r="E1080" i="1"/>
  <c r="F1080" i="1"/>
  <c r="E1076" i="1"/>
  <c r="F1076" i="1"/>
  <c r="E1072" i="1"/>
  <c r="F1072" i="1"/>
  <c r="E1068" i="1"/>
  <c r="F1068" i="1"/>
  <c r="E1064" i="1"/>
  <c r="F1064" i="1"/>
  <c r="E1060" i="1"/>
  <c r="F1060" i="1"/>
  <c r="E1052" i="1"/>
  <c r="F1052" i="1"/>
  <c r="E1048" i="1"/>
  <c r="F1048" i="1"/>
  <c r="E1044" i="1"/>
  <c r="F1044" i="1"/>
  <c r="E1040" i="1"/>
  <c r="F1040" i="1"/>
  <c r="E1036" i="1"/>
  <c r="F1036" i="1"/>
  <c r="E1032" i="1"/>
  <c r="F1032" i="1"/>
  <c r="E1028" i="1"/>
  <c r="F1028" i="1"/>
  <c r="E1024" i="1"/>
  <c r="F1024" i="1"/>
  <c r="E1020" i="1"/>
  <c r="F1020" i="1"/>
  <c r="E1016" i="1"/>
  <c r="F1016" i="1"/>
  <c r="E1012" i="1"/>
  <c r="F1012" i="1"/>
  <c r="E1008" i="1"/>
  <c r="F1008" i="1"/>
  <c r="E1004" i="1"/>
  <c r="F1004" i="1"/>
  <c r="E1000" i="1"/>
  <c r="F1000" i="1"/>
  <c r="E996" i="1"/>
  <c r="F996" i="1"/>
  <c r="E992" i="1"/>
  <c r="F992" i="1"/>
  <c r="E988" i="1"/>
  <c r="F988" i="1"/>
  <c r="E984" i="1"/>
  <c r="F984" i="1"/>
  <c r="E980" i="1"/>
  <c r="F980" i="1"/>
  <c r="E976" i="1"/>
  <c r="F976" i="1"/>
  <c r="E972" i="1"/>
  <c r="F972" i="1"/>
  <c r="E968" i="1"/>
  <c r="F968" i="1"/>
  <c r="E964" i="1"/>
  <c r="F964" i="1"/>
  <c r="E960" i="1"/>
  <c r="F960" i="1"/>
  <c r="E956" i="1"/>
  <c r="F956" i="1"/>
  <c r="E952" i="1"/>
  <c r="F952" i="1"/>
  <c r="E948" i="1"/>
  <c r="F948" i="1"/>
  <c r="E944" i="1"/>
  <c r="F944" i="1"/>
  <c r="E940" i="1"/>
  <c r="F940" i="1"/>
  <c r="E936" i="1"/>
  <c r="F936" i="1"/>
  <c r="E932" i="1"/>
  <c r="F932" i="1"/>
  <c r="E928" i="1"/>
  <c r="F928" i="1"/>
  <c r="E924" i="1"/>
  <c r="F924" i="1"/>
  <c r="E920" i="1"/>
  <c r="F920" i="1"/>
  <c r="E916" i="1"/>
  <c r="F916" i="1"/>
  <c r="E912" i="1"/>
  <c r="F912" i="1"/>
  <c r="E908" i="1"/>
  <c r="F908" i="1"/>
  <c r="E904" i="1"/>
  <c r="F904" i="1"/>
  <c r="E900" i="1"/>
  <c r="F900" i="1"/>
  <c r="E896" i="1"/>
  <c r="F896" i="1"/>
  <c r="E892" i="1"/>
  <c r="F892" i="1"/>
  <c r="E888" i="1"/>
  <c r="F888" i="1"/>
  <c r="E884" i="1"/>
  <c r="F884" i="1"/>
  <c r="E880" i="1"/>
  <c r="F880" i="1"/>
  <c r="E876" i="1"/>
  <c r="F876" i="1"/>
  <c r="E872" i="1"/>
  <c r="F872" i="1"/>
  <c r="E868" i="1"/>
  <c r="F868" i="1"/>
  <c r="E864" i="1"/>
  <c r="F864" i="1"/>
  <c r="E860" i="1"/>
  <c r="F860" i="1"/>
  <c r="E856" i="1"/>
  <c r="F856" i="1"/>
  <c r="E852" i="1"/>
  <c r="F852" i="1"/>
  <c r="E848" i="1"/>
  <c r="F848" i="1"/>
  <c r="E844" i="1"/>
  <c r="F844" i="1"/>
  <c r="E840" i="1"/>
  <c r="F840" i="1"/>
  <c r="E836" i="1"/>
  <c r="F836" i="1"/>
  <c r="E832" i="1"/>
  <c r="F832" i="1"/>
  <c r="E828" i="1"/>
  <c r="F828" i="1"/>
  <c r="E824" i="1"/>
  <c r="F824" i="1"/>
  <c r="E820" i="1"/>
  <c r="F820" i="1"/>
  <c r="E816" i="1"/>
  <c r="F816" i="1"/>
  <c r="E812" i="1"/>
  <c r="F812" i="1"/>
  <c r="E808" i="1"/>
  <c r="F808" i="1"/>
  <c r="E804" i="1"/>
  <c r="F804" i="1"/>
  <c r="E796" i="1"/>
  <c r="F796" i="1"/>
  <c r="E792" i="1"/>
  <c r="F792" i="1"/>
  <c r="E788" i="1"/>
  <c r="F788" i="1"/>
  <c r="E784" i="1"/>
  <c r="F784" i="1"/>
  <c r="E780" i="1"/>
  <c r="F780" i="1"/>
  <c r="E776" i="1"/>
  <c r="F776" i="1"/>
  <c r="E772" i="1"/>
  <c r="F772" i="1"/>
  <c r="E768" i="1"/>
  <c r="F768" i="1"/>
  <c r="E764" i="1"/>
  <c r="F764" i="1"/>
  <c r="E760" i="1"/>
  <c r="F760" i="1"/>
  <c r="E756" i="1"/>
  <c r="F756" i="1"/>
  <c r="E752" i="1"/>
  <c r="F752" i="1"/>
  <c r="E748" i="1"/>
  <c r="F748" i="1"/>
  <c r="E744" i="1"/>
  <c r="F744" i="1"/>
  <c r="E740" i="1"/>
  <c r="F740" i="1"/>
  <c r="E736" i="1"/>
  <c r="F736" i="1"/>
  <c r="E732" i="1"/>
  <c r="F732" i="1"/>
  <c r="E728" i="1"/>
  <c r="F728" i="1"/>
  <c r="E724" i="1"/>
  <c r="F724" i="1"/>
  <c r="E720" i="1"/>
  <c r="F720" i="1"/>
  <c r="E716" i="1"/>
  <c r="F716" i="1"/>
  <c r="E712" i="1"/>
  <c r="F712" i="1"/>
  <c r="E708" i="1"/>
  <c r="F708" i="1"/>
  <c r="E704" i="1"/>
  <c r="F704" i="1"/>
  <c r="E700" i="1"/>
  <c r="F700" i="1"/>
  <c r="E696" i="1"/>
  <c r="F696" i="1"/>
  <c r="E692" i="1"/>
  <c r="F692" i="1"/>
  <c r="E688" i="1"/>
  <c r="F688" i="1"/>
  <c r="E684" i="1"/>
  <c r="F684" i="1"/>
  <c r="E680" i="1"/>
  <c r="F680" i="1"/>
  <c r="E676" i="1"/>
  <c r="F676" i="1"/>
  <c r="E672" i="1"/>
  <c r="F672" i="1"/>
  <c r="E668" i="1"/>
  <c r="F668" i="1"/>
  <c r="E664" i="1"/>
  <c r="F664" i="1"/>
  <c r="E660" i="1"/>
  <c r="F660" i="1"/>
  <c r="E656" i="1"/>
  <c r="F656" i="1"/>
  <c r="E652" i="1"/>
  <c r="F652" i="1"/>
  <c r="E648" i="1"/>
  <c r="F648" i="1"/>
  <c r="E644" i="1"/>
  <c r="F644" i="1"/>
  <c r="E640" i="1"/>
  <c r="F640" i="1"/>
  <c r="E636" i="1"/>
  <c r="F636" i="1"/>
  <c r="E632" i="1"/>
  <c r="F632" i="1"/>
  <c r="E628" i="1"/>
  <c r="F628" i="1"/>
  <c r="E624" i="1"/>
  <c r="F624" i="1"/>
  <c r="E620" i="1"/>
  <c r="F620" i="1"/>
  <c r="E616" i="1"/>
  <c r="F616" i="1"/>
  <c r="E612" i="1"/>
  <c r="F612" i="1"/>
  <c r="E608" i="1"/>
  <c r="F608" i="1"/>
  <c r="E604" i="1"/>
  <c r="F604" i="1"/>
  <c r="E600" i="1"/>
  <c r="F600" i="1"/>
  <c r="E596" i="1"/>
  <c r="F596" i="1"/>
  <c r="E592" i="1"/>
  <c r="F592" i="1"/>
  <c r="E588" i="1"/>
  <c r="F588" i="1"/>
  <c r="E584" i="1"/>
  <c r="F584" i="1"/>
  <c r="E580" i="1"/>
  <c r="F580" i="1"/>
  <c r="E576" i="1"/>
  <c r="F576" i="1"/>
  <c r="E572" i="1"/>
  <c r="F572" i="1"/>
  <c r="E568" i="1"/>
  <c r="F568" i="1"/>
  <c r="E564" i="1"/>
  <c r="F564" i="1"/>
  <c r="E560" i="1"/>
  <c r="F560" i="1"/>
  <c r="E556" i="1"/>
  <c r="F556" i="1"/>
  <c r="E552" i="1"/>
  <c r="F552" i="1"/>
  <c r="E548" i="1"/>
  <c r="F548" i="1"/>
  <c r="E544" i="1"/>
  <c r="F544" i="1"/>
  <c r="E540" i="1"/>
  <c r="F540" i="1"/>
  <c r="E536" i="1"/>
  <c r="F536" i="1"/>
  <c r="E532" i="1"/>
  <c r="F532" i="1"/>
  <c r="E528" i="1"/>
  <c r="F528" i="1"/>
  <c r="E524" i="1"/>
  <c r="F524" i="1"/>
  <c r="E520" i="1"/>
  <c r="F520" i="1"/>
  <c r="E516" i="1"/>
  <c r="F516" i="1"/>
  <c r="E512" i="1"/>
  <c r="F512" i="1"/>
  <c r="E508" i="1"/>
  <c r="F508" i="1"/>
  <c r="E504" i="1"/>
  <c r="F504" i="1"/>
  <c r="E500" i="1"/>
  <c r="F500" i="1"/>
  <c r="E496" i="1"/>
  <c r="F496" i="1"/>
  <c r="E492" i="1"/>
  <c r="F492" i="1"/>
  <c r="E488" i="1"/>
  <c r="F488" i="1"/>
  <c r="E484" i="1"/>
  <c r="F484" i="1"/>
  <c r="E480" i="1"/>
  <c r="F480" i="1"/>
  <c r="E476" i="1"/>
  <c r="F476" i="1"/>
  <c r="E472" i="1"/>
  <c r="F472" i="1"/>
  <c r="E468" i="1"/>
  <c r="F468" i="1"/>
  <c r="E464" i="1"/>
  <c r="F464" i="1"/>
  <c r="E460" i="1"/>
  <c r="F460" i="1"/>
  <c r="E456" i="1"/>
  <c r="F456" i="1"/>
  <c r="E452" i="1"/>
  <c r="F452" i="1"/>
  <c r="E448" i="1"/>
  <c r="F448" i="1"/>
  <c r="E444" i="1"/>
  <c r="F444" i="1"/>
  <c r="E440" i="1"/>
  <c r="F440" i="1"/>
  <c r="E436" i="1"/>
  <c r="F436" i="1"/>
  <c r="E432" i="1"/>
  <c r="F432" i="1"/>
  <c r="E428" i="1"/>
  <c r="F428" i="1"/>
  <c r="E424" i="1"/>
  <c r="F424" i="1"/>
  <c r="E420" i="1"/>
  <c r="F420" i="1"/>
  <c r="E416" i="1"/>
  <c r="F416" i="1"/>
  <c r="E412" i="1"/>
  <c r="F412" i="1"/>
  <c r="E408" i="1"/>
  <c r="F408" i="1"/>
  <c r="E404" i="1"/>
  <c r="F404" i="1"/>
  <c r="E400" i="1"/>
  <c r="F400" i="1"/>
  <c r="E396" i="1"/>
  <c r="F396" i="1"/>
  <c r="E392" i="1"/>
  <c r="F392" i="1"/>
  <c r="E388" i="1"/>
  <c r="F388" i="1"/>
  <c r="E384" i="1"/>
  <c r="F384" i="1"/>
  <c r="E380" i="1"/>
  <c r="F380" i="1"/>
  <c r="E376" i="1"/>
  <c r="F376" i="1"/>
  <c r="E372" i="1"/>
  <c r="F372" i="1"/>
  <c r="E368" i="1"/>
  <c r="F368" i="1"/>
  <c r="E364" i="1"/>
  <c r="F364" i="1"/>
  <c r="E360" i="1"/>
  <c r="F360" i="1"/>
  <c r="E356" i="1"/>
  <c r="F356" i="1"/>
  <c r="E352" i="1"/>
  <c r="F352" i="1"/>
  <c r="E348" i="1"/>
  <c r="F348" i="1"/>
  <c r="E344" i="1"/>
  <c r="F344" i="1"/>
  <c r="E340" i="1"/>
  <c r="F340" i="1"/>
  <c r="E336" i="1"/>
  <c r="F336" i="1"/>
  <c r="E332" i="1"/>
  <c r="F332" i="1"/>
  <c r="E328" i="1"/>
  <c r="F328" i="1"/>
  <c r="E324" i="1"/>
  <c r="F324" i="1"/>
  <c r="E320" i="1"/>
  <c r="F320" i="1"/>
  <c r="E316" i="1"/>
  <c r="F316" i="1"/>
  <c r="E312" i="1"/>
  <c r="F312" i="1"/>
  <c r="E308" i="1"/>
  <c r="F308" i="1"/>
  <c r="E304" i="1"/>
  <c r="F304" i="1"/>
  <c r="E300" i="1"/>
  <c r="F300" i="1"/>
  <c r="E296" i="1"/>
  <c r="F296" i="1"/>
  <c r="E292" i="1"/>
  <c r="F292" i="1"/>
  <c r="E288" i="1"/>
  <c r="F288" i="1"/>
  <c r="E284" i="1"/>
  <c r="F284" i="1"/>
  <c r="E280" i="1"/>
  <c r="F280" i="1"/>
  <c r="E276" i="1"/>
  <c r="F276" i="1"/>
  <c r="E272" i="1"/>
  <c r="F272" i="1"/>
  <c r="E268" i="1"/>
  <c r="F268" i="1"/>
  <c r="E264" i="1"/>
  <c r="F264" i="1"/>
  <c r="E260" i="1"/>
  <c r="F260" i="1"/>
  <c r="E256" i="1"/>
  <c r="F256" i="1"/>
  <c r="E252" i="1"/>
  <c r="F252" i="1"/>
  <c r="E248" i="1"/>
  <c r="F248" i="1"/>
  <c r="E244" i="1"/>
  <c r="F244" i="1"/>
  <c r="E240" i="1"/>
  <c r="F240" i="1"/>
  <c r="E236" i="1"/>
  <c r="F236" i="1"/>
  <c r="E232" i="1"/>
  <c r="F232" i="1"/>
  <c r="E228" i="1"/>
  <c r="F228" i="1"/>
  <c r="E224" i="1"/>
  <c r="F224" i="1"/>
  <c r="E220" i="1"/>
  <c r="F220" i="1"/>
  <c r="E216" i="1"/>
  <c r="F216" i="1"/>
  <c r="E212" i="1"/>
  <c r="F212" i="1"/>
  <c r="E208" i="1"/>
  <c r="F208" i="1"/>
  <c r="E204" i="1"/>
  <c r="F204" i="1"/>
  <c r="E200" i="1"/>
  <c r="F200" i="1"/>
  <c r="E196" i="1"/>
  <c r="F196" i="1"/>
  <c r="E192" i="1"/>
  <c r="F192" i="1"/>
  <c r="E188" i="1"/>
  <c r="F188" i="1"/>
  <c r="E184" i="1"/>
  <c r="F184" i="1"/>
  <c r="E180" i="1"/>
  <c r="F180" i="1"/>
  <c r="E176" i="1"/>
  <c r="F176" i="1"/>
  <c r="E172" i="1"/>
  <c r="F172" i="1"/>
  <c r="E168" i="1"/>
  <c r="F168" i="1"/>
  <c r="E164" i="1"/>
  <c r="F164" i="1"/>
  <c r="E160" i="1"/>
  <c r="F160" i="1"/>
  <c r="E156" i="1"/>
  <c r="F156" i="1"/>
  <c r="E152" i="1"/>
  <c r="F152" i="1"/>
  <c r="E148" i="1"/>
  <c r="F148" i="1"/>
  <c r="E144" i="1"/>
  <c r="F144" i="1"/>
  <c r="E140" i="1"/>
  <c r="F140" i="1"/>
  <c r="E136" i="1"/>
  <c r="F136" i="1"/>
  <c r="E132" i="1"/>
  <c r="F132" i="1"/>
  <c r="E128" i="1"/>
  <c r="F128" i="1"/>
  <c r="E124" i="1"/>
  <c r="F124" i="1"/>
  <c r="E120" i="1"/>
  <c r="F120" i="1"/>
  <c r="E116" i="1"/>
  <c r="F116" i="1"/>
  <c r="E112" i="1"/>
  <c r="F112" i="1"/>
  <c r="E108" i="1"/>
  <c r="F108" i="1"/>
  <c r="E104" i="1"/>
  <c r="F104" i="1"/>
  <c r="E100" i="1"/>
  <c r="F100" i="1"/>
  <c r="E96" i="1"/>
  <c r="F96" i="1"/>
  <c r="E92" i="1"/>
  <c r="F92" i="1"/>
  <c r="E88" i="1"/>
  <c r="F88" i="1"/>
  <c r="E84" i="1"/>
  <c r="F84" i="1"/>
  <c r="E80" i="1"/>
  <c r="F80" i="1"/>
  <c r="E76" i="1"/>
  <c r="F76" i="1"/>
  <c r="E72" i="1"/>
  <c r="F72" i="1"/>
  <c r="E68" i="1"/>
  <c r="F68" i="1"/>
  <c r="E64" i="1"/>
  <c r="F64" i="1"/>
  <c r="E60" i="1"/>
  <c r="F60" i="1"/>
  <c r="E56" i="1"/>
  <c r="F56" i="1"/>
  <c r="E52" i="1"/>
  <c r="F52" i="1"/>
  <c r="E48" i="1"/>
  <c r="F48" i="1"/>
  <c r="E44" i="1"/>
  <c r="F44" i="1"/>
  <c r="E40" i="1"/>
  <c r="F40" i="1"/>
  <c r="E36" i="1"/>
  <c r="F36" i="1"/>
  <c r="E32" i="1"/>
  <c r="F32" i="1"/>
  <c r="E28" i="1"/>
  <c r="F28" i="1"/>
  <c r="E24" i="1"/>
  <c r="F24" i="1"/>
  <c r="E20" i="1"/>
  <c r="F20" i="1"/>
  <c r="E16" i="1"/>
  <c r="F16" i="1"/>
  <c r="E12" i="1"/>
  <c r="F12" i="1"/>
  <c r="E8" i="1"/>
  <c r="F8" i="1"/>
  <c r="F1056" i="1"/>
  <c r="E2067" i="1"/>
  <c r="F2067" i="1"/>
  <c r="E2063" i="1"/>
  <c r="F2063" i="1"/>
  <c r="E2059" i="1"/>
  <c r="F2059" i="1"/>
  <c r="E2055" i="1"/>
  <c r="F2055" i="1"/>
  <c r="E2051" i="1"/>
  <c r="F2051" i="1"/>
  <c r="E2047" i="1"/>
  <c r="F2047" i="1"/>
  <c r="E2043" i="1"/>
  <c r="F2043" i="1"/>
  <c r="E2039" i="1"/>
  <c r="F2039" i="1"/>
  <c r="E2035" i="1"/>
  <c r="F2035" i="1"/>
  <c r="E2031" i="1"/>
  <c r="F2031" i="1"/>
  <c r="E2027" i="1"/>
  <c r="F2027" i="1"/>
  <c r="E2023" i="1"/>
  <c r="F2023" i="1"/>
  <c r="E2019" i="1"/>
  <c r="F2019" i="1"/>
  <c r="E2015" i="1"/>
  <c r="F2015" i="1"/>
  <c r="E2011" i="1"/>
  <c r="F2011" i="1"/>
  <c r="E2007" i="1"/>
  <c r="F2007" i="1"/>
  <c r="E2003" i="1"/>
  <c r="F2003" i="1"/>
  <c r="E1999" i="1"/>
  <c r="F1999" i="1"/>
  <c r="E1995" i="1"/>
  <c r="F1995" i="1"/>
  <c r="E1991" i="1"/>
  <c r="F1991" i="1"/>
  <c r="E1987" i="1"/>
  <c r="F1987" i="1"/>
  <c r="E1983" i="1"/>
  <c r="F1983" i="1"/>
  <c r="E1979" i="1"/>
  <c r="F1979" i="1"/>
  <c r="E1975" i="1"/>
  <c r="F1975" i="1"/>
  <c r="E1971" i="1"/>
  <c r="F1971" i="1"/>
  <c r="E1967" i="1"/>
  <c r="F1967" i="1"/>
  <c r="E1963" i="1"/>
  <c r="F1963" i="1"/>
  <c r="E1959" i="1"/>
  <c r="F1959" i="1"/>
  <c r="E1955" i="1"/>
  <c r="F1955" i="1"/>
  <c r="E1951" i="1"/>
  <c r="F1951" i="1"/>
  <c r="E1947" i="1"/>
  <c r="F1947" i="1"/>
  <c r="E1943" i="1"/>
  <c r="F1943" i="1"/>
  <c r="E1939" i="1"/>
  <c r="F1939" i="1"/>
  <c r="E1935" i="1"/>
  <c r="F1935" i="1"/>
  <c r="E1931" i="1"/>
  <c r="F1931" i="1"/>
  <c r="E1927" i="1"/>
  <c r="F1927" i="1"/>
  <c r="E1923" i="1"/>
  <c r="F1923" i="1"/>
  <c r="E1919" i="1"/>
  <c r="F1919" i="1"/>
  <c r="E1915" i="1"/>
  <c r="F1915" i="1"/>
  <c r="E1911" i="1"/>
  <c r="F1911" i="1"/>
  <c r="E1907" i="1"/>
  <c r="F1907" i="1"/>
  <c r="E1903" i="1"/>
  <c r="F1903" i="1"/>
  <c r="E1899" i="1"/>
  <c r="F1899" i="1"/>
  <c r="E1895" i="1"/>
  <c r="F1895" i="1"/>
  <c r="E1891" i="1"/>
  <c r="F1891" i="1"/>
  <c r="E1887" i="1"/>
  <c r="F1887" i="1"/>
  <c r="E1883" i="1"/>
  <c r="F1883" i="1"/>
  <c r="E1879" i="1"/>
  <c r="F1879" i="1"/>
  <c r="E1875" i="1"/>
  <c r="F1875" i="1"/>
  <c r="E1871" i="1"/>
  <c r="F1871" i="1"/>
  <c r="E1867" i="1"/>
  <c r="F1867" i="1"/>
  <c r="E1863" i="1"/>
  <c r="F1863" i="1"/>
  <c r="E1859" i="1"/>
  <c r="F1859" i="1"/>
  <c r="E1855" i="1"/>
  <c r="F1855" i="1"/>
  <c r="E1851" i="1"/>
  <c r="F1851" i="1"/>
  <c r="E1847" i="1"/>
  <c r="F1847" i="1"/>
  <c r="E1843" i="1"/>
  <c r="F1843" i="1"/>
  <c r="E1839" i="1"/>
  <c r="F1839" i="1"/>
  <c r="E1835" i="1"/>
  <c r="F1835" i="1"/>
  <c r="E1831" i="1"/>
  <c r="F1831" i="1"/>
  <c r="E1827" i="1"/>
  <c r="F1827" i="1"/>
  <c r="E1823" i="1"/>
  <c r="F1823" i="1"/>
  <c r="E1819" i="1"/>
  <c r="F1819" i="1"/>
  <c r="E1815" i="1"/>
  <c r="F1815" i="1"/>
  <c r="E1811" i="1"/>
  <c r="F1811" i="1"/>
  <c r="E1807" i="1"/>
  <c r="F1807" i="1"/>
  <c r="E1803" i="1"/>
  <c r="F1803" i="1"/>
  <c r="E1799" i="1"/>
  <c r="F1799" i="1"/>
  <c r="E1795" i="1"/>
  <c r="F1795" i="1"/>
  <c r="E1791" i="1"/>
  <c r="F1791" i="1"/>
  <c r="E1787" i="1"/>
  <c r="F1787" i="1"/>
  <c r="E1783" i="1"/>
  <c r="F1783" i="1"/>
  <c r="E1779" i="1"/>
  <c r="F1779" i="1"/>
  <c r="E1775" i="1"/>
  <c r="F1775" i="1"/>
  <c r="E1771" i="1"/>
  <c r="F1771" i="1"/>
  <c r="E1767" i="1"/>
  <c r="F1767" i="1"/>
  <c r="E1763" i="1"/>
  <c r="F1763" i="1"/>
  <c r="E1759" i="1"/>
  <c r="F1759" i="1"/>
  <c r="E1755" i="1"/>
  <c r="F1755" i="1"/>
  <c r="E1751" i="1"/>
  <c r="F1751" i="1"/>
  <c r="E1747" i="1"/>
  <c r="F1747" i="1"/>
  <c r="E1743" i="1"/>
  <c r="F1743" i="1"/>
  <c r="E1739" i="1"/>
  <c r="F1739" i="1"/>
  <c r="E1735" i="1"/>
  <c r="F1735" i="1"/>
  <c r="E1731" i="1"/>
  <c r="F1731" i="1"/>
  <c r="E1727" i="1"/>
  <c r="F1727" i="1"/>
  <c r="E1723" i="1"/>
  <c r="F1723" i="1"/>
  <c r="E1719" i="1"/>
  <c r="F1719" i="1"/>
  <c r="E1715" i="1"/>
  <c r="F1715" i="1"/>
  <c r="E1711" i="1"/>
  <c r="F1711" i="1"/>
  <c r="E1707" i="1"/>
  <c r="F1707" i="1"/>
  <c r="E1703" i="1"/>
  <c r="F1703" i="1"/>
  <c r="E1699" i="1"/>
  <c r="F1699" i="1"/>
  <c r="E1695" i="1"/>
  <c r="F1695" i="1"/>
  <c r="E1691" i="1"/>
  <c r="F1691" i="1"/>
  <c r="E1687" i="1"/>
  <c r="F1687" i="1"/>
  <c r="E1683" i="1"/>
  <c r="F1683" i="1"/>
  <c r="E1679" i="1"/>
  <c r="F1679" i="1"/>
  <c r="E1675" i="1"/>
  <c r="F1675" i="1"/>
  <c r="E1671" i="1"/>
  <c r="F1671" i="1"/>
  <c r="E1667" i="1"/>
  <c r="F1667" i="1"/>
  <c r="E1663" i="1"/>
  <c r="F1663" i="1"/>
  <c r="E1659" i="1"/>
  <c r="F1659" i="1"/>
  <c r="E1655" i="1"/>
  <c r="F1655" i="1"/>
  <c r="E1651" i="1"/>
  <c r="F1651" i="1"/>
  <c r="E1647" i="1"/>
  <c r="F1647" i="1"/>
  <c r="E1643" i="1"/>
  <c r="F1643" i="1"/>
  <c r="E1639" i="1"/>
  <c r="F1639" i="1"/>
  <c r="E1635" i="1"/>
  <c r="F1635" i="1"/>
  <c r="E1631" i="1"/>
  <c r="F1631" i="1"/>
  <c r="E1627" i="1"/>
  <c r="F1627" i="1"/>
  <c r="E1623" i="1"/>
  <c r="F1623" i="1"/>
  <c r="E1619" i="1"/>
  <c r="F1619" i="1"/>
  <c r="E1615" i="1"/>
  <c r="F1615" i="1"/>
  <c r="E1611" i="1"/>
  <c r="F1611" i="1"/>
  <c r="E1607" i="1"/>
  <c r="F1607" i="1"/>
  <c r="E1603" i="1"/>
  <c r="F1603" i="1"/>
  <c r="E1599" i="1"/>
  <c r="F1599" i="1"/>
  <c r="E1595" i="1"/>
  <c r="F1595" i="1"/>
  <c r="E1591" i="1"/>
  <c r="F1591" i="1"/>
  <c r="E1587" i="1"/>
  <c r="F1587" i="1"/>
  <c r="E1583" i="1"/>
  <c r="F1583" i="1"/>
  <c r="E1579" i="1"/>
  <c r="F1579" i="1"/>
  <c r="E1575" i="1"/>
  <c r="F1575" i="1"/>
  <c r="E1571" i="1"/>
  <c r="F1571" i="1"/>
  <c r="E1567" i="1"/>
  <c r="F1567" i="1"/>
  <c r="E1563" i="1"/>
  <c r="F1563" i="1"/>
  <c r="E1559" i="1"/>
  <c r="F1559" i="1"/>
  <c r="E1555" i="1"/>
  <c r="F1555" i="1"/>
  <c r="E1551" i="1"/>
  <c r="F1551" i="1"/>
  <c r="E1547" i="1"/>
  <c r="F1547" i="1"/>
  <c r="E1543" i="1"/>
  <c r="F1543" i="1"/>
  <c r="E1539" i="1"/>
  <c r="F1539" i="1"/>
  <c r="E1535" i="1"/>
  <c r="F1535" i="1"/>
  <c r="E1531" i="1"/>
  <c r="F1531" i="1"/>
  <c r="E1527" i="1"/>
  <c r="F1527" i="1"/>
  <c r="E1523" i="1"/>
  <c r="F1523" i="1"/>
  <c r="E1519" i="1"/>
  <c r="F1519" i="1"/>
  <c r="E1515" i="1"/>
  <c r="F1515" i="1"/>
  <c r="E1511" i="1"/>
  <c r="F1511" i="1"/>
  <c r="E1507" i="1"/>
  <c r="F1507" i="1"/>
  <c r="E1503" i="1"/>
  <c r="F1503" i="1"/>
  <c r="E1499" i="1"/>
  <c r="F1499" i="1"/>
  <c r="E1495" i="1"/>
  <c r="F1495" i="1"/>
  <c r="E1491" i="1"/>
  <c r="F1491" i="1"/>
  <c r="E1487" i="1"/>
  <c r="F1487" i="1"/>
  <c r="E1483" i="1"/>
  <c r="F1483" i="1"/>
  <c r="E1479" i="1"/>
  <c r="F1479" i="1"/>
  <c r="E1475" i="1"/>
  <c r="F1475" i="1"/>
  <c r="E1471" i="1"/>
  <c r="F1471" i="1"/>
  <c r="E1467" i="1"/>
  <c r="F1467" i="1"/>
  <c r="E1463" i="1"/>
  <c r="F1463" i="1"/>
  <c r="E1459" i="1"/>
  <c r="F1459" i="1"/>
  <c r="E1455" i="1"/>
  <c r="F1455" i="1"/>
  <c r="E1451" i="1"/>
  <c r="F1451" i="1"/>
  <c r="E1447" i="1"/>
  <c r="F1447" i="1"/>
  <c r="E1443" i="1"/>
  <c r="F1443" i="1"/>
  <c r="E1439" i="1"/>
  <c r="F1439" i="1"/>
  <c r="E1435" i="1"/>
  <c r="F1435" i="1"/>
  <c r="E1431" i="1"/>
  <c r="F1431" i="1"/>
  <c r="E1427" i="1"/>
  <c r="F1427" i="1"/>
  <c r="E1423" i="1"/>
  <c r="F1423" i="1"/>
  <c r="E1419" i="1"/>
  <c r="F1419" i="1"/>
  <c r="E1415" i="1"/>
  <c r="F1415" i="1"/>
  <c r="E1411" i="1"/>
  <c r="F1411" i="1"/>
  <c r="E1407" i="1"/>
  <c r="F1407" i="1"/>
  <c r="E1403" i="1"/>
  <c r="F1403" i="1"/>
  <c r="E1399" i="1"/>
  <c r="F1399" i="1"/>
  <c r="E1395" i="1"/>
  <c r="F1395" i="1"/>
  <c r="E1391" i="1"/>
  <c r="F1391" i="1"/>
  <c r="E1387" i="1"/>
  <c r="F1387" i="1"/>
  <c r="E1383" i="1"/>
  <c r="F1383" i="1"/>
  <c r="E1379" i="1"/>
  <c r="F1379" i="1"/>
  <c r="E1375" i="1"/>
  <c r="F1375" i="1"/>
  <c r="E1371" i="1"/>
  <c r="F1371" i="1"/>
  <c r="E1367" i="1"/>
  <c r="F1367" i="1"/>
  <c r="E1363" i="1"/>
  <c r="F1363" i="1"/>
  <c r="E1359" i="1"/>
  <c r="F1359" i="1"/>
  <c r="E1355" i="1"/>
  <c r="F1355" i="1"/>
  <c r="E1351" i="1"/>
  <c r="F1351" i="1"/>
  <c r="E1347" i="1"/>
  <c r="F1347" i="1"/>
  <c r="E1343" i="1"/>
  <c r="F1343" i="1"/>
  <c r="E1339" i="1"/>
  <c r="F1339" i="1"/>
  <c r="E1335" i="1"/>
  <c r="F1335" i="1"/>
  <c r="E1331" i="1"/>
  <c r="F1331" i="1"/>
  <c r="E1327" i="1"/>
  <c r="F1327" i="1"/>
  <c r="E1323" i="1"/>
  <c r="F1323" i="1"/>
  <c r="E1319" i="1"/>
  <c r="F1319" i="1"/>
  <c r="E1315" i="1"/>
  <c r="F1315" i="1"/>
  <c r="E1311" i="1"/>
  <c r="F1311" i="1"/>
  <c r="E1307" i="1"/>
  <c r="F1307" i="1"/>
  <c r="E1303" i="1"/>
  <c r="F1303" i="1"/>
  <c r="E1299" i="1"/>
  <c r="F1299" i="1"/>
  <c r="E1295" i="1"/>
  <c r="F1295" i="1"/>
  <c r="E1291" i="1"/>
  <c r="F1291" i="1"/>
  <c r="E1287" i="1"/>
  <c r="F1287" i="1"/>
  <c r="E1283" i="1"/>
  <c r="F1283" i="1"/>
  <c r="E1279" i="1"/>
  <c r="F1279" i="1"/>
  <c r="E1275" i="1"/>
  <c r="F1275" i="1"/>
  <c r="E1271" i="1"/>
  <c r="F1271" i="1"/>
  <c r="E1267" i="1"/>
  <c r="F1267" i="1"/>
  <c r="E1263" i="1"/>
  <c r="F1263" i="1"/>
  <c r="E1259" i="1"/>
  <c r="F1259" i="1"/>
  <c r="E1255" i="1"/>
  <c r="F1255" i="1"/>
  <c r="E1251" i="1"/>
  <c r="F1251" i="1"/>
  <c r="E1247" i="1"/>
  <c r="F1247" i="1"/>
  <c r="E1243" i="1"/>
  <c r="F1243" i="1"/>
  <c r="E1239" i="1"/>
  <c r="F1239" i="1"/>
  <c r="E1235" i="1"/>
  <c r="F1235" i="1"/>
  <c r="E1231" i="1"/>
  <c r="F1231" i="1"/>
  <c r="E1227" i="1"/>
  <c r="F1227" i="1"/>
  <c r="E1223" i="1"/>
  <c r="F1223" i="1"/>
  <c r="E1219" i="1"/>
  <c r="F1219" i="1"/>
  <c r="E1215" i="1"/>
  <c r="F1215" i="1"/>
  <c r="E1211" i="1"/>
  <c r="F1211" i="1"/>
  <c r="E1207" i="1"/>
  <c r="F1207" i="1"/>
  <c r="E1203" i="1"/>
  <c r="F1203" i="1"/>
  <c r="E1199" i="1"/>
  <c r="F1199" i="1"/>
  <c r="E1195" i="1"/>
  <c r="F1195" i="1"/>
  <c r="E1191" i="1"/>
  <c r="F1191" i="1"/>
  <c r="E1187" i="1"/>
  <c r="F1187" i="1"/>
  <c r="E1183" i="1"/>
  <c r="F1183" i="1"/>
  <c r="E1179" i="1"/>
  <c r="F1179" i="1"/>
  <c r="E1175" i="1"/>
  <c r="F1175" i="1"/>
  <c r="E1171" i="1"/>
  <c r="F1171" i="1"/>
  <c r="E1167" i="1"/>
  <c r="F1167" i="1"/>
  <c r="E1163" i="1"/>
  <c r="F1163" i="1"/>
  <c r="E1159" i="1"/>
  <c r="F1159" i="1"/>
  <c r="E1155" i="1"/>
  <c r="F1155" i="1"/>
  <c r="E1151" i="1"/>
  <c r="F1151" i="1"/>
  <c r="E1147" i="1"/>
  <c r="F1147" i="1"/>
  <c r="E1143" i="1"/>
  <c r="F1143" i="1"/>
  <c r="E1139" i="1"/>
  <c r="F1139" i="1"/>
  <c r="E1135" i="1"/>
  <c r="F1135" i="1"/>
  <c r="E1131" i="1"/>
  <c r="F1131" i="1"/>
  <c r="E1127" i="1"/>
  <c r="F1127" i="1"/>
  <c r="E1123" i="1"/>
  <c r="F1123" i="1"/>
  <c r="E1119" i="1"/>
  <c r="F1119" i="1"/>
  <c r="E1115" i="1"/>
  <c r="F1115" i="1"/>
  <c r="E1111" i="1"/>
  <c r="F1111" i="1"/>
  <c r="E1107" i="1"/>
  <c r="F1107" i="1"/>
  <c r="E1103" i="1"/>
  <c r="F1103" i="1"/>
  <c r="E1099" i="1"/>
  <c r="F1099" i="1"/>
  <c r="E1095" i="1"/>
  <c r="F1095" i="1"/>
  <c r="E1091" i="1"/>
  <c r="F1091" i="1"/>
  <c r="E1087" i="1"/>
  <c r="F1087" i="1"/>
  <c r="E1083" i="1"/>
  <c r="F1083" i="1"/>
  <c r="E1079" i="1"/>
  <c r="F1079" i="1"/>
  <c r="E1075" i="1"/>
  <c r="F1075" i="1"/>
  <c r="E1071" i="1"/>
  <c r="F1071" i="1"/>
  <c r="E1067" i="1"/>
  <c r="F1067" i="1"/>
  <c r="E1063" i="1"/>
  <c r="F1063" i="1"/>
  <c r="E1059" i="1"/>
  <c r="F1059" i="1"/>
  <c r="E1055" i="1"/>
  <c r="F1055" i="1"/>
  <c r="E1051" i="1"/>
  <c r="F1051" i="1"/>
  <c r="E1047" i="1"/>
  <c r="F1047" i="1"/>
  <c r="E1043" i="1"/>
  <c r="F1043" i="1"/>
  <c r="E1039" i="1"/>
  <c r="F1039" i="1"/>
  <c r="E1035" i="1"/>
  <c r="F1035" i="1"/>
  <c r="E1031" i="1"/>
  <c r="F1031" i="1"/>
  <c r="E1027" i="1"/>
  <c r="F1027" i="1"/>
  <c r="E1023" i="1"/>
  <c r="F1023" i="1"/>
  <c r="E1019" i="1"/>
  <c r="F1019" i="1"/>
  <c r="E1015" i="1"/>
  <c r="F1015" i="1"/>
  <c r="E1011" i="1"/>
  <c r="F1011" i="1"/>
  <c r="E1007" i="1"/>
  <c r="F1007" i="1"/>
  <c r="E1003" i="1"/>
  <c r="F1003" i="1"/>
  <c r="E999" i="1"/>
  <c r="F999" i="1"/>
  <c r="E995" i="1"/>
  <c r="F995" i="1"/>
  <c r="E991" i="1"/>
  <c r="F991" i="1"/>
  <c r="E987" i="1"/>
  <c r="F987" i="1"/>
  <c r="E983" i="1"/>
  <c r="F983" i="1"/>
  <c r="E979" i="1"/>
  <c r="F979" i="1"/>
  <c r="E975" i="1"/>
  <c r="F975" i="1"/>
  <c r="E971" i="1"/>
  <c r="F971" i="1"/>
  <c r="E967" i="1"/>
  <c r="F967" i="1"/>
  <c r="E963" i="1"/>
  <c r="F963" i="1"/>
  <c r="E959" i="1"/>
  <c r="F959" i="1"/>
  <c r="E955" i="1"/>
  <c r="F955" i="1"/>
  <c r="E951" i="1"/>
  <c r="F951" i="1"/>
  <c r="E947" i="1"/>
  <c r="F947" i="1"/>
  <c r="E943" i="1"/>
  <c r="F943" i="1"/>
  <c r="E939" i="1"/>
  <c r="F939" i="1"/>
  <c r="E935" i="1"/>
  <c r="F935" i="1"/>
  <c r="E931" i="1"/>
  <c r="F931" i="1"/>
  <c r="E927" i="1"/>
  <c r="F927" i="1"/>
  <c r="E923" i="1"/>
  <c r="F923" i="1"/>
  <c r="E919" i="1"/>
  <c r="F919" i="1"/>
  <c r="E915" i="1"/>
  <c r="F915" i="1"/>
  <c r="E911" i="1"/>
  <c r="F911" i="1"/>
  <c r="E907" i="1"/>
  <c r="F907" i="1"/>
  <c r="E903" i="1"/>
  <c r="F903" i="1"/>
  <c r="E899" i="1"/>
  <c r="F899" i="1"/>
  <c r="E895" i="1"/>
  <c r="F895" i="1"/>
  <c r="E891" i="1"/>
  <c r="F891" i="1"/>
  <c r="E887" i="1"/>
  <c r="F887" i="1"/>
  <c r="E883" i="1"/>
  <c r="F883" i="1"/>
  <c r="E879" i="1"/>
  <c r="F879" i="1"/>
  <c r="E875" i="1"/>
  <c r="F875" i="1"/>
  <c r="E871" i="1"/>
  <c r="F871" i="1"/>
  <c r="E867" i="1"/>
  <c r="F867" i="1"/>
  <c r="E863" i="1"/>
  <c r="F863" i="1"/>
  <c r="E859" i="1"/>
  <c r="F859" i="1"/>
  <c r="E855" i="1"/>
  <c r="F855" i="1"/>
  <c r="E851" i="1"/>
  <c r="F851" i="1"/>
  <c r="E847" i="1"/>
  <c r="F847" i="1"/>
  <c r="E843" i="1"/>
  <c r="F843" i="1"/>
  <c r="E839" i="1"/>
  <c r="F839" i="1"/>
  <c r="E835" i="1"/>
  <c r="F835" i="1"/>
  <c r="E831" i="1"/>
  <c r="F831" i="1"/>
  <c r="E827" i="1"/>
  <c r="F827" i="1"/>
  <c r="E823" i="1"/>
  <c r="F823" i="1"/>
  <c r="E819" i="1"/>
  <c r="F819" i="1"/>
  <c r="E815" i="1"/>
  <c r="F815" i="1"/>
  <c r="E811" i="1"/>
  <c r="F811" i="1"/>
  <c r="E807" i="1"/>
  <c r="F807" i="1"/>
  <c r="E803" i="1"/>
  <c r="F803" i="1"/>
  <c r="E799" i="1"/>
  <c r="F799" i="1"/>
  <c r="E795" i="1"/>
  <c r="F795" i="1"/>
  <c r="E791" i="1"/>
  <c r="F791" i="1"/>
  <c r="E787" i="1"/>
  <c r="F787" i="1"/>
  <c r="E783" i="1"/>
  <c r="F783" i="1"/>
  <c r="E779" i="1"/>
  <c r="F779" i="1"/>
  <c r="E775" i="1"/>
  <c r="F775" i="1"/>
  <c r="E771" i="1"/>
  <c r="F771" i="1"/>
  <c r="E767" i="1"/>
  <c r="F767" i="1"/>
  <c r="E763" i="1"/>
  <c r="F763" i="1"/>
  <c r="E759" i="1"/>
  <c r="F759" i="1"/>
  <c r="E755" i="1"/>
  <c r="F755" i="1"/>
  <c r="E751" i="1"/>
  <c r="F751" i="1"/>
  <c r="E747" i="1"/>
  <c r="F747" i="1"/>
  <c r="E743" i="1"/>
  <c r="F743" i="1"/>
  <c r="E739" i="1"/>
  <c r="F739" i="1"/>
  <c r="E735" i="1"/>
  <c r="F735" i="1"/>
  <c r="E731" i="1"/>
  <c r="F731" i="1"/>
  <c r="E727" i="1"/>
  <c r="F727" i="1"/>
  <c r="E723" i="1"/>
  <c r="F723" i="1"/>
  <c r="E719" i="1"/>
  <c r="F719" i="1"/>
  <c r="E715" i="1"/>
  <c r="F715" i="1"/>
  <c r="E711" i="1"/>
  <c r="F711" i="1"/>
  <c r="E707" i="1"/>
  <c r="F707" i="1"/>
  <c r="E703" i="1"/>
  <c r="F703" i="1"/>
  <c r="E699" i="1"/>
  <c r="F699" i="1"/>
  <c r="E695" i="1"/>
  <c r="F695" i="1"/>
  <c r="E691" i="1"/>
  <c r="F691" i="1"/>
  <c r="E687" i="1"/>
  <c r="F687" i="1"/>
  <c r="E683" i="1"/>
  <c r="F683" i="1"/>
  <c r="E679" i="1"/>
  <c r="F679" i="1"/>
  <c r="E675" i="1"/>
  <c r="F675" i="1"/>
  <c r="E671" i="1"/>
  <c r="F671" i="1"/>
  <c r="E667" i="1"/>
  <c r="F667" i="1"/>
  <c r="E663" i="1"/>
  <c r="F663" i="1"/>
  <c r="E659" i="1"/>
  <c r="F659" i="1"/>
  <c r="E655" i="1"/>
  <c r="F655" i="1"/>
  <c r="E651" i="1"/>
  <c r="F651" i="1"/>
  <c r="E647" i="1"/>
  <c r="F647" i="1"/>
  <c r="E643" i="1"/>
  <c r="F643" i="1"/>
  <c r="E639" i="1"/>
  <c r="F639" i="1"/>
  <c r="E635" i="1"/>
  <c r="F635" i="1"/>
  <c r="E631" i="1"/>
  <c r="F631" i="1"/>
  <c r="E627" i="1"/>
  <c r="F627" i="1"/>
  <c r="E623" i="1"/>
  <c r="F623" i="1"/>
  <c r="E619" i="1"/>
  <c r="F619" i="1"/>
  <c r="E615" i="1"/>
  <c r="F615" i="1"/>
  <c r="E611" i="1"/>
  <c r="F611" i="1"/>
  <c r="E607" i="1"/>
  <c r="F607" i="1"/>
  <c r="E603" i="1"/>
  <c r="F603" i="1"/>
  <c r="E599" i="1"/>
  <c r="F599" i="1"/>
  <c r="E595" i="1"/>
  <c r="F595" i="1"/>
  <c r="E591" i="1"/>
  <c r="F591" i="1"/>
  <c r="E587" i="1"/>
  <c r="F587" i="1"/>
  <c r="E583" i="1"/>
  <c r="F583" i="1"/>
  <c r="E579" i="1"/>
  <c r="F579" i="1"/>
  <c r="E575" i="1"/>
  <c r="F575" i="1"/>
  <c r="E571" i="1"/>
  <c r="F571" i="1"/>
  <c r="E567" i="1"/>
  <c r="F567" i="1"/>
  <c r="E563" i="1"/>
  <c r="F563" i="1"/>
  <c r="E559" i="1"/>
  <c r="F559" i="1"/>
  <c r="E555" i="1"/>
  <c r="F555" i="1"/>
  <c r="E551" i="1"/>
  <c r="F551" i="1"/>
  <c r="E547" i="1"/>
  <c r="F547" i="1"/>
  <c r="E543" i="1"/>
  <c r="F543" i="1"/>
  <c r="E539" i="1"/>
  <c r="F539" i="1"/>
  <c r="E535" i="1"/>
  <c r="F535" i="1"/>
  <c r="E531" i="1"/>
  <c r="F531" i="1"/>
  <c r="E527" i="1"/>
  <c r="F527" i="1"/>
  <c r="E523" i="1"/>
  <c r="F523" i="1"/>
  <c r="E519" i="1"/>
  <c r="F519" i="1"/>
  <c r="E515" i="1"/>
  <c r="F515" i="1"/>
  <c r="E511" i="1"/>
  <c r="F511" i="1"/>
  <c r="E507" i="1"/>
  <c r="F507" i="1"/>
  <c r="E503" i="1"/>
  <c r="F503" i="1"/>
  <c r="E499" i="1"/>
  <c r="F499" i="1"/>
  <c r="E495" i="1"/>
  <c r="F495" i="1"/>
  <c r="E491" i="1"/>
  <c r="F491" i="1"/>
  <c r="E487" i="1"/>
  <c r="F487" i="1"/>
  <c r="E483" i="1"/>
  <c r="F483" i="1"/>
  <c r="E479" i="1"/>
  <c r="F479" i="1"/>
  <c r="E475" i="1"/>
  <c r="F475" i="1"/>
  <c r="E471" i="1"/>
  <c r="F471" i="1"/>
  <c r="E467" i="1"/>
  <c r="F467" i="1"/>
  <c r="E463" i="1"/>
  <c r="F463" i="1"/>
  <c r="E459" i="1"/>
  <c r="F459" i="1"/>
  <c r="E455" i="1"/>
  <c r="F455" i="1"/>
  <c r="E451" i="1"/>
  <c r="F451" i="1"/>
  <c r="E447" i="1"/>
  <c r="F447" i="1"/>
  <c r="E443" i="1"/>
  <c r="F443" i="1"/>
  <c r="E439" i="1"/>
  <c r="F439" i="1"/>
  <c r="E435" i="1"/>
  <c r="F435" i="1"/>
  <c r="E431" i="1"/>
  <c r="F431" i="1"/>
  <c r="E427" i="1"/>
  <c r="F427" i="1"/>
  <c r="E423" i="1"/>
  <c r="F423" i="1"/>
  <c r="E419" i="1"/>
  <c r="F419" i="1"/>
  <c r="E415" i="1"/>
  <c r="F415" i="1"/>
  <c r="E411" i="1"/>
  <c r="F411" i="1"/>
  <c r="E407" i="1"/>
  <c r="F407" i="1"/>
  <c r="E403" i="1"/>
  <c r="F403" i="1"/>
  <c r="E399" i="1"/>
  <c r="F399" i="1"/>
  <c r="E395" i="1"/>
  <c r="F395" i="1"/>
  <c r="E391" i="1"/>
  <c r="F391" i="1"/>
  <c r="E387" i="1"/>
  <c r="F387" i="1"/>
  <c r="E383" i="1"/>
  <c r="F383" i="1"/>
  <c r="E379" i="1"/>
  <c r="F379" i="1"/>
  <c r="E375" i="1"/>
  <c r="F375" i="1"/>
  <c r="E371" i="1"/>
  <c r="F371" i="1"/>
  <c r="E367" i="1"/>
  <c r="F367" i="1"/>
  <c r="E363" i="1"/>
  <c r="F363" i="1"/>
  <c r="E359" i="1"/>
  <c r="F359" i="1"/>
  <c r="E355" i="1"/>
  <c r="F355" i="1"/>
  <c r="E351" i="1"/>
  <c r="F351" i="1"/>
  <c r="E347" i="1"/>
  <c r="F347" i="1"/>
  <c r="E343" i="1"/>
  <c r="F343" i="1"/>
  <c r="E339" i="1"/>
  <c r="F339" i="1"/>
  <c r="E335" i="1"/>
  <c r="F335" i="1"/>
  <c r="E331" i="1"/>
  <c r="F331" i="1"/>
  <c r="E327" i="1"/>
  <c r="F327" i="1"/>
  <c r="E323" i="1"/>
  <c r="F323" i="1"/>
  <c r="E319" i="1"/>
  <c r="F319" i="1"/>
  <c r="E315" i="1"/>
  <c r="F315" i="1"/>
  <c r="E311" i="1"/>
  <c r="F311" i="1"/>
  <c r="E307" i="1"/>
  <c r="F307" i="1"/>
  <c r="E303" i="1"/>
  <c r="F303" i="1"/>
  <c r="E299" i="1"/>
  <c r="F299" i="1"/>
  <c r="E295" i="1"/>
  <c r="F295" i="1"/>
  <c r="E291" i="1"/>
  <c r="F291" i="1"/>
  <c r="E287" i="1"/>
  <c r="F287" i="1"/>
  <c r="E283" i="1"/>
  <c r="F283" i="1"/>
  <c r="E279" i="1"/>
  <c r="F279" i="1"/>
  <c r="E275" i="1"/>
  <c r="F275" i="1"/>
  <c r="E271" i="1"/>
  <c r="F271" i="1"/>
  <c r="E267" i="1"/>
  <c r="F267" i="1"/>
  <c r="E263" i="1"/>
  <c r="F263" i="1"/>
  <c r="E259" i="1"/>
  <c r="F259" i="1"/>
  <c r="E255" i="1"/>
  <c r="F255" i="1"/>
  <c r="E251" i="1"/>
  <c r="F251" i="1"/>
  <c r="E247" i="1"/>
  <c r="F247" i="1"/>
  <c r="E243" i="1"/>
  <c r="F243" i="1"/>
  <c r="E239" i="1"/>
  <c r="F239" i="1"/>
  <c r="E235" i="1"/>
  <c r="F235" i="1"/>
  <c r="E231" i="1"/>
  <c r="F231" i="1"/>
  <c r="E227" i="1"/>
  <c r="F227" i="1"/>
  <c r="E223" i="1"/>
  <c r="F223" i="1"/>
  <c r="E219" i="1"/>
  <c r="F219" i="1"/>
  <c r="E215" i="1"/>
  <c r="F215" i="1"/>
  <c r="E211" i="1"/>
  <c r="F211" i="1"/>
  <c r="E207" i="1"/>
  <c r="F207" i="1"/>
  <c r="E203" i="1"/>
  <c r="F203" i="1"/>
  <c r="E199" i="1"/>
  <c r="F199" i="1"/>
  <c r="E195" i="1"/>
  <c r="F195" i="1"/>
  <c r="E191" i="1"/>
  <c r="F191" i="1"/>
  <c r="E187" i="1"/>
  <c r="F187" i="1"/>
  <c r="E183" i="1"/>
  <c r="F183" i="1"/>
  <c r="E179" i="1"/>
  <c r="F179" i="1"/>
  <c r="E175" i="1"/>
  <c r="F175" i="1"/>
  <c r="E171" i="1"/>
  <c r="F171" i="1"/>
  <c r="E167" i="1"/>
  <c r="F167" i="1"/>
  <c r="E163" i="1"/>
  <c r="F163" i="1"/>
  <c r="E159" i="1"/>
  <c r="F159" i="1"/>
  <c r="E155" i="1"/>
  <c r="F155" i="1"/>
  <c r="E151" i="1"/>
  <c r="F151" i="1"/>
  <c r="E147" i="1"/>
  <c r="F147" i="1"/>
  <c r="E143" i="1"/>
  <c r="F143" i="1"/>
  <c r="E139" i="1"/>
  <c r="F139" i="1"/>
  <c r="E135" i="1"/>
  <c r="F135" i="1"/>
  <c r="E131" i="1"/>
  <c r="F131" i="1"/>
  <c r="E127" i="1"/>
  <c r="F127" i="1"/>
  <c r="E123" i="1"/>
  <c r="F123" i="1"/>
  <c r="E119" i="1"/>
  <c r="F119" i="1"/>
  <c r="E115" i="1"/>
  <c r="F115" i="1"/>
  <c r="E111" i="1"/>
  <c r="F111" i="1"/>
  <c r="E107" i="1"/>
  <c r="F107" i="1"/>
  <c r="E103" i="1"/>
  <c r="F103" i="1"/>
  <c r="E99" i="1"/>
  <c r="F99" i="1"/>
  <c r="E95" i="1"/>
  <c r="F95" i="1"/>
  <c r="E91" i="1"/>
  <c r="F91" i="1"/>
  <c r="E87" i="1"/>
  <c r="F87" i="1"/>
  <c r="E83" i="1"/>
  <c r="F83" i="1"/>
  <c r="E79" i="1"/>
  <c r="F79" i="1"/>
  <c r="E75" i="1"/>
  <c r="F75" i="1"/>
  <c r="E71" i="1"/>
  <c r="F71" i="1"/>
  <c r="E67" i="1"/>
  <c r="F67" i="1"/>
  <c r="E63" i="1"/>
  <c r="F63" i="1"/>
  <c r="E59" i="1"/>
  <c r="F59" i="1"/>
  <c r="E55" i="1"/>
  <c r="F55" i="1"/>
  <c r="E51" i="1"/>
  <c r="F51" i="1"/>
  <c r="E47" i="1"/>
  <c r="F47" i="1"/>
  <c r="E43" i="1"/>
  <c r="F43" i="1"/>
  <c r="E39" i="1"/>
  <c r="F39" i="1"/>
  <c r="E35" i="1"/>
  <c r="F35" i="1"/>
  <c r="E31" i="1"/>
  <c r="F31" i="1"/>
  <c r="E27" i="1"/>
  <c r="F27" i="1"/>
  <c r="E23" i="1"/>
  <c r="F23" i="1"/>
  <c r="E19" i="1"/>
  <c r="F19" i="1"/>
  <c r="E15" i="1"/>
  <c r="F15" i="1"/>
  <c r="E11" i="1"/>
  <c r="F11" i="1"/>
  <c r="E7" i="1"/>
  <c r="F7" i="1"/>
  <c r="F80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tc={2BCE68A2-EB00-4C59-8475-FBC805E24405}</author>
  </authors>
  <commentList>
    <comment ref="AA1" authorId="0" shapeId="0" xr:uid="{00000000-0006-0000-0000-00000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LET OP, SOMMIGE WAARDE 0</t>
      </text>
    </comment>
  </commentList>
</comments>
</file>

<file path=xl/sharedStrings.xml><?xml version="1.0" encoding="utf-8"?>
<sst xmlns="http://schemas.openxmlformats.org/spreadsheetml/2006/main" count="31" uniqueCount="31">
  <si>
    <t>S&amp;P Price</t>
  </si>
  <si>
    <t>DJI Price</t>
  </si>
  <si>
    <t>EURSTOXXPrice</t>
  </si>
  <si>
    <t>China A 50Price</t>
  </si>
  <si>
    <t>DXY Price</t>
  </si>
  <si>
    <t xml:space="preserve">US CPI </t>
  </si>
  <si>
    <t>EU CPI</t>
  </si>
  <si>
    <t>CPI CHINA</t>
  </si>
  <si>
    <t>Gold price</t>
  </si>
  <si>
    <t>USEUPU</t>
  </si>
  <si>
    <t>EEUPU</t>
  </si>
  <si>
    <t>Hash rate</t>
  </si>
  <si>
    <t>Bitcoin addresses</t>
  </si>
  <si>
    <t>Bitcoin supply</t>
  </si>
  <si>
    <t>Transaction volume</t>
  </si>
  <si>
    <t>Block size</t>
  </si>
  <si>
    <t>1.2127055616438356</t>
  </si>
  <si>
    <t>Price volatility</t>
  </si>
  <si>
    <t>Market capitalization</t>
  </si>
  <si>
    <t>Transaction fees</t>
  </si>
  <si>
    <t>Miner rewards</t>
  </si>
  <si>
    <t>Trade volume</t>
  </si>
  <si>
    <t>Interest Google</t>
  </si>
  <si>
    <t>DATE</t>
  </si>
  <si>
    <t>Bitcoin price</t>
  </si>
  <si>
    <t>Next day's price</t>
  </si>
  <si>
    <t>Price change to next day</t>
  </si>
  <si>
    <t>TARGET</t>
  </si>
  <si>
    <t>Wikipedia searches</t>
  </si>
  <si>
    <t>Direction</t>
  </si>
  <si>
    <t>CEPU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</si>
</sst>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2">
    <xf numFmtId="0" fontId="0" fillId="0" borderId="0" xfId="0"/>
    <xf numFmtId="0" fontId="16" fillId="0" borderId="0" xfId="0" applyFont="1"/>
    <xf numFmtId="2" fontId="0" fillId="0" borderId="0" xfId="0" applyNumberFormat="1"/>
    <xf numFmtId="14" fontId="0" fillId="33" borderId="0" xfId="0" applyNumberFormat="1" applyFill="1"/>
    <xf numFmtId="0" fontId="16" fillId="33" borderId="0" xfId="0" applyFont="1" applyFill="1"/>
    <xf numFmtId="0" fontId="0" fillId="34" borderId="0" xfId="0" applyFill="1"/>
    <xf numFmtId="0" fontId="16" fillId="34" borderId="0" xfId="0" applyFont="1" applyFill="1"/>
    <xf numFmtId="0" fontId="0" fillId="33" borderId="0" xfId="0" applyFill="1"/>
    <xf numFmtId="4" fontId="0" fillId="33" borderId="0" xfId="0" applyNumberFormat="1" applyFill="1"/>
    <xf numFmtId="4" fontId="0" fillId="0" borderId="0" xfId="0" applyNumberFormat="1"/>
    <xf numFmtId="10" fontId="0" fillId="34" borderId="0" xfId="1" applyNumberFormat="1" applyFont="1" applyFill="1" applyAlignment="1"/>
    <xf numFmtId="10" fontId="0" fillId="34" borderId="0" xfId="1" applyNumberFormat="1" applyFont="1" applyFill="1"/>
    <xf numFmtId="10" fontId="0" fillId="34" borderId="0" xfId="1" quotePrefix="1" applyNumberFormat="1" applyFont="1" applyFill="1"/>
    <xf numFmtId="10" fontId="0" fillId="34" borderId="0" xfId="0" applyNumberFormat="1" applyFill="1"/>
    <xf numFmtId="0" fontId="16" fillId="35" borderId="0" xfId="0" applyFont="1" applyFill="1"/>
    <xf numFmtId="0" fontId="0" fillId="35" borderId="0" xfId="0" applyFill="1"/>
    <xf numFmtId="10" fontId="1" fillId="34" borderId="0" xfId="1" applyNumberFormat="1" applyFont="1" applyFill="1"/>
    <xf numFmtId="0" fontId="16" fillId="36" borderId="0" xfId="0" applyFont="1" applyFill="1"/>
    <xf numFmtId="4" fontId="0" fillId="36" borderId="0" xfId="0" applyNumberFormat="1" applyFill="1"/>
    <xf numFmtId="0" fontId="16" fillId="37" borderId="0" xfId="0" applyFont="1" applyFill="1"/>
    <xf numFmtId="4" fontId="0" fillId="37" borderId="0" xfId="0" applyNumberFormat="1" applyFill="1"/>
    <xf numFmtId="10" fontId="0" fillId="36" borderId="0" xfId="1" applyNumberFormat="1" applyFont="1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 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torm Rooijers" id="{893F0B99-244F-4C97-BEBA-AF69B3EB485A}" userId="Storm Rooijers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A1" dT="2022-10-12T13:25:49.17" personId="{893F0B99-244F-4C97-BEBA-AF69B3EB485A}" id="{2BCE68A2-EB00-4C59-8475-FBC805E24405}">
    <text>LET OP, SOMMIGE WAARDE 0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2070"/>
  <sheetViews>
    <sheetView tabSelected="1" topLeftCell="A2050" zoomScale="85" zoomScaleNormal="85" workbookViewId="0">
      <selection activeCell="F2072" sqref="F2072"/>
    </sheetView>
  </sheetViews>
  <sheetFormatPr defaultRowHeight="15" x14ac:dyDescent="0.25"/>
  <cols>
    <col min="1" max="1" width="10.85546875" bestFit="1" customWidth="1"/>
    <col min="2" max="2" width="11.5703125" bestFit="1" customWidth="1"/>
    <col min="3" max="3" width="15.28515625" bestFit="1" customWidth="1"/>
    <col min="4" max="4" width="22.85546875" bestFit="1" customWidth="1"/>
    <col min="5" max="6" width="22.85546875" style="5" customWidth="1"/>
    <col min="7" max="7" width="9.5703125" bestFit="1" customWidth="1"/>
    <col min="8" max="8" width="9.28515625" bestFit="1" customWidth="1"/>
    <col min="9" max="9" width="14.85546875" bestFit="1" customWidth="1"/>
    <col min="10" max="10" width="14.7109375" bestFit="1" customWidth="1"/>
    <col min="11" max="11" width="9.42578125" bestFit="1" customWidth="1"/>
    <col min="12" max="12" width="9.28515625" bestFit="1" customWidth="1"/>
    <col min="13" max="13" width="10" bestFit="1" customWidth="1"/>
    <col min="14" max="14" width="6.7109375" bestFit="1" customWidth="1"/>
    <col min="15" max="15" width="10.140625" bestFit="1" customWidth="1"/>
    <col min="19" max="19" width="15" bestFit="1" customWidth="1"/>
    <col min="20" max="20" width="18.5703125" bestFit="1" customWidth="1"/>
    <col min="21" max="21" width="12" bestFit="1" customWidth="1"/>
    <col min="22" max="22" width="16.5703125" bestFit="1" customWidth="1"/>
    <col min="23" max="23" width="13.7109375" bestFit="1" customWidth="1"/>
    <col min="24" max="24" width="18.5703125" bestFit="1" customWidth="1"/>
    <col min="25" max="25" width="19.42578125" bestFit="1" customWidth="1"/>
    <col min="26" max="26" width="13.85546875" bestFit="1" customWidth="1"/>
    <col min="27" max="27" width="18.5703125" bestFit="1" customWidth="1"/>
    <col min="28" max="28" width="20" bestFit="1" customWidth="1"/>
    <col min="29" max="30" width="18.85546875" bestFit="1" customWidth="1"/>
  </cols>
  <sheetData>
    <row r="1" spans="1:30" x14ac:dyDescent="0.25">
      <c r="A1" s="4" t="s">
        <v>23</v>
      </c>
      <c r="B1" s="4" t="s">
        <v>24</v>
      </c>
      <c r="C1" s="17" t="s">
        <v>25</v>
      </c>
      <c r="D1" s="17" t="s">
        <v>26</v>
      </c>
      <c r="E1" s="19" t="s">
        <v>27</v>
      </c>
      <c r="F1" s="19" t="s">
        <v>29</v>
      </c>
      <c r="G1" s="1" t="s">
        <v>0</v>
      </c>
      <c r="H1" s="1" t="s">
        <v>1</v>
      </c>
      <c r="I1" s="1" t="s">
        <v>2</v>
      </c>
      <c r="J1" s="1" t="s">
        <v>3</v>
      </c>
      <c r="K1" s="1" t="s">
        <v>4</v>
      </c>
      <c r="L1" s="1" t="s">
        <v>5</v>
      </c>
      <c r="M1" s="6" t="s">
        <v>7</v>
      </c>
      <c r="N1" s="1" t="s">
        <v>6</v>
      </c>
      <c r="O1" s="1" t="s">
        <v>8</v>
      </c>
      <c r="P1" s="1" t="s">
        <v>9</v>
      </c>
      <c r="Q1" s="6" t="s">
        <v>10</v>
      </c>
      <c r="R1" s="6" t="s">
        <v>30</v>
      </c>
      <c r="S1" s="1" t="s">
        <v>22</v>
      </c>
      <c r="T1" s="1" t="s">
        <v>28</v>
      </c>
      <c r="U1" s="1" t="s">
        <v>11</v>
      </c>
      <c r="V1" s="1" t="s">
        <v>12</v>
      </c>
      <c r="W1" s="1" t="s">
        <v>13</v>
      </c>
      <c r="X1" s="1" t="s">
        <v>14</v>
      </c>
      <c r="Y1" s="1" t="s">
        <v>15</v>
      </c>
      <c r="Z1" s="6" t="s">
        <v>17</v>
      </c>
      <c r="AA1" s="14" t="s">
        <v>21</v>
      </c>
      <c r="AB1" s="1" t="s">
        <v>18</v>
      </c>
      <c r="AC1" s="1" t="s">
        <v>19</v>
      </c>
      <c r="AD1" s="1" t="s">
        <v>20</v>
      </c>
    </row>
    <row r="2" spans="1:30" x14ac:dyDescent="0.25">
      <c r="A2" s="3">
        <v>44804</v>
      </c>
      <c r="B2" s="8">
        <v>20043.900000000001</v>
      </c>
      <c r="C2" s="18">
        <v>20126.099999999999</v>
      </c>
      <c r="D2" s="21">
        <f>((C2-B2)/B2)*100%</f>
        <v>4.1009983087122309E-3</v>
      </c>
      <c r="E2" s="20">
        <f>IF(D2&gt;1%,1,IF(D2&lt;-1%,-1,0))</f>
        <v>0</v>
      </c>
      <c r="F2" s="20" t="str">
        <f>IF(D2&gt;1%, "Up",IF(D2&lt;-1%,"Down", "Neutral"))</f>
        <v>Neutral</v>
      </c>
      <c r="G2" s="9">
        <v>3955</v>
      </c>
      <c r="H2" s="9">
        <v>31511.09</v>
      </c>
      <c r="I2" s="9">
        <v>3517.25</v>
      </c>
      <c r="J2" s="9">
        <v>13572.86</v>
      </c>
      <c r="K2">
        <v>108.7</v>
      </c>
      <c r="L2">
        <v>296.17099999999999</v>
      </c>
      <c r="M2" s="10">
        <v>2.5000000000000001E-2</v>
      </c>
      <c r="N2">
        <v>117.85</v>
      </c>
      <c r="O2">
        <v>1715.9</v>
      </c>
      <c r="P2">
        <v>126.91</v>
      </c>
      <c r="Q2" s="5">
        <v>239.8154296875</v>
      </c>
      <c r="R2" s="5">
        <v>126.03891889023716</v>
      </c>
      <c r="S2">
        <v>21</v>
      </c>
      <c r="T2">
        <v>3943</v>
      </c>
      <c r="U2">
        <v>219862688.89188099</v>
      </c>
      <c r="V2" s="2">
        <v>652024</v>
      </c>
      <c r="W2">
        <v>19137843.75</v>
      </c>
      <c r="X2">
        <v>260425</v>
      </c>
      <c r="Y2" s="2" t="s">
        <v>16</v>
      </c>
      <c r="Z2" s="16">
        <v>6.8137948547939003E-2</v>
      </c>
      <c r="AA2" s="15">
        <v>151790295.21759999</v>
      </c>
      <c r="AB2">
        <v>387598749468.75</v>
      </c>
      <c r="AC2">
        <v>266117.53509303601</v>
      </c>
      <c r="AD2">
        <v>18973801.675528899</v>
      </c>
    </row>
    <row r="3" spans="1:30" x14ac:dyDescent="0.25">
      <c r="A3" s="3">
        <v>44803</v>
      </c>
      <c r="B3" s="8">
        <v>19792.599999999999</v>
      </c>
      <c r="C3" s="18">
        <f>B2</f>
        <v>20043.900000000001</v>
      </c>
      <c r="D3" s="21">
        <f t="shared" ref="D3:D66" si="0">((C3-B3)/B3)*100%</f>
        <v>1.2696664409931132E-2</v>
      </c>
      <c r="E3" s="20">
        <f>IF(D3&gt;1%,1,IF(D3&lt;-1%,-1,0))</f>
        <v>1</v>
      </c>
      <c r="F3" s="20" t="str">
        <f t="shared" ref="F3:F66" si="1">IF(D3&gt;1%, "Up",IF(D3&lt;-1%,"Down", "Neutral"))</f>
        <v>Up</v>
      </c>
      <c r="G3" s="9">
        <v>3986.16</v>
      </c>
      <c r="H3" s="9">
        <v>31790.74</v>
      </c>
      <c r="I3" s="9">
        <v>3561.92</v>
      </c>
      <c r="J3" s="9">
        <v>13427.71</v>
      </c>
      <c r="K3">
        <v>108.77</v>
      </c>
      <c r="L3">
        <v>296.17099999999999</v>
      </c>
      <c r="M3" s="10">
        <v>2.5000000000000001E-2</v>
      </c>
      <c r="N3">
        <v>117.85</v>
      </c>
      <c r="O3">
        <v>1730.3</v>
      </c>
      <c r="P3">
        <v>83.55</v>
      </c>
      <c r="Q3" s="5">
        <v>239.8154296875</v>
      </c>
      <c r="R3" s="5">
        <v>126.03891889023716</v>
      </c>
      <c r="S3">
        <v>21</v>
      </c>
      <c r="T3">
        <v>4067</v>
      </c>
      <c r="U3">
        <v>228317294.53567401</v>
      </c>
      <c r="V3" s="2">
        <v>660170</v>
      </c>
      <c r="W3">
        <v>19136868.75</v>
      </c>
      <c r="X3">
        <v>262445</v>
      </c>
      <c r="Y3">
        <v>1.11892327777777</v>
      </c>
      <c r="Z3" s="16">
        <v>6.7919931140656586E-2</v>
      </c>
      <c r="AA3" s="15">
        <v>135552924.66240001</v>
      </c>
      <c r="AB3">
        <v>382201542675</v>
      </c>
      <c r="AC3">
        <v>244433.235416093</v>
      </c>
      <c r="AD3">
        <v>20898311.567606799</v>
      </c>
    </row>
    <row r="4" spans="1:30" x14ac:dyDescent="0.25">
      <c r="A4" s="3">
        <v>44802</v>
      </c>
      <c r="B4" s="8">
        <v>20295.8</v>
      </c>
      <c r="C4" s="18">
        <f>B3</f>
        <v>19792.599999999999</v>
      </c>
      <c r="D4" s="21">
        <f t="shared" si="0"/>
        <v>-2.4793306989623506E-2</v>
      </c>
      <c r="E4" s="20">
        <f>IF(D4&gt;1%,1,IF(D4&lt;-1%,-1,0))</f>
        <v>-1</v>
      </c>
      <c r="F4" s="20" t="str">
        <f t="shared" si="1"/>
        <v>Down</v>
      </c>
      <c r="G4" s="9">
        <v>4030.61</v>
      </c>
      <c r="H4" s="9">
        <v>32099.65</v>
      </c>
      <c r="I4" s="9">
        <v>3570.51</v>
      </c>
      <c r="J4" s="9">
        <v>13471.13</v>
      </c>
      <c r="K4">
        <v>108.83</v>
      </c>
      <c r="L4">
        <v>296.17099999999999</v>
      </c>
      <c r="M4" s="10">
        <v>2.5000000000000001E-2</v>
      </c>
      <c r="N4">
        <v>117.85</v>
      </c>
      <c r="O4">
        <v>1751.25</v>
      </c>
      <c r="P4">
        <v>97.59</v>
      </c>
      <c r="Q4" s="5">
        <v>239.8154296875</v>
      </c>
      <c r="R4" s="5">
        <v>126.03891889023716</v>
      </c>
      <c r="S4">
        <v>21</v>
      </c>
      <c r="T4">
        <v>3983</v>
      </c>
      <c r="U4">
        <v>221270464.45741299</v>
      </c>
      <c r="V4" s="2">
        <v>641513</v>
      </c>
      <c r="W4">
        <v>19135937.5</v>
      </c>
      <c r="X4">
        <v>252235</v>
      </c>
      <c r="Y4">
        <v>1.1406837452229299</v>
      </c>
      <c r="Z4" s="16">
        <v>6.731796714587357E-2</v>
      </c>
      <c r="AA4" s="15">
        <v>66312859.936499998</v>
      </c>
      <c r="AB4">
        <v>386373714062.5</v>
      </c>
      <c r="AC4">
        <v>220399.98335149701</v>
      </c>
      <c r="AD4">
        <v>19815545.485037599</v>
      </c>
    </row>
    <row r="5" spans="1:30" x14ac:dyDescent="0.25">
      <c r="A5" s="3">
        <v>44801</v>
      </c>
      <c r="B5" s="8">
        <v>19550.2</v>
      </c>
      <c r="C5" s="18">
        <f t="shared" ref="C5:C68" si="2">B4</f>
        <v>20295.8</v>
      </c>
      <c r="D5" s="21">
        <f t="shared" si="0"/>
        <v>3.8137717261204414E-2</v>
      </c>
      <c r="E5" s="20">
        <f t="shared" ref="E5:E68" si="3">IF(D5&gt;1%,1,IF(D5&lt;-1%,-1,0))</f>
        <v>1</v>
      </c>
      <c r="F5" s="20" t="str">
        <f t="shared" si="1"/>
        <v>Up</v>
      </c>
      <c r="G5" s="9">
        <v>4057.66</v>
      </c>
      <c r="H5" s="9">
        <v>32282.799999999999</v>
      </c>
      <c r="I5" s="9">
        <v>3603.68</v>
      </c>
      <c r="J5" s="9">
        <v>13602.31</v>
      </c>
      <c r="K5">
        <v>108.8</v>
      </c>
      <c r="L5">
        <v>296.17099999999999</v>
      </c>
      <c r="M5" s="10">
        <v>2.5000000000000001E-2</v>
      </c>
      <c r="N5">
        <v>117.85</v>
      </c>
      <c r="O5">
        <v>1751.25</v>
      </c>
      <c r="P5">
        <v>139.44999999999999</v>
      </c>
      <c r="Q5" s="5">
        <v>239.8154296875</v>
      </c>
      <c r="R5" s="5">
        <v>126.03891889023716</v>
      </c>
      <c r="S5">
        <v>21</v>
      </c>
      <c r="T5">
        <v>3283</v>
      </c>
      <c r="U5">
        <v>226907928.520022</v>
      </c>
      <c r="V5" s="2">
        <v>547812</v>
      </c>
      <c r="W5">
        <v>19135006.25</v>
      </c>
      <c r="X5">
        <v>202109</v>
      </c>
      <c r="Y5">
        <v>0.87838494409937795</v>
      </c>
      <c r="Z5" s="16">
        <v>6.5376396963941083E-2</v>
      </c>
      <c r="AA5" s="15">
        <v>91358283.282000005</v>
      </c>
      <c r="AB5">
        <v>380958839431.25</v>
      </c>
      <c r="AC5">
        <v>151466.72935182499</v>
      </c>
      <c r="AD5">
        <v>20531551.535323601</v>
      </c>
    </row>
    <row r="6" spans="1:30" x14ac:dyDescent="0.25">
      <c r="A6" s="3">
        <v>44800</v>
      </c>
      <c r="B6" s="8">
        <v>20033.900000000001</v>
      </c>
      <c r="C6" s="18">
        <f t="shared" si="2"/>
        <v>19550.2</v>
      </c>
      <c r="D6" s="21">
        <f t="shared" si="0"/>
        <v>-2.4144075791533385E-2</v>
      </c>
      <c r="E6" s="20">
        <f t="shared" si="3"/>
        <v>-1</v>
      </c>
      <c r="F6" s="20" t="str">
        <f t="shared" si="1"/>
        <v>Down</v>
      </c>
      <c r="G6" s="9">
        <v>4057.66</v>
      </c>
      <c r="H6" s="9">
        <v>32282.799999999999</v>
      </c>
      <c r="I6" s="9">
        <v>3603.68</v>
      </c>
      <c r="J6" s="9">
        <v>13602.31</v>
      </c>
      <c r="K6">
        <v>108.8</v>
      </c>
      <c r="L6">
        <v>296.17099999999999</v>
      </c>
      <c r="M6" s="10">
        <v>2.5000000000000001E-2</v>
      </c>
      <c r="N6">
        <v>117.85</v>
      </c>
      <c r="O6">
        <v>1751.25</v>
      </c>
      <c r="P6">
        <v>96.29</v>
      </c>
      <c r="Q6" s="5">
        <v>239.8154296875</v>
      </c>
      <c r="R6" s="5">
        <v>126.03891889023716</v>
      </c>
      <c r="S6">
        <v>21</v>
      </c>
      <c r="T6">
        <v>3633</v>
      </c>
      <c r="U6">
        <v>204358072.26958501</v>
      </c>
      <c r="V6" s="2">
        <v>605125</v>
      </c>
      <c r="W6">
        <v>19133918.75</v>
      </c>
      <c r="X6">
        <v>225420</v>
      </c>
      <c r="Y6">
        <v>1.0722437862068901</v>
      </c>
      <c r="Z6" s="16">
        <v>6.4523764293218114E-2</v>
      </c>
      <c r="AA6" s="15">
        <v>246810893.35679999</v>
      </c>
      <c r="AB6">
        <v>382085223518.75</v>
      </c>
      <c r="AC6">
        <v>176919.33598621999</v>
      </c>
      <c r="AD6">
        <v>18417353.5390632</v>
      </c>
    </row>
    <row r="7" spans="1:30" x14ac:dyDescent="0.25">
      <c r="A7" s="3">
        <v>44799</v>
      </c>
      <c r="B7" s="8">
        <v>20249.900000000001</v>
      </c>
      <c r="C7" s="18">
        <f t="shared" si="2"/>
        <v>20033.900000000001</v>
      </c>
      <c r="D7" s="21">
        <f t="shared" si="0"/>
        <v>-1.0666719341823909E-2</v>
      </c>
      <c r="E7" s="20">
        <f t="shared" si="3"/>
        <v>-1</v>
      </c>
      <c r="F7" s="20" t="str">
        <f t="shared" si="1"/>
        <v>Down</v>
      </c>
      <c r="G7" s="9">
        <v>4057.66</v>
      </c>
      <c r="H7" s="9">
        <v>32282.799999999999</v>
      </c>
      <c r="I7" s="9">
        <v>3603.68</v>
      </c>
      <c r="J7" s="9">
        <v>13602.31</v>
      </c>
      <c r="K7">
        <v>108.8</v>
      </c>
      <c r="L7">
        <v>296.17099999999999</v>
      </c>
      <c r="M7" s="10">
        <v>2.5000000000000001E-2</v>
      </c>
      <c r="N7">
        <v>117.85</v>
      </c>
      <c r="O7">
        <v>1751.25</v>
      </c>
      <c r="P7">
        <v>121.89</v>
      </c>
      <c r="Q7" s="5">
        <v>239.8154296875</v>
      </c>
      <c r="R7" s="5">
        <v>126.03891889023716</v>
      </c>
      <c r="S7">
        <v>21</v>
      </c>
      <c r="T7">
        <v>3891</v>
      </c>
      <c r="U7">
        <v>248048418.754807</v>
      </c>
      <c r="V7" s="2">
        <v>686060</v>
      </c>
      <c r="W7">
        <v>19133018.75</v>
      </c>
      <c r="X7">
        <v>262722</v>
      </c>
      <c r="Y7">
        <v>1.00113265909091</v>
      </c>
      <c r="Z7" s="16">
        <v>6.6449100822941712E-2</v>
      </c>
      <c r="AA7" s="15">
        <v>84671660.854800001</v>
      </c>
      <c r="AB7">
        <v>396149153218.75</v>
      </c>
      <c r="AC7">
        <v>239324.609984101</v>
      </c>
      <c r="AD7">
        <v>23607458.782695699</v>
      </c>
    </row>
    <row r="8" spans="1:30" x14ac:dyDescent="0.25">
      <c r="A8" s="3">
        <v>44798</v>
      </c>
      <c r="B8" s="8">
        <v>21565.4</v>
      </c>
      <c r="C8" s="18">
        <f t="shared" si="2"/>
        <v>20249.900000000001</v>
      </c>
      <c r="D8" s="21">
        <f t="shared" si="0"/>
        <v>-6.1000491528095925E-2</v>
      </c>
      <c r="E8" s="20">
        <f t="shared" si="3"/>
        <v>-1</v>
      </c>
      <c r="F8" s="20" t="str">
        <f t="shared" si="1"/>
        <v>Down</v>
      </c>
      <c r="G8" s="9">
        <v>4199.12</v>
      </c>
      <c r="H8" s="9">
        <v>33293.660000000003</v>
      </c>
      <c r="I8" s="9">
        <v>3674.54</v>
      </c>
      <c r="J8" s="9">
        <v>13594.83</v>
      </c>
      <c r="K8">
        <v>108.47</v>
      </c>
      <c r="L8">
        <v>296.17099999999999</v>
      </c>
      <c r="M8" s="11">
        <v>2.5000000000000001E-2</v>
      </c>
      <c r="N8">
        <v>117.85</v>
      </c>
      <c r="O8">
        <v>1753.55</v>
      </c>
      <c r="P8">
        <v>66.66</v>
      </c>
      <c r="Q8" s="5">
        <v>239.8154296875</v>
      </c>
      <c r="R8" s="5">
        <v>126.03891889023716</v>
      </c>
      <c r="S8">
        <v>21</v>
      </c>
      <c r="T8">
        <v>3747</v>
      </c>
      <c r="U8">
        <v>224089196.48871699</v>
      </c>
      <c r="V8" s="2">
        <v>656808</v>
      </c>
      <c r="W8">
        <v>19131950</v>
      </c>
      <c r="X8">
        <v>260460</v>
      </c>
      <c r="Y8">
        <v>1.09452965408805</v>
      </c>
      <c r="Z8" s="16">
        <v>6.9265831984692855E-2</v>
      </c>
      <c r="AA8" s="15">
        <v>112569050.8327</v>
      </c>
      <c r="AB8">
        <v>413364911700</v>
      </c>
      <c r="AC8">
        <v>235407.54522066901</v>
      </c>
      <c r="AD8">
        <v>21711435.861922301</v>
      </c>
    </row>
    <row r="9" spans="1:30" x14ac:dyDescent="0.25">
      <c r="A9" s="3">
        <v>44797</v>
      </c>
      <c r="B9" s="8">
        <v>21365.200000000001</v>
      </c>
      <c r="C9" s="18">
        <f t="shared" si="2"/>
        <v>21565.4</v>
      </c>
      <c r="D9" s="21">
        <f t="shared" si="0"/>
        <v>9.3703779978657215E-3</v>
      </c>
      <c r="E9" s="20">
        <f t="shared" si="3"/>
        <v>0</v>
      </c>
      <c r="F9" s="20" t="str">
        <f t="shared" si="1"/>
        <v>Neutral</v>
      </c>
      <c r="G9" s="9">
        <v>4140.7700000000004</v>
      </c>
      <c r="H9" s="9">
        <v>32970.71</v>
      </c>
      <c r="I9" s="9">
        <v>3667.46</v>
      </c>
      <c r="J9" s="9">
        <v>13422.25</v>
      </c>
      <c r="K9">
        <v>108.68</v>
      </c>
      <c r="L9">
        <v>296.17099999999999</v>
      </c>
      <c r="M9" s="11">
        <v>2.5000000000000001E-2</v>
      </c>
      <c r="N9">
        <v>117.85</v>
      </c>
      <c r="O9">
        <v>1745.65</v>
      </c>
      <c r="P9">
        <v>137.33000000000001</v>
      </c>
      <c r="Q9" s="5">
        <v>239.8154296875</v>
      </c>
      <c r="R9" s="5">
        <v>126.03891889023716</v>
      </c>
      <c r="S9">
        <v>21</v>
      </c>
      <c r="T9">
        <v>4076</v>
      </c>
      <c r="U9">
        <v>205767438.28523701</v>
      </c>
      <c r="V9" s="2">
        <v>649399</v>
      </c>
      <c r="W9">
        <v>19130981.25</v>
      </c>
      <c r="X9">
        <v>256606</v>
      </c>
      <c r="Y9">
        <v>1.15605719863013</v>
      </c>
      <c r="Z9" s="16">
        <v>6.9155822800361255E-2</v>
      </c>
      <c r="AA9" s="15">
        <v>111893631.68959901</v>
      </c>
      <c r="AB9">
        <v>415581312103.664</v>
      </c>
      <c r="AC9">
        <v>210063.13066510801</v>
      </c>
      <c r="AD9">
        <v>19789812.784745902</v>
      </c>
    </row>
    <row r="10" spans="1:30" x14ac:dyDescent="0.25">
      <c r="A10" s="3">
        <v>44796</v>
      </c>
      <c r="B10" s="8">
        <v>21517.200000000001</v>
      </c>
      <c r="C10" s="18">
        <f t="shared" si="2"/>
        <v>21365.200000000001</v>
      </c>
      <c r="D10" s="21">
        <f t="shared" si="0"/>
        <v>-7.064116148941312E-3</v>
      </c>
      <c r="E10" s="20">
        <f t="shared" si="3"/>
        <v>0</v>
      </c>
      <c r="F10" s="20" t="str">
        <f t="shared" si="1"/>
        <v>Neutral</v>
      </c>
      <c r="G10" s="9">
        <v>4128.7299999999996</v>
      </c>
      <c r="H10" s="9">
        <v>32908.99</v>
      </c>
      <c r="I10" s="9">
        <v>3652.52</v>
      </c>
      <c r="J10" s="9">
        <v>13592.12</v>
      </c>
      <c r="K10">
        <v>108.62</v>
      </c>
      <c r="L10">
        <v>296.17099999999999</v>
      </c>
      <c r="M10" s="11">
        <v>2.5000000000000001E-2</v>
      </c>
      <c r="N10">
        <v>117.85</v>
      </c>
      <c r="O10">
        <v>1746.55</v>
      </c>
      <c r="P10">
        <v>93.34</v>
      </c>
      <c r="Q10" s="5">
        <v>239.8154296875</v>
      </c>
      <c r="R10" s="5">
        <v>126.03891889023716</v>
      </c>
      <c r="S10">
        <v>21</v>
      </c>
      <c r="T10">
        <v>4075</v>
      </c>
      <c r="U10">
        <v>242410954.692197</v>
      </c>
      <c r="V10" s="2">
        <v>641154</v>
      </c>
      <c r="W10">
        <v>19130100</v>
      </c>
      <c r="X10">
        <v>256928</v>
      </c>
      <c r="Y10">
        <v>1.05309213372092</v>
      </c>
      <c r="Z10" s="16">
        <v>7.3589862026006508E-2</v>
      </c>
      <c r="AA10" s="15">
        <v>133683770.92649999</v>
      </c>
      <c r="AB10">
        <v>412024093800</v>
      </c>
      <c r="AC10">
        <v>246063.06548807101</v>
      </c>
      <c r="AD10">
        <v>23241671.095992502</v>
      </c>
    </row>
    <row r="11" spans="1:30" x14ac:dyDescent="0.25">
      <c r="A11" s="3">
        <v>44795</v>
      </c>
      <c r="B11" s="8">
        <v>21416.3</v>
      </c>
      <c r="C11" s="18">
        <f t="shared" si="2"/>
        <v>21517.200000000001</v>
      </c>
      <c r="D11" s="21">
        <f t="shared" si="0"/>
        <v>4.711364708189625E-3</v>
      </c>
      <c r="E11" s="20">
        <f t="shared" si="3"/>
        <v>0</v>
      </c>
      <c r="F11" s="20" t="str">
        <f t="shared" si="1"/>
        <v>Neutral</v>
      </c>
      <c r="G11" s="9">
        <v>4137.99</v>
      </c>
      <c r="H11" s="9">
        <v>33065.519999999997</v>
      </c>
      <c r="I11" s="9">
        <v>3658.22</v>
      </c>
      <c r="J11" s="9">
        <v>13692.8</v>
      </c>
      <c r="K11">
        <v>109.05</v>
      </c>
      <c r="L11">
        <v>296.17099999999999</v>
      </c>
      <c r="M11" s="11">
        <v>2.5000000000000001E-2</v>
      </c>
      <c r="N11">
        <v>117.85</v>
      </c>
      <c r="O11">
        <v>1733.25</v>
      </c>
      <c r="P11">
        <v>169.21</v>
      </c>
      <c r="Q11" s="5">
        <v>239.8154296875</v>
      </c>
      <c r="R11" s="5">
        <v>126.03891889023716</v>
      </c>
      <c r="S11">
        <v>21</v>
      </c>
      <c r="T11">
        <v>4187</v>
      </c>
      <c r="U11">
        <v>204358072.26958501</v>
      </c>
      <c r="V11" s="2">
        <v>629040</v>
      </c>
      <c r="W11">
        <v>19128956.25</v>
      </c>
      <c r="X11">
        <v>250534</v>
      </c>
      <c r="Y11">
        <v>1.1258427379310301</v>
      </c>
      <c r="Z11" s="16">
        <v>7.3598970674223912E-2</v>
      </c>
      <c r="AA11" s="15">
        <v>93146577.817699999</v>
      </c>
      <c r="AB11">
        <v>402664529062.5</v>
      </c>
      <c r="AC11">
        <v>230613.75702464799</v>
      </c>
      <c r="AD11">
        <v>20049502.855463699</v>
      </c>
    </row>
    <row r="12" spans="1:30" x14ac:dyDescent="0.25">
      <c r="A12" s="3">
        <v>44794</v>
      </c>
      <c r="B12" s="8">
        <v>21517.200000000001</v>
      </c>
      <c r="C12" s="18">
        <f t="shared" si="2"/>
        <v>21416.3</v>
      </c>
      <c r="D12" s="21">
        <f t="shared" si="0"/>
        <v>-4.6892718383433462E-3</v>
      </c>
      <c r="E12" s="20">
        <f t="shared" si="3"/>
        <v>0</v>
      </c>
      <c r="F12" s="20" t="str">
        <f t="shared" si="1"/>
        <v>Neutral</v>
      </c>
      <c r="G12" s="9">
        <v>4228.4799999999996</v>
      </c>
      <c r="H12" s="9">
        <v>33706.15</v>
      </c>
      <c r="I12" s="9">
        <v>3730.32</v>
      </c>
      <c r="J12" s="9">
        <v>13610.28</v>
      </c>
      <c r="K12">
        <v>108.17</v>
      </c>
      <c r="L12">
        <v>296.17099999999999</v>
      </c>
      <c r="M12" s="11">
        <v>2.5000000000000001E-2</v>
      </c>
      <c r="N12">
        <v>117.85</v>
      </c>
      <c r="O12">
        <v>1750.75</v>
      </c>
      <c r="P12">
        <v>149.65</v>
      </c>
      <c r="Q12" s="5">
        <v>239.8154296875</v>
      </c>
      <c r="R12" s="5">
        <v>126.03891889023716</v>
      </c>
      <c r="S12">
        <v>21</v>
      </c>
      <c r="T12">
        <v>3474</v>
      </c>
      <c r="U12">
        <v>205767438.28523701</v>
      </c>
      <c r="V12" s="2">
        <v>549247</v>
      </c>
      <c r="W12">
        <v>19128043.75</v>
      </c>
      <c r="X12">
        <v>205435</v>
      </c>
      <c r="Y12">
        <v>0.94578713698630201</v>
      </c>
      <c r="Z12" s="16">
        <v>7.3686691452980568E-2</v>
      </c>
      <c r="AA12" s="15">
        <v>102525167.1585</v>
      </c>
      <c r="AB12">
        <v>410889507793.75</v>
      </c>
      <c r="AC12">
        <v>169408.60504145399</v>
      </c>
      <c r="AD12">
        <v>19658711.446938898</v>
      </c>
    </row>
    <row r="13" spans="1:30" x14ac:dyDescent="0.25">
      <c r="A13" s="3">
        <v>44793</v>
      </c>
      <c r="B13" s="8">
        <v>21138.9</v>
      </c>
      <c r="C13" s="18">
        <f t="shared" si="2"/>
        <v>21517.200000000001</v>
      </c>
      <c r="D13" s="21">
        <f t="shared" si="0"/>
        <v>1.7895917006088266E-2</v>
      </c>
      <c r="E13" s="20">
        <f t="shared" si="3"/>
        <v>1</v>
      </c>
      <c r="F13" s="20" t="str">
        <f t="shared" si="1"/>
        <v>Up</v>
      </c>
      <c r="G13" s="9">
        <v>4228.4799999999996</v>
      </c>
      <c r="H13" s="9">
        <v>33706.15</v>
      </c>
      <c r="I13" s="9">
        <v>3730.32</v>
      </c>
      <c r="J13" s="9">
        <v>13610.28</v>
      </c>
      <c r="K13">
        <v>108.17</v>
      </c>
      <c r="L13">
        <v>296.17099999999999</v>
      </c>
      <c r="M13" s="11">
        <v>2.5000000000000001E-2</v>
      </c>
      <c r="N13">
        <v>117.85</v>
      </c>
      <c r="O13">
        <v>1750.75</v>
      </c>
      <c r="P13">
        <v>49.35</v>
      </c>
      <c r="Q13" s="5">
        <v>239.8154296875</v>
      </c>
      <c r="R13" s="5">
        <v>126.03891889023716</v>
      </c>
      <c r="S13">
        <v>21</v>
      </c>
      <c r="T13">
        <v>3415</v>
      </c>
      <c r="U13">
        <v>209995536.332194</v>
      </c>
      <c r="V13" s="2">
        <v>597278</v>
      </c>
      <c r="W13">
        <v>19127043.75</v>
      </c>
      <c r="X13">
        <v>222722</v>
      </c>
      <c r="Y13">
        <v>1.0115254966442899</v>
      </c>
      <c r="Z13" s="16">
        <v>7.3840370547693032E-2</v>
      </c>
      <c r="AA13" s="15">
        <v>282670538.83499998</v>
      </c>
      <c r="AB13">
        <v>405328318101.84601</v>
      </c>
      <c r="AC13">
        <v>191269.757591626</v>
      </c>
      <c r="AD13">
        <v>19906048.078724202</v>
      </c>
    </row>
    <row r="14" spans="1:30" x14ac:dyDescent="0.25">
      <c r="A14" s="3">
        <v>44792</v>
      </c>
      <c r="B14" s="8">
        <v>20831.3</v>
      </c>
      <c r="C14" s="18">
        <f t="shared" si="2"/>
        <v>21138.9</v>
      </c>
      <c r="D14" s="21">
        <f t="shared" si="0"/>
        <v>1.4766241185139774E-2</v>
      </c>
      <c r="E14" s="20">
        <f t="shared" si="3"/>
        <v>1</v>
      </c>
      <c r="F14" s="20" t="str">
        <f t="shared" si="1"/>
        <v>Up</v>
      </c>
      <c r="G14" s="9">
        <v>4228.4799999999996</v>
      </c>
      <c r="H14" s="9">
        <v>33706.15</v>
      </c>
      <c r="I14" s="9">
        <v>3730.32</v>
      </c>
      <c r="J14" s="9">
        <v>13610.28</v>
      </c>
      <c r="K14">
        <v>108.17</v>
      </c>
      <c r="L14">
        <v>296.17099999999999</v>
      </c>
      <c r="M14" s="11">
        <v>2.5000000000000001E-2</v>
      </c>
      <c r="N14">
        <v>117.85</v>
      </c>
      <c r="O14">
        <v>1750.75</v>
      </c>
      <c r="P14">
        <v>98.5</v>
      </c>
      <c r="Q14" s="5">
        <v>239.8154296875</v>
      </c>
      <c r="R14" s="5">
        <v>126.03891889023716</v>
      </c>
      <c r="S14">
        <v>21</v>
      </c>
      <c r="T14">
        <v>3986</v>
      </c>
      <c r="U14">
        <v>250867150.786111</v>
      </c>
      <c r="V14" s="2">
        <v>736405</v>
      </c>
      <c r="W14">
        <v>19126312.5</v>
      </c>
      <c r="X14">
        <v>279910</v>
      </c>
      <c r="Y14">
        <v>1.0801938539325799</v>
      </c>
      <c r="Z14" s="16">
        <v>7.3574668336279445E-2</v>
      </c>
      <c r="AA14" s="15">
        <v>85576545.503999993</v>
      </c>
      <c r="AB14">
        <v>401584668205.651</v>
      </c>
      <c r="AC14">
        <v>301084.49999255699</v>
      </c>
      <c r="AD14">
        <v>24646037.773745701</v>
      </c>
    </row>
    <row r="15" spans="1:30" x14ac:dyDescent="0.25">
      <c r="A15" s="3">
        <v>44791</v>
      </c>
      <c r="B15" s="8">
        <v>23203.599999999999</v>
      </c>
      <c r="C15" s="18">
        <f t="shared" si="2"/>
        <v>20831.3</v>
      </c>
      <c r="D15" s="21">
        <f t="shared" si="0"/>
        <v>-0.10223844575841677</v>
      </c>
      <c r="E15" s="20">
        <f t="shared" si="3"/>
        <v>-1</v>
      </c>
      <c r="F15" s="20" t="str">
        <f t="shared" si="1"/>
        <v>Down</v>
      </c>
      <c r="G15" s="9">
        <v>4283.74</v>
      </c>
      <c r="H15" s="9">
        <v>34000.949999999997</v>
      </c>
      <c r="I15" s="9">
        <v>3777.38</v>
      </c>
      <c r="J15" s="9">
        <v>13643.88</v>
      </c>
      <c r="K15">
        <v>107.48</v>
      </c>
      <c r="L15">
        <v>296.17099999999999</v>
      </c>
      <c r="M15" s="11">
        <v>2.5000000000000001E-2</v>
      </c>
      <c r="N15">
        <v>117.85</v>
      </c>
      <c r="O15">
        <v>1765.55</v>
      </c>
      <c r="P15">
        <v>92.67</v>
      </c>
      <c r="Q15" s="5">
        <v>239.8154296875</v>
      </c>
      <c r="R15" s="5">
        <v>126.03891889023716</v>
      </c>
      <c r="S15">
        <v>21</v>
      </c>
      <c r="T15">
        <v>3964</v>
      </c>
      <c r="U15">
        <v>202403376.03316799</v>
      </c>
      <c r="V15" s="2">
        <v>685923</v>
      </c>
      <c r="W15">
        <v>19125087.5</v>
      </c>
      <c r="X15">
        <v>291921</v>
      </c>
      <c r="Y15">
        <v>1.40111972222222</v>
      </c>
      <c r="Z15" s="16">
        <v>5.6855401430001389E-2</v>
      </c>
      <c r="AA15" s="15">
        <v>186970069.96869999</v>
      </c>
      <c r="AB15">
        <v>447087170487.5</v>
      </c>
      <c r="AC15">
        <v>349957.37462411198</v>
      </c>
      <c r="AD15">
        <v>21426691.807208601</v>
      </c>
    </row>
    <row r="16" spans="1:30" x14ac:dyDescent="0.25">
      <c r="A16" s="3">
        <v>44790</v>
      </c>
      <c r="B16" s="8">
        <v>23338</v>
      </c>
      <c r="C16" s="18">
        <f t="shared" si="2"/>
        <v>23203.599999999999</v>
      </c>
      <c r="D16" s="21">
        <f t="shared" si="0"/>
        <v>-5.7588482303539915E-3</v>
      </c>
      <c r="E16" s="20">
        <f t="shared" si="3"/>
        <v>0</v>
      </c>
      <c r="F16" s="20" t="str">
        <f t="shared" si="1"/>
        <v>Neutral</v>
      </c>
      <c r="G16" s="9">
        <v>4274.04</v>
      </c>
      <c r="H16" s="9">
        <v>33980.720000000001</v>
      </c>
      <c r="I16" s="9">
        <v>3756.06</v>
      </c>
      <c r="J16" s="9">
        <v>13795.44</v>
      </c>
      <c r="K16">
        <v>106.57</v>
      </c>
      <c r="L16">
        <v>296.17099999999999</v>
      </c>
      <c r="M16" s="11">
        <v>2.5000000000000001E-2</v>
      </c>
      <c r="N16">
        <v>117.85</v>
      </c>
      <c r="O16">
        <v>1767.2</v>
      </c>
      <c r="P16">
        <v>75.77</v>
      </c>
      <c r="Q16" s="5">
        <v>239.8154296875</v>
      </c>
      <c r="R16" s="5">
        <v>126.03891889023716</v>
      </c>
      <c r="S16">
        <v>21</v>
      </c>
      <c r="T16">
        <v>4233</v>
      </c>
      <c r="U16">
        <v>180673577.33400899</v>
      </c>
      <c r="V16" s="2">
        <v>648642</v>
      </c>
      <c r="W16">
        <v>19124287.5</v>
      </c>
      <c r="X16">
        <v>256127</v>
      </c>
      <c r="Y16">
        <v>1.33020556589147</v>
      </c>
      <c r="Z16" s="16">
        <v>5.9211211466456588E-2</v>
      </c>
      <c r="AA16" s="15">
        <v>142507546.9682</v>
      </c>
      <c r="AB16">
        <v>446360870250</v>
      </c>
      <c r="AC16">
        <v>359841.95768733602</v>
      </c>
      <c r="AD16">
        <v>19823143.472069699</v>
      </c>
    </row>
    <row r="17" spans="1:30" x14ac:dyDescent="0.25">
      <c r="A17" s="3">
        <v>44789</v>
      </c>
      <c r="B17" s="8">
        <v>23856.799999999999</v>
      </c>
      <c r="C17" s="18">
        <f t="shared" si="2"/>
        <v>23338</v>
      </c>
      <c r="D17" s="21">
        <f t="shared" si="0"/>
        <v>-2.1746420307836731E-2</v>
      </c>
      <c r="E17" s="20">
        <f t="shared" si="3"/>
        <v>-1</v>
      </c>
      <c r="F17" s="20" t="str">
        <f t="shared" si="1"/>
        <v>Down</v>
      </c>
      <c r="G17" s="9">
        <v>4305.2</v>
      </c>
      <c r="H17" s="9">
        <v>34152.04</v>
      </c>
      <c r="I17" s="9">
        <v>3805.22</v>
      </c>
      <c r="J17" s="9">
        <v>13644.42</v>
      </c>
      <c r="K17">
        <v>106.5</v>
      </c>
      <c r="L17">
        <v>296.17099999999999</v>
      </c>
      <c r="M17" s="11">
        <v>2.5000000000000001E-2</v>
      </c>
      <c r="N17">
        <v>117.85</v>
      </c>
      <c r="O17">
        <v>1774.85</v>
      </c>
      <c r="P17">
        <v>103.95</v>
      </c>
      <c r="Q17" s="5">
        <v>239.8154296875</v>
      </c>
      <c r="R17" s="5">
        <v>126.03891889023716</v>
      </c>
      <c r="S17">
        <v>21</v>
      </c>
      <c r="T17">
        <v>4239</v>
      </c>
      <c r="U17">
        <v>207284414.305684</v>
      </c>
      <c r="V17" s="2">
        <v>677726</v>
      </c>
      <c r="W17">
        <v>19123443.75</v>
      </c>
      <c r="X17">
        <v>273896</v>
      </c>
      <c r="Y17">
        <v>1.3101044391891801</v>
      </c>
      <c r="Z17" s="16">
        <v>6.8073750764800475E-2</v>
      </c>
      <c r="AA17" s="15">
        <v>177695425.4598</v>
      </c>
      <c r="AB17">
        <v>458637551456.25</v>
      </c>
      <c r="AC17">
        <v>282486.72979250998</v>
      </c>
      <c r="AD17">
        <v>22451185.118871901</v>
      </c>
    </row>
    <row r="18" spans="1:30" x14ac:dyDescent="0.25">
      <c r="A18" s="3">
        <v>44788</v>
      </c>
      <c r="B18" s="8">
        <v>24101.7</v>
      </c>
      <c r="C18" s="18">
        <f t="shared" si="2"/>
        <v>23856.799999999999</v>
      </c>
      <c r="D18" s="21">
        <f t="shared" si="0"/>
        <v>-1.0161108967417296E-2</v>
      </c>
      <c r="E18" s="20">
        <f t="shared" si="3"/>
        <v>-1</v>
      </c>
      <c r="F18" s="20" t="str">
        <f t="shared" si="1"/>
        <v>Down</v>
      </c>
      <c r="G18" s="9">
        <v>4297.1400000000003</v>
      </c>
      <c r="H18" s="9">
        <v>33912.629999999997</v>
      </c>
      <c r="I18" s="9">
        <v>3789.62</v>
      </c>
      <c r="J18" s="9">
        <v>13659.01</v>
      </c>
      <c r="K18">
        <v>106.55</v>
      </c>
      <c r="L18">
        <v>296.17099999999999</v>
      </c>
      <c r="M18" s="11">
        <v>2.5000000000000001E-2</v>
      </c>
      <c r="N18">
        <v>117.85</v>
      </c>
      <c r="O18">
        <v>1776.6</v>
      </c>
      <c r="P18">
        <v>145.63</v>
      </c>
      <c r="Q18" s="5">
        <v>239.8154296875</v>
      </c>
      <c r="R18" s="5">
        <v>126.03891889023716</v>
      </c>
      <c r="S18">
        <v>21</v>
      </c>
      <c r="T18">
        <v>3977</v>
      </c>
      <c r="U18">
        <v>203082703.20489401</v>
      </c>
      <c r="V18" s="2">
        <v>620533</v>
      </c>
      <c r="W18">
        <v>19122443.75</v>
      </c>
      <c r="X18">
        <v>241934</v>
      </c>
      <c r="Y18">
        <v>1.18521437931034</v>
      </c>
      <c r="Z18" s="16">
        <v>6.8493657745799075E-2</v>
      </c>
      <c r="AA18" s="15">
        <v>97407151.382300004</v>
      </c>
      <c r="AB18">
        <v>460965629037.5</v>
      </c>
      <c r="AC18">
        <v>254584.432603066</v>
      </c>
      <c r="AD18">
        <v>22246761.5819038</v>
      </c>
    </row>
    <row r="19" spans="1:30" x14ac:dyDescent="0.25">
      <c r="A19" s="3">
        <v>44787</v>
      </c>
      <c r="B19" s="8">
        <v>24302.799999999999</v>
      </c>
      <c r="C19" s="18">
        <f t="shared" si="2"/>
        <v>24101.7</v>
      </c>
      <c r="D19" s="21">
        <f t="shared" si="0"/>
        <v>-8.2747666935496546E-3</v>
      </c>
      <c r="E19" s="20">
        <f t="shared" si="3"/>
        <v>0</v>
      </c>
      <c r="F19" s="20" t="str">
        <f t="shared" si="1"/>
        <v>Neutral</v>
      </c>
      <c r="G19" s="9">
        <v>4280.1499999999996</v>
      </c>
      <c r="H19" s="9">
        <v>33761.11</v>
      </c>
      <c r="I19" s="9">
        <v>3776.81</v>
      </c>
      <c r="J19" s="9">
        <v>13709.38</v>
      </c>
      <c r="K19">
        <v>105.63</v>
      </c>
      <c r="L19">
        <v>296.17099999999999</v>
      </c>
      <c r="M19" s="11">
        <v>2.5000000000000001E-2</v>
      </c>
      <c r="N19">
        <v>117.85</v>
      </c>
      <c r="O19">
        <v>1792.1</v>
      </c>
      <c r="P19">
        <v>95.08</v>
      </c>
      <c r="Q19" s="5">
        <v>239.8154296875</v>
      </c>
      <c r="R19" s="5">
        <v>126.03891889023716</v>
      </c>
      <c r="S19">
        <v>21</v>
      </c>
      <c r="T19">
        <v>3375</v>
      </c>
      <c r="U19">
        <v>186275858.80173001</v>
      </c>
      <c r="V19" s="2">
        <v>551189</v>
      </c>
      <c r="W19">
        <v>19121481.25</v>
      </c>
      <c r="X19">
        <v>205350</v>
      </c>
      <c r="Y19">
        <v>1.1225520150375901</v>
      </c>
      <c r="Z19" s="16">
        <v>6.8859172592542747E-2</v>
      </c>
      <c r="AA19" s="15">
        <v>101940131.61659899</v>
      </c>
      <c r="AB19">
        <v>464178107676.74298</v>
      </c>
      <c r="AC19">
        <v>194465.70828413201</v>
      </c>
      <c r="AD19">
        <v>20561929.591036599</v>
      </c>
    </row>
    <row r="20" spans="1:30" x14ac:dyDescent="0.25">
      <c r="A20" s="3">
        <v>44786</v>
      </c>
      <c r="B20" s="8">
        <v>24442.5</v>
      </c>
      <c r="C20" s="18">
        <f t="shared" si="2"/>
        <v>24302.799999999999</v>
      </c>
      <c r="D20" s="21">
        <f t="shared" si="0"/>
        <v>-5.7154546384371781E-3</v>
      </c>
      <c r="E20" s="20">
        <f t="shared" si="3"/>
        <v>0</v>
      </c>
      <c r="F20" s="20" t="str">
        <f t="shared" si="1"/>
        <v>Neutral</v>
      </c>
      <c r="G20" s="9">
        <v>4280.1499999999996</v>
      </c>
      <c r="H20" s="9">
        <v>33761.11</v>
      </c>
      <c r="I20" s="9">
        <v>3776.81</v>
      </c>
      <c r="J20" s="9">
        <v>13709.38</v>
      </c>
      <c r="K20">
        <v>105.63</v>
      </c>
      <c r="L20">
        <v>296.17099999999999</v>
      </c>
      <c r="M20" s="12">
        <v>2.5000000000000001E-2</v>
      </c>
      <c r="N20">
        <v>117.85</v>
      </c>
      <c r="O20">
        <v>1792.1</v>
      </c>
      <c r="P20">
        <v>112.14</v>
      </c>
      <c r="Q20" s="5">
        <v>239.8154296875</v>
      </c>
      <c r="R20" s="5">
        <v>126.03891889023716</v>
      </c>
      <c r="S20">
        <v>21</v>
      </c>
      <c r="T20">
        <v>3045</v>
      </c>
      <c r="U20">
        <v>194679281.00331199</v>
      </c>
      <c r="V20" s="2">
        <v>613804</v>
      </c>
      <c r="W20">
        <v>19120637.5</v>
      </c>
      <c r="X20">
        <v>233308</v>
      </c>
      <c r="Y20">
        <v>1.08389530215827</v>
      </c>
      <c r="Z20" s="16">
        <v>6.8996670069109742E-2</v>
      </c>
      <c r="AA20" s="15">
        <v>142290051.38460001</v>
      </c>
      <c r="AB20">
        <v>468260109704.21503</v>
      </c>
      <c r="AC20">
        <v>283729.52910084301</v>
      </c>
      <c r="AD20">
        <v>21597981.286947601</v>
      </c>
    </row>
    <row r="21" spans="1:30" x14ac:dyDescent="0.25">
      <c r="A21" s="3">
        <v>44785</v>
      </c>
      <c r="B21" s="8">
        <v>24398.7</v>
      </c>
      <c r="C21" s="18">
        <f t="shared" si="2"/>
        <v>24442.5</v>
      </c>
      <c r="D21" s="21">
        <f t="shared" si="0"/>
        <v>1.7951776119219168E-3</v>
      </c>
      <c r="E21" s="20">
        <f t="shared" si="3"/>
        <v>0</v>
      </c>
      <c r="F21" s="20" t="str">
        <f t="shared" si="1"/>
        <v>Neutral</v>
      </c>
      <c r="G21" s="9">
        <v>4280.1499999999996</v>
      </c>
      <c r="H21" s="9">
        <v>33761.11</v>
      </c>
      <c r="I21" s="9">
        <v>3776.81</v>
      </c>
      <c r="J21" s="9">
        <v>13709.38</v>
      </c>
      <c r="K21">
        <v>105.63</v>
      </c>
      <c r="L21">
        <v>296.17099999999999</v>
      </c>
      <c r="M21" s="12">
        <v>2.5000000000000001E-2</v>
      </c>
      <c r="N21">
        <v>117.85</v>
      </c>
      <c r="O21">
        <v>1792.1</v>
      </c>
      <c r="P21">
        <v>48.55</v>
      </c>
      <c r="Q21" s="5">
        <v>239.8154296875</v>
      </c>
      <c r="R21" s="5">
        <v>126.03891889023716</v>
      </c>
      <c r="S21">
        <v>21</v>
      </c>
      <c r="T21">
        <v>3771</v>
      </c>
      <c r="U21">
        <v>215687836.50726601</v>
      </c>
      <c r="V21" s="2">
        <v>703328</v>
      </c>
      <c r="W21">
        <v>19119800</v>
      </c>
      <c r="X21">
        <v>273661</v>
      </c>
      <c r="Y21">
        <v>1.1878402792207701</v>
      </c>
      <c r="Z21" s="16">
        <v>6.936146265902203E-2</v>
      </c>
      <c r="AA21" s="15">
        <v>209152342.755</v>
      </c>
      <c r="AB21">
        <v>462890358000</v>
      </c>
      <c r="AC21">
        <v>414181.11669189797</v>
      </c>
      <c r="AD21">
        <v>23487535.545446798</v>
      </c>
    </row>
    <row r="22" spans="1:30" x14ac:dyDescent="0.25">
      <c r="A22" s="3">
        <v>44784</v>
      </c>
      <c r="B22" s="8">
        <v>23935.3</v>
      </c>
      <c r="C22" s="18">
        <f t="shared" si="2"/>
        <v>24398.7</v>
      </c>
      <c r="D22" s="21">
        <f t="shared" si="0"/>
        <v>1.9360526084903948E-2</v>
      </c>
      <c r="E22" s="20">
        <f t="shared" si="3"/>
        <v>1</v>
      </c>
      <c r="F22" s="20" t="str">
        <f t="shared" si="1"/>
        <v>Up</v>
      </c>
      <c r="G22" s="9">
        <v>4207.2700000000004</v>
      </c>
      <c r="H22" s="9">
        <v>33337.129999999997</v>
      </c>
      <c r="I22" s="9">
        <v>3757.05</v>
      </c>
      <c r="J22" s="9">
        <v>13662.83</v>
      </c>
      <c r="K22">
        <v>105.09</v>
      </c>
      <c r="L22">
        <v>296.17099999999999</v>
      </c>
      <c r="M22" s="11">
        <v>2.5000000000000001E-2</v>
      </c>
      <c r="N22">
        <v>117.85</v>
      </c>
      <c r="O22">
        <v>1796.7</v>
      </c>
      <c r="P22">
        <v>99.36</v>
      </c>
      <c r="Q22" s="5">
        <v>239.8154296875</v>
      </c>
      <c r="R22" s="5">
        <v>126.03891889023716</v>
      </c>
      <c r="S22">
        <v>21</v>
      </c>
      <c r="T22">
        <v>3951</v>
      </c>
      <c r="U22">
        <v>196079851.370242</v>
      </c>
      <c r="V22" s="2">
        <v>725127</v>
      </c>
      <c r="W22">
        <v>19118793.75</v>
      </c>
      <c r="X22">
        <v>287356</v>
      </c>
      <c r="Y22">
        <v>1.3588936285714199</v>
      </c>
      <c r="Z22" s="16">
        <v>7.1753801978915857E-2</v>
      </c>
      <c r="AA22" s="15">
        <v>235101443.81760001</v>
      </c>
      <c r="AB22">
        <v>465714696956.25</v>
      </c>
      <c r="AC22">
        <v>454876.19317310897</v>
      </c>
      <c r="AD22">
        <v>21798985.531577598</v>
      </c>
    </row>
    <row r="23" spans="1:30" x14ac:dyDescent="0.25">
      <c r="A23" s="3">
        <v>44783</v>
      </c>
      <c r="B23" s="8">
        <v>23962.9</v>
      </c>
      <c r="C23" s="18">
        <f t="shared" si="2"/>
        <v>23935.3</v>
      </c>
      <c r="D23" s="21">
        <f t="shared" si="0"/>
        <v>-1.1517804606288129E-3</v>
      </c>
      <c r="E23" s="20">
        <f t="shared" si="3"/>
        <v>0</v>
      </c>
      <c r="F23" s="20" t="str">
        <f t="shared" si="1"/>
        <v>Neutral</v>
      </c>
      <c r="G23" s="9">
        <v>4210.24</v>
      </c>
      <c r="H23" s="9">
        <v>33309.449999999997</v>
      </c>
      <c r="I23" s="9">
        <v>3749.35</v>
      </c>
      <c r="J23" s="9">
        <v>13391.55</v>
      </c>
      <c r="K23">
        <v>105.2</v>
      </c>
      <c r="L23">
        <v>296.17099999999999</v>
      </c>
      <c r="M23" s="12">
        <v>2.5000000000000001E-2</v>
      </c>
      <c r="N23">
        <v>117.85</v>
      </c>
      <c r="O23">
        <v>1795.05</v>
      </c>
      <c r="P23">
        <v>84.3</v>
      </c>
      <c r="Q23" s="5">
        <v>239.8154296875</v>
      </c>
      <c r="R23" s="5">
        <v>126.03891889023716</v>
      </c>
      <c r="S23">
        <v>21</v>
      </c>
      <c r="T23">
        <v>3915</v>
      </c>
      <c r="U23">
        <v>207284414.305684</v>
      </c>
      <c r="V23" s="2">
        <v>663480</v>
      </c>
      <c r="W23">
        <v>19118106.25</v>
      </c>
      <c r="X23">
        <v>264566</v>
      </c>
      <c r="Y23">
        <v>1.3602275675675599</v>
      </c>
      <c r="Z23" s="16">
        <v>7.3100919402072334E-2</v>
      </c>
      <c r="AA23" s="15">
        <v>121787370.5616</v>
      </c>
      <c r="AB23">
        <v>460383116606.25</v>
      </c>
      <c r="AC23">
        <v>446888.14741139102</v>
      </c>
      <c r="AD23">
        <v>22048657.032706499</v>
      </c>
    </row>
    <row r="24" spans="1:30" x14ac:dyDescent="0.25">
      <c r="A24" s="3">
        <v>44782</v>
      </c>
      <c r="B24" s="8">
        <v>23146.7</v>
      </c>
      <c r="C24" s="18">
        <f t="shared" si="2"/>
        <v>23962.9</v>
      </c>
      <c r="D24" s="21">
        <f t="shared" si="0"/>
        <v>3.5262045993597391E-2</v>
      </c>
      <c r="E24" s="20">
        <f t="shared" si="3"/>
        <v>1</v>
      </c>
      <c r="F24" s="20" t="str">
        <f t="shared" si="1"/>
        <v>Up</v>
      </c>
      <c r="G24" s="9">
        <v>4122.47</v>
      </c>
      <c r="H24" s="9">
        <v>32776.25</v>
      </c>
      <c r="I24" s="9">
        <v>3715.37</v>
      </c>
      <c r="J24" s="9">
        <v>13567.52</v>
      </c>
      <c r="K24">
        <v>106.37</v>
      </c>
      <c r="L24">
        <v>296.17099999999999</v>
      </c>
      <c r="M24" s="11">
        <v>2.5000000000000001E-2</v>
      </c>
      <c r="N24">
        <v>117.85</v>
      </c>
      <c r="O24">
        <v>1795.25</v>
      </c>
      <c r="P24">
        <v>189.05</v>
      </c>
      <c r="Q24" s="5">
        <v>239.8154296875</v>
      </c>
      <c r="R24" s="5">
        <v>126.03891889023716</v>
      </c>
      <c r="S24">
        <v>21</v>
      </c>
      <c r="T24">
        <v>3937</v>
      </c>
      <c r="U24">
        <v>200281562.47103301</v>
      </c>
      <c r="V24" s="2">
        <v>646055</v>
      </c>
      <c r="W24">
        <v>19117081.25</v>
      </c>
      <c r="X24">
        <v>256233</v>
      </c>
      <c r="Y24">
        <v>1.2713887412587399</v>
      </c>
      <c r="Z24" s="16">
        <v>7.3969527969407131E-2</v>
      </c>
      <c r="AA24" s="15">
        <v>171883810.4192</v>
      </c>
      <c r="AB24">
        <v>440842931969.63202</v>
      </c>
      <c r="AC24">
        <v>535152.96958380099</v>
      </c>
      <c r="AD24">
        <v>21500771.450789899</v>
      </c>
    </row>
    <row r="25" spans="1:30" x14ac:dyDescent="0.25">
      <c r="A25" s="3">
        <v>44781</v>
      </c>
      <c r="B25" s="8">
        <v>23816.3</v>
      </c>
      <c r="C25" s="18">
        <f t="shared" si="2"/>
        <v>23146.7</v>
      </c>
      <c r="D25" s="21">
        <f t="shared" si="0"/>
        <v>-2.8115198414531164E-2</v>
      </c>
      <c r="E25" s="20">
        <f t="shared" si="3"/>
        <v>-1</v>
      </c>
      <c r="F25" s="20" t="str">
        <f t="shared" si="1"/>
        <v>Down</v>
      </c>
      <c r="G25" s="9">
        <v>4140.0600000000004</v>
      </c>
      <c r="H25" s="9">
        <v>32831.919999999998</v>
      </c>
      <c r="I25" s="9">
        <v>3757.22</v>
      </c>
      <c r="J25" s="9">
        <v>13561.58</v>
      </c>
      <c r="K25">
        <v>106.43</v>
      </c>
      <c r="L25">
        <v>296.17099999999999</v>
      </c>
      <c r="M25" s="11">
        <v>2.5000000000000001E-2</v>
      </c>
      <c r="N25">
        <v>117.85</v>
      </c>
      <c r="O25">
        <v>1784.05</v>
      </c>
      <c r="P25">
        <v>227.88</v>
      </c>
      <c r="Q25" s="5">
        <v>239.8154296875</v>
      </c>
      <c r="R25" s="5">
        <v>126.03891889023716</v>
      </c>
      <c r="S25">
        <v>21</v>
      </c>
      <c r="T25">
        <v>3732</v>
      </c>
      <c r="U25">
        <v>201682132.83796301</v>
      </c>
      <c r="V25" s="2">
        <v>652517</v>
      </c>
      <c r="W25">
        <v>19116187.5</v>
      </c>
      <c r="X25">
        <v>256582</v>
      </c>
      <c r="Y25">
        <v>1.1516774999999999</v>
      </c>
      <c r="Z25" s="16">
        <v>7.4482439748668333E-2</v>
      </c>
      <c r="AA25" s="15">
        <v>69880096.935000002</v>
      </c>
      <c r="AB25">
        <v>457431250687.5</v>
      </c>
      <c r="AC25">
        <v>379249.73473668599</v>
      </c>
      <c r="AD25">
        <v>22072627.087040801</v>
      </c>
    </row>
    <row r="26" spans="1:30" x14ac:dyDescent="0.25">
      <c r="A26" s="3">
        <v>44780</v>
      </c>
      <c r="B26" s="8">
        <v>23175.3</v>
      </c>
      <c r="C26" s="18">
        <f t="shared" si="2"/>
        <v>23816.3</v>
      </c>
      <c r="D26" s="21">
        <f t="shared" si="0"/>
        <v>2.7658757383938935E-2</v>
      </c>
      <c r="E26" s="20">
        <f t="shared" si="3"/>
        <v>1</v>
      </c>
      <c r="F26" s="20" t="str">
        <f t="shared" si="1"/>
        <v>Up</v>
      </c>
      <c r="G26" s="9">
        <v>4145.1899999999996</v>
      </c>
      <c r="H26" s="9">
        <v>32801.51</v>
      </c>
      <c r="I26" s="9">
        <v>3725.39</v>
      </c>
      <c r="J26" s="9">
        <v>13632.03</v>
      </c>
      <c r="K26">
        <v>106.62</v>
      </c>
      <c r="L26">
        <v>296.17099999999999</v>
      </c>
      <c r="M26" s="11">
        <v>2.5000000000000001E-2</v>
      </c>
      <c r="N26">
        <v>117.85</v>
      </c>
      <c r="O26">
        <v>1773.25</v>
      </c>
      <c r="P26">
        <v>187.1</v>
      </c>
      <c r="Q26" s="5">
        <v>239.8154296875</v>
      </c>
      <c r="R26" s="5">
        <v>126.03891889023716</v>
      </c>
      <c r="S26">
        <v>21</v>
      </c>
      <c r="T26">
        <v>3056</v>
      </c>
      <c r="U26">
        <v>222690688.34191799</v>
      </c>
      <c r="V26" s="2">
        <v>522072</v>
      </c>
      <c r="W26">
        <v>19115243.75</v>
      </c>
      <c r="X26">
        <v>196161</v>
      </c>
      <c r="Y26">
        <v>0.82516130817610001</v>
      </c>
      <c r="Z26" s="16">
        <v>7.3535459680589305E-2</v>
      </c>
      <c r="AA26" s="15">
        <v>66176253.881499901</v>
      </c>
      <c r="AB26">
        <v>443320733050</v>
      </c>
      <c r="AC26">
        <v>258239.43886215301</v>
      </c>
      <c r="AD26">
        <v>23450786.3455735</v>
      </c>
    </row>
    <row r="27" spans="1:30" x14ac:dyDescent="0.25">
      <c r="A27" s="3">
        <v>44779</v>
      </c>
      <c r="B27" s="8">
        <v>22944.2</v>
      </c>
      <c r="C27" s="18">
        <f t="shared" si="2"/>
        <v>23175.3</v>
      </c>
      <c r="D27" s="21">
        <f t="shared" si="0"/>
        <v>1.0072262271074979E-2</v>
      </c>
      <c r="E27" s="20">
        <f t="shared" si="3"/>
        <v>1</v>
      </c>
      <c r="F27" s="20" t="str">
        <f t="shared" si="1"/>
        <v>Up</v>
      </c>
      <c r="G27" s="9">
        <v>4145.1899999999996</v>
      </c>
      <c r="H27" s="9">
        <v>32801.51</v>
      </c>
      <c r="I27" s="9">
        <v>3725.39</v>
      </c>
      <c r="J27" s="9">
        <v>13632.03</v>
      </c>
      <c r="K27">
        <v>106.62</v>
      </c>
      <c r="L27">
        <v>296.17099999999999</v>
      </c>
      <c r="M27" s="11">
        <v>2.5000000000000001E-2</v>
      </c>
      <c r="N27">
        <v>117.85</v>
      </c>
      <c r="O27">
        <v>1773.25</v>
      </c>
      <c r="P27">
        <v>265.44</v>
      </c>
      <c r="Q27" s="5">
        <v>239.8154296875</v>
      </c>
      <c r="R27" s="5">
        <v>126.03891889023716</v>
      </c>
      <c r="S27">
        <v>21</v>
      </c>
      <c r="T27">
        <v>3086</v>
      </c>
      <c r="U27">
        <v>225491829.07577801</v>
      </c>
      <c r="V27" s="2">
        <v>610889</v>
      </c>
      <c r="W27">
        <v>19114318.75</v>
      </c>
      <c r="X27">
        <v>237677</v>
      </c>
      <c r="Y27">
        <v>1.01349769565217</v>
      </c>
      <c r="Z27" s="16">
        <v>7.3408483455409831E-2</v>
      </c>
      <c r="AA27" s="15">
        <v>206837082.157199</v>
      </c>
      <c r="AB27">
        <v>442783193843.75</v>
      </c>
      <c r="AC27">
        <v>314177.35120317398</v>
      </c>
      <c r="AD27">
        <v>23640706.6332938</v>
      </c>
    </row>
    <row r="28" spans="1:30" x14ac:dyDescent="0.25">
      <c r="A28" s="3">
        <v>44778</v>
      </c>
      <c r="B28" s="8">
        <v>23308.2</v>
      </c>
      <c r="C28" s="18">
        <f t="shared" si="2"/>
        <v>22944.2</v>
      </c>
      <c r="D28" s="21">
        <f t="shared" si="0"/>
        <v>-1.5616821547781467E-2</v>
      </c>
      <c r="E28" s="20">
        <f t="shared" si="3"/>
        <v>-1</v>
      </c>
      <c r="F28" s="20" t="str">
        <f t="shared" si="1"/>
        <v>Down</v>
      </c>
      <c r="G28" s="9">
        <v>4145.1899999999996</v>
      </c>
      <c r="H28" s="9">
        <v>32801.51</v>
      </c>
      <c r="I28" s="9">
        <v>3725.39</v>
      </c>
      <c r="J28" s="9">
        <v>13632.03</v>
      </c>
      <c r="K28">
        <v>106.62</v>
      </c>
      <c r="L28">
        <v>296.17099999999999</v>
      </c>
      <c r="M28" s="11">
        <v>2.5000000000000001E-2</v>
      </c>
      <c r="N28">
        <v>117.85</v>
      </c>
      <c r="O28">
        <v>1773.25</v>
      </c>
      <c r="P28">
        <v>107.43</v>
      </c>
      <c r="Q28" s="5">
        <v>239.8154296875</v>
      </c>
      <c r="R28" s="5">
        <v>126.03891889023716</v>
      </c>
      <c r="S28">
        <v>21</v>
      </c>
      <c r="T28">
        <v>3513</v>
      </c>
      <c r="U28">
        <v>210085555.039545</v>
      </c>
      <c r="V28" s="2">
        <v>687443</v>
      </c>
      <c r="W28">
        <v>19113293.75</v>
      </c>
      <c r="X28">
        <v>268463</v>
      </c>
      <c r="Y28">
        <v>1.1568546066666601</v>
      </c>
      <c r="Z28" s="16">
        <v>7.6376974098673972E-2</v>
      </c>
      <c r="AA28" s="15">
        <v>145167442.13399899</v>
      </c>
      <c r="AB28">
        <v>438153145925</v>
      </c>
      <c r="AC28">
        <v>450978.7836735</v>
      </c>
      <c r="AD28">
        <v>22040552.556791399</v>
      </c>
    </row>
    <row r="29" spans="1:30" x14ac:dyDescent="0.25">
      <c r="A29" s="3">
        <v>44777</v>
      </c>
      <c r="B29" s="8">
        <v>22612.1</v>
      </c>
      <c r="C29" s="18">
        <f t="shared" si="2"/>
        <v>23308.2</v>
      </c>
      <c r="D29" s="21">
        <f t="shared" si="0"/>
        <v>3.0784403040849909E-2</v>
      </c>
      <c r="E29" s="20">
        <f t="shared" si="3"/>
        <v>1</v>
      </c>
      <c r="F29" s="20" t="str">
        <f t="shared" si="1"/>
        <v>Up</v>
      </c>
      <c r="G29" s="9">
        <v>4151.9399999999996</v>
      </c>
      <c r="H29" s="9">
        <v>32727.19</v>
      </c>
      <c r="I29" s="9">
        <v>3754.6</v>
      </c>
      <c r="J29" s="9">
        <v>13510.03</v>
      </c>
      <c r="K29">
        <v>105.69</v>
      </c>
      <c r="L29">
        <v>296.17099999999999</v>
      </c>
      <c r="M29" s="11">
        <v>2.5000000000000001E-2</v>
      </c>
      <c r="N29">
        <v>117.85</v>
      </c>
      <c r="O29">
        <v>1783.2</v>
      </c>
      <c r="P29">
        <v>78.430000000000007</v>
      </c>
      <c r="Q29" s="5">
        <v>239.8154296875</v>
      </c>
      <c r="R29" s="5">
        <v>126.03891889023716</v>
      </c>
      <c r="S29">
        <v>21</v>
      </c>
      <c r="T29">
        <v>3822</v>
      </c>
      <c r="U29">
        <v>183173748.802064</v>
      </c>
      <c r="V29" s="2">
        <v>695558</v>
      </c>
      <c r="W29">
        <v>19112343.75</v>
      </c>
      <c r="X29">
        <v>279707</v>
      </c>
      <c r="Y29">
        <v>1.34170200757575</v>
      </c>
      <c r="Z29" s="16">
        <v>7.5624496661192586E-2</v>
      </c>
      <c r="AA29" s="15">
        <v>159814958.85249999</v>
      </c>
      <c r="AB29">
        <v>429683647687.92603</v>
      </c>
      <c r="AC29">
        <v>400519.49785891402</v>
      </c>
      <c r="AD29">
        <v>19247521.080682602</v>
      </c>
    </row>
    <row r="30" spans="1:30" x14ac:dyDescent="0.25">
      <c r="A30" s="3">
        <v>44776</v>
      </c>
      <c r="B30" s="8">
        <v>22820.799999999999</v>
      </c>
      <c r="C30" s="18">
        <f t="shared" si="2"/>
        <v>22612.1</v>
      </c>
      <c r="D30" s="21">
        <f t="shared" si="0"/>
        <v>-9.1451658136437255E-3</v>
      </c>
      <c r="E30" s="20">
        <f t="shared" si="3"/>
        <v>0</v>
      </c>
      <c r="F30" s="20" t="str">
        <f t="shared" si="1"/>
        <v>Neutral</v>
      </c>
      <c r="G30" s="9">
        <v>4155.17</v>
      </c>
      <c r="H30" s="9">
        <v>32812</v>
      </c>
      <c r="I30" s="9">
        <v>3732.54</v>
      </c>
      <c r="J30" s="9">
        <v>13360.06</v>
      </c>
      <c r="K30">
        <v>106.51</v>
      </c>
      <c r="L30">
        <v>296.17099999999999</v>
      </c>
      <c r="M30" s="11">
        <v>2.5000000000000001E-2</v>
      </c>
      <c r="N30">
        <v>117.85</v>
      </c>
      <c r="O30">
        <v>1761.25</v>
      </c>
      <c r="P30">
        <v>115.69</v>
      </c>
      <c r="Q30" s="5">
        <v>239.8154296875</v>
      </c>
      <c r="R30" s="5">
        <v>126.03891889023716</v>
      </c>
      <c r="S30">
        <v>21</v>
      </c>
      <c r="T30">
        <v>3939</v>
      </c>
      <c r="U30">
        <v>199607727.89860201</v>
      </c>
      <c r="V30" s="2">
        <v>693063</v>
      </c>
      <c r="W30">
        <v>19111581.25</v>
      </c>
      <c r="X30">
        <v>282037</v>
      </c>
      <c r="Y30">
        <v>1.29217053103448</v>
      </c>
      <c r="Z30" s="16">
        <v>7.5519873966759188E-2</v>
      </c>
      <c r="AA30" s="15">
        <v>146484193.2561</v>
      </c>
      <c r="AB30">
        <v>445586516843.75</v>
      </c>
      <c r="AC30">
        <v>361541.98143158498</v>
      </c>
      <c r="AD30">
        <v>21334680.698642898</v>
      </c>
    </row>
    <row r="31" spans="1:30" x14ac:dyDescent="0.25">
      <c r="A31" s="3">
        <v>44775</v>
      </c>
      <c r="B31" s="8">
        <v>22988.6</v>
      </c>
      <c r="C31" s="18">
        <f t="shared" si="2"/>
        <v>22820.799999999999</v>
      </c>
      <c r="D31" s="21">
        <f t="shared" si="0"/>
        <v>-7.2992700729926693E-3</v>
      </c>
      <c r="E31" s="20">
        <f t="shared" si="3"/>
        <v>0</v>
      </c>
      <c r="F31" s="20" t="str">
        <f t="shared" si="1"/>
        <v>Neutral</v>
      </c>
      <c r="G31" s="9">
        <v>4091.19</v>
      </c>
      <c r="H31" s="9">
        <v>32396.76</v>
      </c>
      <c r="I31" s="9">
        <v>3684.63</v>
      </c>
      <c r="J31" s="9">
        <v>13509.34</v>
      </c>
      <c r="K31">
        <v>106.24</v>
      </c>
      <c r="L31">
        <v>296.17099999999999</v>
      </c>
      <c r="M31" s="11">
        <v>2.5000000000000001E-2</v>
      </c>
      <c r="N31">
        <v>117.85</v>
      </c>
      <c r="O31">
        <v>1779.75</v>
      </c>
      <c r="P31">
        <v>96.66</v>
      </c>
      <c r="Q31" s="5">
        <v>239.8154296875</v>
      </c>
      <c r="R31" s="5">
        <v>126.03891889023716</v>
      </c>
      <c r="S31">
        <v>21</v>
      </c>
      <c r="T31">
        <v>4364</v>
      </c>
      <c r="U31">
        <v>213373778.098506</v>
      </c>
      <c r="V31" s="2">
        <v>663588</v>
      </c>
      <c r="W31">
        <v>19110537.5</v>
      </c>
      <c r="X31">
        <v>266968</v>
      </c>
      <c r="Y31">
        <v>1.14631581935483</v>
      </c>
      <c r="Z31" s="16">
        <v>7.8035713967216078E-2</v>
      </c>
      <c r="AA31" s="15">
        <v>142962528.8294</v>
      </c>
      <c r="AB31">
        <v>446555929762.5</v>
      </c>
      <c r="AC31">
        <v>349221.78893697</v>
      </c>
      <c r="AD31">
        <v>22887535.7890817</v>
      </c>
    </row>
    <row r="32" spans="1:30" x14ac:dyDescent="0.25">
      <c r="A32" s="3">
        <v>44774</v>
      </c>
      <c r="B32" s="8">
        <v>23271.200000000001</v>
      </c>
      <c r="C32" s="18">
        <f t="shared" si="2"/>
        <v>22988.6</v>
      </c>
      <c r="D32" s="21">
        <f t="shared" si="0"/>
        <v>-1.2143765684623147E-2</v>
      </c>
      <c r="E32" s="20">
        <f t="shared" si="3"/>
        <v>-1</v>
      </c>
      <c r="F32" s="20" t="str">
        <f t="shared" si="1"/>
        <v>Down</v>
      </c>
      <c r="G32" s="9">
        <v>4118.63</v>
      </c>
      <c r="H32" s="9">
        <v>32799.18</v>
      </c>
      <c r="I32" s="9">
        <v>3706.62</v>
      </c>
      <c r="J32" s="9">
        <v>13730.92</v>
      </c>
      <c r="K32">
        <v>105.45</v>
      </c>
      <c r="L32">
        <v>296.17099999999999</v>
      </c>
      <c r="M32" s="11">
        <v>2.5000000000000001E-2</v>
      </c>
      <c r="N32">
        <v>117.85</v>
      </c>
      <c r="O32">
        <v>1772.4</v>
      </c>
      <c r="P32">
        <v>141.32</v>
      </c>
      <c r="Q32" s="5">
        <v>239.8154296875</v>
      </c>
      <c r="R32" s="5">
        <v>126.03891889023716</v>
      </c>
      <c r="S32">
        <v>21</v>
      </c>
      <c r="T32">
        <v>3546</v>
      </c>
      <c r="U32">
        <v>187218282.71868899</v>
      </c>
      <c r="V32" s="2">
        <v>635502</v>
      </c>
      <c r="W32">
        <v>19109762.5</v>
      </c>
      <c r="X32">
        <v>249610</v>
      </c>
      <c r="Y32">
        <v>1.28702071323529</v>
      </c>
      <c r="Z32" s="16">
        <v>7.7869599414778751E-2</v>
      </c>
      <c r="AA32" s="15">
        <v>113172898.26809999</v>
      </c>
      <c r="AB32">
        <v>446576039862.5</v>
      </c>
      <c r="AC32">
        <v>335278.04207374802</v>
      </c>
      <c r="AD32">
        <v>20057094.216607299</v>
      </c>
    </row>
    <row r="33" spans="1:30" x14ac:dyDescent="0.25">
      <c r="A33" s="3">
        <v>44773</v>
      </c>
      <c r="B33" s="8">
        <v>23303.4</v>
      </c>
      <c r="C33" s="18">
        <f t="shared" si="2"/>
        <v>23271.200000000001</v>
      </c>
      <c r="D33" s="21">
        <f t="shared" si="0"/>
        <v>-1.3817726168713889E-3</v>
      </c>
      <c r="E33" s="20">
        <f t="shared" si="3"/>
        <v>0</v>
      </c>
      <c r="F33" s="20" t="str">
        <f t="shared" si="1"/>
        <v>Neutral</v>
      </c>
      <c r="G33" s="9">
        <v>4130.29</v>
      </c>
      <c r="H33" s="9">
        <v>32846.449999999997</v>
      </c>
      <c r="I33" s="9">
        <v>3708.1</v>
      </c>
      <c r="J33" s="9">
        <v>13719.25</v>
      </c>
      <c r="K33">
        <v>105.9</v>
      </c>
      <c r="L33">
        <v>296.27600000000001</v>
      </c>
      <c r="M33" s="11">
        <v>2.7E-2</v>
      </c>
      <c r="N33">
        <v>117.14</v>
      </c>
      <c r="O33">
        <v>1753.4</v>
      </c>
      <c r="P33">
        <v>118.84</v>
      </c>
      <c r="Q33" s="5">
        <v>194.16609191894531</v>
      </c>
      <c r="R33" s="5">
        <v>185.08568926704274</v>
      </c>
      <c r="S33">
        <v>30</v>
      </c>
      <c r="T33">
        <v>3049</v>
      </c>
      <c r="U33">
        <v>209243963.038535</v>
      </c>
      <c r="V33" s="2">
        <v>561055</v>
      </c>
      <c r="W33">
        <v>19108762.5</v>
      </c>
      <c r="X33">
        <v>209042</v>
      </c>
      <c r="Y33">
        <v>0.92271107894736804</v>
      </c>
      <c r="Z33" s="16">
        <v>7.786855186622807E-2</v>
      </c>
      <c r="AA33" s="15">
        <v>143327156.67140001</v>
      </c>
      <c r="AB33">
        <v>456049725825</v>
      </c>
      <c r="AC33">
        <v>259810.11782821501</v>
      </c>
      <c r="AD33">
        <v>22797365.3611928</v>
      </c>
    </row>
    <row r="34" spans="1:30" x14ac:dyDescent="0.25">
      <c r="A34" s="3">
        <v>44772</v>
      </c>
      <c r="B34" s="8">
        <v>23634.2</v>
      </c>
      <c r="C34" s="18">
        <f t="shared" si="2"/>
        <v>23303.4</v>
      </c>
      <c r="D34" s="21">
        <f t="shared" si="0"/>
        <v>-1.3996665848643036E-2</v>
      </c>
      <c r="E34" s="20">
        <f t="shared" si="3"/>
        <v>-1</v>
      </c>
      <c r="F34" s="20" t="str">
        <f t="shared" si="1"/>
        <v>Down</v>
      </c>
      <c r="G34" s="9">
        <v>4130.29</v>
      </c>
      <c r="H34" s="9">
        <v>32846.449999999997</v>
      </c>
      <c r="I34" s="9">
        <v>3708.1</v>
      </c>
      <c r="J34" s="9">
        <v>13719.25</v>
      </c>
      <c r="K34">
        <v>105.9</v>
      </c>
      <c r="L34">
        <v>296.27600000000001</v>
      </c>
      <c r="M34" s="11">
        <v>2.7E-2</v>
      </c>
      <c r="N34">
        <v>117.14</v>
      </c>
      <c r="O34">
        <v>1753.4</v>
      </c>
      <c r="P34">
        <v>61.72</v>
      </c>
      <c r="Q34" s="5">
        <v>194.16609191894531</v>
      </c>
      <c r="R34" s="5">
        <v>185.08568926704274</v>
      </c>
      <c r="S34">
        <v>30</v>
      </c>
      <c r="T34">
        <v>3130</v>
      </c>
      <c r="U34">
        <v>177582047.57875699</v>
      </c>
      <c r="V34" s="2">
        <v>601643</v>
      </c>
      <c r="W34">
        <v>19107912.5</v>
      </c>
      <c r="X34">
        <v>232696</v>
      </c>
      <c r="Y34">
        <v>1.13957974418604</v>
      </c>
      <c r="Z34" s="16">
        <v>7.9009280355406358E-2</v>
      </c>
      <c r="AA34" s="15">
        <v>212245814.88</v>
      </c>
      <c r="AB34">
        <v>457309669862.5</v>
      </c>
      <c r="AC34">
        <v>300782.85267983598</v>
      </c>
      <c r="AD34">
        <v>19669633.4270772</v>
      </c>
    </row>
    <row r="35" spans="1:30" x14ac:dyDescent="0.25">
      <c r="A35" s="3">
        <v>44771</v>
      </c>
      <c r="B35" s="8">
        <v>23774.3</v>
      </c>
      <c r="C35" s="18">
        <f t="shared" si="2"/>
        <v>23634.2</v>
      </c>
      <c r="D35" s="21">
        <f t="shared" si="0"/>
        <v>-5.8929179828637879E-3</v>
      </c>
      <c r="E35" s="20">
        <f t="shared" si="3"/>
        <v>0</v>
      </c>
      <c r="F35" s="20" t="str">
        <f t="shared" si="1"/>
        <v>Neutral</v>
      </c>
      <c r="G35" s="9">
        <v>4130.29</v>
      </c>
      <c r="H35" s="9">
        <v>32846.449999999997</v>
      </c>
      <c r="I35" s="9">
        <v>3708.1</v>
      </c>
      <c r="J35" s="9">
        <v>13719.25</v>
      </c>
      <c r="K35">
        <v>105.9</v>
      </c>
      <c r="L35">
        <v>296.27600000000001</v>
      </c>
      <c r="M35" s="11">
        <v>2.7E-2</v>
      </c>
      <c r="N35">
        <v>117.14</v>
      </c>
      <c r="O35">
        <v>1753.4</v>
      </c>
      <c r="P35">
        <v>130.22999999999999</v>
      </c>
      <c r="Q35" s="5">
        <v>194.16609191894531</v>
      </c>
      <c r="R35" s="5">
        <v>185.08568926704274</v>
      </c>
      <c r="S35">
        <v>30</v>
      </c>
      <c r="T35">
        <v>3758</v>
      </c>
      <c r="U35">
        <v>200984332.91859299</v>
      </c>
      <c r="V35" s="2">
        <v>708268</v>
      </c>
      <c r="W35">
        <v>19107087.5</v>
      </c>
      <c r="X35">
        <v>281608</v>
      </c>
      <c r="Y35">
        <v>1.24076094520547</v>
      </c>
      <c r="Z35" s="16">
        <v>7.9069168035535944E-2</v>
      </c>
      <c r="AA35" s="15">
        <v>295870938</v>
      </c>
      <c r="AB35">
        <v>456796058847.60602</v>
      </c>
      <c r="AC35">
        <v>362410.66641707002</v>
      </c>
      <c r="AD35">
        <v>22164587.540945299</v>
      </c>
    </row>
    <row r="36" spans="1:30" x14ac:dyDescent="0.25">
      <c r="A36" s="3">
        <v>44770</v>
      </c>
      <c r="B36" s="8">
        <v>23850</v>
      </c>
      <c r="C36" s="18">
        <f t="shared" si="2"/>
        <v>23774.3</v>
      </c>
      <c r="D36" s="21">
        <f t="shared" si="0"/>
        <v>-3.1740041928721477E-3</v>
      </c>
      <c r="E36" s="20">
        <f t="shared" si="3"/>
        <v>0</v>
      </c>
      <c r="F36" s="20" t="str">
        <f t="shared" si="1"/>
        <v>Neutral</v>
      </c>
      <c r="G36" s="9">
        <v>4072.43</v>
      </c>
      <c r="H36" s="9">
        <v>32526.86</v>
      </c>
      <c r="I36" s="9">
        <v>3652.2</v>
      </c>
      <c r="J36" s="9">
        <v>13907.06</v>
      </c>
      <c r="K36">
        <v>106.35</v>
      </c>
      <c r="L36">
        <v>296.27600000000001</v>
      </c>
      <c r="M36" s="11">
        <v>2.7E-2</v>
      </c>
      <c r="N36">
        <v>117.14</v>
      </c>
      <c r="O36">
        <v>1753.5</v>
      </c>
      <c r="P36">
        <v>111</v>
      </c>
      <c r="Q36" s="5">
        <v>194.16609191894531</v>
      </c>
      <c r="R36" s="5">
        <v>185.08568926704274</v>
      </c>
      <c r="S36">
        <v>30</v>
      </c>
      <c r="T36">
        <v>3853</v>
      </c>
      <c r="U36">
        <v>194101307.81864101</v>
      </c>
      <c r="V36" s="2">
        <v>697022</v>
      </c>
      <c r="W36">
        <v>19106193.75</v>
      </c>
      <c r="X36">
        <v>287254</v>
      </c>
      <c r="Y36">
        <v>1.3485174680851</v>
      </c>
      <c r="Z36" s="16">
        <v>7.9138354763167523E-2</v>
      </c>
      <c r="AA36" s="15">
        <v>251411017.33109999</v>
      </c>
      <c r="AB36">
        <v>457001048306.25</v>
      </c>
      <c r="AC36">
        <v>379886.948956682</v>
      </c>
      <c r="AD36">
        <v>21195787.991195001</v>
      </c>
    </row>
    <row r="37" spans="1:30" x14ac:dyDescent="0.25">
      <c r="A37" s="3">
        <v>44769</v>
      </c>
      <c r="B37" s="8">
        <v>22958.3</v>
      </c>
      <c r="C37" s="18">
        <f t="shared" si="2"/>
        <v>23850</v>
      </c>
      <c r="D37" s="21">
        <f t="shared" si="0"/>
        <v>3.8839983796709721E-2</v>
      </c>
      <c r="E37" s="20">
        <f t="shared" si="3"/>
        <v>1</v>
      </c>
      <c r="F37" s="20" t="str">
        <f t="shared" si="1"/>
        <v>Up</v>
      </c>
      <c r="G37" s="9">
        <v>4023.61</v>
      </c>
      <c r="H37" s="9">
        <v>32196</v>
      </c>
      <c r="I37" s="9">
        <v>3607.78</v>
      </c>
      <c r="J37" s="9">
        <v>13926.1</v>
      </c>
      <c r="K37">
        <v>106.45</v>
      </c>
      <c r="L37">
        <v>296.27600000000001</v>
      </c>
      <c r="M37" s="11">
        <v>2.7E-2</v>
      </c>
      <c r="N37">
        <v>117.14</v>
      </c>
      <c r="O37">
        <v>1714.05</v>
      </c>
      <c r="P37">
        <v>181.99</v>
      </c>
      <c r="Q37" s="5">
        <v>194.16609191894531</v>
      </c>
      <c r="R37" s="5">
        <v>185.08568926704274</v>
      </c>
      <c r="S37">
        <v>30</v>
      </c>
      <c r="T37">
        <v>4182</v>
      </c>
      <c r="U37">
        <v>227139828.29841</v>
      </c>
      <c r="V37" s="2">
        <v>644191</v>
      </c>
      <c r="W37">
        <v>19105231.25</v>
      </c>
      <c r="X37">
        <v>255930</v>
      </c>
      <c r="Y37">
        <v>1.01987369090909</v>
      </c>
      <c r="Z37" s="16">
        <v>7.7979268971586149E-2</v>
      </c>
      <c r="AA37" s="15">
        <v>183412856.69279999</v>
      </c>
      <c r="AB37">
        <v>419722825331.25</v>
      </c>
      <c r="AC37">
        <v>263174.858173288</v>
      </c>
      <c r="AD37">
        <v>22439607.328241602</v>
      </c>
    </row>
    <row r="38" spans="1:30" x14ac:dyDescent="0.25">
      <c r="A38" s="3">
        <v>44768</v>
      </c>
      <c r="B38" s="8">
        <v>21248.7</v>
      </c>
      <c r="C38" s="18">
        <f t="shared" si="2"/>
        <v>22958.3</v>
      </c>
      <c r="D38" s="21">
        <f t="shared" si="0"/>
        <v>8.0456686762013604E-2</v>
      </c>
      <c r="E38" s="20">
        <f t="shared" si="3"/>
        <v>1</v>
      </c>
      <c r="F38" s="20" t="str">
        <f t="shared" si="1"/>
        <v>Up</v>
      </c>
      <c r="G38" s="9">
        <v>3921.05</v>
      </c>
      <c r="H38" s="9">
        <v>31760.85</v>
      </c>
      <c r="I38" s="9">
        <v>3575.36</v>
      </c>
      <c r="J38" s="9">
        <v>14070.89</v>
      </c>
      <c r="K38">
        <v>107.19</v>
      </c>
      <c r="L38">
        <v>296.27600000000001</v>
      </c>
      <c r="M38" s="11">
        <v>2.7E-2</v>
      </c>
      <c r="N38">
        <v>117.14</v>
      </c>
      <c r="O38">
        <v>1720.05</v>
      </c>
      <c r="P38">
        <v>94.68</v>
      </c>
      <c r="Q38" s="5">
        <v>194.16609191894531</v>
      </c>
      <c r="R38" s="5">
        <v>185.08568926704274</v>
      </c>
      <c r="S38">
        <v>30</v>
      </c>
      <c r="T38">
        <v>4179</v>
      </c>
      <c r="U38">
        <v>220256803.19845799</v>
      </c>
      <c r="V38" s="2">
        <v>655695</v>
      </c>
      <c r="W38">
        <v>19104243.75</v>
      </c>
      <c r="X38">
        <v>264861</v>
      </c>
      <c r="Y38">
        <v>1.15919859375</v>
      </c>
      <c r="Z38" s="16">
        <v>7.0666470924198699E-2</v>
      </c>
      <c r="AA38" s="15">
        <v>178870666.12799999</v>
      </c>
      <c r="AB38">
        <v>403118647368.75</v>
      </c>
      <c r="AC38">
        <v>305962.43678195099</v>
      </c>
      <c r="AD38">
        <v>21346601.6255727</v>
      </c>
    </row>
    <row r="39" spans="1:30" x14ac:dyDescent="0.25">
      <c r="A39" s="3">
        <v>44767</v>
      </c>
      <c r="B39" s="8">
        <v>21301.9</v>
      </c>
      <c r="C39" s="18">
        <f t="shared" si="2"/>
        <v>21248.7</v>
      </c>
      <c r="D39" s="21">
        <f t="shared" si="0"/>
        <v>-2.4974298067308889E-3</v>
      </c>
      <c r="E39" s="20">
        <f t="shared" si="3"/>
        <v>0</v>
      </c>
      <c r="F39" s="20" t="str">
        <f t="shared" si="1"/>
        <v>Neutral</v>
      </c>
      <c r="G39" s="9">
        <v>3966.84</v>
      </c>
      <c r="H39" s="9">
        <v>31990</v>
      </c>
      <c r="I39" s="9">
        <v>3604.16</v>
      </c>
      <c r="J39" s="9">
        <v>13992.17</v>
      </c>
      <c r="K39">
        <v>106.48</v>
      </c>
      <c r="L39">
        <v>296.27600000000001</v>
      </c>
      <c r="M39" s="11">
        <v>2.7E-2</v>
      </c>
      <c r="N39">
        <v>117.14</v>
      </c>
      <c r="O39">
        <v>1718.9</v>
      </c>
      <c r="P39">
        <v>120.62</v>
      </c>
      <c r="Q39" s="5">
        <v>194.16609191894531</v>
      </c>
      <c r="R39" s="5">
        <v>185.08568926704274</v>
      </c>
      <c r="S39">
        <v>30</v>
      </c>
      <c r="T39">
        <v>4093</v>
      </c>
      <c r="U39">
        <v>195477912.838631</v>
      </c>
      <c r="V39" s="2">
        <v>629329</v>
      </c>
      <c r="W39">
        <v>19103212.5</v>
      </c>
      <c r="X39">
        <v>253417</v>
      </c>
      <c r="Y39">
        <v>1.1888248802816801</v>
      </c>
      <c r="Z39" s="16">
        <v>7.1243805952788369E-2</v>
      </c>
      <c r="AA39" s="15">
        <v>99799981.088</v>
      </c>
      <c r="AB39">
        <v>412992351037.5</v>
      </c>
      <c r="AC39">
        <v>280184.48975173797</v>
      </c>
      <c r="AD39">
        <v>20068081.0352205</v>
      </c>
    </row>
    <row r="40" spans="1:30" x14ac:dyDescent="0.25">
      <c r="A40" s="3">
        <v>44766</v>
      </c>
      <c r="B40" s="8">
        <v>22582.1</v>
      </c>
      <c r="C40" s="18">
        <f t="shared" si="2"/>
        <v>21301.9</v>
      </c>
      <c r="D40" s="21">
        <f t="shared" si="0"/>
        <v>-5.6690918913652723E-2</v>
      </c>
      <c r="E40" s="20">
        <f t="shared" si="3"/>
        <v>-1</v>
      </c>
      <c r="F40" s="20" t="str">
        <f t="shared" si="1"/>
        <v>Down</v>
      </c>
      <c r="G40" s="9">
        <v>3961.63</v>
      </c>
      <c r="H40" s="9">
        <v>31900.61</v>
      </c>
      <c r="I40" s="9">
        <v>3596.49</v>
      </c>
      <c r="J40" s="9">
        <v>14041.26</v>
      </c>
      <c r="K40">
        <v>106.73</v>
      </c>
      <c r="L40">
        <v>296.27600000000001</v>
      </c>
      <c r="M40" s="11">
        <v>2.7E-2</v>
      </c>
      <c r="N40">
        <v>117.14</v>
      </c>
      <c r="O40">
        <v>1736.95</v>
      </c>
      <c r="P40">
        <v>209.57</v>
      </c>
      <c r="Q40" s="5">
        <v>194.16609191894531</v>
      </c>
      <c r="R40" s="5">
        <v>185.08568926704274</v>
      </c>
      <c r="S40">
        <v>30</v>
      </c>
      <c r="T40">
        <v>3499</v>
      </c>
      <c r="U40">
        <v>216126988.13848701</v>
      </c>
      <c r="V40" s="2">
        <v>531268</v>
      </c>
      <c r="W40">
        <v>19102437.5</v>
      </c>
      <c r="X40">
        <v>199919</v>
      </c>
      <c r="Y40">
        <v>0.85708128025477703</v>
      </c>
      <c r="Z40" s="16">
        <v>6.6797156629646609E-2</v>
      </c>
      <c r="AA40" s="15">
        <v>109109055.45200001</v>
      </c>
      <c r="AB40">
        <v>433339036070.67499</v>
      </c>
      <c r="AC40">
        <v>241651.79719834501</v>
      </c>
      <c r="AD40">
        <v>22447659.673061099</v>
      </c>
    </row>
    <row r="41" spans="1:30" x14ac:dyDescent="0.25">
      <c r="A41" s="3">
        <v>44765</v>
      </c>
      <c r="B41" s="8">
        <v>22460.400000000001</v>
      </c>
      <c r="C41" s="18">
        <f t="shared" si="2"/>
        <v>22582.1</v>
      </c>
      <c r="D41" s="21">
        <f t="shared" si="0"/>
        <v>5.4184253174474669E-3</v>
      </c>
      <c r="E41" s="20">
        <f t="shared" si="3"/>
        <v>0</v>
      </c>
      <c r="F41" s="20" t="str">
        <f t="shared" si="1"/>
        <v>Neutral</v>
      </c>
      <c r="G41" s="9">
        <v>3961.63</v>
      </c>
      <c r="H41" s="9">
        <v>31900.61</v>
      </c>
      <c r="I41" s="9">
        <v>3596.49</v>
      </c>
      <c r="J41" s="9">
        <v>14041.26</v>
      </c>
      <c r="K41">
        <v>106.73</v>
      </c>
      <c r="L41">
        <v>296.27600000000001</v>
      </c>
      <c r="M41" s="11">
        <v>2.7E-2</v>
      </c>
      <c r="N41">
        <v>117.14</v>
      </c>
      <c r="O41">
        <v>1736.95</v>
      </c>
      <c r="P41">
        <v>100.99</v>
      </c>
      <c r="Q41" s="5">
        <v>194.16609191894531</v>
      </c>
      <c r="R41" s="5">
        <v>185.08568926704274</v>
      </c>
      <c r="S41">
        <v>30</v>
      </c>
      <c r="T41">
        <v>3399</v>
      </c>
      <c r="U41">
        <v>211997173.07851601</v>
      </c>
      <c r="V41" s="2">
        <v>572761</v>
      </c>
      <c r="W41">
        <v>19101456.25</v>
      </c>
      <c r="X41">
        <v>223744</v>
      </c>
      <c r="Y41">
        <v>0.95660791558441505</v>
      </c>
      <c r="Z41" s="16">
        <v>6.6806130554435211E-2</v>
      </c>
      <c r="AA41" s="15">
        <v>177395496.54840001</v>
      </c>
      <c r="AB41">
        <v>428522069512.5</v>
      </c>
      <c r="AC41">
        <v>302210.731671541</v>
      </c>
      <c r="AD41">
        <v>21918540.326581199</v>
      </c>
    </row>
    <row r="42" spans="1:30" x14ac:dyDescent="0.25">
      <c r="A42" s="3">
        <v>44764</v>
      </c>
      <c r="B42" s="8">
        <v>22675.200000000001</v>
      </c>
      <c r="C42" s="18">
        <f t="shared" si="2"/>
        <v>22460.400000000001</v>
      </c>
      <c r="D42" s="21">
        <f t="shared" si="0"/>
        <v>-9.472904318374227E-3</v>
      </c>
      <c r="E42" s="20">
        <f t="shared" si="3"/>
        <v>0</v>
      </c>
      <c r="F42" s="20" t="str">
        <f t="shared" si="1"/>
        <v>Neutral</v>
      </c>
      <c r="G42" s="9">
        <v>3961.63</v>
      </c>
      <c r="H42" s="9">
        <v>31900.61</v>
      </c>
      <c r="I42" s="9">
        <v>3596.49</v>
      </c>
      <c r="J42" s="9">
        <v>14041.26</v>
      </c>
      <c r="K42">
        <v>106.73</v>
      </c>
      <c r="L42">
        <v>296.27600000000001</v>
      </c>
      <c r="M42" s="11">
        <v>2.7E-2</v>
      </c>
      <c r="N42">
        <v>117.14</v>
      </c>
      <c r="O42">
        <v>1736.95</v>
      </c>
      <c r="P42">
        <v>138.82</v>
      </c>
      <c r="Q42" s="5">
        <v>194.16609191894531</v>
      </c>
      <c r="R42" s="5">
        <v>185.08568926704274</v>
      </c>
      <c r="S42">
        <v>30</v>
      </c>
      <c r="T42">
        <v>4102</v>
      </c>
      <c r="U42">
        <v>181711862.63872799</v>
      </c>
      <c r="V42" s="2">
        <v>650694</v>
      </c>
      <c r="W42">
        <v>19100393.75</v>
      </c>
      <c r="X42">
        <v>263276</v>
      </c>
      <c r="Y42">
        <v>1.20299198484848</v>
      </c>
      <c r="Z42" s="16">
        <v>7.086931096370469E-2</v>
      </c>
      <c r="AA42" s="15">
        <v>212513100.37889999</v>
      </c>
      <c r="AB42">
        <v>433129829637.90399</v>
      </c>
      <c r="AC42">
        <v>503340.001533453</v>
      </c>
      <c r="AD42">
        <v>19591278.209782999</v>
      </c>
    </row>
    <row r="43" spans="1:30" x14ac:dyDescent="0.25">
      <c r="A43" s="3">
        <v>44763</v>
      </c>
      <c r="B43" s="8">
        <v>23153</v>
      </c>
      <c r="C43" s="18">
        <f t="shared" si="2"/>
        <v>22675.200000000001</v>
      </c>
      <c r="D43" s="21">
        <f t="shared" si="0"/>
        <v>-2.0636634561395899E-2</v>
      </c>
      <c r="E43" s="20">
        <f t="shared" si="3"/>
        <v>-1</v>
      </c>
      <c r="F43" s="20" t="str">
        <f t="shared" si="1"/>
        <v>Down</v>
      </c>
      <c r="G43" s="9">
        <v>3998.95</v>
      </c>
      <c r="H43" s="9">
        <v>32036.77</v>
      </c>
      <c r="I43" s="9">
        <v>3596.51</v>
      </c>
      <c r="J43" s="9">
        <v>13974.13</v>
      </c>
      <c r="K43">
        <v>106.91</v>
      </c>
      <c r="L43">
        <v>296.27600000000001</v>
      </c>
      <c r="M43" s="11">
        <v>2.7E-2</v>
      </c>
      <c r="N43">
        <v>117.14</v>
      </c>
      <c r="O43">
        <v>1705.1</v>
      </c>
      <c r="P43">
        <v>132.76</v>
      </c>
      <c r="Q43" s="5">
        <v>194.16609191894531</v>
      </c>
      <c r="R43" s="5">
        <v>185.08568926704274</v>
      </c>
      <c r="S43">
        <v>30</v>
      </c>
      <c r="T43">
        <v>5019</v>
      </c>
      <c r="U43">
        <v>199187652.45519599</v>
      </c>
      <c r="V43" s="2">
        <v>686329</v>
      </c>
      <c r="W43">
        <v>19099681.25</v>
      </c>
      <c r="X43">
        <v>273976</v>
      </c>
      <c r="Y43">
        <v>1.3357510647482</v>
      </c>
      <c r="Z43" s="16">
        <v>7.2111186903427119E-2</v>
      </c>
      <c r="AA43" s="15">
        <v>346942430.14579999</v>
      </c>
      <c r="AB43">
        <v>442979617521.65601</v>
      </c>
      <c r="AC43">
        <v>554844.649255433</v>
      </c>
      <c r="AD43">
        <v>20768206.558513001</v>
      </c>
    </row>
    <row r="44" spans="1:30" x14ac:dyDescent="0.25">
      <c r="A44" s="3">
        <v>44762</v>
      </c>
      <c r="B44" s="8">
        <v>23215.200000000001</v>
      </c>
      <c r="C44" s="18">
        <f t="shared" si="2"/>
        <v>23153</v>
      </c>
      <c r="D44" s="21">
        <f t="shared" si="0"/>
        <v>-2.6792790930080606E-3</v>
      </c>
      <c r="E44" s="20">
        <f t="shared" si="3"/>
        <v>0</v>
      </c>
      <c r="F44" s="20" t="str">
        <f t="shared" si="1"/>
        <v>Neutral</v>
      </c>
      <c r="G44" s="9">
        <v>3959.9</v>
      </c>
      <c r="H44" s="9">
        <v>31878.2</v>
      </c>
      <c r="I44" s="9">
        <v>3585.24</v>
      </c>
      <c r="J44" s="9">
        <v>14165.75</v>
      </c>
      <c r="K44">
        <v>107.08</v>
      </c>
      <c r="L44">
        <v>296.27600000000001</v>
      </c>
      <c r="M44" s="11">
        <v>2.7E-2</v>
      </c>
      <c r="N44">
        <v>117.14</v>
      </c>
      <c r="O44">
        <v>1709.3</v>
      </c>
      <c r="P44">
        <v>113.33</v>
      </c>
      <c r="Q44" s="5">
        <v>194.16609191894531</v>
      </c>
      <c r="R44" s="5">
        <v>185.08568926704274</v>
      </c>
      <c r="S44">
        <v>30</v>
      </c>
      <c r="T44">
        <v>4446</v>
      </c>
      <c r="U44">
        <v>182598379.64140999</v>
      </c>
      <c r="V44" s="2">
        <v>642244</v>
      </c>
      <c r="W44">
        <v>19098718.75</v>
      </c>
      <c r="X44">
        <v>260195</v>
      </c>
      <c r="Y44">
        <v>1.37458065079365</v>
      </c>
      <c r="Z44" s="16">
        <v>7.216904247685281E-2</v>
      </c>
      <c r="AA44" s="15">
        <v>397566197.26980001</v>
      </c>
      <c r="AB44">
        <v>446314064838.35901</v>
      </c>
      <c r="AC44">
        <v>605317.43140498397</v>
      </c>
      <c r="AD44">
        <v>19141473.222768899</v>
      </c>
    </row>
    <row r="45" spans="1:30" x14ac:dyDescent="0.25">
      <c r="A45" s="3">
        <v>44761</v>
      </c>
      <c r="B45" s="8">
        <v>23410.2</v>
      </c>
      <c r="C45" s="18">
        <f t="shared" si="2"/>
        <v>23215.200000000001</v>
      </c>
      <c r="D45" s="21">
        <f t="shared" si="0"/>
        <v>-8.3297024373990818E-3</v>
      </c>
      <c r="E45" s="20">
        <f t="shared" si="3"/>
        <v>0</v>
      </c>
      <c r="F45" s="20" t="str">
        <f t="shared" si="1"/>
        <v>Neutral</v>
      </c>
      <c r="G45" s="9">
        <v>3936.69</v>
      </c>
      <c r="H45" s="9">
        <v>31824.71</v>
      </c>
      <c r="I45" s="9">
        <v>3587.44</v>
      </c>
      <c r="J45" s="9">
        <v>14143.57</v>
      </c>
      <c r="K45">
        <v>106.68</v>
      </c>
      <c r="L45">
        <v>296.27600000000001</v>
      </c>
      <c r="M45" s="11">
        <v>2.7E-2</v>
      </c>
      <c r="N45">
        <v>117.14</v>
      </c>
      <c r="O45">
        <v>1713.05</v>
      </c>
      <c r="P45">
        <v>177.18</v>
      </c>
      <c r="Q45" s="5">
        <v>194.16609191894531</v>
      </c>
      <c r="R45" s="5">
        <v>185.08568926704274</v>
      </c>
      <c r="S45">
        <v>30</v>
      </c>
      <c r="T45">
        <v>4367</v>
      </c>
      <c r="U45">
        <v>199988701.51202101</v>
      </c>
      <c r="V45" s="2">
        <v>682638</v>
      </c>
      <c r="W45">
        <v>19097981.25</v>
      </c>
      <c r="X45">
        <v>279950</v>
      </c>
      <c r="Y45">
        <v>1.40111642753623</v>
      </c>
      <c r="Z45" s="16">
        <v>7.207763120564023E-2</v>
      </c>
      <c r="AA45" s="15">
        <v>330659552.39200002</v>
      </c>
      <c r="AB45">
        <v>451497417489.32898</v>
      </c>
      <c r="AC45">
        <v>600587.12981416902</v>
      </c>
      <c r="AD45">
        <v>19972141.106335301</v>
      </c>
    </row>
    <row r="46" spans="1:30" x14ac:dyDescent="0.25">
      <c r="A46" s="3">
        <v>44760</v>
      </c>
      <c r="B46" s="8">
        <v>22525.8</v>
      </c>
      <c r="C46" s="18">
        <f t="shared" si="2"/>
        <v>23410.2</v>
      </c>
      <c r="D46" s="21">
        <f t="shared" si="0"/>
        <v>3.9261646645180261E-2</v>
      </c>
      <c r="E46" s="20">
        <f t="shared" si="3"/>
        <v>1</v>
      </c>
      <c r="F46" s="20" t="str">
        <f t="shared" si="1"/>
        <v>Up</v>
      </c>
      <c r="G46" s="9">
        <v>3830.85</v>
      </c>
      <c r="H46" s="9">
        <v>31071.75</v>
      </c>
      <c r="I46" s="9">
        <v>3511.86</v>
      </c>
      <c r="J46" s="9">
        <v>14233.28</v>
      </c>
      <c r="K46">
        <v>107.37</v>
      </c>
      <c r="L46">
        <v>296.27600000000001</v>
      </c>
      <c r="M46" s="11">
        <v>2.7E-2</v>
      </c>
      <c r="N46">
        <v>117.14</v>
      </c>
      <c r="O46">
        <v>1719.05</v>
      </c>
      <c r="P46">
        <v>182.94</v>
      </c>
      <c r="Q46" s="5">
        <v>194.16609191894531</v>
      </c>
      <c r="R46" s="5">
        <v>185.08568926704274</v>
      </c>
      <c r="S46">
        <v>30</v>
      </c>
      <c r="T46">
        <v>4200</v>
      </c>
      <c r="U46">
        <v>189844347.08749801</v>
      </c>
      <c r="V46" s="2">
        <v>611990</v>
      </c>
      <c r="W46">
        <v>19097137.5</v>
      </c>
      <c r="X46">
        <v>247895</v>
      </c>
      <c r="Y46">
        <v>1.20667209923664</v>
      </c>
      <c r="Z46" s="16">
        <v>7.8334932368474386E-2</v>
      </c>
      <c r="AA46" s="15">
        <v>104266691.33919901</v>
      </c>
      <c r="AB46">
        <v>413701289662.5</v>
      </c>
      <c r="AC46">
        <v>488794.157542295</v>
      </c>
      <c r="AD46">
        <v>18303796.242508199</v>
      </c>
    </row>
    <row r="47" spans="1:30" x14ac:dyDescent="0.25">
      <c r="A47" s="3">
        <v>44759</v>
      </c>
      <c r="B47" s="8">
        <v>20785.599999999999</v>
      </c>
      <c r="C47" s="18">
        <f t="shared" si="2"/>
        <v>22525.8</v>
      </c>
      <c r="D47" s="21">
        <f t="shared" si="0"/>
        <v>8.3721422523285391E-2</v>
      </c>
      <c r="E47" s="20">
        <f t="shared" si="3"/>
        <v>1</v>
      </c>
      <c r="F47" s="20" t="str">
        <f t="shared" si="1"/>
        <v>Up</v>
      </c>
      <c r="G47" s="9">
        <v>3863.16</v>
      </c>
      <c r="H47" s="9">
        <v>31286.02</v>
      </c>
      <c r="I47" s="9">
        <v>3477.2</v>
      </c>
      <c r="J47" s="9">
        <v>14094.98</v>
      </c>
      <c r="K47">
        <v>108.06</v>
      </c>
      <c r="L47">
        <v>296.27600000000001</v>
      </c>
      <c r="M47" s="11">
        <v>2.7E-2</v>
      </c>
      <c r="N47">
        <v>117.14</v>
      </c>
      <c r="O47">
        <v>1706.15</v>
      </c>
      <c r="P47">
        <v>195.72</v>
      </c>
      <c r="Q47" s="5">
        <v>194.16609191894531</v>
      </c>
      <c r="R47" s="5">
        <v>185.08568926704274</v>
      </c>
      <c r="S47">
        <v>30</v>
      </c>
      <c r="T47">
        <v>3253</v>
      </c>
      <c r="U47">
        <v>179699992.66297501</v>
      </c>
      <c r="V47" s="2">
        <v>519659</v>
      </c>
      <c r="W47">
        <v>19096193.75</v>
      </c>
      <c r="X47">
        <v>202157</v>
      </c>
      <c r="Y47">
        <v>1.1077708306451599</v>
      </c>
      <c r="Z47" s="16">
        <v>7.7134257740373455E-2</v>
      </c>
      <c r="AA47" s="15">
        <v>133155942.78</v>
      </c>
      <c r="AB47">
        <v>399511469443.75</v>
      </c>
      <c r="AC47">
        <v>346081.88142208301</v>
      </c>
      <c r="AD47">
        <v>17327703.097352698</v>
      </c>
    </row>
    <row r="48" spans="1:30" x14ac:dyDescent="0.25">
      <c r="A48" s="3">
        <v>44758</v>
      </c>
      <c r="B48" s="8">
        <v>21209.9</v>
      </c>
      <c r="C48" s="18">
        <f t="shared" si="2"/>
        <v>20785.599999999999</v>
      </c>
      <c r="D48" s="21">
        <f t="shared" si="0"/>
        <v>-2.0004809075007561E-2</v>
      </c>
      <c r="E48" s="20">
        <f t="shared" si="3"/>
        <v>-1</v>
      </c>
      <c r="F48" s="20" t="str">
        <f t="shared" si="1"/>
        <v>Down</v>
      </c>
      <c r="G48" s="9">
        <v>3863.16</v>
      </c>
      <c r="H48" s="9">
        <v>31286.02</v>
      </c>
      <c r="I48" s="9">
        <v>3477.2</v>
      </c>
      <c r="J48" s="9">
        <v>14094.98</v>
      </c>
      <c r="K48">
        <v>108.06</v>
      </c>
      <c r="L48">
        <v>296.27600000000001</v>
      </c>
      <c r="M48" s="11">
        <v>2.7E-2</v>
      </c>
      <c r="N48">
        <v>117.14</v>
      </c>
      <c r="O48">
        <v>1706.15</v>
      </c>
      <c r="P48">
        <v>214.9</v>
      </c>
      <c r="Q48" s="5">
        <v>194.16609191894531</v>
      </c>
      <c r="R48" s="5">
        <v>185.08568926704274</v>
      </c>
      <c r="S48">
        <v>30</v>
      </c>
      <c r="T48">
        <v>3496</v>
      </c>
      <c r="U48">
        <v>214480636.40419599</v>
      </c>
      <c r="V48" s="2">
        <v>577967</v>
      </c>
      <c r="W48">
        <v>19095500</v>
      </c>
      <c r="X48">
        <v>226638</v>
      </c>
      <c r="Y48">
        <v>1.02422248648648</v>
      </c>
      <c r="Z48" s="16">
        <v>7.6643309358720518E-2</v>
      </c>
      <c r="AA48" s="15">
        <v>139455238.00319999</v>
      </c>
      <c r="AB48">
        <v>404920077500</v>
      </c>
      <c r="AC48">
        <v>381764.44899656897</v>
      </c>
      <c r="AD48">
        <v>19644545.698996499</v>
      </c>
    </row>
    <row r="49" spans="1:30" x14ac:dyDescent="0.25">
      <c r="A49" s="3">
        <v>44757</v>
      </c>
      <c r="B49" s="8">
        <v>20825.099999999999</v>
      </c>
      <c r="C49" s="18">
        <f t="shared" si="2"/>
        <v>21209.9</v>
      </c>
      <c r="D49" s="21">
        <f t="shared" si="0"/>
        <v>1.8477702387983873E-2</v>
      </c>
      <c r="E49" s="20">
        <f t="shared" si="3"/>
        <v>1</v>
      </c>
      <c r="F49" s="20" t="str">
        <f t="shared" si="1"/>
        <v>Up</v>
      </c>
      <c r="G49" s="9">
        <v>3863.16</v>
      </c>
      <c r="H49" s="9">
        <v>31286.02</v>
      </c>
      <c r="I49" s="9">
        <v>3477.2</v>
      </c>
      <c r="J49" s="9">
        <v>14094.98</v>
      </c>
      <c r="K49">
        <v>108.06</v>
      </c>
      <c r="L49">
        <v>296.27600000000001</v>
      </c>
      <c r="M49" s="11">
        <v>2.7E-2</v>
      </c>
      <c r="N49">
        <v>117.14</v>
      </c>
      <c r="O49">
        <v>1706.15</v>
      </c>
      <c r="P49">
        <v>210.77</v>
      </c>
      <c r="Q49" s="5">
        <v>194.16609191894531</v>
      </c>
      <c r="R49" s="5">
        <v>185.08568926704274</v>
      </c>
      <c r="S49">
        <v>30</v>
      </c>
      <c r="T49">
        <v>4042</v>
      </c>
      <c r="U49">
        <v>205785475.46889099</v>
      </c>
      <c r="V49" s="2">
        <v>661194</v>
      </c>
      <c r="W49">
        <v>19094518.75</v>
      </c>
      <c r="X49">
        <v>269269</v>
      </c>
      <c r="Y49">
        <v>1.3512481267605601</v>
      </c>
      <c r="Z49" s="16">
        <v>8.8186701233955014E-2</v>
      </c>
      <c r="AA49" s="15">
        <v>185630825.787</v>
      </c>
      <c r="AB49">
        <v>401767769018.75</v>
      </c>
      <c r="AC49">
        <v>542463.70537703997</v>
      </c>
      <c r="AD49">
        <v>18967211.435173001</v>
      </c>
    </row>
    <row r="50" spans="1:30" x14ac:dyDescent="0.25">
      <c r="A50" s="3">
        <v>44756</v>
      </c>
      <c r="B50" s="8">
        <v>20586</v>
      </c>
      <c r="C50" s="18">
        <f t="shared" si="2"/>
        <v>20825.099999999999</v>
      </c>
      <c r="D50" s="21">
        <f t="shared" si="0"/>
        <v>1.1614689594870229E-2</v>
      </c>
      <c r="E50" s="20">
        <f t="shared" si="3"/>
        <v>1</v>
      </c>
      <c r="F50" s="20" t="str">
        <f t="shared" si="1"/>
        <v>Up</v>
      </c>
      <c r="G50" s="9">
        <v>3790.38</v>
      </c>
      <c r="H50" s="9">
        <v>30630.01</v>
      </c>
      <c r="I50" s="9">
        <v>3396.61</v>
      </c>
      <c r="J50" s="9">
        <v>14309.81</v>
      </c>
      <c r="K50">
        <v>108.54</v>
      </c>
      <c r="L50">
        <v>296.27600000000001</v>
      </c>
      <c r="M50" s="11">
        <v>2.7E-2</v>
      </c>
      <c r="N50">
        <v>117.14</v>
      </c>
      <c r="O50">
        <v>1700.7</v>
      </c>
      <c r="P50">
        <v>203.03</v>
      </c>
      <c r="Q50" s="5">
        <v>194.16609191894531</v>
      </c>
      <c r="R50" s="5">
        <v>185.08568926704274</v>
      </c>
      <c r="S50">
        <v>30</v>
      </c>
      <c r="T50">
        <v>4398</v>
      </c>
      <c r="U50">
        <v>179699992.66297501</v>
      </c>
      <c r="V50" s="2">
        <v>685931</v>
      </c>
      <c r="W50">
        <v>19093681.25</v>
      </c>
      <c r="X50">
        <v>286894</v>
      </c>
      <c r="Y50">
        <v>1.5194245403225799</v>
      </c>
      <c r="Z50" s="16">
        <v>8.8421931005019827E-2</v>
      </c>
      <c r="AA50" s="15">
        <v>238743694.003499</v>
      </c>
      <c r="AB50">
        <v>394379986218.75</v>
      </c>
      <c r="AC50">
        <v>637108.44828413101</v>
      </c>
      <c r="AD50">
        <v>16308882.0312675</v>
      </c>
    </row>
    <row r="51" spans="1:30" x14ac:dyDescent="0.25">
      <c r="A51" s="3">
        <v>44755</v>
      </c>
      <c r="B51" s="8">
        <v>20250</v>
      </c>
      <c r="C51" s="18">
        <f t="shared" si="2"/>
        <v>20586</v>
      </c>
      <c r="D51" s="21">
        <f t="shared" si="0"/>
        <v>1.6592592592592593E-2</v>
      </c>
      <c r="E51" s="20">
        <f t="shared" si="3"/>
        <v>1</v>
      </c>
      <c r="F51" s="20" t="str">
        <f t="shared" si="1"/>
        <v>Up</v>
      </c>
      <c r="G51" s="9">
        <v>3801.78</v>
      </c>
      <c r="H51" s="9">
        <v>30771.54</v>
      </c>
      <c r="I51" s="9">
        <v>3453.97</v>
      </c>
      <c r="J51" s="9">
        <v>14361.97</v>
      </c>
      <c r="K51">
        <v>107.96</v>
      </c>
      <c r="L51">
        <v>296.27600000000001</v>
      </c>
      <c r="M51" s="11">
        <v>2.7E-2</v>
      </c>
      <c r="N51">
        <v>117.14</v>
      </c>
      <c r="O51">
        <v>1724.6</v>
      </c>
      <c r="P51">
        <v>52.82</v>
      </c>
      <c r="Q51" s="5">
        <v>194.16609191894531</v>
      </c>
      <c r="R51" s="5">
        <v>185.08568926704274</v>
      </c>
      <c r="S51">
        <v>30</v>
      </c>
      <c r="T51">
        <v>4567</v>
      </c>
      <c r="U51">
        <v>159411283.81393</v>
      </c>
      <c r="V51" s="2">
        <v>597185</v>
      </c>
      <c r="W51">
        <v>19092781.25</v>
      </c>
      <c r="X51">
        <v>222657</v>
      </c>
      <c r="Y51">
        <v>1.3524131727272699</v>
      </c>
      <c r="Z51" s="16">
        <v>8.8314234152982091E-2</v>
      </c>
      <c r="AA51" s="15">
        <v>164495698.40810001</v>
      </c>
      <c r="AB51">
        <v>371755543718.75</v>
      </c>
      <c r="AC51">
        <v>451918.31838336401</v>
      </c>
      <c r="AD51">
        <v>13928315.139691399</v>
      </c>
    </row>
    <row r="52" spans="1:30" x14ac:dyDescent="0.25">
      <c r="A52" s="3">
        <v>44754</v>
      </c>
      <c r="B52" s="8">
        <v>19330.900000000001</v>
      </c>
      <c r="C52" s="18">
        <f t="shared" si="2"/>
        <v>20250</v>
      </c>
      <c r="D52" s="21">
        <f t="shared" si="0"/>
        <v>4.7545639364954477E-2</v>
      </c>
      <c r="E52" s="20">
        <f t="shared" si="3"/>
        <v>1</v>
      </c>
      <c r="F52" s="20" t="str">
        <f t="shared" si="1"/>
        <v>Up</v>
      </c>
      <c r="G52" s="9">
        <v>3818.8</v>
      </c>
      <c r="H52" s="9">
        <v>30985.02</v>
      </c>
      <c r="I52" s="9">
        <v>3487.05</v>
      </c>
      <c r="J52" s="9">
        <v>14330.56</v>
      </c>
      <c r="K52">
        <v>108.07</v>
      </c>
      <c r="L52">
        <v>296.27600000000001</v>
      </c>
      <c r="M52" s="11">
        <v>2.7E-2</v>
      </c>
      <c r="N52">
        <v>117.14</v>
      </c>
      <c r="O52">
        <v>1730.7</v>
      </c>
      <c r="P52">
        <v>126.67</v>
      </c>
      <c r="Q52" s="5">
        <v>194.16609191894531</v>
      </c>
      <c r="R52" s="5">
        <v>185.08568926704274</v>
      </c>
      <c r="S52">
        <v>30</v>
      </c>
      <c r="T52">
        <v>4687</v>
      </c>
      <c r="U52">
        <v>218828216.871849</v>
      </c>
      <c r="V52" s="2">
        <v>657668</v>
      </c>
      <c r="W52">
        <v>19092112.5</v>
      </c>
      <c r="X52">
        <v>275378</v>
      </c>
      <c r="Y52">
        <v>1.20429473509933</v>
      </c>
      <c r="Z52" s="16">
        <v>0.11331330045485323</v>
      </c>
      <c r="AA52" s="15">
        <v>139169194.66890001</v>
      </c>
      <c r="AB52">
        <v>378874549248.091</v>
      </c>
      <c r="AC52">
        <v>349067.65940007602</v>
      </c>
      <c r="AD52">
        <v>19253095.526382301</v>
      </c>
    </row>
    <row r="53" spans="1:30" x14ac:dyDescent="0.25">
      <c r="A53" s="3">
        <v>44753</v>
      </c>
      <c r="B53" s="8">
        <v>19963.2</v>
      </c>
      <c r="C53" s="18">
        <f t="shared" si="2"/>
        <v>19330.900000000001</v>
      </c>
      <c r="D53" s="21">
        <f t="shared" si="0"/>
        <v>-3.1673278833052779E-2</v>
      </c>
      <c r="E53" s="20">
        <f t="shared" si="3"/>
        <v>-1</v>
      </c>
      <c r="F53" s="20" t="str">
        <f t="shared" si="1"/>
        <v>Down</v>
      </c>
      <c r="G53" s="9">
        <v>3854.43</v>
      </c>
      <c r="H53" s="9">
        <v>31175.52</v>
      </c>
      <c r="I53" s="9">
        <v>3471.69</v>
      </c>
      <c r="J53" s="9">
        <v>14470.37</v>
      </c>
      <c r="K53">
        <v>108.02</v>
      </c>
      <c r="L53">
        <v>296.27600000000001</v>
      </c>
      <c r="M53" s="11">
        <v>2.7E-2</v>
      </c>
      <c r="N53">
        <v>117.14</v>
      </c>
      <c r="O53">
        <v>1740</v>
      </c>
      <c r="P53">
        <v>200.3</v>
      </c>
      <c r="Q53" s="5">
        <v>194.16609191894531</v>
      </c>
      <c r="R53" s="5">
        <v>185.08568926704274</v>
      </c>
      <c r="S53">
        <v>30</v>
      </c>
      <c r="T53">
        <v>4470</v>
      </c>
      <c r="U53">
        <v>178250799.173758</v>
      </c>
      <c r="V53" s="2">
        <v>590261</v>
      </c>
      <c r="W53">
        <v>19091168.75</v>
      </c>
      <c r="X53">
        <v>229482</v>
      </c>
      <c r="Y53">
        <v>1.2103079105690999</v>
      </c>
      <c r="Z53" s="16">
        <v>0.11597531422116797</v>
      </c>
      <c r="AA53" s="15">
        <v>106915718.06039999</v>
      </c>
      <c r="AB53">
        <v>390128033406.25</v>
      </c>
      <c r="AC53">
        <v>314036.06860561803</v>
      </c>
      <c r="AD53">
        <v>16078738.285628799</v>
      </c>
    </row>
    <row r="54" spans="1:30" x14ac:dyDescent="0.25">
      <c r="A54" s="3">
        <v>44752</v>
      </c>
      <c r="B54" s="8">
        <v>20847.400000000001</v>
      </c>
      <c r="C54" s="18">
        <f t="shared" si="2"/>
        <v>19963.2</v>
      </c>
      <c r="D54" s="21">
        <f t="shared" si="0"/>
        <v>-4.2412962767539392E-2</v>
      </c>
      <c r="E54" s="20">
        <f t="shared" si="3"/>
        <v>-1</v>
      </c>
      <c r="F54" s="20" t="str">
        <f t="shared" si="1"/>
        <v>Down</v>
      </c>
      <c r="G54" s="9">
        <v>3899.38</v>
      </c>
      <c r="H54" s="9">
        <v>31339.200000000001</v>
      </c>
      <c r="I54" s="9">
        <v>3506.55</v>
      </c>
      <c r="J54" s="9">
        <v>14733.38</v>
      </c>
      <c r="K54">
        <v>107.01</v>
      </c>
      <c r="L54">
        <v>296.27600000000001</v>
      </c>
      <c r="M54" s="11">
        <v>2.7E-2</v>
      </c>
      <c r="N54">
        <v>117.14</v>
      </c>
      <c r="O54">
        <v>1738.2</v>
      </c>
      <c r="P54">
        <v>210.3</v>
      </c>
      <c r="Q54" s="5">
        <v>194.16609191894531</v>
      </c>
      <c r="R54" s="5">
        <v>185.08568926704274</v>
      </c>
      <c r="S54">
        <v>30</v>
      </c>
      <c r="T54">
        <v>3400</v>
      </c>
      <c r="U54">
        <v>221726603.85028401</v>
      </c>
      <c r="V54" s="2">
        <v>523353</v>
      </c>
      <c r="W54">
        <v>19090593.75</v>
      </c>
      <c r="X54">
        <v>199369</v>
      </c>
      <c r="Y54">
        <v>0.85888631372548996</v>
      </c>
      <c r="Z54" s="16">
        <v>0.11489803018074614</v>
      </c>
      <c r="AA54" s="15">
        <v>71129774.819999993</v>
      </c>
      <c r="AB54">
        <v>398439782156.25</v>
      </c>
      <c r="AC54">
        <v>271061.58837328601</v>
      </c>
      <c r="AD54">
        <v>20789681.391976502</v>
      </c>
    </row>
    <row r="55" spans="1:30" x14ac:dyDescent="0.25">
      <c r="A55" s="3">
        <v>44751</v>
      </c>
      <c r="B55" s="8">
        <v>21587.5</v>
      </c>
      <c r="C55" s="18">
        <f t="shared" si="2"/>
        <v>20847.400000000001</v>
      </c>
      <c r="D55" s="21">
        <f t="shared" si="0"/>
        <v>-3.428372900984359E-2</v>
      </c>
      <c r="E55" s="20">
        <f t="shared" si="3"/>
        <v>-1</v>
      </c>
      <c r="F55" s="20" t="str">
        <f t="shared" si="1"/>
        <v>Down</v>
      </c>
      <c r="G55" s="9">
        <v>3899.38</v>
      </c>
      <c r="H55" s="9">
        <v>31339.200000000001</v>
      </c>
      <c r="I55" s="9">
        <v>3506.55</v>
      </c>
      <c r="J55" s="9">
        <v>14733.38</v>
      </c>
      <c r="K55">
        <v>107.01</v>
      </c>
      <c r="L55">
        <v>296.27600000000001</v>
      </c>
      <c r="M55" s="11">
        <v>2.7E-2</v>
      </c>
      <c r="N55">
        <v>117.14</v>
      </c>
      <c r="O55">
        <v>1738.2</v>
      </c>
      <c r="P55">
        <v>104.17</v>
      </c>
      <c r="Q55" s="5">
        <v>194.16609191894531</v>
      </c>
      <c r="R55" s="5">
        <v>185.08568926704274</v>
      </c>
      <c r="S55">
        <v>30</v>
      </c>
      <c r="T55">
        <v>3380</v>
      </c>
      <c r="U55">
        <v>194191927.55515099</v>
      </c>
      <c r="V55" s="2">
        <v>576270</v>
      </c>
      <c r="W55">
        <v>19089531.25</v>
      </c>
      <c r="X55">
        <v>220708</v>
      </c>
      <c r="Y55">
        <v>1.06887622388059</v>
      </c>
      <c r="Z55" s="16">
        <v>0.11486411579162277</v>
      </c>
      <c r="AA55" s="15">
        <v>245080180.07550001</v>
      </c>
      <c r="AB55">
        <v>414357365312.5</v>
      </c>
      <c r="AC55">
        <v>348228.72415092099</v>
      </c>
      <c r="AD55">
        <v>18735674.2729191</v>
      </c>
    </row>
    <row r="56" spans="1:30" x14ac:dyDescent="0.25">
      <c r="A56" s="3">
        <v>44750</v>
      </c>
      <c r="B56" s="8">
        <v>21611.200000000001</v>
      </c>
      <c r="C56" s="18">
        <f t="shared" si="2"/>
        <v>21587.5</v>
      </c>
      <c r="D56" s="21">
        <f t="shared" si="0"/>
        <v>-1.0966535870289816E-3</v>
      </c>
      <c r="E56" s="20">
        <f t="shared" si="3"/>
        <v>0</v>
      </c>
      <c r="F56" s="20" t="str">
        <f t="shared" si="1"/>
        <v>Neutral</v>
      </c>
      <c r="G56" s="9">
        <v>3899.38</v>
      </c>
      <c r="H56" s="9">
        <v>31339.200000000001</v>
      </c>
      <c r="I56" s="9">
        <v>3506.55</v>
      </c>
      <c r="J56" s="9">
        <v>14733.38</v>
      </c>
      <c r="K56">
        <v>107.01</v>
      </c>
      <c r="L56">
        <v>296.27600000000001</v>
      </c>
      <c r="M56" s="11">
        <v>2.7E-2</v>
      </c>
      <c r="N56">
        <v>117.14</v>
      </c>
      <c r="O56">
        <v>1738.2</v>
      </c>
      <c r="P56">
        <v>104.33</v>
      </c>
      <c r="Q56" s="5">
        <v>194.16609191894531</v>
      </c>
      <c r="R56" s="5">
        <v>185.08568926704274</v>
      </c>
      <c r="S56">
        <v>30</v>
      </c>
      <c r="T56">
        <v>3426</v>
      </c>
      <c r="U56">
        <v>214480636.40419599</v>
      </c>
      <c r="V56" s="2">
        <v>682201</v>
      </c>
      <c r="W56">
        <v>19088675</v>
      </c>
      <c r="X56">
        <v>268331</v>
      </c>
      <c r="Y56">
        <v>1.23413332432432</v>
      </c>
      <c r="Z56" s="16">
        <v>0.11487285856539062</v>
      </c>
      <c r="AA56" s="15">
        <v>246810508.59999999</v>
      </c>
      <c r="AB56">
        <v>415178681250</v>
      </c>
      <c r="AC56">
        <v>496173.37729846698</v>
      </c>
      <c r="AD56">
        <v>20610085.0304958</v>
      </c>
    </row>
    <row r="57" spans="1:30" x14ac:dyDescent="0.25">
      <c r="A57" s="3">
        <v>44749</v>
      </c>
      <c r="B57" s="8">
        <v>21637.8</v>
      </c>
      <c r="C57" s="18">
        <f t="shared" si="2"/>
        <v>21611.200000000001</v>
      </c>
      <c r="D57" s="21">
        <f t="shared" si="0"/>
        <v>-1.2293301537124174E-3</v>
      </c>
      <c r="E57" s="20">
        <f t="shared" si="3"/>
        <v>0</v>
      </c>
      <c r="F57" s="20" t="str">
        <f t="shared" si="1"/>
        <v>Neutral</v>
      </c>
      <c r="G57" s="9">
        <v>3902.62</v>
      </c>
      <c r="H57" s="9">
        <v>31383.89</v>
      </c>
      <c r="I57" s="9">
        <v>3488.5</v>
      </c>
      <c r="J57" s="9">
        <v>14738.77</v>
      </c>
      <c r="K57">
        <v>107.13</v>
      </c>
      <c r="L57">
        <v>296.27600000000001</v>
      </c>
      <c r="M57" s="11">
        <v>2.7E-2</v>
      </c>
      <c r="N57">
        <v>117.14</v>
      </c>
      <c r="O57">
        <v>1747.95</v>
      </c>
      <c r="P57">
        <v>93.67</v>
      </c>
      <c r="Q57" s="5">
        <v>194.16609191894531</v>
      </c>
      <c r="R57" s="5">
        <v>185.08568926704274</v>
      </c>
      <c r="S57">
        <v>30</v>
      </c>
      <c r="T57">
        <v>3634</v>
      </c>
      <c r="U57">
        <v>227544125.373844</v>
      </c>
      <c r="V57" s="2">
        <v>691644</v>
      </c>
      <c r="W57">
        <v>19087668.75</v>
      </c>
      <c r="X57">
        <v>281435</v>
      </c>
      <c r="Y57">
        <v>1.2649011464968101</v>
      </c>
      <c r="Z57" s="16">
        <v>0.11561984650222087</v>
      </c>
      <c r="AA57" s="15">
        <v>148839589.8035</v>
      </c>
      <c r="AB57">
        <v>398130594787.5</v>
      </c>
      <c r="AC57">
        <v>508154.03454684402</v>
      </c>
      <c r="AD57">
        <v>20869123.264439601</v>
      </c>
    </row>
    <row r="58" spans="1:30" x14ac:dyDescent="0.25">
      <c r="A58" s="3">
        <v>44748</v>
      </c>
      <c r="B58" s="8">
        <v>20561.099999999999</v>
      </c>
      <c r="C58" s="18">
        <f t="shared" si="2"/>
        <v>21637.8</v>
      </c>
      <c r="D58" s="21">
        <f t="shared" si="0"/>
        <v>5.2365875366590348E-2</v>
      </c>
      <c r="E58" s="20">
        <f t="shared" si="3"/>
        <v>1</v>
      </c>
      <c r="F58" s="20" t="str">
        <f t="shared" si="1"/>
        <v>Up</v>
      </c>
      <c r="G58" s="9">
        <v>3845.08</v>
      </c>
      <c r="H58" s="9">
        <v>31037.22</v>
      </c>
      <c r="I58" s="9">
        <v>3421.84</v>
      </c>
      <c r="J58" s="9">
        <v>14699.95</v>
      </c>
      <c r="K58">
        <v>107.1</v>
      </c>
      <c r="L58">
        <v>296.27600000000001</v>
      </c>
      <c r="M58" s="11">
        <v>2.7E-2</v>
      </c>
      <c r="N58">
        <v>117.14</v>
      </c>
      <c r="O58">
        <v>1754.3</v>
      </c>
      <c r="P58">
        <v>91.52</v>
      </c>
      <c r="Q58" s="5">
        <v>194.16609191894531</v>
      </c>
      <c r="R58" s="5">
        <v>185.08568926704274</v>
      </c>
      <c r="S58">
        <v>30</v>
      </c>
      <c r="T58">
        <v>3863</v>
      </c>
      <c r="U58">
        <v>186682514.10018501</v>
      </c>
      <c r="V58" s="2">
        <v>687966</v>
      </c>
      <c r="W58">
        <v>19086893.75</v>
      </c>
      <c r="X58">
        <v>267118</v>
      </c>
      <c r="Y58">
        <v>1.3833030078740101</v>
      </c>
      <c r="Z58" s="16">
        <v>0.11352356129198206</v>
      </c>
      <c r="AA58" s="15">
        <v>221464776.65130001</v>
      </c>
      <c r="AB58">
        <v>392197492775</v>
      </c>
      <c r="AC58">
        <v>499818.91576880898</v>
      </c>
      <c r="AD58">
        <v>16778177.282876201</v>
      </c>
    </row>
    <row r="59" spans="1:30" x14ac:dyDescent="0.25">
      <c r="A59" s="3">
        <v>44747</v>
      </c>
      <c r="B59" s="8">
        <v>20200.599999999999</v>
      </c>
      <c r="C59" s="18">
        <f t="shared" si="2"/>
        <v>20561.099999999999</v>
      </c>
      <c r="D59" s="21">
        <f t="shared" si="0"/>
        <v>1.7846004574121561E-2</v>
      </c>
      <c r="E59" s="20">
        <f t="shared" si="3"/>
        <v>1</v>
      </c>
      <c r="F59" s="20" t="str">
        <f t="shared" si="1"/>
        <v>Up</v>
      </c>
      <c r="G59" s="9">
        <v>3831.39</v>
      </c>
      <c r="H59" s="9">
        <v>30967.45</v>
      </c>
      <c r="I59" s="9">
        <v>3359.83</v>
      </c>
      <c r="J59" s="9">
        <v>14958.67</v>
      </c>
      <c r="K59">
        <v>106.54</v>
      </c>
      <c r="L59">
        <v>296.27600000000001</v>
      </c>
      <c r="M59" s="11">
        <v>2.7E-2</v>
      </c>
      <c r="N59">
        <v>117.14</v>
      </c>
      <c r="O59">
        <v>1772</v>
      </c>
      <c r="P59">
        <v>116.59</v>
      </c>
      <c r="Q59" s="5">
        <v>194.16609191894531</v>
      </c>
      <c r="R59" s="5">
        <v>185.08568926704274</v>
      </c>
      <c r="S59">
        <v>30</v>
      </c>
      <c r="T59">
        <v>3985</v>
      </c>
      <c r="U59">
        <v>173453044.597022</v>
      </c>
      <c r="V59" s="2">
        <v>616343</v>
      </c>
      <c r="W59">
        <v>19085881.25</v>
      </c>
      <c r="X59">
        <v>245829</v>
      </c>
      <c r="Y59">
        <v>1.3184957033898299</v>
      </c>
      <c r="Z59" s="16">
        <v>0.11512525144937782</v>
      </c>
      <c r="AA59" s="15">
        <v>142899002.0625</v>
      </c>
      <c r="AB59">
        <v>372944354366.12097</v>
      </c>
      <c r="AC59">
        <v>393356.54476662201</v>
      </c>
      <c r="AD59">
        <v>15144619.1041307</v>
      </c>
    </row>
    <row r="60" spans="1:30" x14ac:dyDescent="0.25">
      <c r="A60" s="3">
        <v>44746</v>
      </c>
      <c r="B60" s="8">
        <v>20215.8</v>
      </c>
      <c r="C60" s="18">
        <f t="shared" si="2"/>
        <v>20200.599999999999</v>
      </c>
      <c r="D60" s="21">
        <f t="shared" si="0"/>
        <v>-7.5188713778335397E-4</v>
      </c>
      <c r="E60" s="20">
        <f t="shared" si="3"/>
        <v>0</v>
      </c>
      <c r="F60" s="20" t="str">
        <f t="shared" si="1"/>
        <v>Neutral</v>
      </c>
      <c r="G60" s="9">
        <v>3825.33</v>
      </c>
      <c r="H60" s="9">
        <v>31097.46</v>
      </c>
      <c r="I60" s="9">
        <v>3452.42</v>
      </c>
      <c r="J60" s="9">
        <v>14951.51</v>
      </c>
      <c r="K60">
        <v>105.14</v>
      </c>
      <c r="L60">
        <v>296.27600000000001</v>
      </c>
      <c r="M60" s="11">
        <v>2.7E-2</v>
      </c>
      <c r="N60">
        <v>117.14</v>
      </c>
      <c r="O60">
        <v>1808.4</v>
      </c>
      <c r="P60">
        <v>309.83</v>
      </c>
      <c r="Q60" s="5">
        <v>194.16609191894531</v>
      </c>
      <c r="R60" s="5">
        <v>185.08568926704274</v>
      </c>
      <c r="S60">
        <v>30</v>
      </c>
      <c r="T60">
        <v>3815</v>
      </c>
      <c r="U60">
        <v>210201570.994697</v>
      </c>
      <c r="V60" s="2">
        <v>610225</v>
      </c>
      <c r="W60">
        <v>19085287.5</v>
      </c>
      <c r="X60">
        <v>240385</v>
      </c>
      <c r="Y60">
        <v>1.1054568181818101</v>
      </c>
      <c r="Z60" s="16">
        <v>0.11512696276083946</v>
      </c>
      <c r="AA60" s="15">
        <v>96042289.196099997</v>
      </c>
      <c r="AB60">
        <v>377468774402.07599</v>
      </c>
      <c r="AC60">
        <v>265535.32030536898</v>
      </c>
      <c r="AD60">
        <v>17710446.533415399</v>
      </c>
    </row>
    <row r="61" spans="1:30" x14ac:dyDescent="0.25">
      <c r="A61" s="3">
        <v>44745</v>
      </c>
      <c r="B61" s="8">
        <v>19309.900000000001</v>
      </c>
      <c r="C61" s="18">
        <f t="shared" si="2"/>
        <v>20215.8</v>
      </c>
      <c r="D61" s="21">
        <f t="shared" si="0"/>
        <v>4.6913759263382912E-2</v>
      </c>
      <c r="E61" s="20">
        <f t="shared" si="3"/>
        <v>1</v>
      </c>
      <c r="F61" s="20" t="str">
        <f t="shared" si="1"/>
        <v>Up</v>
      </c>
      <c r="G61" s="9">
        <v>3825.33</v>
      </c>
      <c r="H61" s="9">
        <v>31097.46</v>
      </c>
      <c r="I61" s="9">
        <v>3448.31</v>
      </c>
      <c r="J61" s="9">
        <v>14893.89</v>
      </c>
      <c r="K61">
        <v>105.14</v>
      </c>
      <c r="L61">
        <v>296.27600000000001</v>
      </c>
      <c r="M61" s="11">
        <v>2.7E-2</v>
      </c>
      <c r="N61">
        <v>117.14</v>
      </c>
      <c r="O61">
        <v>1797.45</v>
      </c>
      <c r="P61">
        <v>135.94999999999999</v>
      </c>
      <c r="Q61" s="5">
        <v>194.16609191894531</v>
      </c>
      <c r="R61" s="5">
        <v>185.08568926704274</v>
      </c>
      <c r="S61">
        <v>30</v>
      </c>
      <c r="T61">
        <v>3239</v>
      </c>
      <c r="U61">
        <v>227840863.66558</v>
      </c>
      <c r="V61" s="2">
        <v>548190</v>
      </c>
      <c r="W61">
        <v>19084425</v>
      </c>
      <c r="X61">
        <v>206333</v>
      </c>
      <c r="Y61">
        <v>0.85765258064516103</v>
      </c>
      <c r="Z61" s="16">
        <v>0.11341715352641843</v>
      </c>
      <c r="AA61" s="15">
        <v>75547500.075000003</v>
      </c>
      <c r="AB61">
        <v>368093129599.61298</v>
      </c>
      <c r="AC61">
        <v>191712.56073333501</v>
      </c>
      <c r="AD61">
        <v>18764021.978929501</v>
      </c>
    </row>
    <row r="62" spans="1:30" x14ac:dyDescent="0.25">
      <c r="A62" s="3">
        <v>44744</v>
      </c>
      <c r="B62" s="8">
        <v>19243.2</v>
      </c>
      <c r="C62" s="18">
        <f t="shared" si="2"/>
        <v>19309.900000000001</v>
      </c>
      <c r="D62" s="21">
        <f t="shared" si="0"/>
        <v>3.4661594745157109E-3</v>
      </c>
      <c r="E62" s="20">
        <f t="shared" si="3"/>
        <v>0</v>
      </c>
      <c r="F62" s="20" t="str">
        <f t="shared" si="1"/>
        <v>Neutral</v>
      </c>
      <c r="G62" s="9">
        <v>3825.33</v>
      </c>
      <c r="H62" s="9">
        <v>31097.46</v>
      </c>
      <c r="I62" s="9">
        <v>3448.31</v>
      </c>
      <c r="J62" s="9">
        <v>14893.89</v>
      </c>
      <c r="K62">
        <v>105.14</v>
      </c>
      <c r="L62">
        <v>296.27600000000001</v>
      </c>
      <c r="M62" s="11">
        <v>2.7E-2</v>
      </c>
      <c r="N62">
        <v>117.14</v>
      </c>
      <c r="O62">
        <v>1797.45</v>
      </c>
      <c r="P62">
        <v>130.94999999999999</v>
      </c>
      <c r="Q62" s="5">
        <v>194.16609191894531</v>
      </c>
      <c r="R62" s="5">
        <v>185.08568926704274</v>
      </c>
      <c r="S62">
        <v>30</v>
      </c>
      <c r="T62">
        <v>3172</v>
      </c>
      <c r="U62">
        <v>202851865.71516201</v>
      </c>
      <c r="V62" s="2">
        <v>614214</v>
      </c>
      <c r="W62">
        <v>19083431.25</v>
      </c>
      <c r="X62">
        <v>235096</v>
      </c>
      <c r="Y62">
        <v>1.1567153115941999</v>
      </c>
      <c r="Z62" s="16">
        <v>0.11392944324716009</v>
      </c>
      <c r="AA62" s="15">
        <v>268386658.90200001</v>
      </c>
      <c r="AB62">
        <v>368119388812.5</v>
      </c>
      <c r="AC62">
        <v>255815.02017086299</v>
      </c>
      <c r="AD62">
        <v>16848775.5168471</v>
      </c>
    </row>
    <row r="63" spans="1:30" x14ac:dyDescent="0.25">
      <c r="A63" s="3">
        <v>44743</v>
      </c>
      <c r="B63" s="8">
        <v>19262.900000000001</v>
      </c>
      <c r="C63" s="18">
        <f t="shared" si="2"/>
        <v>19243.2</v>
      </c>
      <c r="D63" s="21">
        <f t="shared" si="0"/>
        <v>-1.0226912873970548E-3</v>
      </c>
      <c r="E63" s="20">
        <f t="shared" si="3"/>
        <v>0</v>
      </c>
      <c r="F63" s="20" t="str">
        <f t="shared" si="1"/>
        <v>Neutral</v>
      </c>
      <c r="G63" s="9">
        <v>3825.33</v>
      </c>
      <c r="H63" s="9">
        <v>31097.46</v>
      </c>
      <c r="I63" s="9">
        <v>3448.31</v>
      </c>
      <c r="J63" s="9">
        <v>14893.89</v>
      </c>
      <c r="K63">
        <v>105.14</v>
      </c>
      <c r="L63">
        <v>296.27600000000001</v>
      </c>
      <c r="M63" s="11">
        <v>2.7E-2</v>
      </c>
      <c r="N63">
        <v>117.14</v>
      </c>
      <c r="O63">
        <v>1797.45</v>
      </c>
      <c r="P63">
        <v>177.73</v>
      </c>
      <c r="Q63" s="5">
        <v>194.16609191894531</v>
      </c>
      <c r="R63" s="5">
        <v>185.08568926704274</v>
      </c>
      <c r="S63">
        <v>30</v>
      </c>
      <c r="T63">
        <v>4046</v>
      </c>
      <c r="U63">
        <v>196972101.49153399</v>
      </c>
      <c r="V63" s="2">
        <v>714094</v>
      </c>
      <c r="W63">
        <v>19082543.75</v>
      </c>
      <c r="X63">
        <v>271874</v>
      </c>
      <c r="Y63">
        <v>1.26071458955223</v>
      </c>
      <c r="Z63" s="16">
        <v>0.11432159321659853</v>
      </c>
      <c r="AA63" s="15">
        <v>278906084.40600002</v>
      </c>
      <c r="AB63">
        <v>371995107862.5</v>
      </c>
      <c r="AC63">
        <v>352932.19351403601</v>
      </c>
      <c r="AD63">
        <v>16732216.515797701</v>
      </c>
    </row>
    <row r="64" spans="1:30" x14ac:dyDescent="0.25">
      <c r="A64" s="3">
        <v>44742</v>
      </c>
      <c r="B64" s="8">
        <v>19926.599999999999</v>
      </c>
      <c r="C64" s="18">
        <f t="shared" si="2"/>
        <v>19262.900000000001</v>
      </c>
      <c r="D64" s="21">
        <f t="shared" si="0"/>
        <v>-3.3307237561851853E-2</v>
      </c>
      <c r="E64" s="20">
        <f t="shared" si="3"/>
        <v>-1</v>
      </c>
      <c r="F64" s="20" t="str">
        <f t="shared" si="1"/>
        <v>Down</v>
      </c>
      <c r="G64" s="9">
        <v>3785.38</v>
      </c>
      <c r="H64" s="9">
        <v>30779.71</v>
      </c>
      <c r="I64" s="9">
        <v>3454.86</v>
      </c>
      <c r="J64" s="9">
        <v>14973.86</v>
      </c>
      <c r="K64">
        <v>104.68</v>
      </c>
      <c r="L64">
        <v>296.31099999999998</v>
      </c>
      <c r="M64" s="11">
        <v>2.5000000000000001E-2</v>
      </c>
      <c r="N64">
        <v>117.01</v>
      </c>
      <c r="O64">
        <v>1817</v>
      </c>
      <c r="P64">
        <v>158.37</v>
      </c>
      <c r="Q64" s="5">
        <v>245.346923828125</v>
      </c>
      <c r="R64" s="5">
        <v>156.41418698432062</v>
      </c>
      <c r="S64">
        <v>41</v>
      </c>
      <c r="T64">
        <v>4481</v>
      </c>
      <c r="U64">
        <v>251359920.560092</v>
      </c>
      <c r="V64" s="2">
        <v>699397</v>
      </c>
      <c r="W64">
        <v>19081718.75</v>
      </c>
      <c r="X64">
        <v>271213</v>
      </c>
      <c r="Y64">
        <v>1.0714789883040901</v>
      </c>
      <c r="Z64" s="16">
        <v>0.11681182207071557</v>
      </c>
      <c r="AA64" s="15">
        <v>179993433.33809999</v>
      </c>
      <c r="AB64">
        <v>358191552443.38501</v>
      </c>
      <c r="AC64">
        <v>318384.62551271101</v>
      </c>
      <c r="AD64">
        <v>20986948.239193</v>
      </c>
    </row>
    <row r="65" spans="1:30" x14ac:dyDescent="0.25">
      <c r="A65" s="3">
        <v>44741</v>
      </c>
      <c r="B65" s="8">
        <v>20111.3</v>
      </c>
      <c r="C65" s="18">
        <f t="shared" si="2"/>
        <v>19926.599999999999</v>
      </c>
      <c r="D65" s="21">
        <f t="shared" si="0"/>
        <v>-9.1838916430067048E-3</v>
      </c>
      <c r="E65" s="20">
        <f t="shared" si="3"/>
        <v>0</v>
      </c>
      <c r="F65" s="20" t="str">
        <f t="shared" si="1"/>
        <v>Neutral</v>
      </c>
      <c r="G65" s="9">
        <v>3818.83</v>
      </c>
      <c r="H65" s="9">
        <v>31027.919999999998</v>
      </c>
      <c r="I65" s="9">
        <v>3514.32</v>
      </c>
      <c r="J65" s="9">
        <v>14731.95</v>
      </c>
      <c r="K65">
        <v>105.11</v>
      </c>
      <c r="L65">
        <v>296.31099999999998</v>
      </c>
      <c r="M65" s="11">
        <v>2.5000000000000001E-2</v>
      </c>
      <c r="N65">
        <v>117.01</v>
      </c>
      <c r="O65">
        <v>1817.75</v>
      </c>
      <c r="P65">
        <v>135.33000000000001</v>
      </c>
      <c r="Q65" s="5">
        <v>245.346923828125</v>
      </c>
      <c r="R65" s="5">
        <v>156.41418698432062</v>
      </c>
      <c r="S65">
        <v>41</v>
      </c>
      <c r="T65">
        <v>4350</v>
      </c>
      <c r="U65">
        <v>221961099.441953</v>
      </c>
      <c r="V65" s="2">
        <v>654949</v>
      </c>
      <c r="W65">
        <v>19080550</v>
      </c>
      <c r="X65">
        <v>265079</v>
      </c>
      <c r="Y65">
        <v>1.2189805629138999</v>
      </c>
      <c r="Z65" s="16">
        <v>0.11674701341020007</v>
      </c>
      <c r="AA65" s="15">
        <v>143100187.98570001</v>
      </c>
      <c r="AB65">
        <v>383557216100</v>
      </c>
      <c r="AC65">
        <v>271386.80259878398</v>
      </c>
      <c r="AD65">
        <v>19294230.337963101</v>
      </c>
    </row>
    <row r="66" spans="1:30" x14ac:dyDescent="0.25">
      <c r="A66" s="3">
        <v>44740</v>
      </c>
      <c r="B66" s="8">
        <v>20278</v>
      </c>
      <c r="C66" s="18">
        <f t="shared" si="2"/>
        <v>20111.3</v>
      </c>
      <c r="D66" s="21">
        <f t="shared" si="0"/>
        <v>-8.2207318275964465E-3</v>
      </c>
      <c r="E66" s="20">
        <f t="shared" si="3"/>
        <v>0</v>
      </c>
      <c r="F66" s="20" t="str">
        <f t="shared" si="1"/>
        <v>Neutral</v>
      </c>
      <c r="G66" s="9">
        <v>3821.55</v>
      </c>
      <c r="H66" s="9">
        <v>30947.78</v>
      </c>
      <c r="I66" s="9">
        <v>3549.29</v>
      </c>
      <c r="J66" s="9">
        <v>14918.39</v>
      </c>
      <c r="K66">
        <v>104.51</v>
      </c>
      <c r="L66">
        <v>296.31099999999998</v>
      </c>
      <c r="M66" s="11">
        <v>2.5000000000000001E-2</v>
      </c>
      <c r="N66">
        <v>117.01</v>
      </c>
      <c r="O66">
        <v>1819.05</v>
      </c>
      <c r="P66">
        <v>129.96</v>
      </c>
      <c r="Q66" s="5">
        <v>245.346923828125</v>
      </c>
      <c r="R66" s="5">
        <v>156.41418698432062</v>
      </c>
      <c r="S66">
        <v>41</v>
      </c>
      <c r="T66">
        <v>4571</v>
      </c>
      <c r="U66">
        <v>214611394.16241801</v>
      </c>
      <c r="V66" s="2">
        <v>624229</v>
      </c>
      <c r="W66">
        <v>19079756.25</v>
      </c>
      <c r="X66">
        <v>248080</v>
      </c>
      <c r="Y66">
        <v>1.1555059452054699</v>
      </c>
      <c r="Z66" s="16">
        <v>0.12101831106737553</v>
      </c>
      <c r="AA66" s="15">
        <v>165856122.66729999</v>
      </c>
      <c r="AB66">
        <v>389160791293.72803</v>
      </c>
      <c r="AC66">
        <v>298253.159044781</v>
      </c>
      <c r="AD66">
        <v>19472210.904391401</v>
      </c>
    </row>
    <row r="67" spans="1:30" x14ac:dyDescent="0.25">
      <c r="A67" s="3">
        <v>44739</v>
      </c>
      <c r="B67" s="8">
        <v>20730.2</v>
      </c>
      <c r="C67" s="18">
        <f t="shared" si="2"/>
        <v>20278</v>
      </c>
      <c r="D67" s="21">
        <f t="shared" ref="D67:D130" si="4">((C67-B67)/B67)*100%</f>
        <v>-2.1813585976015702E-2</v>
      </c>
      <c r="E67" s="20">
        <f t="shared" si="3"/>
        <v>-1</v>
      </c>
      <c r="F67" s="20" t="str">
        <f t="shared" ref="F67:F130" si="5">IF(D67&gt;1%, "Up",IF(D67&lt;-1%,"Down", "Neutral"))</f>
        <v>Down</v>
      </c>
      <c r="G67" s="9">
        <v>3900.11</v>
      </c>
      <c r="H67" s="9">
        <v>31439.58</v>
      </c>
      <c r="I67" s="9">
        <v>3538.88</v>
      </c>
      <c r="J67" s="9">
        <v>14806.09</v>
      </c>
      <c r="K67">
        <v>103.94</v>
      </c>
      <c r="L67">
        <v>296.31099999999998</v>
      </c>
      <c r="M67" s="11">
        <v>2.5000000000000001E-2</v>
      </c>
      <c r="N67">
        <v>117.01</v>
      </c>
      <c r="O67">
        <v>1826.3</v>
      </c>
      <c r="P67">
        <v>140.94</v>
      </c>
      <c r="Q67" s="5">
        <v>245.346923828125</v>
      </c>
      <c r="R67" s="5">
        <v>156.41418698432062</v>
      </c>
      <c r="S67">
        <v>41</v>
      </c>
      <c r="T67">
        <v>4616</v>
      </c>
      <c r="U67">
        <v>199911983.60334799</v>
      </c>
      <c r="V67" s="2">
        <v>621986</v>
      </c>
      <c r="W67">
        <v>19078737.5</v>
      </c>
      <c r="X67">
        <v>258883</v>
      </c>
      <c r="Y67">
        <v>1.4398171838235201</v>
      </c>
      <c r="Z67" s="16">
        <v>0.12081395235969564</v>
      </c>
      <c r="AA67" s="15">
        <v>93001905.777599901</v>
      </c>
      <c r="AB67">
        <v>398707456275</v>
      </c>
      <c r="AC67">
        <v>302402.91444080899</v>
      </c>
      <c r="AD67">
        <v>18196705.116450299</v>
      </c>
    </row>
    <row r="68" spans="1:30" x14ac:dyDescent="0.25">
      <c r="A68" s="3">
        <v>44738</v>
      </c>
      <c r="B68" s="8">
        <v>21043.5</v>
      </c>
      <c r="C68" s="18">
        <f t="shared" si="2"/>
        <v>20730.2</v>
      </c>
      <c r="D68" s="21">
        <f t="shared" si="4"/>
        <v>-1.4888207760115915E-2</v>
      </c>
      <c r="E68" s="20">
        <f t="shared" si="3"/>
        <v>-1</v>
      </c>
      <c r="F68" s="20" t="str">
        <f t="shared" si="5"/>
        <v>Down</v>
      </c>
      <c r="G68" s="9">
        <v>3911.74</v>
      </c>
      <c r="H68" s="9">
        <v>31503.71</v>
      </c>
      <c r="I68" s="9">
        <v>3533.17</v>
      </c>
      <c r="J68" s="9">
        <v>14632.72</v>
      </c>
      <c r="K68">
        <v>104.18</v>
      </c>
      <c r="L68">
        <v>296.31099999999998</v>
      </c>
      <c r="M68" s="11">
        <v>2.5000000000000001E-2</v>
      </c>
      <c r="N68">
        <v>117.01</v>
      </c>
      <c r="O68">
        <v>1825.45</v>
      </c>
      <c r="P68">
        <v>239.87</v>
      </c>
      <c r="Q68" s="5">
        <v>245.346923828125</v>
      </c>
      <c r="R68" s="5">
        <v>156.41418698432062</v>
      </c>
      <c r="S68">
        <v>41</v>
      </c>
      <c r="T68">
        <v>2950</v>
      </c>
      <c r="U68">
        <v>202851865.71516201</v>
      </c>
      <c r="V68" s="2">
        <v>528289</v>
      </c>
      <c r="W68">
        <v>19077918.75</v>
      </c>
      <c r="X68">
        <v>206755</v>
      </c>
      <c r="Y68">
        <v>1.2713079347826</v>
      </c>
      <c r="Z68" s="16">
        <v>0.12080886237545602</v>
      </c>
      <c r="AA68" s="15">
        <v>87243832.290600002</v>
      </c>
      <c r="AB68">
        <v>406454653762.34003</v>
      </c>
      <c r="AC68">
        <v>272579.86785660102</v>
      </c>
      <c r="AD68">
        <v>18725062.5058387</v>
      </c>
    </row>
    <row r="69" spans="1:30" x14ac:dyDescent="0.25">
      <c r="A69" s="3">
        <v>44737</v>
      </c>
      <c r="B69" s="8">
        <v>21489.9</v>
      </c>
      <c r="C69" s="18">
        <f t="shared" ref="C69:C132" si="6">B68</f>
        <v>21043.5</v>
      </c>
      <c r="D69" s="21">
        <f t="shared" si="4"/>
        <v>-2.0772548964862629E-2</v>
      </c>
      <c r="E69" s="20">
        <f t="shared" ref="E69:E132" si="7">IF(D69&gt;1%,1,IF(D69&lt;-1%,-1,0))</f>
        <v>-1</v>
      </c>
      <c r="F69" s="20" t="str">
        <f t="shared" si="5"/>
        <v>Down</v>
      </c>
      <c r="G69" s="9">
        <v>3911.74</v>
      </c>
      <c r="H69" s="9">
        <v>31503.71</v>
      </c>
      <c r="I69" s="9">
        <v>3533.17</v>
      </c>
      <c r="J69" s="9">
        <v>14632.72</v>
      </c>
      <c r="K69">
        <v>104.18</v>
      </c>
      <c r="L69">
        <v>296.31099999999998</v>
      </c>
      <c r="M69" s="11">
        <v>2.5000000000000001E-2</v>
      </c>
      <c r="N69">
        <v>117.01</v>
      </c>
      <c r="O69">
        <v>1825.45</v>
      </c>
      <c r="P69">
        <v>91.56</v>
      </c>
      <c r="Q69" s="5">
        <v>245.346923828125</v>
      </c>
      <c r="R69" s="5">
        <v>156.41418698432062</v>
      </c>
      <c r="S69">
        <v>41</v>
      </c>
      <c r="T69">
        <v>3809</v>
      </c>
      <c r="U69">
        <v>221961099.441953</v>
      </c>
      <c r="V69" s="2">
        <v>557791</v>
      </c>
      <c r="W69">
        <v>19077137.5</v>
      </c>
      <c r="X69">
        <v>218017</v>
      </c>
      <c r="Y69">
        <v>1.08272341059602</v>
      </c>
      <c r="Z69" s="16">
        <v>0.12080391699726094</v>
      </c>
      <c r="AA69" s="15">
        <v>212224874.20159999</v>
      </c>
      <c r="AB69">
        <v>409509833575</v>
      </c>
      <c r="AC69">
        <v>284219.05891006603</v>
      </c>
      <c r="AD69">
        <v>20329812.478044402</v>
      </c>
    </row>
    <row r="70" spans="1:30" x14ac:dyDescent="0.25">
      <c r="A70" s="3">
        <v>44736</v>
      </c>
      <c r="B70" s="8">
        <v>21226.9</v>
      </c>
      <c r="C70" s="18">
        <f t="shared" si="6"/>
        <v>21489.9</v>
      </c>
      <c r="D70" s="21">
        <f t="shared" si="4"/>
        <v>1.2389939180944932E-2</v>
      </c>
      <c r="E70" s="20">
        <f t="shared" si="7"/>
        <v>1</v>
      </c>
      <c r="F70" s="20" t="str">
        <f t="shared" si="5"/>
        <v>Up</v>
      </c>
      <c r="G70" s="9">
        <v>3911.74</v>
      </c>
      <c r="H70" s="9">
        <v>31503.71</v>
      </c>
      <c r="I70" s="9">
        <v>3533.17</v>
      </c>
      <c r="J70" s="9">
        <v>14632.72</v>
      </c>
      <c r="K70">
        <v>104.18</v>
      </c>
      <c r="L70">
        <v>296.31099999999998</v>
      </c>
      <c r="M70" s="11">
        <v>2.5000000000000001E-2</v>
      </c>
      <c r="N70">
        <v>117.01</v>
      </c>
      <c r="O70">
        <v>1825.45</v>
      </c>
      <c r="P70">
        <v>111.86</v>
      </c>
      <c r="Q70" s="5">
        <v>245.346923828125</v>
      </c>
      <c r="R70" s="5">
        <v>156.41418698432062</v>
      </c>
      <c r="S70">
        <v>41</v>
      </c>
      <c r="T70">
        <v>4689</v>
      </c>
      <c r="U70">
        <v>189622396.211999</v>
      </c>
      <c r="V70" s="2">
        <v>650157</v>
      </c>
      <c r="W70">
        <v>19076125</v>
      </c>
      <c r="X70">
        <v>254348</v>
      </c>
      <c r="Y70">
        <v>1.31182299999999</v>
      </c>
      <c r="Z70" s="16">
        <v>0.1207883748469722</v>
      </c>
      <c r="AA70" s="15">
        <v>202431231.12599999</v>
      </c>
      <c r="AB70">
        <v>407523258375</v>
      </c>
      <c r="AC70">
        <v>341750.82692135702</v>
      </c>
      <c r="AD70">
        <v>17574926.418782301</v>
      </c>
    </row>
    <row r="71" spans="1:30" x14ac:dyDescent="0.25">
      <c r="A71" s="3">
        <v>44735</v>
      </c>
      <c r="B71" s="8">
        <v>21100.7</v>
      </c>
      <c r="C71" s="18">
        <f t="shared" si="6"/>
        <v>21226.9</v>
      </c>
      <c r="D71" s="21">
        <f t="shared" si="4"/>
        <v>5.980844237395002E-3</v>
      </c>
      <c r="E71" s="20">
        <f t="shared" si="7"/>
        <v>0</v>
      </c>
      <c r="F71" s="20" t="str">
        <f t="shared" si="5"/>
        <v>Neutral</v>
      </c>
      <c r="G71" s="9">
        <v>3795.73</v>
      </c>
      <c r="H71" s="9">
        <v>30678.15</v>
      </c>
      <c r="I71" s="9">
        <v>3436.29</v>
      </c>
      <c r="J71" s="9">
        <v>14410.1</v>
      </c>
      <c r="K71">
        <v>104.43</v>
      </c>
      <c r="L71">
        <v>296.31099999999998</v>
      </c>
      <c r="M71" s="11">
        <v>2.5000000000000001E-2</v>
      </c>
      <c r="N71">
        <v>117.01</v>
      </c>
      <c r="O71">
        <v>1841.9</v>
      </c>
      <c r="P71">
        <v>96.96</v>
      </c>
      <c r="Q71" s="5">
        <v>245.346923828125</v>
      </c>
      <c r="R71" s="5">
        <v>156.41418698432062</v>
      </c>
      <c r="S71">
        <v>41</v>
      </c>
      <c r="T71">
        <v>5188</v>
      </c>
      <c r="U71">
        <v>223431040.497859</v>
      </c>
      <c r="V71" s="2">
        <v>633984</v>
      </c>
      <c r="W71">
        <v>19075350</v>
      </c>
      <c r="X71">
        <v>255213</v>
      </c>
      <c r="Y71">
        <v>1.0648888815789399</v>
      </c>
      <c r="Z71" s="16">
        <v>0.12077102873313894</v>
      </c>
      <c r="AA71" s="15">
        <v>261583959.39340001</v>
      </c>
      <c r="AB71">
        <v>401478891450</v>
      </c>
      <c r="AC71">
        <v>306209.88899138803</v>
      </c>
      <c r="AD71">
        <v>20024451.8148835</v>
      </c>
    </row>
    <row r="72" spans="1:30" x14ac:dyDescent="0.25">
      <c r="A72" s="3">
        <v>44734</v>
      </c>
      <c r="B72" s="8">
        <v>19965.8</v>
      </c>
      <c r="C72" s="18">
        <f t="shared" si="6"/>
        <v>21100.7</v>
      </c>
      <c r="D72" s="21">
        <f t="shared" si="4"/>
        <v>5.6842200162277569E-2</v>
      </c>
      <c r="E72" s="20">
        <f t="shared" si="7"/>
        <v>1</v>
      </c>
      <c r="F72" s="20" t="str">
        <f t="shared" si="5"/>
        <v>Up</v>
      </c>
      <c r="G72" s="9">
        <v>3759.89</v>
      </c>
      <c r="H72" s="9">
        <v>30481.88</v>
      </c>
      <c r="I72" s="9">
        <v>3464.64</v>
      </c>
      <c r="J72" s="9">
        <v>14176.55</v>
      </c>
      <c r="K72">
        <v>104.2</v>
      </c>
      <c r="L72">
        <v>296.31099999999998</v>
      </c>
      <c r="M72" s="11">
        <v>2.5000000000000001E-2</v>
      </c>
      <c r="N72">
        <v>117.01</v>
      </c>
      <c r="O72">
        <v>1841.85</v>
      </c>
      <c r="P72">
        <v>96.97</v>
      </c>
      <c r="Q72" s="5">
        <v>245.346923828125</v>
      </c>
      <c r="R72" s="5">
        <v>156.41418698432062</v>
      </c>
      <c r="S72">
        <v>41</v>
      </c>
      <c r="T72">
        <v>6076</v>
      </c>
      <c r="U72">
        <v>193273708.269297</v>
      </c>
      <c r="V72" s="2">
        <v>639691</v>
      </c>
      <c r="W72">
        <v>19074300</v>
      </c>
      <c r="X72">
        <v>255472</v>
      </c>
      <c r="Y72">
        <v>1.2787837674418601</v>
      </c>
      <c r="Z72" s="16">
        <v>0.11864485745732277</v>
      </c>
      <c r="AA72" s="15">
        <v>244194794.9235</v>
      </c>
      <c r="AB72">
        <v>384995671200</v>
      </c>
      <c r="AC72">
        <v>343753.07145008899</v>
      </c>
      <c r="AD72">
        <v>16701527.5047979</v>
      </c>
    </row>
    <row r="73" spans="1:30" x14ac:dyDescent="0.25">
      <c r="A73" s="3">
        <v>44733</v>
      </c>
      <c r="B73" s="8">
        <v>20720.400000000001</v>
      </c>
      <c r="C73" s="18">
        <f t="shared" si="6"/>
        <v>19965.8</v>
      </c>
      <c r="D73" s="21">
        <f t="shared" si="4"/>
        <v>-3.6418215864558699E-2</v>
      </c>
      <c r="E73" s="20">
        <f t="shared" si="7"/>
        <v>-1</v>
      </c>
      <c r="F73" s="20" t="str">
        <f t="shared" si="5"/>
        <v>Down</v>
      </c>
      <c r="G73" s="9">
        <v>3764.79</v>
      </c>
      <c r="H73" s="9">
        <v>30531.77</v>
      </c>
      <c r="I73" s="9">
        <v>3494</v>
      </c>
      <c r="J73" s="9">
        <v>14336.33</v>
      </c>
      <c r="K73">
        <v>104.43</v>
      </c>
      <c r="L73">
        <v>296.31099999999998</v>
      </c>
      <c r="M73" s="11">
        <v>2.5000000000000001E-2</v>
      </c>
      <c r="N73">
        <v>117.01</v>
      </c>
      <c r="O73">
        <v>1840.25</v>
      </c>
      <c r="P73">
        <v>140.11000000000001</v>
      </c>
      <c r="Q73" s="5">
        <v>245.346923828125</v>
      </c>
      <c r="R73" s="5">
        <v>156.41418698432062</v>
      </c>
      <c r="S73">
        <v>41</v>
      </c>
      <c r="T73">
        <v>7375</v>
      </c>
      <c r="U73">
        <v>225808603.129684</v>
      </c>
      <c r="V73" s="2">
        <v>647716</v>
      </c>
      <c r="W73">
        <v>19073518.75</v>
      </c>
      <c r="X73">
        <v>254438</v>
      </c>
      <c r="Y73">
        <v>1.1341584733333301</v>
      </c>
      <c r="Z73" s="16">
        <v>0.11883513778271626</v>
      </c>
      <c r="AA73" s="15">
        <v>295182558.6182</v>
      </c>
      <c r="AB73">
        <v>403479054156.927</v>
      </c>
      <c r="AC73">
        <v>343328.59049285302</v>
      </c>
      <c r="AD73">
        <v>20006142.9357544</v>
      </c>
    </row>
    <row r="74" spans="1:30" x14ac:dyDescent="0.25">
      <c r="A74" s="3">
        <v>44732</v>
      </c>
      <c r="B74" s="8">
        <v>20572.3</v>
      </c>
      <c r="C74" s="18">
        <f t="shared" si="6"/>
        <v>20720.400000000001</v>
      </c>
      <c r="D74" s="21">
        <f t="shared" si="4"/>
        <v>7.1990005978914461E-3</v>
      </c>
      <c r="E74" s="20">
        <f t="shared" si="7"/>
        <v>0</v>
      </c>
      <c r="F74" s="20" t="str">
        <f t="shared" si="5"/>
        <v>Neutral</v>
      </c>
      <c r="G74" s="9">
        <v>3674.84</v>
      </c>
      <c r="H74" s="9">
        <v>29885.08</v>
      </c>
      <c r="I74" s="9">
        <v>3469.83</v>
      </c>
      <c r="J74" s="9">
        <v>14324.21</v>
      </c>
      <c r="K74">
        <v>104.7</v>
      </c>
      <c r="L74">
        <v>296.31099999999998</v>
      </c>
      <c r="M74" s="11">
        <v>2.5000000000000001E-2</v>
      </c>
      <c r="N74">
        <v>117.01</v>
      </c>
      <c r="O74">
        <v>1836.5</v>
      </c>
      <c r="P74">
        <v>165.42</v>
      </c>
      <c r="Q74" s="5">
        <v>245.346923828125</v>
      </c>
      <c r="R74" s="5">
        <v>156.41418698432062</v>
      </c>
      <c r="S74">
        <v>41</v>
      </c>
      <c r="T74">
        <v>8493</v>
      </c>
      <c r="U74">
        <v>198711570.75412199</v>
      </c>
      <c r="V74" s="2">
        <v>605998</v>
      </c>
      <c r="W74">
        <v>19072600</v>
      </c>
      <c r="X74">
        <v>236636</v>
      </c>
      <c r="Y74">
        <v>1.13045008333333</v>
      </c>
      <c r="Z74" s="16">
        <v>0.11943892217767998</v>
      </c>
      <c r="AA74" s="15">
        <v>382228331.47939998</v>
      </c>
      <c r="AB74">
        <v>383111316200</v>
      </c>
      <c r="AC74">
        <v>314275.24717312702</v>
      </c>
      <c r="AD74">
        <v>17360898.5177265</v>
      </c>
    </row>
    <row r="75" spans="1:30" x14ac:dyDescent="0.25">
      <c r="A75" s="3">
        <v>44731</v>
      </c>
      <c r="B75" s="8">
        <v>20577.2</v>
      </c>
      <c r="C75" s="18">
        <f t="shared" si="6"/>
        <v>20572.3</v>
      </c>
      <c r="D75" s="21">
        <f t="shared" si="4"/>
        <v>-2.3812763641318813E-4</v>
      </c>
      <c r="E75" s="20">
        <f t="shared" si="7"/>
        <v>0</v>
      </c>
      <c r="F75" s="20" t="str">
        <f t="shared" si="5"/>
        <v>Neutral</v>
      </c>
      <c r="G75" s="9">
        <v>3674.84</v>
      </c>
      <c r="H75" s="9">
        <v>29885.08</v>
      </c>
      <c r="I75" s="9">
        <v>3438.46</v>
      </c>
      <c r="J75" s="9">
        <v>14285.22</v>
      </c>
      <c r="K75">
        <v>104.7</v>
      </c>
      <c r="L75">
        <v>296.31099999999998</v>
      </c>
      <c r="M75" s="11">
        <v>2.5000000000000001E-2</v>
      </c>
      <c r="N75">
        <v>117.01</v>
      </c>
      <c r="O75">
        <v>1841.55</v>
      </c>
      <c r="P75">
        <v>184.49</v>
      </c>
      <c r="Q75" s="5">
        <v>245.346923828125</v>
      </c>
      <c r="R75" s="5">
        <v>156.41418698432062</v>
      </c>
      <c r="S75">
        <v>41</v>
      </c>
      <c r="T75">
        <v>8418</v>
      </c>
      <c r="U75">
        <v>200216961.44165301</v>
      </c>
      <c r="V75" s="2">
        <v>548972</v>
      </c>
      <c r="W75">
        <v>19071718.75</v>
      </c>
      <c r="X75">
        <v>199777</v>
      </c>
      <c r="Y75">
        <v>1.03979772180451</v>
      </c>
      <c r="Z75" s="16">
        <v>0.11949911088059528</v>
      </c>
      <c r="AA75" s="15">
        <v>531583207.66219997</v>
      </c>
      <c r="AB75">
        <v>374263408750</v>
      </c>
      <c r="AC75">
        <v>248938.44359071099</v>
      </c>
      <c r="AD75">
        <v>16242774.013369801</v>
      </c>
    </row>
    <row r="76" spans="1:30" x14ac:dyDescent="0.25">
      <c r="A76" s="3">
        <v>44730</v>
      </c>
      <c r="B76" s="8">
        <v>18986.5</v>
      </c>
      <c r="C76" s="18">
        <f t="shared" si="6"/>
        <v>20577.2</v>
      </c>
      <c r="D76" s="21">
        <f t="shared" si="4"/>
        <v>8.3780580939088342E-2</v>
      </c>
      <c r="E76" s="20">
        <f t="shared" si="7"/>
        <v>1</v>
      </c>
      <c r="F76" s="20" t="str">
        <f t="shared" si="5"/>
        <v>Up</v>
      </c>
      <c r="G76" s="9">
        <v>3674.84</v>
      </c>
      <c r="H76" s="9">
        <v>29885.08</v>
      </c>
      <c r="I76" s="9">
        <v>3438.46</v>
      </c>
      <c r="J76" s="9">
        <v>14285.22</v>
      </c>
      <c r="K76">
        <v>104.7</v>
      </c>
      <c r="L76">
        <v>296.31099999999998</v>
      </c>
      <c r="M76" s="11">
        <v>2.5000000000000001E-2</v>
      </c>
      <c r="N76">
        <v>117.01</v>
      </c>
      <c r="O76">
        <v>1841.55</v>
      </c>
      <c r="P76">
        <v>143.96</v>
      </c>
      <c r="Q76" s="5">
        <v>245.346923828125</v>
      </c>
      <c r="R76" s="5">
        <v>156.41418698432062</v>
      </c>
      <c r="S76">
        <v>41</v>
      </c>
      <c r="T76">
        <v>8464</v>
      </c>
      <c r="U76">
        <v>234840947.25487101</v>
      </c>
      <c r="V76" s="2">
        <v>654430</v>
      </c>
      <c r="W76">
        <v>19070868.75</v>
      </c>
      <c r="X76">
        <v>247890</v>
      </c>
      <c r="Y76">
        <v>1.1938977371794799</v>
      </c>
      <c r="Z76" s="16">
        <v>0.11545631279037349</v>
      </c>
      <c r="AA76" s="15">
        <v>306433993.61750001</v>
      </c>
      <c r="AB76">
        <v>347204236462.5</v>
      </c>
      <c r="AC76">
        <v>402940.15164545999</v>
      </c>
      <c r="AD76">
        <v>19163215.1516454</v>
      </c>
    </row>
    <row r="77" spans="1:30" x14ac:dyDescent="0.25">
      <c r="A77" s="3">
        <v>44729</v>
      </c>
      <c r="B77" s="8">
        <v>20444.599999999999</v>
      </c>
      <c r="C77" s="18">
        <f t="shared" si="6"/>
        <v>18986.5</v>
      </c>
      <c r="D77" s="21">
        <f t="shared" si="4"/>
        <v>-7.1319566046780011E-2</v>
      </c>
      <c r="E77" s="20">
        <f t="shared" si="7"/>
        <v>-1</v>
      </c>
      <c r="F77" s="20" t="str">
        <f t="shared" si="5"/>
        <v>Down</v>
      </c>
      <c r="G77" s="9">
        <v>3674.84</v>
      </c>
      <c r="H77" s="9">
        <v>29885.08</v>
      </c>
      <c r="I77" s="9">
        <v>3438.46</v>
      </c>
      <c r="J77" s="9">
        <v>14285.22</v>
      </c>
      <c r="K77">
        <v>104.7</v>
      </c>
      <c r="L77">
        <v>296.31099999999998</v>
      </c>
      <c r="M77" s="11">
        <v>2.5000000000000001E-2</v>
      </c>
      <c r="N77">
        <v>117.01</v>
      </c>
      <c r="O77">
        <v>1841.55</v>
      </c>
      <c r="P77">
        <v>108.29</v>
      </c>
      <c r="Q77" s="5">
        <v>245.346923828125</v>
      </c>
      <c r="R77" s="5">
        <v>156.41418698432062</v>
      </c>
      <c r="S77">
        <v>41</v>
      </c>
      <c r="T77">
        <v>6672</v>
      </c>
      <c r="U77">
        <v>162582194.25337201</v>
      </c>
      <c r="V77" s="2">
        <v>663831</v>
      </c>
      <c r="W77">
        <v>19069900</v>
      </c>
      <c r="X77">
        <v>251574</v>
      </c>
      <c r="Y77">
        <v>1.4524084074074</v>
      </c>
      <c r="Z77" s="16">
        <v>0.11343903011111155</v>
      </c>
      <c r="AA77" s="15">
        <v>349089081.34799999</v>
      </c>
      <c r="AB77">
        <v>391199928600</v>
      </c>
      <c r="AC77">
        <v>450829.60617677198</v>
      </c>
      <c r="AD77">
        <v>14401300.628939301</v>
      </c>
    </row>
    <row r="78" spans="1:30" x14ac:dyDescent="0.25">
      <c r="A78" s="3">
        <v>44728</v>
      </c>
      <c r="B78" s="8">
        <v>20386.599999999999</v>
      </c>
      <c r="C78" s="18">
        <f t="shared" si="6"/>
        <v>20444.599999999999</v>
      </c>
      <c r="D78" s="21">
        <f t="shared" si="4"/>
        <v>2.8450060333748643E-3</v>
      </c>
      <c r="E78" s="20">
        <f t="shared" si="7"/>
        <v>0</v>
      </c>
      <c r="F78" s="20" t="str">
        <f t="shared" si="5"/>
        <v>Neutral</v>
      </c>
      <c r="G78" s="9">
        <v>3666.77</v>
      </c>
      <c r="H78" s="9">
        <v>29929.31</v>
      </c>
      <c r="I78" s="9">
        <v>3427.91</v>
      </c>
      <c r="J78" s="9">
        <v>14040.12</v>
      </c>
      <c r="K78">
        <v>103.63</v>
      </c>
      <c r="L78">
        <v>296.31099999999998</v>
      </c>
      <c r="M78" s="11">
        <v>2.5000000000000001E-2</v>
      </c>
      <c r="N78">
        <v>117.01</v>
      </c>
      <c r="O78">
        <v>1826.5</v>
      </c>
      <c r="P78">
        <v>189.54</v>
      </c>
      <c r="Q78" s="5">
        <v>245.346923828125</v>
      </c>
      <c r="R78" s="5">
        <v>156.41418698432062</v>
      </c>
      <c r="S78">
        <v>41</v>
      </c>
      <c r="T78">
        <v>8034</v>
      </c>
      <c r="U78">
        <v>179141491.81621599</v>
      </c>
      <c r="V78" s="2">
        <v>662185</v>
      </c>
      <c r="W78">
        <v>19069243.75</v>
      </c>
      <c r="X78">
        <v>251253</v>
      </c>
      <c r="Y78">
        <v>1.3726127226890701</v>
      </c>
      <c r="Z78" s="16">
        <v>0.11632360196835778</v>
      </c>
      <c r="AA78" s="15">
        <v>853684510.30320001</v>
      </c>
      <c r="AB78">
        <v>401960589006.25</v>
      </c>
      <c r="AC78">
        <v>498304.11232649401</v>
      </c>
      <c r="AD78">
        <v>16428520.6706044</v>
      </c>
    </row>
    <row r="79" spans="1:30" x14ac:dyDescent="0.25">
      <c r="A79" s="3">
        <v>44727</v>
      </c>
      <c r="B79" s="8">
        <v>22577.9</v>
      </c>
      <c r="C79" s="18">
        <f t="shared" si="6"/>
        <v>20386.599999999999</v>
      </c>
      <c r="D79" s="21">
        <f t="shared" si="4"/>
        <v>-9.7055084839599903E-2</v>
      </c>
      <c r="E79" s="20">
        <f t="shared" si="7"/>
        <v>-1</v>
      </c>
      <c r="F79" s="20" t="str">
        <f t="shared" si="5"/>
        <v>Down</v>
      </c>
      <c r="G79" s="9">
        <v>3789.99</v>
      </c>
      <c r="H79" s="9">
        <v>30668.27</v>
      </c>
      <c r="I79" s="9">
        <v>3532.32</v>
      </c>
      <c r="J79" s="9">
        <v>14158.64</v>
      </c>
      <c r="K79">
        <v>105.16</v>
      </c>
      <c r="L79">
        <v>296.31099999999998</v>
      </c>
      <c r="M79" s="11">
        <v>2.5000000000000001E-2</v>
      </c>
      <c r="N79">
        <v>117.01</v>
      </c>
      <c r="O79">
        <v>1823.75</v>
      </c>
      <c r="P79">
        <v>140.82</v>
      </c>
      <c r="Q79" s="5">
        <v>245.346923828125</v>
      </c>
      <c r="R79" s="5">
        <v>156.41418698432062</v>
      </c>
      <c r="S79">
        <v>41</v>
      </c>
      <c r="T79">
        <v>9433</v>
      </c>
      <c r="U79">
        <v>248389463.44265199</v>
      </c>
      <c r="V79" s="2">
        <v>732637</v>
      </c>
      <c r="W79">
        <v>19068587.5</v>
      </c>
      <c r="X79">
        <v>296312</v>
      </c>
      <c r="Y79">
        <v>1.26619516969696</v>
      </c>
      <c r="Z79" s="16">
        <v>0.10787563636081213</v>
      </c>
      <c r="AA79" s="15">
        <v>578478784.37220001</v>
      </c>
      <c r="AB79">
        <v>423589602725</v>
      </c>
      <c r="AC79">
        <v>550303.30361768196</v>
      </c>
      <c r="AD79">
        <v>22563087.379037101</v>
      </c>
    </row>
    <row r="80" spans="1:30" x14ac:dyDescent="0.25">
      <c r="A80" s="3">
        <v>44726</v>
      </c>
      <c r="B80" s="8">
        <v>22157.3</v>
      </c>
      <c r="C80" s="18">
        <f t="shared" si="6"/>
        <v>22577.9</v>
      </c>
      <c r="D80" s="21">
        <f t="shared" si="4"/>
        <v>1.898245724885262E-2</v>
      </c>
      <c r="E80" s="20">
        <f t="shared" si="7"/>
        <v>1</v>
      </c>
      <c r="F80" s="20" t="str">
        <f t="shared" si="5"/>
        <v>Up</v>
      </c>
      <c r="G80" s="9">
        <v>3735.48</v>
      </c>
      <c r="H80" s="9">
        <v>30365.95</v>
      </c>
      <c r="I80" s="9">
        <v>3475.18</v>
      </c>
      <c r="J80" s="9">
        <v>13945.82</v>
      </c>
      <c r="K80">
        <v>105.52</v>
      </c>
      <c r="L80">
        <v>296.31099999999998</v>
      </c>
      <c r="M80" s="11">
        <v>2.5000000000000001E-2</v>
      </c>
      <c r="N80">
        <v>117.01</v>
      </c>
      <c r="O80">
        <v>1818.3</v>
      </c>
      <c r="P80">
        <v>120.62</v>
      </c>
      <c r="Q80" s="5">
        <v>245.346923828125</v>
      </c>
      <c r="R80" s="5">
        <v>156.41418698432062</v>
      </c>
      <c r="S80">
        <v>41</v>
      </c>
      <c r="T80">
        <v>9609</v>
      </c>
      <c r="U80">
        <v>219787040.37955901</v>
      </c>
      <c r="V80" s="2">
        <v>717234</v>
      </c>
      <c r="W80">
        <v>19067506.25</v>
      </c>
      <c r="X80">
        <v>283231</v>
      </c>
      <c r="Y80">
        <v>1.44310098630137</v>
      </c>
      <c r="Z80" s="16">
        <v>0.10954637544311471</v>
      </c>
      <c r="AA80" s="15">
        <v>968674515.03620005</v>
      </c>
      <c r="AB80">
        <v>422974491143.75</v>
      </c>
      <c r="AC80">
        <v>577049.148222266</v>
      </c>
      <c r="AD80">
        <v>20795095.681292601</v>
      </c>
    </row>
    <row r="81" spans="1:30" x14ac:dyDescent="0.25">
      <c r="A81" s="3">
        <v>44725</v>
      </c>
      <c r="B81" s="8">
        <v>22448</v>
      </c>
      <c r="C81" s="18">
        <f t="shared" si="6"/>
        <v>22157.3</v>
      </c>
      <c r="D81" s="21">
        <f t="shared" si="4"/>
        <v>-1.2949928724162542E-2</v>
      </c>
      <c r="E81" s="20">
        <f t="shared" si="7"/>
        <v>-1</v>
      </c>
      <c r="F81" s="20" t="str">
        <f t="shared" si="5"/>
        <v>Down</v>
      </c>
      <c r="G81" s="9">
        <v>3749.63</v>
      </c>
      <c r="H81" s="9">
        <v>30518.06</v>
      </c>
      <c r="I81" s="9">
        <v>3502.5</v>
      </c>
      <c r="J81" s="9">
        <v>13798.5</v>
      </c>
      <c r="K81">
        <v>105.08</v>
      </c>
      <c r="L81">
        <v>296.31099999999998</v>
      </c>
      <c r="M81" s="11">
        <v>2.5000000000000001E-2</v>
      </c>
      <c r="N81">
        <v>117.01</v>
      </c>
      <c r="O81">
        <v>1830.85</v>
      </c>
      <c r="P81">
        <v>95.37</v>
      </c>
      <c r="Q81" s="5">
        <v>245.346923828125</v>
      </c>
      <c r="R81" s="5">
        <v>156.41418698432062</v>
      </c>
      <c r="S81">
        <v>41</v>
      </c>
      <c r="T81">
        <v>9335</v>
      </c>
      <c r="U81">
        <v>200216961.44165301</v>
      </c>
      <c r="V81" s="2">
        <v>708381</v>
      </c>
      <c r="W81">
        <v>19066506.25</v>
      </c>
      <c r="X81">
        <v>272503</v>
      </c>
      <c r="Y81">
        <v>1.3918801503759399</v>
      </c>
      <c r="Z81" s="16">
        <v>0.11077218776145777</v>
      </c>
      <c r="AA81" s="15">
        <v>232964222.25799999</v>
      </c>
      <c r="AB81">
        <v>452104996200</v>
      </c>
      <c r="AC81">
        <v>679037.94384836801</v>
      </c>
      <c r="AD81">
        <v>21082032.120898802</v>
      </c>
    </row>
    <row r="82" spans="1:30" x14ac:dyDescent="0.25">
      <c r="A82" s="3">
        <v>44724</v>
      </c>
      <c r="B82" s="8">
        <v>26606.3</v>
      </c>
      <c r="C82" s="18">
        <f t="shared" si="6"/>
        <v>22448</v>
      </c>
      <c r="D82" s="21">
        <f t="shared" si="4"/>
        <v>-0.15629005160431925</v>
      </c>
      <c r="E82" s="20">
        <f t="shared" si="7"/>
        <v>-1</v>
      </c>
      <c r="F82" s="20" t="str">
        <f t="shared" si="5"/>
        <v>Down</v>
      </c>
      <c r="G82" s="9">
        <v>3900.86</v>
      </c>
      <c r="H82" s="9">
        <v>31392.36</v>
      </c>
      <c r="I82" s="9">
        <v>3599.2</v>
      </c>
      <c r="J82" s="9">
        <v>14100.3</v>
      </c>
      <c r="K82">
        <v>104.15</v>
      </c>
      <c r="L82">
        <v>296.31099999999998</v>
      </c>
      <c r="M82" s="11">
        <v>2.5000000000000001E-2</v>
      </c>
      <c r="N82">
        <v>117.01</v>
      </c>
      <c r="O82">
        <v>1830</v>
      </c>
      <c r="P82">
        <v>124.32</v>
      </c>
      <c r="Q82" s="5">
        <v>245.346923828125</v>
      </c>
      <c r="R82" s="5">
        <v>156.41418698432062</v>
      </c>
      <c r="S82">
        <v>41</v>
      </c>
      <c r="T82">
        <v>4002</v>
      </c>
      <c r="U82">
        <v>191184617.316466</v>
      </c>
      <c r="V82" s="2">
        <v>557721</v>
      </c>
      <c r="W82">
        <v>19065687.5</v>
      </c>
      <c r="X82">
        <v>215473</v>
      </c>
      <c r="Y82">
        <v>1.0910468661417301</v>
      </c>
      <c r="Z82" s="16">
        <v>8.3418753794100478E-2</v>
      </c>
      <c r="AA82" s="15">
        <v>163111543.144999</v>
      </c>
      <c r="AB82">
        <v>537004154125</v>
      </c>
      <c r="AC82">
        <v>271033.22296493099</v>
      </c>
      <c r="AD82">
        <v>22570359.738649901</v>
      </c>
    </row>
    <row r="83" spans="1:30" x14ac:dyDescent="0.25">
      <c r="A83" s="3">
        <v>44723</v>
      </c>
      <c r="B83" s="8">
        <v>28403.4</v>
      </c>
      <c r="C83" s="18">
        <f t="shared" si="6"/>
        <v>26606.3</v>
      </c>
      <c r="D83" s="21">
        <f t="shared" si="4"/>
        <v>-6.3270594365463367E-2</v>
      </c>
      <c r="E83" s="20">
        <f t="shared" si="7"/>
        <v>-1</v>
      </c>
      <c r="F83" s="20" t="str">
        <f t="shared" si="5"/>
        <v>Down</v>
      </c>
      <c r="G83" s="9">
        <v>3900.86</v>
      </c>
      <c r="H83" s="9">
        <v>31392.36</v>
      </c>
      <c r="I83" s="9">
        <v>3599.2</v>
      </c>
      <c r="J83" s="9">
        <v>14100.3</v>
      </c>
      <c r="K83">
        <v>104.15</v>
      </c>
      <c r="L83">
        <v>296.31099999999998</v>
      </c>
      <c r="M83" s="11">
        <v>2.5000000000000001E-2</v>
      </c>
      <c r="N83">
        <v>117.01</v>
      </c>
      <c r="O83">
        <v>1830</v>
      </c>
      <c r="P83">
        <v>80.16</v>
      </c>
      <c r="Q83" s="5">
        <v>245.346923828125</v>
      </c>
      <c r="R83" s="5">
        <v>156.41418698432062</v>
      </c>
      <c r="S83">
        <v>41</v>
      </c>
      <c r="T83">
        <v>3465</v>
      </c>
      <c r="U83">
        <v>231830165.87980899</v>
      </c>
      <c r="V83" s="2">
        <v>589547</v>
      </c>
      <c r="W83">
        <v>19064918.75</v>
      </c>
      <c r="X83">
        <v>230002</v>
      </c>
      <c r="Y83">
        <v>1.0078544415584401</v>
      </c>
      <c r="Z83" s="16">
        <v>7.8575268859833652E-2</v>
      </c>
      <c r="AA83" s="15">
        <v>272976542.0934</v>
      </c>
      <c r="AB83">
        <v>545599844787.5</v>
      </c>
      <c r="AC83">
        <v>325582.52740843402</v>
      </c>
      <c r="AD83">
        <v>28151998.793329101</v>
      </c>
    </row>
    <row r="84" spans="1:30" x14ac:dyDescent="0.25">
      <c r="A84" s="3">
        <v>44722</v>
      </c>
      <c r="B84" s="8">
        <v>29083.3</v>
      </c>
      <c r="C84" s="18">
        <f t="shared" si="6"/>
        <v>28403.4</v>
      </c>
      <c r="D84" s="21">
        <f t="shared" si="4"/>
        <v>-2.337767722369875E-2</v>
      </c>
      <c r="E84" s="20">
        <f t="shared" si="7"/>
        <v>-1</v>
      </c>
      <c r="F84" s="20" t="str">
        <f t="shared" si="5"/>
        <v>Down</v>
      </c>
      <c r="G84" s="9">
        <v>3900.86</v>
      </c>
      <c r="H84" s="9">
        <v>31392.36</v>
      </c>
      <c r="I84" s="9">
        <v>3599.2</v>
      </c>
      <c r="J84" s="9">
        <v>14100.3</v>
      </c>
      <c r="K84">
        <v>104.15</v>
      </c>
      <c r="L84">
        <v>296.31099999999998</v>
      </c>
      <c r="M84" s="11">
        <v>2.5000000000000001E-2</v>
      </c>
      <c r="N84">
        <v>117.01</v>
      </c>
      <c r="O84">
        <v>1830</v>
      </c>
      <c r="P84">
        <v>93.65</v>
      </c>
      <c r="Q84" s="5">
        <v>245.346923828125</v>
      </c>
      <c r="R84" s="5">
        <v>156.41418698432062</v>
      </c>
      <c r="S84">
        <v>41</v>
      </c>
      <c r="T84">
        <v>3602</v>
      </c>
      <c r="U84">
        <v>221292431.06709</v>
      </c>
      <c r="V84" s="2">
        <v>669839</v>
      </c>
      <c r="W84">
        <v>19064100</v>
      </c>
      <c r="X84">
        <v>261856</v>
      </c>
      <c r="Y84">
        <v>1.1401990816326499</v>
      </c>
      <c r="Z84" s="16">
        <v>7.7912994298657098E-2</v>
      </c>
      <c r="AA84" s="15">
        <v>112529287.97220001</v>
      </c>
      <c r="AB84">
        <v>555642258600</v>
      </c>
      <c r="AC84">
        <v>400568.75348645402</v>
      </c>
      <c r="AD84">
        <v>27700978.416366</v>
      </c>
    </row>
    <row r="85" spans="1:30" x14ac:dyDescent="0.25">
      <c r="A85" s="3">
        <v>44721</v>
      </c>
      <c r="B85" s="8">
        <v>30097.8</v>
      </c>
      <c r="C85" s="18">
        <f t="shared" si="6"/>
        <v>29083.3</v>
      </c>
      <c r="D85" s="21">
        <f t="shared" si="4"/>
        <v>-3.3706782555535622E-2</v>
      </c>
      <c r="E85" s="20">
        <f t="shared" si="7"/>
        <v>-1</v>
      </c>
      <c r="F85" s="20" t="str">
        <f t="shared" si="5"/>
        <v>Down</v>
      </c>
      <c r="G85" s="9">
        <v>4017.82</v>
      </c>
      <c r="H85" s="9">
        <v>32271.8</v>
      </c>
      <c r="I85" s="9">
        <v>3724.45</v>
      </c>
      <c r="J85" s="9">
        <v>13877.97</v>
      </c>
      <c r="K85">
        <v>103.22</v>
      </c>
      <c r="L85">
        <v>296.31099999999998</v>
      </c>
      <c r="M85" s="11">
        <v>2.5000000000000001E-2</v>
      </c>
      <c r="N85">
        <v>117.01</v>
      </c>
      <c r="O85">
        <v>1844.85</v>
      </c>
      <c r="P85">
        <v>112.11</v>
      </c>
      <c r="Q85" s="5">
        <v>245.346923828125</v>
      </c>
      <c r="R85" s="5">
        <v>156.41418698432062</v>
      </c>
      <c r="S85">
        <v>41</v>
      </c>
      <c r="T85">
        <v>3477</v>
      </c>
      <c r="U85">
        <v>219787040.37955901</v>
      </c>
      <c r="V85" s="2">
        <v>661923</v>
      </c>
      <c r="W85">
        <v>19063050</v>
      </c>
      <c r="X85">
        <v>262105</v>
      </c>
      <c r="Y85">
        <v>1.17380584931506</v>
      </c>
      <c r="Z85" s="16">
        <v>8.1458059306674033E-2</v>
      </c>
      <c r="AA85" s="15">
        <v>204405977.685</v>
      </c>
      <c r="AB85">
        <v>575167578673.82898</v>
      </c>
      <c r="AC85">
        <v>304847.75321190001</v>
      </c>
      <c r="AD85">
        <v>27926688.309601001</v>
      </c>
    </row>
    <row r="86" spans="1:30" x14ac:dyDescent="0.25">
      <c r="A86" s="3">
        <v>44720</v>
      </c>
      <c r="B86" s="8">
        <v>30201.599999999999</v>
      </c>
      <c r="C86" s="18">
        <f t="shared" si="6"/>
        <v>30097.8</v>
      </c>
      <c r="D86" s="21">
        <f t="shared" si="4"/>
        <v>-3.4369040050857991E-3</v>
      </c>
      <c r="E86" s="20">
        <f t="shared" si="7"/>
        <v>0</v>
      </c>
      <c r="F86" s="20" t="str">
        <f t="shared" si="5"/>
        <v>Neutral</v>
      </c>
      <c r="G86" s="9">
        <v>4115.7700000000004</v>
      </c>
      <c r="H86" s="9">
        <v>32910.379999999997</v>
      </c>
      <c r="I86" s="9">
        <v>3788.93</v>
      </c>
      <c r="J86" s="9">
        <v>14012.39</v>
      </c>
      <c r="K86">
        <v>102.54</v>
      </c>
      <c r="L86">
        <v>296.31099999999998</v>
      </c>
      <c r="M86" s="11">
        <v>2.5000000000000001E-2</v>
      </c>
      <c r="N86">
        <v>117.01</v>
      </c>
      <c r="O86">
        <v>1852.95</v>
      </c>
      <c r="P86">
        <v>110.13</v>
      </c>
      <c r="Q86" s="5">
        <v>245.346923828125</v>
      </c>
      <c r="R86" s="5">
        <v>156.41418698432062</v>
      </c>
      <c r="S86">
        <v>41</v>
      </c>
      <c r="T86">
        <v>3776</v>
      </c>
      <c r="U86">
        <v>266405768.73614299</v>
      </c>
      <c r="V86" s="2">
        <v>656376</v>
      </c>
      <c r="W86">
        <v>19062231.25</v>
      </c>
      <c r="X86">
        <v>261597</v>
      </c>
      <c r="Y86">
        <v>0.96358219662921296</v>
      </c>
      <c r="Z86" s="16">
        <v>8.2470983314776397E-2</v>
      </c>
      <c r="AA86" s="15">
        <v>379367423.23559999</v>
      </c>
      <c r="AB86">
        <v>578119349350</v>
      </c>
      <c r="AC86">
        <v>330221.24378673598</v>
      </c>
      <c r="AD86">
        <v>34287068.163156196</v>
      </c>
    </row>
    <row r="87" spans="1:30" x14ac:dyDescent="0.25">
      <c r="A87" s="3">
        <v>44719</v>
      </c>
      <c r="B87" s="8">
        <v>31128.799999999999</v>
      </c>
      <c r="C87" s="18">
        <f t="shared" si="6"/>
        <v>30201.599999999999</v>
      </c>
      <c r="D87" s="21">
        <f t="shared" si="4"/>
        <v>-2.9785921718794194E-2</v>
      </c>
      <c r="E87" s="20">
        <f t="shared" si="7"/>
        <v>-1</v>
      </c>
      <c r="F87" s="20" t="str">
        <f t="shared" si="5"/>
        <v>Down</v>
      </c>
      <c r="G87" s="9">
        <v>4160.68</v>
      </c>
      <c r="H87" s="9">
        <v>33179.81</v>
      </c>
      <c r="I87" s="9">
        <v>3806.74</v>
      </c>
      <c r="J87" s="9">
        <v>13836.71</v>
      </c>
      <c r="K87">
        <v>102.32</v>
      </c>
      <c r="L87">
        <v>296.31099999999998</v>
      </c>
      <c r="M87" s="11">
        <v>2.5000000000000001E-2</v>
      </c>
      <c r="N87">
        <v>117.01</v>
      </c>
      <c r="O87">
        <v>1849.6</v>
      </c>
      <c r="P87">
        <v>167.65</v>
      </c>
      <c r="Q87" s="5">
        <v>245.346923828125</v>
      </c>
      <c r="R87" s="5">
        <v>156.41418698432062</v>
      </c>
      <c r="S87">
        <v>41</v>
      </c>
      <c r="T87">
        <v>4210</v>
      </c>
      <c r="U87">
        <v>240765744.09122899</v>
      </c>
      <c r="V87" s="2">
        <v>648390</v>
      </c>
      <c r="W87">
        <v>19061193.75</v>
      </c>
      <c r="X87">
        <v>263641</v>
      </c>
      <c r="Y87">
        <v>1.1520254938271499</v>
      </c>
      <c r="Z87" s="16">
        <v>9.7560733619502182E-2</v>
      </c>
      <c r="AA87" s="15">
        <v>246876697.51799899</v>
      </c>
      <c r="AB87">
        <v>596691609150</v>
      </c>
      <c r="AC87">
        <v>354685.45004411199</v>
      </c>
      <c r="AD87">
        <v>30734883.340573099</v>
      </c>
    </row>
    <row r="88" spans="1:30" x14ac:dyDescent="0.25">
      <c r="A88" s="3">
        <v>44718</v>
      </c>
      <c r="B88" s="8">
        <v>31367.599999999999</v>
      </c>
      <c r="C88" s="18">
        <f t="shared" si="6"/>
        <v>31128.799999999999</v>
      </c>
      <c r="D88" s="21">
        <f t="shared" si="4"/>
        <v>-7.6129509430112371E-3</v>
      </c>
      <c r="E88" s="20">
        <f t="shared" si="7"/>
        <v>0</v>
      </c>
      <c r="F88" s="20" t="str">
        <f t="shared" si="5"/>
        <v>Neutral</v>
      </c>
      <c r="G88" s="9">
        <v>4121.43</v>
      </c>
      <c r="H88" s="9">
        <v>32914.199999999997</v>
      </c>
      <c r="I88" s="9">
        <v>3838.42</v>
      </c>
      <c r="J88" s="9">
        <v>13733.16</v>
      </c>
      <c r="K88">
        <v>102.44</v>
      </c>
      <c r="L88">
        <v>296.31099999999998</v>
      </c>
      <c r="M88" s="11">
        <v>2.5000000000000001E-2</v>
      </c>
      <c r="N88">
        <v>117.01</v>
      </c>
      <c r="O88">
        <v>1847.2</v>
      </c>
      <c r="P88">
        <v>127.27</v>
      </c>
      <c r="Q88" s="5">
        <v>245.346923828125</v>
      </c>
      <c r="R88" s="5">
        <v>156.41418698432062</v>
      </c>
      <c r="S88">
        <v>41</v>
      </c>
      <c r="T88">
        <v>4126</v>
      </c>
      <c r="U88">
        <v>222931244.52891499</v>
      </c>
      <c r="V88" s="2">
        <v>652057</v>
      </c>
      <c r="W88">
        <v>19060100</v>
      </c>
      <c r="X88">
        <v>268921</v>
      </c>
      <c r="Y88">
        <v>1.2121947933333299</v>
      </c>
      <c r="Z88" s="16">
        <v>9.9078564823277232E-2</v>
      </c>
      <c r="AA88" s="15">
        <v>65518044.0389999</v>
      </c>
      <c r="AB88">
        <v>600393150000</v>
      </c>
      <c r="AC88">
        <v>404733.27444309101</v>
      </c>
      <c r="AD88">
        <v>30106422.182860602</v>
      </c>
    </row>
    <row r="89" spans="1:30" x14ac:dyDescent="0.25">
      <c r="A89" s="3">
        <v>44717</v>
      </c>
      <c r="B89" s="8">
        <v>29913</v>
      </c>
      <c r="C89" s="18">
        <f t="shared" si="6"/>
        <v>31367.599999999999</v>
      </c>
      <c r="D89" s="21">
        <f t="shared" si="4"/>
        <v>4.8627686958847276E-2</v>
      </c>
      <c r="E89" s="20">
        <f t="shared" si="7"/>
        <v>1</v>
      </c>
      <c r="F89" s="20" t="str">
        <f t="shared" si="5"/>
        <v>Up</v>
      </c>
      <c r="G89" s="9">
        <v>4108.54</v>
      </c>
      <c r="H89" s="9">
        <v>32898.910000000003</v>
      </c>
      <c r="I89" s="9">
        <v>3783.66</v>
      </c>
      <c r="J89" s="9">
        <v>13514.18</v>
      </c>
      <c r="K89">
        <v>102.14</v>
      </c>
      <c r="L89">
        <v>296.31099999999998</v>
      </c>
      <c r="M89" s="11">
        <v>2.5000000000000001E-2</v>
      </c>
      <c r="N89">
        <v>117.01</v>
      </c>
      <c r="O89">
        <v>1844.9</v>
      </c>
      <c r="P89">
        <v>139.94999999999999</v>
      </c>
      <c r="Q89" s="5">
        <v>245.346923828125</v>
      </c>
      <c r="R89" s="5">
        <v>156.41418698432062</v>
      </c>
      <c r="S89">
        <v>41</v>
      </c>
      <c r="T89">
        <v>2933</v>
      </c>
      <c r="U89">
        <v>216986411.34147799</v>
      </c>
      <c r="V89" s="2">
        <v>538083</v>
      </c>
      <c r="W89">
        <v>19059137.5</v>
      </c>
      <c r="X89">
        <v>201341</v>
      </c>
      <c r="Y89">
        <v>0.90388023972602705</v>
      </c>
      <c r="Z89" s="16">
        <v>9.7131587975113995E-2</v>
      </c>
      <c r="AA89" s="15">
        <v>49641869.511299998</v>
      </c>
      <c r="AB89">
        <v>574251812875</v>
      </c>
      <c r="AC89">
        <v>282134.55420835799</v>
      </c>
      <c r="AD89">
        <v>27875286.504213601</v>
      </c>
    </row>
    <row r="90" spans="1:30" x14ac:dyDescent="0.25">
      <c r="A90" s="3">
        <v>44716</v>
      </c>
      <c r="B90" s="8">
        <v>29864.3</v>
      </c>
      <c r="C90" s="18">
        <f t="shared" si="6"/>
        <v>29913</v>
      </c>
      <c r="D90" s="21">
        <f t="shared" si="4"/>
        <v>1.6307095763168978E-3</v>
      </c>
      <c r="E90" s="20">
        <f t="shared" si="7"/>
        <v>0</v>
      </c>
      <c r="F90" s="20" t="str">
        <f t="shared" si="5"/>
        <v>Neutral</v>
      </c>
      <c r="G90" s="9">
        <v>4108.54</v>
      </c>
      <c r="H90" s="9">
        <v>32898.910000000003</v>
      </c>
      <c r="I90" s="9">
        <v>3783.66</v>
      </c>
      <c r="J90" s="9">
        <v>13514.18</v>
      </c>
      <c r="K90">
        <v>102.14</v>
      </c>
      <c r="L90">
        <v>296.31099999999998</v>
      </c>
      <c r="M90" s="11">
        <v>2.5000000000000001E-2</v>
      </c>
      <c r="N90">
        <v>117.01</v>
      </c>
      <c r="O90">
        <v>1844.9</v>
      </c>
      <c r="P90">
        <v>88.7</v>
      </c>
      <c r="Q90" s="5">
        <v>245.346923828125</v>
      </c>
      <c r="R90" s="5">
        <v>156.41418698432062</v>
      </c>
      <c r="S90">
        <v>41</v>
      </c>
      <c r="T90">
        <v>3064</v>
      </c>
      <c r="U90">
        <v>206582953.26346201</v>
      </c>
      <c r="V90" s="2">
        <v>569230</v>
      </c>
      <c r="W90">
        <v>19058131.25</v>
      </c>
      <c r="X90">
        <v>218629</v>
      </c>
      <c r="Y90">
        <v>1.04388113669064</v>
      </c>
      <c r="Z90" s="16">
        <v>9.7339965788524163E-2</v>
      </c>
      <c r="AA90" s="15">
        <v>151025247.14399999</v>
      </c>
      <c r="AB90">
        <v>568256299481.25</v>
      </c>
      <c r="AC90">
        <v>374215.609241725</v>
      </c>
      <c r="AD90">
        <v>26568669.4774906</v>
      </c>
    </row>
    <row r="91" spans="1:30" x14ac:dyDescent="0.25">
      <c r="A91" s="3">
        <v>44715</v>
      </c>
      <c r="B91" s="8">
        <v>29700.9</v>
      </c>
      <c r="C91" s="18">
        <f t="shared" si="6"/>
        <v>29864.3</v>
      </c>
      <c r="D91" s="21">
        <f t="shared" si="4"/>
        <v>5.5015167890534568E-3</v>
      </c>
      <c r="E91" s="20">
        <f t="shared" si="7"/>
        <v>0</v>
      </c>
      <c r="F91" s="20" t="str">
        <f t="shared" si="5"/>
        <v>Neutral</v>
      </c>
      <c r="G91" s="9">
        <v>4108.54</v>
      </c>
      <c r="H91" s="9">
        <v>32898.910000000003</v>
      </c>
      <c r="I91" s="9">
        <v>3783.66</v>
      </c>
      <c r="J91" s="9">
        <v>13514.18</v>
      </c>
      <c r="K91">
        <v>102.14</v>
      </c>
      <c r="L91">
        <v>296.31099999999998</v>
      </c>
      <c r="M91" s="11">
        <v>2.5000000000000001E-2</v>
      </c>
      <c r="N91">
        <v>117.01</v>
      </c>
      <c r="O91">
        <v>1844.9</v>
      </c>
      <c r="P91">
        <v>163.85</v>
      </c>
      <c r="Q91" s="5">
        <v>245.346923828125</v>
      </c>
      <c r="R91" s="5">
        <v>156.41418698432062</v>
      </c>
      <c r="S91">
        <v>41</v>
      </c>
      <c r="T91">
        <v>3505</v>
      </c>
      <c r="U91">
        <v>212527786.450899</v>
      </c>
      <c r="V91" s="2">
        <v>678027</v>
      </c>
      <c r="W91">
        <v>19057418.75</v>
      </c>
      <c r="X91">
        <v>267517</v>
      </c>
      <c r="Y91">
        <v>1.25330634965034</v>
      </c>
      <c r="Z91" s="16">
        <v>0.10370208114728921</v>
      </c>
      <c r="AA91" s="15">
        <v>155102011.25639999</v>
      </c>
      <c r="AB91">
        <v>567263126512.5</v>
      </c>
      <c r="AC91">
        <v>541594.64216376701</v>
      </c>
      <c r="AD91">
        <v>27375084.123566199</v>
      </c>
    </row>
    <row r="92" spans="1:30" x14ac:dyDescent="0.25">
      <c r="A92" s="3">
        <v>44714</v>
      </c>
      <c r="B92" s="8">
        <v>30455.5</v>
      </c>
      <c r="C92" s="18">
        <f t="shared" si="6"/>
        <v>29700.9</v>
      </c>
      <c r="D92" s="21">
        <f t="shared" si="4"/>
        <v>-2.4777133851028501E-2</v>
      </c>
      <c r="E92" s="20">
        <f t="shared" si="7"/>
        <v>-1</v>
      </c>
      <c r="F92" s="20" t="str">
        <f t="shared" si="5"/>
        <v>Down</v>
      </c>
      <c r="G92" s="9">
        <v>4176.82</v>
      </c>
      <c r="H92" s="9">
        <v>33248.019999999997</v>
      </c>
      <c r="I92" s="9">
        <v>3795.13</v>
      </c>
      <c r="J92" s="9">
        <v>13514.18</v>
      </c>
      <c r="K92">
        <v>101.82</v>
      </c>
      <c r="L92">
        <v>296.31099999999998</v>
      </c>
      <c r="M92" s="11">
        <v>2.5000000000000001E-2</v>
      </c>
      <c r="N92">
        <v>117.01</v>
      </c>
      <c r="O92">
        <v>1844.9</v>
      </c>
      <c r="P92">
        <v>144.13</v>
      </c>
      <c r="Q92" s="5">
        <v>245.346923828125</v>
      </c>
      <c r="R92" s="5">
        <v>156.41418698432062</v>
      </c>
      <c r="S92">
        <v>41</v>
      </c>
      <c r="T92">
        <v>4049</v>
      </c>
      <c r="U92">
        <v>185776037.107429</v>
      </c>
      <c r="V92" s="2">
        <v>664442</v>
      </c>
      <c r="W92">
        <v>19056381.25</v>
      </c>
      <c r="X92">
        <v>264901</v>
      </c>
      <c r="Y92">
        <v>1.4238328</v>
      </c>
      <c r="Z92" s="16">
        <v>0.10547166860129825</v>
      </c>
      <c r="AA92" s="15">
        <v>291288782.8829</v>
      </c>
      <c r="AB92">
        <v>574626120212.5</v>
      </c>
      <c r="AC92">
        <v>587634.90525237704</v>
      </c>
      <c r="AD92">
        <v>24078261.130860899</v>
      </c>
    </row>
    <row r="93" spans="1:30" x14ac:dyDescent="0.25">
      <c r="A93" s="3">
        <v>44713</v>
      </c>
      <c r="B93" s="8">
        <v>29798.5</v>
      </c>
      <c r="C93" s="18">
        <f t="shared" si="6"/>
        <v>30455.5</v>
      </c>
      <c r="D93" s="21">
        <f t="shared" si="4"/>
        <v>2.2048089668943067E-2</v>
      </c>
      <c r="E93" s="20">
        <f t="shared" si="7"/>
        <v>1</v>
      </c>
      <c r="F93" s="20" t="str">
        <f t="shared" si="5"/>
        <v>Up</v>
      </c>
      <c r="G93" s="9">
        <v>4101.2299999999996</v>
      </c>
      <c r="H93" s="9">
        <v>32813.1</v>
      </c>
      <c r="I93" s="9">
        <v>3759.54</v>
      </c>
      <c r="J93" s="9">
        <v>13560.12</v>
      </c>
      <c r="K93">
        <v>102.5</v>
      </c>
      <c r="L93">
        <v>296.31099999999998</v>
      </c>
      <c r="M93" s="11">
        <v>2.5000000000000001E-2</v>
      </c>
      <c r="N93">
        <v>117.01</v>
      </c>
      <c r="O93">
        <v>1844.9</v>
      </c>
      <c r="P93">
        <v>161.66</v>
      </c>
      <c r="Q93" s="5">
        <v>245.346923828125</v>
      </c>
      <c r="R93" s="5">
        <v>156.41418698432062</v>
      </c>
      <c r="S93">
        <v>41</v>
      </c>
      <c r="T93">
        <v>4061</v>
      </c>
      <c r="U93">
        <v>202124328.37288299</v>
      </c>
      <c r="V93" s="2">
        <v>683372</v>
      </c>
      <c r="W93">
        <v>19055662.5</v>
      </c>
      <c r="X93">
        <v>272165</v>
      </c>
      <c r="Y93">
        <v>1.33766682352941</v>
      </c>
      <c r="Z93" s="16">
        <v>0.10543638425127257</v>
      </c>
      <c r="AA93" s="15">
        <v>214511112.60089999</v>
      </c>
      <c r="AB93">
        <v>574394834737.5</v>
      </c>
      <c r="AC93">
        <v>582585.39771476795</v>
      </c>
      <c r="AD93">
        <v>27036571.024223398</v>
      </c>
    </row>
    <row r="94" spans="1:30" x14ac:dyDescent="0.25">
      <c r="A94" s="3">
        <v>44712</v>
      </c>
      <c r="B94" s="8">
        <v>31793.4</v>
      </c>
      <c r="C94" s="18">
        <f t="shared" si="6"/>
        <v>29798.5</v>
      </c>
      <c r="D94" s="21">
        <f t="shared" si="4"/>
        <v>-6.2745727100593243E-2</v>
      </c>
      <c r="E94" s="20">
        <f t="shared" si="7"/>
        <v>-1</v>
      </c>
      <c r="F94" s="20" t="str">
        <f t="shared" si="5"/>
        <v>Down</v>
      </c>
      <c r="G94" s="9">
        <v>4132.1499999999996</v>
      </c>
      <c r="H94" s="9">
        <v>32991.97</v>
      </c>
      <c r="I94" s="9">
        <v>3789.21</v>
      </c>
      <c r="J94" s="9">
        <v>13593.74</v>
      </c>
      <c r="K94">
        <v>101.75</v>
      </c>
      <c r="L94">
        <v>292.29599999999999</v>
      </c>
      <c r="M94" s="11">
        <v>2.1000000000000001E-2</v>
      </c>
      <c r="N94">
        <v>116.07</v>
      </c>
      <c r="O94">
        <v>1838.7</v>
      </c>
      <c r="P94">
        <v>72.900000000000006</v>
      </c>
      <c r="Q94" s="5">
        <v>205.62406921386719</v>
      </c>
      <c r="R94" s="5">
        <v>199.99906642302309</v>
      </c>
      <c r="S94">
        <v>35</v>
      </c>
      <c r="T94">
        <v>4168</v>
      </c>
      <c r="U94">
        <v>216986411.34147799</v>
      </c>
      <c r="V94" s="2">
        <v>685567</v>
      </c>
      <c r="W94">
        <v>19054843.75</v>
      </c>
      <c r="X94">
        <v>276273</v>
      </c>
      <c r="Y94">
        <v>1.2953703561643799</v>
      </c>
      <c r="Z94" s="16">
        <v>0.10161291498540634</v>
      </c>
      <c r="AA94" s="15">
        <v>359076819.33240002</v>
      </c>
      <c r="AB94">
        <v>605029398750</v>
      </c>
      <c r="AC94">
        <v>435064.61974593898</v>
      </c>
      <c r="AD94">
        <v>29372134.957792901</v>
      </c>
    </row>
    <row r="95" spans="1:30" x14ac:dyDescent="0.25">
      <c r="A95" s="3">
        <v>44711</v>
      </c>
      <c r="B95" s="8">
        <v>31723.3</v>
      </c>
      <c r="C95" s="18">
        <f t="shared" si="6"/>
        <v>31793.4</v>
      </c>
      <c r="D95" s="21">
        <f t="shared" si="4"/>
        <v>2.2097322787983024E-3</v>
      </c>
      <c r="E95" s="20">
        <f t="shared" si="7"/>
        <v>0</v>
      </c>
      <c r="F95" s="20" t="str">
        <f t="shared" si="5"/>
        <v>Neutral</v>
      </c>
      <c r="G95" s="9">
        <v>4158.24</v>
      </c>
      <c r="H95" s="9">
        <v>33213.550000000003</v>
      </c>
      <c r="I95" s="9">
        <v>3841.62</v>
      </c>
      <c r="J95" s="9">
        <v>13383.47</v>
      </c>
      <c r="K95">
        <v>101.67</v>
      </c>
      <c r="L95">
        <v>292.29599999999999</v>
      </c>
      <c r="M95" s="11">
        <v>2.1000000000000001E-2</v>
      </c>
      <c r="N95">
        <v>116.07</v>
      </c>
      <c r="O95">
        <v>1854.95</v>
      </c>
      <c r="P95">
        <v>82.99</v>
      </c>
      <c r="Q95" s="5">
        <v>205.62406921386719</v>
      </c>
      <c r="R95" s="5">
        <v>199.99906642302309</v>
      </c>
      <c r="S95">
        <v>35</v>
      </c>
      <c r="T95">
        <v>4207</v>
      </c>
      <c r="U95">
        <v>228876077.716353</v>
      </c>
      <c r="V95" s="2">
        <v>644720</v>
      </c>
      <c r="W95">
        <v>19053812.5</v>
      </c>
      <c r="X95">
        <v>271819</v>
      </c>
      <c r="Y95">
        <v>1.25858637662337</v>
      </c>
      <c r="Z95" s="16">
        <v>0.10202907192770061</v>
      </c>
      <c r="AA95" s="15">
        <v>85755025.367400005</v>
      </c>
      <c r="AB95">
        <v>585199743312.5</v>
      </c>
      <c r="AC95">
        <v>408487.64406107401</v>
      </c>
      <c r="AD95">
        <v>29800801.818885699</v>
      </c>
    </row>
    <row r="96" spans="1:30" x14ac:dyDescent="0.25">
      <c r="A96" s="3">
        <v>44710</v>
      </c>
      <c r="B96" s="8">
        <v>29465.200000000001</v>
      </c>
      <c r="C96" s="18">
        <f t="shared" si="6"/>
        <v>31723.3</v>
      </c>
      <c r="D96" s="21">
        <f t="shared" si="4"/>
        <v>7.6636167411047562E-2</v>
      </c>
      <c r="E96" s="20">
        <f t="shared" si="7"/>
        <v>1</v>
      </c>
      <c r="F96" s="20" t="str">
        <f t="shared" si="5"/>
        <v>Up</v>
      </c>
      <c r="G96" s="9">
        <v>4158.24</v>
      </c>
      <c r="H96" s="9">
        <v>33213.550000000003</v>
      </c>
      <c r="I96" s="9">
        <v>3808.86</v>
      </c>
      <c r="J96" s="9">
        <v>13261.36</v>
      </c>
      <c r="K96">
        <v>101.67</v>
      </c>
      <c r="L96">
        <v>292.29599999999999</v>
      </c>
      <c r="M96" s="11">
        <v>2.1000000000000001E-2</v>
      </c>
      <c r="N96">
        <v>116.07</v>
      </c>
      <c r="O96">
        <v>1851.8</v>
      </c>
      <c r="P96">
        <v>79.319999999999993</v>
      </c>
      <c r="Q96" s="5">
        <v>205.62406921386719</v>
      </c>
      <c r="R96" s="5">
        <v>199.99906642302309</v>
      </c>
      <c r="S96">
        <v>35</v>
      </c>
      <c r="T96">
        <v>3114</v>
      </c>
      <c r="U96">
        <v>221445036.23205599</v>
      </c>
      <c r="V96" s="2">
        <v>530365</v>
      </c>
      <c r="W96">
        <v>19052893.75</v>
      </c>
      <c r="X96">
        <v>207859</v>
      </c>
      <c r="Y96">
        <v>1.02193602013422</v>
      </c>
      <c r="Z96" s="16">
        <v>9.7437432582584915E-2</v>
      </c>
      <c r="AA96" s="15">
        <v>72992061.028200001</v>
      </c>
      <c r="AB96">
        <v>558452351899.68005</v>
      </c>
      <c r="AC96">
        <v>290515.67685810401</v>
      </c>
      <c r="AD96">
        <v>27414129.737638801</v>
      </c>
    </row>
    <row r="97" spans="1:30" x14ac:dyDescent="0.25">
      <c r="A97" s="3">
        <v>44709</v>
      </c>
      <c r="B97" s="8">
        <v>29027.1</v>
      </c>
      <c r="C97" s="18">
        <f t="shared" si="6"/>
        <v>29465.200000000001</v>
      </c>
      <c r="D97" s="21">
        <f t="shared" si="4"/>
        <v>1.5092792597262634E-2</v>
      </c>
      <c r="E97" s="20">
        <f t="shared" si="7"/>
        <v>1</v>
      </c>
      <c r="F97" s="20" t="str">
        <f t="shared" si="5"/>
        <v>Up</v>
      </c>
      <c r="G97" s="9">
        <v>4158.24</v>
      </c>
      <c r="H97" s="9">
        <v>33213.550000000003</v>
      </c>
      <c r="I97" s="9">
        <v>3808.86</v>
      </c>
      <c r="J97" s="9">
        <v>13261.36</v>
      </c>
      <c r="K97">
        <v>101.67</v>
      </c>
      <c r="L97">
        <v>292.29599999999999</v>
      </c>
      <c r="M97" s="11">
        <v>2.1000000000000001E-2</v>
      </c>
      <c r="N97">
        <v>116.07</v>
      </c>
      <c r="O97">
        <v>1851.8</v>
      </c>
      <c r="P97">
        <v>61.72</v>
      </c>
      <c r="Q97" s="5">
        <v>205.62406921386719</v>
      </c>
      <c r="R97" s="5">
        <v>199.99906642302309</v>
      </c>
      <c r="S97">
        <v>35</v>
      </c>
      <c r="T97">
        <v>3313</v>
      </c>
      <c r="U97">
        <v>219958827.935197</v>
      </c>
      <c r="V97" s="2">
        <v>576357</v>
      </c>
      <c r="W97">
        <v>19052081.25</v>
      </c>
      <c r="X97">
        <v>226794</v>
      </c>
      <c r="Y97">
        <v>1.0555958378378301</v>
      </c>
      <c r="Z97" s="16">
        <v>9.8077616069914886E-2</v>
      </c>
      <c r="AA97" s="15">
        <v>236424011.7252</v>
      </c>
      <c r="AB97">
        <v>552861707727.724</v>
      </c>
      <c r="AC97">
        <v>341522.87870242901</v>
      </c>
      <c r="AD97">
        <v>27065998.5462947</v>
      </c>
    </row>
    <row r="98" spans="1:30" x14ac:dyDescent="0.25">
      <c r="A98" s="3">
        <v>44708</v>
      </c>
      <c r="B98" s="8">
        <v>28601.200000000001</v>
      </c>
      <c r="C98" s="18">
        <f t="shared" si="6"/>
        <v>29027.1</v>
      </c>
      <c r="D98" s="21">
        <f t="shared" si="4"/>
        <v>1.4890983595093835E-2</v>
      </c>
      <c r="E98" s="20">
        <f t="shared" si="7"/>
        <v>1</v>
      </c>
      <c r="F98" s="20" t="str">
        <f t="shared" si="5"/>
        <v>Up</v>
      </c>
      <c r="G98" s="9">
        <v>4158.24</v>
      </c>
      <c r="H98" s="9">
        <v>33213.550000000003</v>
      </c>
      <c r="I98" s="9">
        <v>3808.86</v>
      </c>
      <c r="J98" s="9">
        <v>13261.36</v>
      </c>
      <c r="K98">
        <v>101.67</v>
      </c>
      <c r="L98">
        <v>292.29599999999999</v>
      </c>
      <c r="M98" s="11">
        <v>2.1000000000000001E-2</v>
      </c>
      <c r="N98">
        <v>116.07</v>
      </c>
      <c r="O98">
        <v>1851.8</v>
      </c>
      <c r="P98">
        <v>145.02000000000001</v>
      </c>
      <c r="Q98" s="5">
        <v>205.62406921386719</v>
      </c>
      <c r="R98" s="5">
        <v>199.99906642302309</v>
      </c>
      <c r="S98">
        <v>35</v>
      </c>
      <c r="T98">
        <v>3779</v>
      </c>
      <c r="U98">
        <v>205096744.966602</v>
      </c>
      <c r="V98" s="2">
        <v>688580</v>
      </c>
      <c r="W98">
        <v>19051193.75</v>
      </c>
      <c r="X98">
        <v>270453</v>
      </c>
      <c r="Y98">
        <v>1.26314505072463</v>
      </c>
      <c r="Z98" s="16">
        <v>9.8024725748242642E-2</v>
      </c>
      <c r="AA98" s="15">
        <v>305995780.54079998</v>
      </c>
      <c r="AB98">
        <v>546807363012.5</v>
      </c>
      <c r="AC98">
        <v>503865.522088709</v>
      </c>
      <c r="AD98">
        <v>25425348.715936199</v>
      </c>
    </row>
    <row r="99" spans="1:30" x14ac:dyDescent="0.25">
      <c r="A99" s="3">
        <v>44707</v>
      </c>
      <c r="B99" s="8">
        <v>29203.5</v>
      </c>
      <c r="C99" s="18">
        <f t="shared" si="6"/>
        <v>28601.200000000001</v>
      </c>
      <c r="D99" s="21">
        <f t="shared" si="4"/>
        <v>-2.0624240245176065E-2</v>
      </c>
      <c r="E99" s="20">
        <f t="shared" si="7"/>
        <v>-1</v>
      </c>
      <c r="F99" s="20" t="str">
        <f t="shared" si="5"/>
        <v>Down</v>
      </c>
      <c r="G99" s="9">
        <v>4057.84</v>
      </c>
      <c r="H99" s="9">
        <v>32638.44</v>
      </c>
      <c r="I99" s="9">
        <v>3740.31</v>
      </c>
      <c r="J99" s="9">
        <v>13168.64</v>
      </c>
      <c r="K99">
        <v>101.83</v>
      </c>
      <c r="L99">
        <v>292.29599999999999</v>
      </c>
      <c r="M99" s="11">
        <v>2.1000000000000001E-2</v>
      </c>
      <c r="N99">
        <v>116.07</v>
      </c>
      <c r="O99">
        <v>1848.25</v>
      </c>
      <c r="P99">
        <v>132.56</v>
      </c>
      <c r="Q99" s="5">
        <v>205.62406921386719</v>
      </c>
      <c r="R99" s="5">
        <v>199.99906642302309</v>
      </c>
      <c r="S99">
        <v>35</v>
      </c>
      <c r="T99">
        <v>4482</v>
      </c>
      <c r="U99">
        <v>209555369.85718</v>
      </c>
      <c r="V99" s="2">
        <v>653373</v>
      </c>
      <c r="W99">
        <v>19050318.75</v>
      </c>
      <c r="X99">
        <v>262367</v>
      </c>
      <c r="Y99">
        <v>1.19635760992907</v>
      </c>
      <c r="Z99" s="16">
        <v>9.8427358946349963E-2</v>
      </c>
      <c r="AA99" s="15">
        <v>164845089.92550001</v>
      </c>
      <c r="AB99">
        <v>559679314556.25</v>
      </c>
      <c r="AC99">
        <v>518485.75305489701</v>
      </c>
      <c r="AD99">
        <v>26482376.463470802</v>
      </c>
    </row>
    <row r="100" spans="1:30" x14ac:dyDescent="0.25">
      <c r="A100" s="3">
        <v>44706</v>
      </c>
      <c r="B100" s="8">
        <v>29540.6</v>
      </c>
      <c r="C100" s="18">
        <f t="shared" si="6"/>
        <v>29203.5</v>
      </c>
      <c r="D100" s="21">
        <f t="shared" si="4"/>
        <v>-1.1411413444547455E-2</v>
      </c>
      <c r="E100" s="20">
        <f t="shared" si="7"/>
        <v>-1</v>
      </c>
      <c r="F100" s="20" t="str">
        <f t="shared" si="5"/>
        <v>Down</v>
      </c>
      <c r="G100" s="9">
        <v>3978.73</v>
      </c>
      <c r="H100" s="9">
        <v>32121.53</v>
      </c>
      <c r="I100" s="9">
        <v>3677.1</v>
      </c>
      <c r="J100" s="9">
        <v>13196.89</v>
      </c>
      <c r="K100">
        <v>102.06</v>
      </c>
      <c r="L100">
        <v>292.29599999999999</v>
      </c>
      <c r="M100" s="11">
        <v>2.1000000000000001E-2</v>
      </c>
      <c r="N100">
        <v>116.07</v>
      </c>
      <c r="O100">
        <v>1847.2</v>
      </c>
      <c r="P100">
        <v>100.89</v>
      </c>
      <c r="Q100" s="5">
        <v>205.62406921386719</v>
      </c>
      <c r="R100" s="5">
        <v>199.99906642302309</v>
      </c>
      <c r="S100">
        <v>35</v>
      </c>
      <c r="T100">
        <v>4418</v>
      </c>
      <c r="U100">
        <v>219801139.27751201</v>
      </c>
      <c r="V100" s="2">
        <v>700322</v>
      </c>
      <c r="W100">
        <v>19049418.75</v>
      </c>
      <c r="X100">
        <v>288842</v>
      </c>
      <c r="Y100">
        <v>1.3547298888888799</v>
      </c>
      <c r="Z100" s="16">
        <v>0.10157941575937081</v>
      </c>
      <c r="AA100" s="15">
        <v>177388979.8716</v>
      </c>
      <c r="AB100">
        <v>567691728168.75</v>
      </c>
      <c r="AC100">
        <v>578977.51033765404</v>
      </c>
      <c r="AD100">
        <v>27361186.722105902</v>
      </c>
    </row>
    <row r="101" spans="1:30" x14ac:dyDescent="0.25">
      <c r="A101" s="3">
        <v>44705</v>
      </c>
      <c r="B101" s="8">
        <v>29648.7</v>
      </c>
      <c r="C101" s="18">
        <f t="shared" si="6"/>
        <v>29540.6</v>
      </c>
      <c r="D101" s="21">
        <f t="shared" si="4"/>
        <v>-3.6460283250193829E-3</v>
      </c>
      <c r="E101" s="20">
        <f t="shared" si="7"/>
        <v>0</v>
      </c>
      <c r="F101" s="20" t="str">
        <f t="shared" si="5"/>
        <v>Neutral</v>
      </c>
      <c r="G101" s="9">
        <v>3941.48</v>
      </c>
      <c r="H101" s="9">
        <v>31931.06</v>
      </c>
      <c r="I101" s="9">
        <v>3647.56</v>
      </c>
      <c r="J101" s="9">
        <v>13150.69</v>
      </c>
      <c r="K101">
        <v>101.86</v>
      </c>
      <c r="L101">
        <v>292.29599999999999</v>
      </c>
      <c r="M101" s="11">
        <v>2.1000000000000001E-2</v>
      </c>
      <c r="N101">
        <v>116.07</v>
      </c>
      <c r="O101">
        <v>1867.1</v>
      </c>
      <c r="P101">
        <v>135.79</v>
      </c>
      <c r="Q101" s="5">
        <v>205.62406921386719</v>
      </c>
      <c r="R101" s="5">
        <v>199.99906642302309</v>
      </c>
      <c r="S101">
        <v>35</v>
      </c>
      <c r="T101">
        <v>4706</v>
      </c>
      <c r="U101">
        <v>186420081.01348501</v>
      </c>
      <c r="V101" s="2">
        <v>600094</v>
      </c>
      <c r="W101">
        <v>19048475</v>
      </c>
      <c r="X101">
        <v>235866</v>
      </c>
      <c r="Y101">
        <v>1.2285204249999999</v>
      </c>
      <c r="Z101" s="16">
        <v>0.10210529245695558</v>
      </c>
      <c r="AA101" s="15">
        <v>191646935.1146</v>
      </c>
      <c r="AB101">
        <v>555510676425</v>
      </c>
      <c r="AC101">
        <v>473585.857026916</v>
      </c>
      <c r="AD101">
        <v>22433703.218245398</v>
      </c>
    </row>
    <row r="102" spans="1:30" x14ac:dyDescent="0.25">
      <c r="A102" s="3">
        <v>44704</v>
      </c>
      <c r="B102" s="8">
        <v>29093.3</v>
      </c>
      <c r="C102" s="18">
        <f t="shared" si="6"/>
        <v>29648.7</v>
      </c>
      <c r="D102" s="21">
        <f t="shared" si="4"/>
        <v>1.9090306015474404E-2</v>
      </c>
      <c r="E102" s="20">
        <f t="shared" si="7"/>
        <v>1</v>
      </c>
      <c r="F102" s="20" t="str">
        <f t="shared" si="5"/>
        <v>Up</v>
      </c>
      <c r="G102" s="9">
        <v>3973.75</v>
      </c>
      <c r="H102" s="9">
        <v>31880.639999999999</v>
      </c>
      <c r="I102" s="9">
        <v>3708.39</v>
      </c>
      <c r="J102" s="9">
        <v>13396.57</v>
      </c>
      <c r="K102">
        <v>102.08</v>
      </c>
      <c r="L102">
        <v>292.29599999999999</v>
      </c>
      <c r="M102" s="11">
        <v>2.1000000000000001E-2</v>
      </c>
      <c r="N102">
        <v>116.07</v>
      </c>
      <c r="O102">
        <v>1856.2</v>
      </c>
      <c r="P102">
        <v>135.77000000000001</v>
      </c>
      <c r="Q102" s="5">
        <v>205.62406921386719</v>
      </c>
      <c r="R102" s="5">
        <v>199.99906642302309</v>
      </c>
      <c r="S102">
        <v>35</v>
      </c>
      <c r="T102">
        <v>5001</v>
      </c>
      <c r="U102">
        <v>248560108.01798001</v>
      </c>
      <c r="V102" s="2">
        <v>638912</v>
      </c>
      <c r="W102">
        <v>19047731.25</v>
      </c>
      <c r="X102">
        <v>265106</v>
      </c>
      <c r="Y102">
        <v>1.1423810437499999</v>
      </c>
      <c r="Z102" s="16">
        <v>0.10177573066247304</v>
      </c>
      <c r="AA102" s="15">
        <v>124032530.2902</v>
      </c>
      <c r="AB102">
        <v>558879482606.25</v>
      </c>
      <c r="AC102">
        <v>476734.05656783702</v>
      </c>
      <c r="AD102">
        <v>30625921.2057481</v>
      </c>
    </row>
    <row r="103" spans="1:30" x14ac:dyDescent="0.25">
      <c r="A103" s="3">
        <v>44703</v>
      </c>
      <c r="B103" s="8">
        <v>30286.6</v>
      </c>
      <c r="C103" s="18">
        <f t="shared" si="6"/>
        <v>29093.3</v>
      </c>
      <c r="D103" s="21">
        <f t="shared" si="4"/>
        <v>-3.9400262822502335E-2</v>
      </c>
      <c r="E103" s="20">
        <f t="shared" si="7"/>
        <v>-1</v>
      </c>
      <c r="F103" s="20" t="str">
        <f t="shared" si="5"/>
        <v>Down</v>
      </c>
      <c r="G103" s="9">
        <v>3901.36</v>
      </c>
      <c r="H103" s="9">
        <v>31260.58</v>
      </c>
      <c r="I103" s="9">
        <v>3657.03</v>
      </c>
      <c r="J103" s="9">
        <v>13528.05</v>
      </c>
      <c r="K103">
        <v>103.15</v>
      </c>
      <c r="L103">
        <v>292.29599999999999</v>
      </c>
      <c r="M103" s="11">
        <v>2.1000000000000001E-2</v>
      </c>
      <c r="N103">
        <v>116.07</v>
      </c>
      <c r="O103">
        <v>1834.2</v>
      </c>
      <c r="P103">
        <v>247.4</v>
      </c>
      <c r="Q103" s="5">
        <v>205.62406921386719</v>
      </c>
      <c r="R103" s="5">
        <v>199.99906642302309</v>
      </c>
      <c r="S103">
        <v>35</v>
      </c>
      <c r="T103">
        <v>4010</v>
      </c>
      <c r="U103">
        <v>189527082.36370999</v>
      </c>
      <c r="V103" s="2">
        <v>535873</v>
      </c>
      <c r="W103">
        <v>19046781.25</v>
      </c>
      <c r="X103">
        <v>209047</v>
      </c>
      <c r="Y103">
        <v>1.2055888032786799</v>
      </c>
      <c r="Z103" s="16">
        <v>0.10031818249423058</v>
      </c>
      <c r="AA103" s="15">
        <v>56412343.948799998</v>
      </c>
      <c r="AB103">
        <v>574830123654.43506</v>
      </c>
      <c r="AC103">
        <v>347350.89402096398</v>
      </c>
      <c r="AD103">
        <v>23009314.629470501</v>
      </c>
    </row>
    <row r="104" spans="1:30" x14ac:dyDescent="0.25">
      <c r="A104" s="3">
        <v>44702</v>
      </c>
      <c r="B104" s="8">
        <v>29434.6</v>
      </c>
      <c r="C104" s="18">
        <f t="shared" si="6"/>
        <v>30286.6</v>
      </c>
      <c r="D104" s="21">
        <f t="shared" si="4"/>
        <v>2.8945526693075499E-2</v>
      </c>
      <c r="E104" s="20">
        <f t="shared" si="7"/>
        <v>1</v>
      </c>
      <c r="F104" s="20" t="str">
        <f t="shared" si="5"/>
        <v>Up</v>
      </c>
      <c r="G104" s="9">
        <v>3901.36</v>
      </c>
      <c r="H104" s="9">
        <v>31260.58</v>
      </c>
      <c r="I104" s="9">
        <v>3657.03</v>
      </c>
      <c r="J104" s="9">
        <v>13528.05</v>
      </c>
      <c r="K104">
        <v>103.15</v>
      </c>
      <c r="L104">
        <v>292.29599999999999</v>
      </c>
      <c r="M104" s="11">
        <v>2.1000000000000001E-2</v>
      </c>
      <c r="N104">
        <v>116.07</v>
      </c>
      <c r="O104">
        <v>1834.2</v>
      </c>
      <c r="P104">
        <v>157.27000000000001</v>
      </c>
      <c r="Q104" s="5">
        <v>205.62406921386719</v>
      </c>
      <c r="R104" s="5">
        <v>199.99906642302309</v>
      </c>
      <c r="S104">
        <v>35</v>
      </c>
      <c r="T104">
        <v>4035</v>
      </c>
      <c r="U104">
        <v>209722591.14017099</v>
      </c>
      <c r="V104" s="2">
        <v>579268</v>
      </c>
      <c r="W104">
        <v>19046018.75</v>
      </c>
      <c r="X104">
        <v>225225</v>
      </c>
      <c r="Y104">
        <v>1.0711926814814801</v>
      </c>
      <c r="Z104" s="16">
        <v>9.9901320676048205E-2</v>
      </c>
      <c r="AA104" s="15">
        <v>224870774.125</v>
      </c>
      <c r="AB104">
        <v>558696628175.35095</v>
      </c>
      <c r="AC104">
        <v>354255.30556323798</v>
      </c>
      <c r="AD104">
        <v>25484061.4769007</v>
      </c>
    </row>
    <row r="105" spans="1:30" x14ac:dyDescent="0.25">
      <c r="A105" s="3">
        <v>44701</v>
      </c>
      <c r="B105" s="8">
        <v>29178.6</v>
      </c>
      <c r="C105" s="18">
        <f t="shared" si="6"/>
        <v>29434.6</v>
      </c>
      <c r="D105" s="21">
        <f t="shared" si="4"/>
        <v>8.7735532205109237E-3</v>
      </c>
      <c r="E105" s="20">
        <f t="shared" si="7"/>
        <v>0</v>
      </c>
      <c r="F105" s="20" t="str">
        <f t="shared" si="5"/>
        <v>Neutral</v>
      </c>
      <c r="G105" s="9">
        <v>3901.36</v>
      </c>
      <c r="H105" s="9">
        <v>31260.58</v>
      </c>
      <c r="I105" s="9">
        <v>3657.03</v>
      </c>
      <c r="J105" s="9">
        <v>13528.05</v>
      </c>
      <c r="K105">
        <v>103.15</v>
      </c>
      <c r="L105">
        <v>292.29599999999999</v>
      </c>
      <c r="M105" s="11">
        <v>2.1000000000000001E-2</v>
      </c>
      <c r="N105">
        <v>116.07</v>
      </c>
      <c r="O105">
        <v>1834.2</v>
      </c>
      <c r="P105">
        <v>185.12</v>
      </c>
      <c r="Q105" s="5">
        <v>205.62406921386719</v>
      </c>
      <c r="R105" s="5">
        <v>199.99906642302309</v>
      </c>
      <c r="S105">
        <v>35</v>
      </c>
      <c r="T105">
        <v>4871</v>
      </c>
      <c r="U105">
        <v>198848086.41438401</v>
      </c>
      <c r="V105" s="2">
        <v>668605</v>
      </c>
      <c r="W105">
        <v>19045025</v>
      </c>
      <c r="X105">
        <v>267034</v>
      </c>
      <c r="Y105">
        <v>1.44301682031249</v>
      </c>
      <c r="Z105" s="16">
        <v>0.10027108266498307</v>
      </c>
      <c r="AA105" s="15">
        <v>243106193.72129899</v>
      </c>
      <c r="AB105">
        <v>549818769146.24097</v>
      </c>
      <c r="AC105">
        <v>508929.18210354599</v>
      </c>
      <c r="AD105">
        <v>24396025.318305999</v>
      </c>
    </row>
    <row r="106" spans="1:30" x14ac:dyDescent="0.25">
      <c r="A106" s="3">
        <v>44700</v>
      </c>
      <c r="B106" s="8">
        <v>30305.9</v>
      </c>
      <c r="C106" s="18">
        <f t="shared" si="6"/>
        <v>29178.6</v>
      </c>
      <c r="D106" s="21">
        <f t="shared" si="4"/>
        <v>-3.7197377408359523E-2</v>
      </c>
      <c r="E106" s="20">
        <f t="shared" si="7"/>
        <v>-1</v>
      </c>
      <c r="F106" s="20" t="str">
        <f t="shared" si="5"/>
        <v>Down</v>
      </c>
      <c r="G106" s="9">
        <v>3900.79</v>
      </c>
      <c r="H106" s="9">
        <v>31253.26</v>
      </c>
      <c r="I106" s="9">
        <v>3640.55</v>
      </c>
      <c r="J106" s="9">
        <v>13202.07</v>
      </c>
      <c r="K106">
        <v>102.72</v>
      </c>
      <c r="L106">
        <v>292.29599999999999</v>
      </c>
      <c r="M106" s="11">
        <v>2.1000000000000001E-2</v>
      </c>
      <c r="N106">
        <v>116.07</v>
      </c>
      <c r="O106">
        <v>1844</v>
      </c>
      <c r="P106">
        <v>157.59</v>
      </c>
      <c r="Q106" s="5">
        <v>205.62406921386719</v>
      </c>
      <c r="R106" s="5">
        <v>199.99906642302309</v>
      </c>
      <c r="S106">
        <v>35</v>
      </c>
      <c r="T106">
        <v>5637</v>
      </c>
      <c r="U106">
        <v>189527082.36370999</v>
      </c>
      <c r="V106" s="2">
        <v>662000</v>
      </c>
      <c r="W106">
        <v>19044231.25</v>
      </c>
      <c r="X106">
        <v>262479</v>
      </c>
      <c r="Y106">
        <v>1.3354899918032701</v>
      </c>
      <c r="Z106" s="16">
        <v>9.8920526126353492E-2</v>
      </c>
      <c r="AA106" s="15">
        <v>238926820.58500001</v>
      </c>
      <c r="AB106">
        <v>573145325253.34802</v>
      </c>
      <c r="AC106">
        <v>509156.93422987597</v>
      </c>
      <c r="AD106">
        <v>23435982.235559601</v>
      </c>
    </row>
    <row r="107" spans="1:30" x14ac:dyDescent="0.25">
      <c r="A107" s="3">
        <v>44699</v>
      </c>
      <c r="B107" s="8">
        <v>28683.7</v>
      </c>
      <c r="C107" s="18">
        <f t="shared" si="6"/>
        <v>30305.9</v>
      </c>
      <c r="D107" s="21">
        <f t="shared" si="4"/>
        <v>5.6554768038990809E-2</v>
      </c>
      <c r="E107" s="20">
        <f t="shared" si="7"/>
        <v>1</v>
      </c>
      <c r="F107" s="20" t="str">
        <f t="shared" si="5"/>
        <v>Up</v>
      </c>
      <c r="G107" s="9">
        <v>3923.68</v>
      </c>
      <c r="H107" s="9">
        <v>31493.56</v>
      </c>
      <c r="I107" s="9">
        <v>3690.74</v>
      </c>
      <c r="J107" s="9">
        <v>13246.39</v>
      </c>
      <c r="K107">
        <v>103.81</v>
      </c>
      <c r="L107">
        <v>292.29599999999999</v>
      </c>
      <c r="M107" s="11">
        <v>2.1000000000000001E-2</v>
      </c>
      <c r="N107">
        <v>116.07</v>
      </c>
      <c r="O107">
        <v>1810.65</v>
      </c>
      <c r="P107">
        <v>97.83</v>
      </c>
      <c r="Q107" s="5">
        <v>205.62406921386719</v>
      </c>
      <c r="R107" s="5">
        <v>199.99906642302309</v>
      </c>
      <c r="S107">
        <v>35</v>
      </c>
      <c r="T107">
        <v>6042</v>
      </c>
      <c r="U107">
        <v>208169090.465058</v>
      </c>
      <c r="V107" s="2">
        <v>646333</v>
      </c>
      <c r="W107">
        <v>19043437.5</v>
      </c>
      <c r="X107">
        <v>262907</v>
      </c>
      <c r="Y107">
        <v>1.2737879402985</v>
      </c>
      <c r="Z107" s="16">
        <v>9.6275727726942553E-2</v>
      </c>
      <c r="AA107" s="15">
        <v>199056179.817399</v>
      </c>
      <c r="AB107">
        <v>553897423125</v>
      </c>
      <c r="AC107">
        <v>488480.73674114997</v>
      </c>
      <c r="AD107">
        <v>25306893.2367411</v>
      </c>
    </row>
    <row r="108" spans="1:30" x14ac:dyDescent="0.25">
      <c r="A108" s="3">
        <v>44698</v>
      </c>
      <c r="B108" s="8">
        <v>30437.5</v>
      </c>
      <c r="C108" s="18">
        <f t="shared" si="6"/>
        <v>28683.7</v>
      </c>
      <c r="D108" s="21">
        <f t="shared" si="4"/>
        <v>-5.7619712525667326E-2</v>
      </c>
      <c r="E108" s="20">
        <f t="shared" si="7"/>
        <v>-1</v>
      </c>
      <c r="F108" s="20" t="str">
        <f t="shared" si="5"/>
        <v>Down</v>
      </c>
      <c r="G108" s="9">
        <v>4088.85</v>
      </c>
      <c r="H108" s="9">
        <v>32655.05</v>
      </c>
      <c r="I108" s="9">
        <v>3741.51</v>
      </c>
      <c r="J108" s="9">
        <v>13330.4</v>
      </c>
      <c r="K108">
        <v>103.36</v>
      </c>
      <c r="L108">
        <v>292.29599999999999</v>
      </c>
      <c r="M108" s="11">
        <v>2.1000000000000001E-2</v>
      </c>
      <c r="N108">
        <v>116.07</v>
      </c>
      <c r="O108">
        <v>1825</v>
      </c>
      <c r="P108">
        <v>101.23</v>
      </c>
      <c r="Q108" s="5">
        <v>205.62406921386719</v>
      </c>
      <c r="R108" s="5">
        <v>199.99906642302309</v>
      </c>
      <c r="S108">
        <v>35</v>
      </c>
      <c r="T108">
        <v>6505</v>
      </c>
      <c r="U108">
        <v>228364599.241519</v>
      </c>
      <c r="V108" s="2">
        <v>683798</v>
      </c>
      <c r="W108">
        <v>19042712.5</v>
      </c>
      <c r="X108">
        <v>278496</v>
      </c>
      <c r="Y108">
        <v>1.46020108843537</v>
      </c>
      <c r="Z108" s="16">
        <v>9.351788258793077E-2</v>
      </c>
      <c r="AA108" s="15">
        <v>255625941.64250001</v>
      </c>
      <c r="AB108">
        <v>576118223975</v>
      </c>
      <c r="AC108">
        <v>572064.91294803703</v>
      </c>
      <c r="AD108">
        <v>28397876.911416199</v>
      </c>
    </row>
    <row r="109" spans="1:30" x14ac:dyDescent="0.25">
      <c r="A109" s="3">
        <v>44697</v>
      </c>
      <c r="B109" s="8">
        <v>29849</v>
      </c>
      <c r="C109" s="18">
        <f t="shared" si="6"/>
        <v>30437.5</v>
      </c>
      <c r="D109" s="21">
        <f t="shared" si="4"/>
        <v>1.971590338034775E-2</v>
      </c>
      <c r="E109" s="20">
        <f t="shared" si="7"/>
        <v>1</v>
      </c>
      <c r="F109" s="20" t="str">
        <f t="shared" si="5"/>
        <v>Up</v>
      </c>
      <c r="G109" s="9">
        <v>4008.01</v>
      </c>
      <c r="H109" s="9">
        <v>32224.01</v>
      </c>
      <c r="I109" s="9">
        <v>3685.34</v>
      </c>
      <c r="J109" s="9">
        <v>13159.33</v>
      </c>
      <c r="K109">
        <v>104.19</v>
      </c>
      <c r="L109">
        <v>292.29599999999999</v>
      </c>
      <c r="M109" s="11">
        <v>2.1000000000000001E-2</v>
      </c>
      <c r="N109">
        <v>116.07</v>
      </c>
      <c r="O109">
        <v>1809.5</v>
      </c>
      <c r="P109">
        <v>124.37</v>
      </c>
      <c r="Q109" s="5">
        <v>205.62406921386719</v>
      </c>
      <c r="R109" s="5">
        <v>199.99906642302309</v>
      </c>
      <c r="S109">
        <v>35</v>
      </c>
      <c r="T109">
        <v>6781</v>
      </c>
      <c r="U109">
        <v>254774110.71843001</v>
      </c>
      <c r="V109" s="2">
        <v>663779</v>
      </c>
      <c r="W109">
        <v>19041806.25</v>
      </c>
      <c r="X109">
        <v>272134</v>
      </c>
      <c r="Y109">
        <v>1.4254625426829199</v>
      </c>
      <c r="Z109" s="16">
        <v>9.3423409955889755E-2</v>
      </c>
      <c r="AA109" s="15">
        <v>154366315.24770001</v>
      </c>
      <c r="AB109">
        <v>573177409931.25</v>
      </c>
      <c r="AC109">
        <v>631061.45018544898</v>
      </c>
      <c r="AD109">
        <v>31772670.373846501</v>
      </c>
    </row>
    <row r="110" spans="1:30" x14ac:dyDescent="0.25">
      <c r="A110" s="3">
        <v>44696</v>
      </c>
      <c r="B110" s="8">
        <v>31308.7</v>
      </c>
      <c r="C110" s="18">
        <f t="shared" si="6"/>
        <v>29849</v>
      </c>
      <c r="D110" s="21">
        <f t="shared" si="4"/>
        <v>-4.662282368798451E-2</v>
      </c>
      <c r="E110" s="20">
        <f t="shared" si="7"/>
        <v>-1</v>
      </c>
      <c r="F110" s="20" t="str">
        <f t="shared" si="5"/>
        <v>Down</v>
      </c>
      <c r="G110" s="9">
        <v>4023.89</v>
      </c>
      <c r="H110" s="9">
        <v>32195.94</v>
      </c>
      <c r="I110" s="9">
        <v>3703.42</v>
      </c>
      <c r="J110" s="9">
        <v>13296.03</v>
      </c>
      <c r="K110">
        <v>104.56</v>
      </c>
      <c r="L110">
        <v>292.29599999999999</v>
      </c>
      <c r="M110" s="11">
        <v>2.1000000000000001E-2</v>
      </c>
      <c r="N110">
        <v>116.07</v>
      </c>
      <c r="O110">
        <v>1811.55</v>
      </c>
      <c r="P110">
        <v>184.23</v>
      </c>
      <c r="Q110" s="5">
        <v>205.62406921386719</v>
      </c>
      <c r="R110" s="5">
        <v>199.99906642302309</v>
      </c>
      <c r="S110">
        <v>35</v>
      </c>
      <c r="T110">
        <v>5774</v>
      </c>
      <c r="U110">
        <v>189527082.36370999</v>
      </c>
      <c r="V110" s="2">
        <v>599841</v>
      </c>
      <c r="W110">
        <v>19040662.5</v>
      </c>
      <c r="X110">
        <v>235433</v>
      </c>
      <c r="Y110">
        <v>1.5304357868852401</v>
      </c>
      <c r="Z110" s="16">
        <v>9.1113289552699275E-2</v>
      </c>
      <c r="AA110" s="15">
        <v>202107995.6142</v>
      </c>
      <c r="AB110">
        <v>573314347875</v>
      </c>
      <c r="AC110">
        <v>497423.085680602</v>
      </c>
      <c r="AD110">
        <v>24578778.358040102</v>
      </c>
    </row>
    <row r="111" spans="1:30" x14ac:dyDescent="0.25">
      <c r="A111" s="3">
        <v>44695</v>
      </c>
      <c r="B111" s="8">
        <v>30080.400000000001</v>
      </c>
      <c r="C111" s="18">
        <f t="shared" si="6"/>
        <v>31308.7</v>
      </c>
      <c r="D111" s="21">
        <f t="shared" si="4"/>
        <v>4.0833898485392456E-2</v>
      </c>
      <c r="E111" s="20">
        <f t="shared" si="7"/>
        <v>1</v>
      </c>
      <c r="F111" s="20" t="str">
        <f t="shared" si="5"/>
        <v>Up</v>
      </c>
      <c r="G111" s="9">
        <v>4023.89</v>
      </c>
      <c r="H111" s="9">
        <v>32195.94</v>
      </c>
      <c r="I111" s="9">
        <v>3703.42</v>
      </c>
      <c r="J111" s="9">
        <v>13296.03</v>
      </c>
      <c r="K111">
        <v>104.56</v>
      </c>
      <c r="L111">
        <v>292.29599999999999</v>
      </c>
      <c r="M111" s="11">
        <v>2.1000000000000001E-2</v>
      </c>
      <c r="N111">
        <v>116.07</v>
      </c>
      <c r="O111">
        <v>1811.55</v>
      </c>
      <c r="P111">
        <v>130.88</v>
      </c>
      <c r="Q111" s="5">
        <v>205.62406921386719</v>
      </c>
      <c r="R111" s="5">
        <v>199.99906642302309</v>
      </c>
      <c r="S111">
        <v>35</v>
      </c>
      <c r="T111">
        <v>6469</v>
      </c>
      <c r="U111">
        <v>219043595.19084501</v>
      </c>
      <c r="V111" s="2">
        <v>725013</v>
      </c>
      <c r="W111">
        <v>19040100</v>
      </c>
      <c r="X111">
        <v>290225</v>
      </c>
      <c r="Y111">
        <v>1.3963892340425501</v>
      </c>
      <c r="Z111" s="16">
        <v>8.9693120867580078E-2</v>
      </c>
      <c r="AA111" s="15">
        <v>387333462.2234</v>
      </c>
      <c r="AB111">
        <v>574135175400</v>
      </c>
      <c r="AC111">
        <v>753133.97631563002</v>
      </c>
      <c r="AD111">
        <v>26686030.012632299</v>
      </c>
    </row>
    <row r="112" spans="1:30" x14ac:dyDescent="0.25">
      <c r="A112" s="3">
        <v>44694</v>
      </c>
      <c r="B112" s="8">
        <v>29284.400000000001</v>
      </c>
      <c r="C112" s="18">
        <f t="shared" si="6"/>
        <v>30080.400000000001</v>
      </c>
      <c r="D112" s="21">
        <f t="shared" si="4"/>
        <v>2.7181707666880658E-2</v>
      </c>
      <c r="E112" s="20">
        <f t="shared" si="7"/>
        <v>1</v>
      </c>
      <c r="F112" s="20" t="str">
        <f t="shared" si="5"/>
        <v>Up</v>
      </c>
      <c r="G112" s="9">
        <v>4023.89</v>
      </c>
      <c r="H112" s="9">
        <v>32195.94</v>
      </c>
      <c r="I112" s="9">
        <v>3703.42</v>
      </c>
      <c r="J112" s="9">
        <v>13296.03</v>
      </c>
      <c r="K112">
        <v>104.56</v>
      </c>
      <c r="L112">
        <v>292.29599999999999</v>
      </c>
      <c r="M112" s="11">
        <v>2.1000000000000001E-2</v>
      </c>
      <c r="N112">
        <v>116.07</v>
      </c>
      <c r="O112">
        <v>1811.55</v>
      </c>
      <c r="P112">
        <v>140</v>
      </c>
      <c r="Q112" s="5">
        <v>205.62406921386719</v>
      </c>
      <c r="R112" s="5">
        <v>199.99906642302309</v>
      </c>
      <c r="S112">
        <v>35</v>
      </c>
      <c r="T112">
        <v>9782</v>
      </c>
      <c r="U112">
        <v>236132102.61708099</v>
      </c>
      <c r="V112" s="2">
        <v>727914</v>
      </c>
      <c r="W112">
        <v>19039037.5</v>
      </c>
      <c r="X112">
        <v>269880</v>
      </c>
      <c r="Y112">
        <v>1.30542671052631</v>
      </c>
      <c r="Z112" s="16">
        <v>8.9853762204484267E-2</v>
      </c>
      <c r="AA112" s="15">
        <v>1105198768.4514</v>
      </c>
      <c r="AB112">
        <v>564907281662.5</v>
      </c>
      <c r="AC112">
        <v>954119.54519861494</v>
      </c>
      <c r="AD112">
        <v>29699309.994814198</v>
      </c>
    </row>
    <row r="113" spans="1:30" x14ac:dyDescent="0.25">
      <c r="A113" s="3">
        <v>44693</v>
      </c>
      <c r="B113" s="8">
        <v>28976</v>
      </c>
      <c r="C113" s="18">
        <f t="shared" si="6"/>
        <v>29284.400000000001</v>
      </c>
      <c r="D113" s="21">
        <f t="shared" si="4"/>
        <v>1.064329099944787E-2</v>
      </c>
      <c r="E113" s="20">
        <f t="shared" si="7"/>
        <v>1</v>
      </c>
      <c r="F113" s="20" t="str">
        <f t="shared" si="5"/>
        <v>Up</v>
      </c>
      <c r="G113" s="9">
        <v>3930.08</v>
      </c>
      <c r="H113" s="9">
        <v>31730.04</v>
      </c>
      <c r="I113" s="9">
        <v>3613.43</v>
      </c>
      <c r="J113" s="9">
        <v>13153.7</v>
      </c>
      <c r="K113">
        <v>104.85</v>
      </c>
      <c r="L113">
        <v>292.29599999999999</v>
      </c>
      <c r="M113" s="11">
        <v>2.1000000000000001E-2</v>
      </c>
      <c r="N113">
        <v>116.07</v>
      </c>
      <c r="O113">
        <v>1837.05</v>
      </c>
      <c r="P113">
        <v>144.72999999999999</v>
      </c>
      <c r="Q113" s="5">
        <v>205.62406921386719</v>
      </c>
      <c r="R113" s="5">
        <v>199.99906642302309</v>
      </c>
      <c r="S113">
        <v>35</v>
      </c>
      <c r="T113">
        <v>11770</v>
      </c>
      <c r="U113">
        <v>209722591.14017099</v>
      </c>
      <c r="V113" s="2">
        <v>730516</v>
      </c>
      <c r="W113">
        <v>19038062.5</v>
      </c>
      <c r="X113">
        <v>274204</v>
      </c>
      <c r="Y113">
        <v>1.3874058148148101</v>
      </c>
      <c r="Z113" s="16">
        <v>9.0442768399963708E-2</v>
      </c>
      <c r="AA113" s="15">
        <v>991604857.16499996</v>
      </c>
      <c r="AB113">
        <v>564402400875</v>
      </c>
      <c r="AC113">
        <v>846229.30693869805</v>
      </c>
      <c r="AD113">
        <v>24910276.044310201</v>
      </c>
    </row>
    <row r="114" spans="1:30" x14ac:dyDescent="0.25">
      <c r="A114" s="3">
        <v>44692</v>
      </c>
      <c r="B114" s="8">
        <v>29068.2</v>
      </c>
      <c r="C114" s="18">
        <f t="shared" si="6"/>
        <v>28976</v>
      </c>
      <c r="D114" s="21">
        <f t="shared" si="4"/>
        <v>-3.1718510262073582E-3</v>
      </c>
      <c r="E114" s="20">
        <f t="shared" si="7"/>
        <v>0</v>
      </c>
      <c r="F114" s="20" t="str">
        <f t="shared" si="5"/>
        <v>Neutral</v>
      </c>
      <c r="G114" s="9">
        <v>3935.18</v>
      </c>
      <c r="H114" s="9">
        <v>31834.37</v>
      </c>
      <c r="I114" s="9">
        <v>3647.87</v>
      </c>
      <c r="J114" s="9">
        <v>13230.77</v>
      </c>
      <c r="K114">
        <v>103.85</v>
      </c>
      <c r="L114">
        <v>292.29599999999999</v>
      </c>
      <c r="M114" s="11">
        <v>2.1000000000000001E-2</v>
      </c>
      <c r="N114">
        <v>116.07</v>
      </c>
      <c r="O114">
        <v>1851.95</v>
      </c>
      <c r="P114">
        <v>102.02</v>
      </c>
      <c r="Q114" s="5">
        <v>205.62406921386719</v>
      </c>
      <c r="R114" s="5">
        <v>199.99906642302309</v>
      </c>
      <c r="S114">
        <v>35</v>
      </c>
      <c r="T114">
        <v>8828</v>
      </c>
      <c r="U114">
        <v>225257597.89129499</v>
      </c>
      <c r="V114" s="2">
        <v>694927</v>
      </c>
      <c r="W114">
        <v>19037237.5</v>
      </c>
      <c r="X114">
        <v>262683</v>
      </c>
      <c r="Y114">
        <v>1.23831560689655</v>
      </c>
      <c r="Z114" s="16">
        <v>9.0654348233206797E-2</v>
      </c>
      <c r="AA114" s="15">
        <v>702775072.4497</v>
      </c>
      <c r="AB114">
        <v>559523447362.5</v>
      </c>
      <c r="AC114">
        <v>656026.44483075605</v>
      </c>
      <c r="AD114">
        <v>28343738.7916511</v>
      </c>
    </row>
    <row r="115" spans="1:30" x14ac:dyDescent="0.25">
      <c r="A115" s="3">
        <v>44691</v>
      </c>
      <c r="B115" s="8">
        <v>31007.5</v>
      </c>
      <c r="C115" s="18">
        <f t="shared" si="6"/>
        <v>29068.2</v>
      </c>
      <c r="D115" s="21">
        <f t="shared" si="4"/>
        <v>-6.2542933161331915E-2</v>
      </c>
      <c r="E115" s="20">
        <f t="shared" si="7"/>
        <v>-1</v>
      </c>
      <c r="F115" s="20" t="str">
        <f t="shared" si="5"/>
        <v>Down</v>
      </c>
      <c r="G115" s="9">
        <v>4001.05</v>
      </c>
      <c r="H115" s="9">
        <v>32160.74</v>
      </c>
      <c r="I115" s="9">
        <v>3554.8</v>
      </c>
      <c r="J115" s="9">
        <v>13045.56</v>
      </c>
      <c r="K115">
        <v>103.92</v>
      </c>
      <c r="L115">
        <v>292.29599999999999</v>
      </c>
      <c r="M115" s="11">
        <v>2.1000000000000001E-2</v>
      </c>
      <c r="N115">
        <v>116.07</v>
      </c>
      <c r="O115">
        <v>1857.35</v>
      </c>
      <c r="P115">
        <v>135.75</v>
      </c>
      <c r="Q115" s="5">
        <v>205.62406921386719</v>
      </c>
      <c r="R115" s="5">
        <v>199.99906642302309</v>
      </c>
      <c r="S115">
        <v>35</v>
      </c>
      <c r="T115">
        <v>7642</v>
      </c>
      <c r="U115">
        <v>226823707.23330399</v>
      </c>
      <c r="V115" s="2">
        <v>714602</v>
      </c>
      <c r="W115">
        <v>19036475</v>
      </c>
      <c r="X115">
        <v>279658</v>
      </c>
      <c r="Y115">
        <v>1.1630135555555501</v>
      </c>
      <c r="Z115" s="16">
        <v>9.067330108182077E-2</v>
      </c>
      <c r="AA115" s="15">
        <v>754487501.72939897</v>
      </c>
      <c r="AB115">
        <v>582287697300</v>
      </c>
      <c r="AC115">
        <v>547206.54187525099</v>
      </c>
      <c r="AD115">
        <v>30465538.0231889</v>
      </c>
    </row>
    <row r="116" spans="1:30" x14ac:dyDescent="0.25">
      <c r="A116" s="3">
        <v>44690</v>
      </c>
      <c r="B116" s="8">
        <v>30095</v>
      </c>
      <c r="C116" s="18">
        <f t="shared" si="6"/>
        <v>31007.5</v>
      </c>
      <c r="D116" s="21">
        <f t="shared" si="4"/>
        <v>3.0320651270975246E-2</v>
      </c>
      <c r="E116" s="20">
        <f t="shared" si="7"/>
        <v>1</v>
      </c>
      <c r="F116" s="20" t="str">
        <f t="shared" si="5"/>
        <v>Up</v>
      </c>
      <c r="G116" s="9">
        <v>3991.24</v>
      </c>
      <c r="H116" s="9">
        <v>32245.7</v>
      </c>
      <c r="I116" s="9">
        <v>3526.86</v>
      </c>
      <c r="J116" s="9">
        <v>12942.53</v>
      </c>
      <c r="K116">
        <v>103.65</v>
      </c>
      <c r="L116">
        <v>292.29599999999999</v>
      </c>
      <c r="M116" s="11">
        <v>2.1000000000000001E-2</v>
      </c>
      <c r="N116">
        <v>116.07</v>
      </c>
      <c r="O116">
        <v>1860.9</v>
      </c>
      <c r="P116">
        <v>97.81</v>
      </c>
      <c r="Q116" s="5">
        <v>205.62406921386719</v>
      </c>
      <c r="R116" s="5">
        <v>199.99906642302309</v>
      </c>
      <c r="S116">
        <v>35</v>
      </c>
      <c r="T116">
        <v>7600</v>
      </c>
      <c r="U116">
        <v>229568645.38156599</v>
      </c>
      <c r="V116" s="2">
        <v>705421</v>
      </c>
      <c r="W116">
        <v>19035418.75</v>
      </c>
      <c r="X116">
        <v>279511</v>
      </c>
      <c r="Y116">
        <v>1.24568472258064</v>
      </c>
      <c r="Z116" s="16">
        <v>8.997094958448966E-2</v>
      </c>
      <c r="AA116" s="15">
        <v>282204788.6652</v>
      </c>
      <c r="AB116">
        <v>590097981250</v>
      </c>
      <c r="AC116">
        <v>640161.54266796797</v>
      </c>
      <c r="AD116">
        <v>32281111.722359899</v>
      </c>
    </row>
    <row r="117" spans="1:30" x14ac:dyDescent="0.25">
      <c r="A117" s="3">
        <v>44689</v>
      </c>
      <c r="B117" s="8">
        <v>34060</v>
      </c>
      <c r="C117" s="18">
        <f t="shared" si="6"/>
        <v>30095</v>
      </c>
      <c r="D117" s="21">
        <f t="shared" si="4"/>
        <v>-0.11641221374045801</v>
      </c>
      <c r="E117" s="20">
        <f t="shared" si="7"/>
        <v>-1</v>
      </c>
      <c r="F117" s="20" t="str">
        <f t="shared" si="5"/>
        <v>Down</v>
      </c>
      <c r="G117" s="9">
        <v>4123.34</v>
      </c>
      <c r="H117" s="9">
        <v>32899.370000000003</v>
      </c>
      <c r="I117" s="9">
        <v>3629.17</v>
      </c>
      <c r="J117" s="9">
        <v>13103.98</v>
      </c>
      <c r="K117">
        <v>103.66</v>
      </c>
      <c r="L117">
        <v>292.29599999999999</v>
      </c>
      <c r="M117" s="11">
        <v>2.1000000000000001E-2</v>
      </c>
      <c r="N117">
        <v>116.07</v>
      </c>
      <c r="O117">
        <v>1882.35</v>
      </c>
      <c r="P117">
        <v>307.95999999999998</v>
      </c>
      <c r="Q117" s="5">
        <v>205.62406921386719</v>
      </c>
      <c r="R117" s="5">
        <v>199.99906642302309</v>
      </c>
      <c r="S117">
        <v>35</v>
      </c>
      <c r="T117">
        <v>3794</v>
      </c>
      <c r="U117">
        <v>229568645.38156599</v>
      </c>
      <c r="V117" s="2">
        <v>597305</v>
      </c>
      <c r="W117">
        <v>19034412.5</v>
      </c>
      <c r="X117">
        <v>233892</v>
      </c>
      <c r="Y117">
        <v>1.01220963870967</v>
      </c>
      <c r="Z117" s="16">
        <v>7.2325167057652601E-2</v>
      </c>
      <c r="AA117" s="15">
        <v>117427071.767399</v>
      </c>
      <c r="AB117">
        <v>658470049701.75598</v>
      </c>
      <c r="AC117">
        <v>423641.74215719203</v>
      </c>
      <c r="AD117">
        <v>33974516.549442299</v>
      </c>
    </row>
    <row r="118" spans="1:30" x14ac:dyDescent="0.25">
      <c r="A118" s="3">
        <v>44688</v>
      </c>
      <c r="B118" s="8">
        <v>35468</v>
      </c>
      <c r="C118" s="18">
        <f t="shared" si="6"/>
        <v>34060</v>
      </c>
      <c r="D118" s="21">
        <f t="shared" si="4"/>
        <v>-3.9697755723469043E-2</v>
      </c>
      <c r="E118" s="20">
        <f t="shared" si="7"/>
        <v>-1</v>
      </c>
      <c r="F118" s="20" t="str">
        <f t="shared" si="5"/>
        <v>Down</v>
      </c>
      <c r="G118" s="9">
        <v>4123.34</v>
      </c>
      <c r="H118" s="9">
        <v>32899.370000000003</v>
      </c>
      <c r="I118" s="9">
        <v>3629.17</v>
      </c>
      <c r="J118" s="9">
        <v>13103.98</v>
      </c>
      <c r="K118">
        <v>103.66</v>
      </c>
      <c r="L118">
        <v>292.29599999999999</v>
      </c>
      <c r="M118" s="13">
        <v>2.1000000000000001E-2</v>
      </c>
      <c r="N118">
        <v>116.07</v>
      </c>
      <c r="O118">
        <v>1882.35</v>
      </c>
      <c r="P118">
        <v>108.42</v>
      </c>
      <c r="Q118" s="5">
        <v>205.62406921386719</v>
      </c>
      <c r="R118" s="5">
        <v>199.99906642302309</v>
      </c>
      <c r="S118">
        <v>35</v>
      </c>
      <c r="T118">
        <v>3565</v>
      </c>
      <c r="U118">
        <v>211795588.964928</v>
      </c>
      <c r="V118" s="2">
        <v>609656</v>
      </c>
      <c r="W118">
        <v>19033556.25</v>
      </c>
      <c r="X118">
        <v>231623</v>
      </c>
      <c r="Y118">
        <v>1.06781095104895</v>
      </c>
      <c r="Z118" s="16">
        <v>7.1152866917568544E-2</v>
      </c>
      <c r="AA118" s="15">
        <v>266451045.58219999</v>
      </c>
      <c r="AB118">
        <v>683947152869.55005</v>
      </c>
      <c r="AC118">
        <v>494605.25255766598</v>
      </c>
      <c r="AD118">
        <v>32602912.269930199</v>
      </c>
    </row>
    <row r="119" spans="1:30" x14ac:dyDescent="0.25">
      <c r="A119" s="3">
        <v>44687</v>
      </c>
      <c r="B119" s="8">
        <v>36009</v>
      </c>
      <c r="C119" s="18">
        <f t="shared" si="6"/>
        <v>35468</v>
      </c>
      <c r="D119" s="21">
        <f t="shared" si="4"/>
        <v>-1.5024021772334695E-2</v>
      </c>
      <c r="E119" s="20">
        <f t="shared" si="7"/>
        <v>-1</v>
      </c>
      <c r="F119" s="20" t="str">
        <f t="shared" si="5"/>
        <v>Down</v>
      </c>
      <c r="G119" s="9">
        <v>4123.34</v>
      </c>
      <c r="H119" s="9">
        <v>32899.370000000003</v>
      </c>
      <c r="I119" s="9">
        <v>3629.17</v>
      </c>
      <c r="J119" s="9">
        <v>13103.98</v>
      </c>
      <c r="K119">
        <v>103.66</v>
      </c>
      <c r="L119">
        <v>292.29599999999999</v>
      </c>
      <c r="M119" s="13">
        <v>2.1000000000000001E-2</v>
      </c>
      <c r="N119">
        <v>116.07</v>
      </c>
      <c r="O119">
        <v>1882.35</v>
      </c>
      <c r="P119">
        <v>212.5</v>
      </c>
      <c r="Q119" s="5">
        <v>205.62406921386719</v>
      </c>
      <c r="R119" s="5">
        <v>199.99906642302309</v>
      </c>
      <c r="S119">
        <v>35</v>
      </c>
      <c r="T119">
        <v>4569</v>
      </c>
      <c r="U119">
        <v>210314500.93020901</v>
      </c>
      <c r="V119" s="2">
        <v>723743</v>
      </c>
      <c r="W119">
        <v>19032700</v>
      </c>
      <c r="X119">
        <v>286887</v>
      </c>
      <c r="Y119">
        <v>1.4592799436619699</v>
      </c>
      <c r="Z119" s="16">
        <v>7.090213251526685E-2</v>
      </c>
      <c r="AA119" s="15">
        <v>425676217.35600001</v>
      </c>
      <c r="AB119">
        <v>687023371900</v>
      </c>
      <c r="AC119">
        <v>619675.20949357399</v>
      </c>
      <c r="AD119">
        <v>33183643.797513299</v>
      </c>
    </row>
    <row r="120" spans="1:30" x14ac:dyDescent="0.25">
      <c r="A120" s="3">
        <v>44686</v>
      </c>
      <c r="B120" s="8">
        <v>36544</v>
      </c>
      <c r="C120" s="18">
        <f t="shared" si="6"/>
        <v>36009</v>
      </c>
      <c r="D120" s="21">
        <f t="shared" si="4"/>
        <v>-1.4639886164623467E-2</v>
      </c>
      <c r="E120" s="20">
        <f t="shared" si="7"/>
        <v>-1</v>
      </c>
      <c r="F120" s="20" t="str">
        <f t="shared" si="5"/>
        <v>Down</v>
      </c>
      <c r="G120" s="9">
        <v>4152.38</v>
      </c>
      <c r="H120" s="9">
        <v>32997.97</v>
      </c>
      <c r="I120" s="9">
        <v>3696.63</v>
      </c>
      <c r="J120" s="9">
        <v>13463.92</v>
      </c>
      <c r="K120">
        <v>103.75</v>
      </c>
      <c r="L120">
        <v>292.29599999999999</v>
      </c>
      <c r="M120" s="13">
        <v>2.1000000000000001E-2</v>
      </c>
      <c r="N120">
        <v>116.07</v>
      </c>
      <c r="O120">
        <v>1892.3</v>
      </c>
      <c r="P120">
        <v>87.92</v>
      </c>
      <c r="Q120" s="5">
        <v>205.62406921386719</v>
      </c>
      <c r="R120" s="5">
        <v>199.99906642302309</v>
      </c>
      <c r="S120">
        <v>35</v>
      </c>
      <c r="T120">
        <v>4812</v>
      </c>
      <c r="U120">
        <v>232530821.45100501</v>
      </c>
      <c r="V120" s="2">
        <v>778504</v>
      </c>
      <c r="W120">
        <v>19031787.5</v>
      </c>
      <c r="X120">
        <v>315759</v>
      </c>
      <c r="Y120">
        <v>1.41943396178343</v>
      </c>
      <c r="Z120" s="16">
        <v>7.4219301381513905E-2</v>
      </c>
      <c r="AA120" s="15">
        <v>266960829.09189999</v>
      </c>
      <c r="AB120">
        <v>692389300050.31201</v>
      </c>
      <c r="AC120">
        <v>859558.05575201195</v>
      </c>
      <c r="AD120">
        <v>38641030.357691199</v>
      </c>
    </row>
    <row r="121" spans="1:30" x14ac:dyDescent="0.25">
      <c r="A121" s="3">
        <v>44685</v>
      </c>
      <c r="B121" s="8">
        <v>39688</v>
      </c>
      <c r="C121" s="18">
        <f t="shared" si="6"/>
        <v>36544</v>
      </c>
      <c r="D121" s="21">
        <f t="shared" si="4"/>
        <v>-7.9217899617012699E-2</v>
      </c>
      <c r="E121" s="20">
        <f t="shared" si="7"/>
        <v>-1</v>
      </c>
      <c r="F121" s="20" t="str">
        <f t="shared" si="5"/>
        <v>Down</v>
      </c>
      <c r="G121" s="9">
        <v>4300.17</v>
      </c>
      <c r="H121" s="9">
        <v>34061.06</v>
      </c>
      <c r="I121" s="9">
        <v>3724.99</v>
      </c>
      <c r="J121" s="9">
        <v>13516.3</v>
      </c>
      <c r="K121">
        <v>102.59</v>
      </c>
      <c r="L121">
        <v>292.29599999999999</v>
      </c>
      <c r="M121" s="13">
        <v>2.1000000000000001E-2</v>
      </c>
      <c r="N121">
        <v>116.07</v>
      </c>
      <c r="O121">
        <v>1863.65</v>
      </c>
      <c r="P121">
        <v>123.78</v>
      </c>
      <c r="Q121" s="5">
        <v>205.62406921386719</v>
      </c>
      <c r="R121" s="5">
        <v>199.99906642302309</v>
      </c>
      <c r="S121">
        <v>35</v>
      </c>
      <c r="T121">
        <v>4412</v>
      </c>
      <c r="U121">
        <v>216238853.06908801</v>
      </c>
      <c r="V121" s="2">
        <v>615048</v>
      </c>
      <c r="W121">
        <v>19030843.75</v>
      </c>
      <c r="X121">
        <v>233045</v>
      </c>
      <c r="Y121">
        <v>1.0929134589041001</v>
      </c>
      <c r="Z121" s="16">
        <v>6.5847311791502619E-2</v>
      </c>
      <c r="AA121" s="15">
        <v>172136340.7254</v>
      </c>
      <c r="AB121">
        <v>755526353391.47095</v>
      </c>
      <c r="AC121">
        <v>493003.52460934903</v>
      </c>
      <c r="AD121">
        <v>35874583.442656301</v>
      </c>
    </row>
    <row r="122" spans="1:30" x14ac:dyDescent="0.25">
      <c r="A122" s="3">
        <v>44684</v>
      </c>
      <c r="B122" s="8">
        <v>37718</v>
      </c>
      <c r="C122" s="18">
        <f t="shared" si="6"/>
        <v>39688</v>
      </c>
      <c r="D122" s="21">
        <f t="shared" si="4"/>
        <v>5.2229704650299594E-2</v>
      </c>
      <c r="E122" s="20">
        <f t="shared" si="7"/>
        <v>1</v>
      </c>
      <c r="F122" s="20" t="str">
        <f t="shared" si="5"/>
        <v>Up</v>
      </c>
      <c r="G122" s="9">
        <v>4175.4799999999996</v>
      </c>
      <c r="H122" s="9">
        <v>33128.79</v>
      </c>
      <c r="I122" s="9">
        <v>3761.19</v>
      </c>
      <c r="J122" s="9">
        <v>13516.3</v>
      </c>
      <c r="K122">
        <v>103.46</v>
      </c>
      <c r="L122">
        <v>292.29599999999999</v>
      </c>
      <c r="M122" s="13">
        <v>2.1000000000000001E-2</v>
      </c>
      <c r="N122">
        <v>116.07</v>
      </c>
      <c r="O122">
        <v>1869.7</v>
      </c>
      <c r="P122">
        <v>103.64</v>
      </c>
      <c r="Q122" s="5">
        <v>205.62406921386719</v>
      </c>
      <c r="R122" s="5">
        <v>199.99906642302309</v>
      </c>
      <c r="S122">
        <v>35</v>
      </c>
      <c r="T122">
        <v>4312</v>
      </c>
      <c r="U122">
        <v>222163205.20796701</v>
      </c>
      <c r="V122" s="2">
        <v>692327</v>
      </c>
      <c r="W122">
        <v>19029775</v>
      </c>
      <c r="X122">
        <v>277895</v>
      </c>
      <c r="Y122">
        <v>1.12433595999999</v>
      </c>
      <c r="Z122" s="16">
        <v>6.2058741557321974E-2</v>
      </c>
      <c r="AA122" s="15">
        <v>201444973.97850001</v>
      </c>
      <c r="AB122">
        <v>716261701225</v>
      </c>
      <c r="AC122">
        <v>369854.98308693903</v>
      </c>
      <c r="AD122">
        <v>36261069.130222201</v>
      </c>
    </row>
    <row r="123" spans="1:30" x14ac:dyDescent="0.25">
      <c r="A123" s="3">
        <v>44683</v>
      </c>
      <c r="B123" s="8">
        <v>38514</v>
      </c>
      <c r="C123" s="18">
        <f t="shared" si="6"/>
        <v>37718</v>
      </c>
      <c r="D123" s="21">
        <f t="shared" si="4"/>
        <v>-2.0667809108376175E-2</v>
      </c>
      <c r="E123" s="20">
        <f t="shared" si="7"/>
        <v>-1</v>
      </c>
      <c r="F123" s="20" t="str">
        <f t="shared" si="5"/>
        <v>Down</v>
      </c>
      <c r="G123" s="9">
        <v>4155.38</v>
      </c>
      <c r="H123" s="9">
        <v>33061.5</v>
      </c>
      <c r="I123" s="9">
        <v>3732.44</v>
      </c>
      <c r="J123" s="9">
        <v>13516.3</v>
      </c>
      <c r="K123">
        <v>103.74</v>
      </c>
      <c r="L123">
        <v>292.29599999999999</v>
      </c>
      <c r="M123" s="13">
        <v>2.1000000000000001E-2</v>
      </c>
      <c r="N123">
        <v>116.07</v>
      </c>
      <c r="O123">
        <v>1911.3</v>
      </c>
      <c r="P123">
        <v>99.33</v>
      </c>
      <c r="Q123" s="5">
        <v>205.62406921386719</v>
      </c>
      <c r="R123" s="5">
        <v>199.99906642302309</v>
      </c>
      <c r="S123">
        <v>35</v>
      </c>
      <c r="T123">
        <v>4332</v>
      </c>
      <c r="U123">
        <v>236974085.55516499</v>
      </c>
      <c r="V123" s="2">
        <v>687096</v>
      </c>
      <c r="W123">
        <v>19028937.5</v>
      </c>
      <c r="X123">
        <v>272206</v>
      </c>
      <c r="Y123">
        <v>1.1179860625</v>
      </c>
      <c r="Z123" s="16">
        <v>6.1648494923646366E-2</v>
      </c>
      <c r="AA123" s="15">
        <v>137414022.55559999</v>
      </c>
      <c r="AB123">
        <v>735637583819.43103</v>
      </c>
      <c r="AC123">
        <v>411650.26190251001</v>
      </c>
      <c r="AD123">
        <v>39108990.570725799</v>
      </c>
    </row>
    <row r="124" spans="1:30" x14ac:dyDescent="0.25">
      <c r="A124" s="3">
        <v>44682</v>
      </c>
      <c r="B124" s="8">
        <v>38461</v>
      </c>
      <c r="C124" s="18">
        <f t="shared" si="6"/>
        <v>38514</v>
      </c>
      <c r="D124" s="21">
        <f t="shared" si="4"/>
        <v>1.3780192922700919E-3</v>
      </c>
      <c r="E124" s="20">
        <f t="shared" si="7"/>
        <v>0</v>
      </c>
      <c r="F124" s="20" t="str">
        <f t="shared" si="5"/>
        <v>Neutral</v>
      </c>
      <c r="G124" s="9">
        <v>4131.93</v>
      </c>
      <c r="H124" s="9">
        <v>32977.21</v>
      </c>
      <c r="I124" s="9">
        <v>3802.86</v>
      </c>
      <c r="J124" s="9">
        <v>13516.3</v>
      </c>
      <c r="K124">
        <v>102.96</v>
      </c>
      <c r="L124">
        <v>292.29599999999999</v>
      </c>
      <c r="M124" s="13">
        <v>2.1000000000000001E-2</v>
      </c>
      <c r="N124">
        <v>116.07</v>
      </c>
      <c r="O124">
        <v>1911.3</v>
      </c>
      <c r="P124">
        <v>150.38999999999999</v>
      </c>
      <c r="Q124" s="5">
        <v>205.62406921386719</v>
      </c>
      <c r="R124" s="5">
        <v>199.99906642302309</v>
      </c>
      <c r="S124">
        <v>35</v>
      </c>
      <c r="T124">
        <v>3524</v>
      </c>
      <c r="U124">
        <v>247341701.79820299</v>
      </c>
      <c r="V124" s="2">
        <v>625556</v>
      </c>
      <c r="W124">
        <v>19027875</v>
      </c>
      <c r="X124">
        <v>232322</v>
      </c>
      <c r="Y124">
        <v>0.87498426347305402</v>
      </c>
      <c r="Z124" s="16">
        <v>6.1815725038413531E-2</v>
      </c>
      <c r="AA124" s="15">
        <v>85985016.112800002</v>
      </c>
      <c r="AB124">
        <v>728257936380.10999</v>
      </c>
      <c r="AC124">
        <v>297673.855326697</v>
      </c>
      <c r="AD124">
        <v>40525650.904837497</v>
      </c>
    </row>
    <row r="125" spans="1:30" x14ac:dyDescent="0.25">
      <c r="A125" s="3">
        <v>44681</v>
      </c>
      <c r="B125" s="8">
        <v>37650</v>
      </c>
      <c r="C125" s="18">
        <f t="shared" si="6"/>
        <v>38461</v>
      </c>
      <c r="D125" s="21">
        <f t="shared" si="4"/>
        <v>2.154050464807437E-2</v>
      </c>
      <c r="E125" s="20">
        <f t="shared" si="7"/>
        <v>1</v>
      </c>
      <c r="F125" s="20" t="str">
        <f t="shared" si="5"/>
        <v>Up</v>
      </c>
      <c r="G125" s="9">
        <v>4131.93</v>
      </c>
      <c r="H125" s="9">
        <v>32977.21</v>
      </c>
      <c r="I125" s="9">
        <v>3802.86</v>
      </c>
      <c r="J125" s="9">
        <v>13516.3</v>
      </c>
      <c r="K125">
        <v>102.96</v>
      </c>
      <c r="L125">
        <v>289.10899999999998</v>
      </c>
      <c r="M125" s="13">
        <v>2.1000000000000001E-2</v>
      </c>
      <c r="N125">
        <v>115.11</v>
      </c>
      <c r="O125">
        <v>1911.3</v>
      </c>
      <c r="P125">
        <v>281.5</v>
      </c>
      <c r="Q125" s="5">
        <v>139.13821411132813</v>
      </c>
      <c r="R125" s="5">
        <v>234.5228842644234</v>
      </c>
      <c r="S125">
        <v>24</v>
      </c>
      <c r="T125">
        <v>3501</v>
      </c>
      <c r="U125">
        <v>222163205.20796701</v>
      </c>
      <c r="V125" s="2">
        <v>684282</v>
      </c>
      <c r="W125">
        <v>19026893.75</v>
      </c>
      <c r="X125">
        <v>261630</v>
      </c>
      <c r="Y125">
        <v>1.2271057866666599</v>
      </c>
      <c r="Z125" s="16">
        <v>6.1553636573900047E-2</v>
      </c>
      <c r="AA125" s="15">
        <v>194624829.6024</v>
      </c>
      <c r="AB125">
        <v>730423424168.75</v>
      </c>
      <c r="AC125">
        <v>404406.71347888903</v>
      </c>
      <c r="AD125">
        <v>37031311.354505204</v>
      </c>
    </row>
    <row r="126" spans="1:30" x14ac:dyDescent="0.25">
      <c r="A126" s="3">
        <v>44680</v>
      </c>
      <c r="B126" s="8">
        <v>38581</v>
      </c>
      <c r="C126" s="18">
        <f t="shared" si="6"/>
        <v>37650</v>
      </c>
      <c r="D126" s="21">
        <f t="shared" si="4"/>
        <v>-2.4131048961924265E-2</v>
      </c>
      <c r="E126" s="20">
        <f t="shared" si="7"/>
        <v>-1</v>
      </c>
      <c r="F126" s="20" t="str">
        <f t="shared" si="5"/>
        <v>Down</v>
      </c>
      <c r="G126" s="9">
        <v>4131.93</v>
      </c>
      <c r="H126" s="9">
        <v>32977.21</v>
      </c>
      <c r="I126" s="9">
        <v>3802.86</v>
      </c>
      <c r="J126" s="9">
        <v>13516.3</v>
      </c>
      <c r="K126">
        <v>102.96</v>
      </c>
      <c r="L126">
        <v>289.10899999999998</v>
      </c>
      <c r="M126" s="13">
        <v>2.1000000000000001E-2</v>
      </c>
      <c r="N126">
        <v>115.11</v>
      </c>
      <c r="O126">
        <v>1911.3</v>
      </c>
      <c r="P126">
        <v>126.12</v>
      </c>
      <c r="Q126" s="5">
        <v>139.13821411132813</v>
      </c>
      <c r="R126" s="5">
        <v>234.5228842644234</v>
      </c>
      <c r="S126">
        <v>24</v>
      </c>
      <c r="T126">
        <v>5049</v>
      </c>
      <c r="U126">
        <v>222163205.20796701</v>
      </c>
      <c r="V126" s="2">
        <v>729033</v>
      </c>
      <c r="W126">
        <v>19025975</v>
      </c>
      <c r="X126">
        <v>286563</v>
      </c>
      <c r="Y126">
        <v>1.31720703999999</v>
      </c>
      <c r="Z126" s="16">
        <v>6.2351683168932838E-2</v>
      </c>
      <c r="AA126" s="15">
        <v>244512171.426</v>
      </c>
      <c r="AB126">
        <v>733641596000</v>
      </c>
      <c r="AC126">
        <v>531783.917363966</v>
      </c>
      <c r="AD126">
        <v>37250318.228731699</v>
      </c>
    </row>
    <row r="127" spans="1:30" x14ac:dyDescent="0.25">
      <c r="A127" s="3">
        <v>44679</v>
      </c>
      <c r="B127" s="8">
        <v>39748</v>
      </c>
      <c r="C127" s="18">
        <f t="shared" si="6"/>
        <v>38581</v>
      </c>
      <c r="D127" s="21">
        <f t="shared" si="4"/>
        <v>-2.9359967797121869E-2</v>
      </c>
      <c r="E127" s="20">
        <f t="shared" si="7"/>
        <v>-1</v>
      </c>
      <c r="F127" s="20" t="str">
        <f t="shared" si="5"/>
        <v>Down</v>
      </c>
      <c r="G127" s="9">
        <v>4287.5</v>
      </c>
      <c r="H127" s="9">
        <v>33916.39</v>
      </c>
      <c r="I127" s="9">
        <v>3777.02</v>
      </c>
      <c r="J127" s="9">
        <v>13365.55</v>
      </c>
      <c r="K127">
        <v>103.62</v>
      </c>
      <c r="L127">
        <v>289.10899999999998</v>
      </c>
      <c r="M127" s="13">
        <v>2.1000000000000001E-2</v>
      </c>
      <c r="N127">
        <v>115.11</v>
      </c>
      <c r="O127">
        <v>1888.5</v>
      </c>
      <c r="P127">
        <v>80.209999999999994</v>
      </c>
      <c r="Q127" s="5">
        <v>139.13821411132813</v>
      </c>
      <c r="R127" s="5">
        <v>234.5228842644234</v>
      </c>
      <c r="S127">
        <v>24</v>
      </c>
      <c r="T127">
        <v>6343</v>
      </c>
      <c r="U127">
        <v>195503620.583011</v>
      </c>
      <c r="V127" s="2">
        <v>697124</v>
      </c>
      <c r="W127">
        <v>19025093.75</v>
      </c>
      <c r="X127">
        <v>275765</v>
      </c>
      <c r="Y127">
        <v>1.3674304772727199</v>
      </c>
      <c r="Z127" s="16">
        <v>6.1090533885242056E-2</v>
      </c>
      <c r="AA127" s="15">
        <v>241767322.451199</v>
      </c>
      <c r="AB127">
        <v>755220121500</v>
      </c>
      <c r="AC127">
        <v>446967.71677078499</v>
      </c>
      <c r="AD127">
        <v>33133353.7679924</v>
      </c>
    </row>
    <row r="128" spans="1:30" x14ac:dyDescent="0.25">
      <c r="A128" s="3">
        <v>44678</v>
      </c>
      <c r="B128" s="8">
        <v>39243</v>
      </c>
      <c r="C128" s="18">
        <f t="shared" si="6"/>
        <v>39748</v>
      </c>
      <c r="D128" s="21">
        <f t="shared" si="4"/>
        <v>1.286853706393497E-2</v>
      </c>
      <c r="E128" s="20">
        <f t="shared" si="7"/>
        <v>1</v>
      </c>
      <c r="F128" s="20" t="str">
        <f t="shared" si="5"/>
        <v>Up</v>
      </c>
      <c r="G128" s="9">
        <v>4183.96</v>
      </c>
      <c r="H128" s="9">
        <v>33301.93</v>
      </c>
      <c r="I128" s="9">
        <v>3734.64</v>
      </c>
      <c r="J128" s="9">
        <v>13222.45</v>
      </c>
      <c r="K128">
        <v>102.95</v>
      </c>
      <c r="L128">
        <v>289.10899999999998</v>
      </c>
      <c r="M128" s="13">
        <v>2.1000000000000001E-2</v>
      </c>
      <c r="N128">
        <v>115.11</v>
      </c>
      <c r="O128">
        <v>1885.8</v>
      </c>
      <c r="P128">
        <v>69.39</v>
      </c>
      <c r="Q128" s="5">
        <v>139.13821411132813</v>
      </c>
      <c r="R128" s="5">
        <v>234.5228842644234</v>
      </c>
      <c r="S128">
        <v>24</v>
      </c>
      <c r="T128">
        <v>5346</v>
      </c>
      <c r="U128">
        <v>243130347.43116799</v>
      </c>
      <c r="V128" s="2">
        <v>697020</v>
      </c>
      <c r="W128">
        <v>19024156.25</v>
      </c>
      <c r="X128">
        <v>287105</v>
      </c>
      <c r="Y128">
        <v>1.0623186764705801</v>
      </c>
      <c r="Z128" s="16">
        <v>6.091964032574488E-2</v>
      </c>
      <c r="AA128" s="15">
        <v>341949327.65820003</v>
      </c>
      <c r="AB128">
        <v>742779156625</v>
      </c>
      <c r="AC128">
        <v>436397.89518531598</v>
      </c>
      <c r="AD128">
        <v>42682531.776611999</v>
      </c>
    </row>
    <row r="129" spans="1:30" x14ac:dyDescent="0.25">
      <c r="A129" s="3">
        <v>44677</v>
      </c>
      <c r="B129" s="8">
        <v>38113</v>
      </c>
      <c r="C129" s="18">
        <f t="shared" si="6"/>
        <v>39243</v>
      </c>
      <c r="D129" s="21">
        <f t="shared" si="4"/>
        <v>2.9648676304672945E-2</v>
      </c>
      <c r="E129" s="20">
        <f t="shared" si="7"/>
        <v>1</v>
      </c>
      <c r="F129" s="20" t="str">
        <f t="shared" si="5"/>
        <v>Up</v>
      </c>
      <c r="G129" s="9">
        <v>4175.2</v>
      </c>
      <c r="H129" s="9">
        <v>33240.18</v>
      </c>
      <c r="I129" s="9">
        <v>3721.36</v>
      </c>
      <c r="J129" s="9">
        <v>12956.29</v>
      </c>
      <c r="K129">
        <v>102.3</v>
      </c>
      <c r="L129">
        <v>289.10899999999998</v>
      </c>
      <c r="M129" s="13">
        <v>2.1000000000000001E-2</v>
      </c>
      <c r="N129">
        <v>115.11</v>
      </c>
      <c r="O129">
        <v>1904.6</v>
      </c>
      <c r="P129">
        <v>130.06</v>
      </c>
      <c r="Q129" s="5">
        <v>139.13821411132813</v>
      </c>
      <c r="R129" s="5">
        <v>234.5228842644234</v>
      </c>
      <c r="S129">
        <v>24</v>
      </c>
      <c r="T129">
        <v>5277</v>
      </c>
      <c r="U129">
        <v>196436589.85205501</v>
      </c>
      <c r="V129" s="2">
        <v>689345</v>
      </c>
      <c r="W129">
        <v>19023062.5</v>
      </c>
      <c r="X129">
        <v>273297</v>
      </c>
      <c r="Y129">
        <v>1.2369380571428501</v>
      </c>
      <c r="Z129" s="16">
        <v>5.962684993314496E-2</v>
      </c>
      <c r="AA129" s="15">
        <v>331208745.17699999</v>
      </c>
      <c r="AB129">
        <v>718348886125</v>
      </c>
      <c r="AC129">
        <v>446260.344926928</v>
      </c>
      <c r="AD129">
        <v>35239242.859540403</v>
      </c>
    </row>
    <row r="130" spans="1:30" x14ac:dyDescent="0.25">
      <c r="A130" s="3">
        <v>44676</v>
      </c>
      <c r="B130" s="8">
        <v>40427</v>
      </c>
      <c r="C130" s="18">
        <f t="shared" si="6"/>
        <v>38113</v>
      </c>
      <c r="D130" s="21">
        <f t="shared" si="4"/>
        <v>-5.7238973953051178E-2</v>
      </c>
      <c r="E130" s="20">
        <f t="shared" si="7"/>
        <v>-1</v>
      </c>
      <c r="F130" s="20" t="str">
        <f t="shared" si="5"/>
        <v>Down</v>
      </c>
      <c r="G130" s="9">
        <v>4296.12</v>
      </c>
      <c r="H130" s="9">
        <v>34049.46</v>
      </c>
      <c r="I130" s="9">
        <v>3757.59</v>
      </c>
      <c r="J130" s="9">
        <v>12904.25</v>
      </c>
      <c r="K130">
        <v>101.75</v>
      </c>
      <c r="L130">
        <v>289.10899999999998</v>
      </c>
      <c r="M130" s="13">
        <v>2.1000000000000001E-2</v>
      </c>
      <c r="N130">
        <v>115.11</v>
      </c>
      <c r="O130">
        <v>1895</v>
      </c>
      <c r="P130">
        <v>126.9</v>
      </c>
      <c r="Q130" s="5">
        <v>139.13821411132813</v>
      </c>
      <c r="R130" s="5">
        <v>234.5228842644234</v>
      </c>
      <c r="S130">
        <v>24</v>
      </c>
      <c r="T130">
        <v>4966</v>
      </c>
      <c r="U130">
        <v>227305196.82880601</v>
      </c>
      <c r="V130" s="2">
        <v>680074</v>
      </c>
      <c r="W130">
        <v>19022168.75</v>
      </c>
      <c r="X130">
        <v>277417</v>
      </c>
      <c r="Y130">
        <v>1.16804735802469</v>
      </c>
      <c r="Z130" s="16">
        <v>5.815958102005081E-2</v>
      </c>
      <c r="AA130" s="15">
        <v>92532159.3891</v>
      </c>
      <c r="AB130">
        <v>763644964468.75</v>
      </c>
      <c r="AC130">
        <v>501917.13369841402</v>
      </c>
      <c r="AD130">
        <v>40289919.577957198</v>
      </c>
    </row>
    <row r="131" spans="1:30" x14ac:dyDescent="0.25">
      <c r="A131" s="3">
        <v>44675</v>
      </c>
      <c r="B131" s="8">
        <v>39464</v>
      </c>
      <c r="C131" s="18">
        <f t="shared" si="6"/>
        <v>40427</v>
      </c>
      <c r="D131" s="21">
        <f t="shared" ref="D131:D194" si="8">((C131-B131)/B131)*100%</f>
        <v>2.4401986620717617E-2</v>
      </c>
      <c r="E131" s="20">
        <f t="shared" si="7"/>
        <v>1</v>
      </c>
      <c r="F131" s="20" t="str">
        <f t="shared" ref="F131:F194" si="9">IF(D131&gt;1%, "Up",IF(D131&lt;-1%,"Down", "Neutral"))</f>
        <v>Up</v>
      </c>
      <c r="G131" s="9">
        <v>4271.78</v>
      </c>
      <c r="H131" s="9">
        <v>33811.4</v>
      </c>
      <c r="I131" s="9">
        <v>3840.01</v>
      </c>
      <c r="J131" s="9">
        <v>13508.74</v>
      </c>
      <c r="K131">
        <v>101.22</v>
      </c>
      <c r="L131">
        <v>289.10899999999998</v>
      </c>
      <c r="M131" s="13">
        <v>2.1000000000000001E-2</v>
      </c>
      <c r="N131">
        <v>115.11</v>
      </c>
      <c r="O131">
        <v>1941.55</v>
      </c>
      <c r="P131">
        <v>131.87</v>
      </c>
      <c r="Q131" s="5">
        <v>139.13821411132813</v>
      </c>
      <c r="R131" s="5">
        <v>234.5228842644234</v>
      </c>
      <c r="S131">
        <v>24</v>
      </c>
      <c r="T131">
        <v>3699</v>
      </c>
      <c r="U131">
        <v>239933263.319296</v>
      </c>
      <c r="V131" s="2">
        <v>581643</v>
      </c>
      <c r="W131">
        <v>19021187.5</v>
      </c>
      <c r="X131">
        <v>221992</v>
      </c>
      <c r="Y131">
        <v>0.85043773099415199</v>
      </c>
      <c r="Z131" s="16">
        <v>5.7248621229213897E-2</v>
      </c>
      <c r="AA131" s="15">
        <v>70432434.853100002</v>
      </c>
      <c r="AB131">
        <v>751850054655.302</v>
      </c>
      <c r="AC131">
        <v>266427.55360563402</v>
      </c>
      <c r="AD131">
        <v>42636545.764456503</v>
      </c>
    </row>
    <row r="132" spans="1:30" x14ac:dyDescent="0.25">
      <c r="A132" s="3">
        <v>44674</v>
      </c>
      <c r="B132" s="8">
        <v>39418</v>
      </c>
      <c r="C132" s="18">
        <f t="shared" si="6"/>
        <v>39464</v>
      </c>
      <c r="D132" s="21">
        <f t="shared" si="8"/>
        <v>1.1669795524887107E-3</v>
      </c>
      <c r="E132" s="20">
        <f t="shared" si="7"/>
        <v>0</v>
      </c>
      <c r="F132" s="20" t="str">
        <f t="shared" si="9"/>
        <v>Neutral</v>
      </c>
      <c r="G132" s="9">
        <v>4271.78</v>
      </c>
      <c r="H132" s="9">
        <v>33811.4</v>
      </c>
      <c r="I132" s="9">
        <v>3840.01</v>
      </c>
      <c r="J132" s="9">
        <v>13508.74</v>
      </c>
      <c r="K132">
        <v>101.22</v>
      </c>
      <c r="L132">
        <v>289.10899999999998</v>
      </c>
      <c r="M132" s="13">
        <v>2.1000000000000001E-2</v>
      </c>
      <c r="N132">
        <v>115.11</v>
      </c>
      <c r="O132">
        <v>1941.55</v>
      </c>
      <c r="P132">
        <v>112.1</v>
      </c>
      <c r="Q132" s="5">
        <v>139.13821411132813</v>
      </c>
      <c r="R132" s="5">
        <v>234.5228842644234</v>
      </c>
      <c r="S132">
        <v>24</v>
      </c>
      <c r="T132">
        <v>3661</v>
      </c>
      <c r="U132">
        <v>228708315.32775</v>
      </c>
      <c r="V132" s="2">
        <v>613940</v>
      </c>
      <c r="W132">
        <v>19020081.25</v>
      </c>
      <c r="X132">
        <v>234978</v>
      </c>
      <c r="Y132">
        <v>0.95302718404908005</v>
      </c>
      <c r="Z132" s="16">
        <v>5.7331696527580106E-2</v>
      </c>
      <c r="AA132" s="15">
        <v>224581597.27950001</v>
      </c>
      <c r="AB132">
        <v>757417675537.5</v>
      </c>
      <c r="AC132">
        <v>325604.204673125</v>
      </c>
      <c r="AD132">
        <v>40745768.893821299</v>
      </c>
    </row>
    <row r="133" spans="1:30" x14ac:dyDescent="0.25">
      <c r="A133" s="3">
        <v>44673</v>
      </c>
      <c r="B133" s="8">
        <v>39709</v>
      </c>
      <c r="C133" s="18">
        <f t="shared" ref="C133:C196" si="10">B132</f>
        <v>39418</v>
      </c>
      <c r="D133" s="21">
        <f t="shared" si="8"/>
        <v>-7.3283134805711553E-3</v>
      </c>
      <c r="E133" s="20">
        <f t="shared" ref="E133:E196" si="11">IF(D133&gt;1%,1,IF(D133&lt;-1%,-1,0))</f>
        <v>0</v>
      </c>
      <c r="F133" s="20" t="str">
        <f t="shared" si="9"/>
        <v>Neutral</v>
      </c>
      <c r="G133" s="9">
        <v>4271.78</v>
      </c>
      <c r="H133" s="9">
        <v>33811.4</v>
      </c>
      <c r="I133" s="9">
        <v>3840.01</v>
      </c>
      <c r="J133" s="9">
        <v>13508.74</v>
      </c>
      <c r="K133">
        <v>101.22</v>
      </c>
      <c r="L133">
        <v>289.10899999999998</v>
      </c>
      <c r="M133" s="13">
        <v>2.1000000000000001E-2</v>
      </c>
      <c r="N133">
        <v>115.11</v>
      </c>
      <c r="O133">
        <v>1941.55</v>
      </c>
      <c r="P133">
        <v>148.56</v>
      </c>
      <c r="Q133" s="5">
        <v>139.13821411132813</v>
      </c>
      <c r="R133" s="5">
        <v>234.5228842644234</v>
      </c>
      <c r="S133">
        <v>24</v>
      </c>
      <c r="T133">
        <v>4478</v>
      </c>
      <c r="U133">
        <v>189420997.35733899</v>
      </c>
      <c r="V133" s="2">
        <v>671463</v>
      </c>
      <c r="W133">
        <v>19019193.75</v>
      </c>
      <c r="X133">
        <v>260930</v>
      </c>
      <c r="Y133">
        <v>1.28675011851851</v>
      </c>
      <c r="Z133" s="16">
        <v>5.82903783424382E-2</v>
      </c>
      <c r="AA133" s="15">
        <v>275663401.1415</v>
      </c>
      <c r="AB133">
        <v>756050989950</v>
      </c>
      <c r="AC133">
        <v>438976.31345959398</v>
      </c>
      <c r="AD133">
        <v>34361884.541295797</v>
      </c>
    </row>
    <row r="134" spans="1:30" x14ac:dyDescent="0.25">
      <c r="A134" s="3">
        <v>44672</v>
      </c>
      <c r="B134" s="8">
        <v>40482</v>
      </c>
      <c r="C134" s="18">
        <f t="shared" si="10"/>
        <v>39709</v>
      </c>
      <c r="D134" s="21">
        <f t="shared" si="8"/>
        <v>-1.9094906378143373E-2</v>
      </c>
      <c r="E134" s="20">
        <f t="shared" si="11"/>
        <v>-1</v>
      </c>
      <c r="F134" s="20" t="str">
        <f t="shared" si="9"/>
        <v>Down</v>
      </c>
      <c r="G134" s="9">
        <v>4393.66</v>
      </c>
      <c r="H134" s="9">
        <v>34792.76</v>
      </c>
      <c r="I134" s="9">
        <v>3928.03</v>
      </c>
      <c r="J134" s="9">
        <v>13397.62</v>
      </c>
      <c r="K134">
        <v>100.58</v>
      </c>
      <c r="L134">
        <v>289.10899999999998</v>
      </c>
      <c r="M134" s="13">
        <v>2.1000000000000001E-2</v>
      </c>
      <c r="N134">
        <v>115.11</v>
      </c>
      <c r="O134">
        <v>1943.7</v>
      </c>
      <c r="P134">
        <v>89.05</v>
      </c>
      <c r="Q134" s="5">
        <v>139.13821411132813</v>
      </c>
      <c r="R134" s="5">
        <v>234.5228842644234</v>
      </c>
      <c r="S134">
        <v>24</v>
      </c>
      <c r="T134">
        <v>5044</v>
      </c>
      <c r="U134">
        <v>237127026.32140899</v>
      </c>
      <c r="V134" s="2">
        <v>710624</v>
      </c>
      <c r="W134">
        <v>19018268.75</v>
      </c>
      <c r="X134">
        <v>282438</v>
      </c>
      <c r="Y134">
        <v>1.10932222485207</v>
      </c>
      <c r="Z134" s="16">
        <v>5.7946492474095813E-2</v>
      </c>
      <c r="AA134" s="15">
        <v>170464944.73679999</v>
      </c>
      <c r="AB134">
        <v>774358670910.26599</v>
      </c>
      <c r="AC134">
        <v>454248.36960796901</v>
      </c>
      <c r="AD134">
        <v>44502886.442155197</v>
      </c>
    </row>
    <row r="135" spans="1:30" x14ac:dyDescent="0.25">
      <c r="A135" s="3">
        <v>44671</v>
      </c>
      <c r="B135" s="8">
        <v>41368</v>
      </c>
      <c r="C135" s="18">
        <f t="shared" si="10"/>
        <v>40482</v>
      </c>
      <c r="D135" s="21">
        <f t="shared" si="8"/>
        <v>-2.1417520789015664E-2</v>
      </c>
      <c r="E135" s="20">
        <f t="shared" si="11"/>
        <v>-1</v>
      </c>
      <c r="F135" s="20" t="str">
        <f t="shared" si="9"/>
        <v>Down</v>
      </c>
      <c r="G135" s="9">
        <v>4459.45</v>
      </c>
      <c r="H135" s="9">
        <v>35160.79</v>
      </c>
      <c r="I135" s="9">
        <v>3896.81</v>
      </c>
      <c r="J135" s="9">
        <v>13552.71</v>
      </c>
      <c r="K135">
        <v>100.39</v>
      </c>
      <c r="L135">
        <v>289.10899999999998</v>
      </c>
      <c r="M135" s="13">
        <v>2.1000000000000001E-2</v>
      </c>
      <c r="N135">
        <v>115.11</v>
      </c>
      <c r="O135">
        <v>1949.55</v>
      </c>
      <c r="P135">
        <v>95.07</v>
      </c>
      <c r="Q135" s="5">
        <v>139.13821411132813</v>
      </c>
      <c r="R135" s="5">
        <v>234.5228842644234</v>
      </c>
      <c r="S135">
        <v>24</v>
      </c>
      <c r="T135">
        <v>5010</v>
      </c>
      <c r="U135">
        <v>224498959.83092001</v>
      </c>
      <c r="V135" s="2">
        <v>703937</v>
      </c>
      <c r="W135">
        <v>19017168.75</v>
      </c>
      <c r="X135">
        <v>285655</v>
      </c>
      <c r="Y135">
        <v>1.14872965624999</v>
      </c>
      <c r="Z135" s="16">
        <v>5.8884800524776168E-2</v>
      </c>
      <c r="AA135" s="15">
        <v>157094338.602</v>
      </c>
      <c r="AB135">
        <v>783716541356.25</v>
      </c>
      <c r="AC135">
        <v>369107.24189903698</v>
      </c>
      <c r="AD135">
        <v>41826936.375276901</v>
      </c>
    </row>
    <row r="136" spans="1:30" x14ac:dyDescent="0.25">
      <c r="A136" s="3">
        <v>44670</v>
      </c>
      <c r="B136" s="8">
        <v>41503</v>
      </c>
      <c r="C136" s="18">
        <f t="shared" si="10"/>
        <v>41368</v>
      </c>
      <c r="D136" s="21">
        <f t="shared" si="8"/>
        <v>-3.2527769076934198E-3</v>
      </c>
      <c r="E136" s="20">
        <f t="shared" si="11"/>
        <v>0</v>
      </c>
      <c r="F136" s="20" t="str">
        <f t="shared" si="9"/>
        <v>Neutral</v>
      </c>
      <c r="G136" s="9">
        <v>4462.21</v>
      </c>
      <c r="H136" s="9">
        <v>34911.199999999997</v>
      </c>
      <c r="I136" s="9">
        <v>3830.76</v>
      </c>
      <c r="J136" s="9">
        <v>13724.22</v>
      </c>
      <c r="K136">
        <v>100.96</v>
      </c>
      <c r="L136">
        <v>289.10899999999998</v>
      </c>
      <c r="M136" s="13">
        <v>2.1000000000000001E-2</v>
      </c>
      <c r="N136">
        <v>115.11</v>
      </c>
      <c r="O136">
        <v>1964</v>
      </c>
      <c r="P136">
        <v>276.08</v>
      </c>
      <c r="Q136" s="5">
        <v>139.13821411132813</v>
      </c>
      <c r="R136" s="5">
        <v>234.5228842644234</v>
      </c>
      <c r="S136">
        <v>24</v>
      </c>
      <c r="T136">
        <v>5010</v>
      </c>
      <c r="U136">
        <v>173986693.868963</v>
      </c>
      <c r="V136" s="2">
        <v>697163</v>
      </c>
      <c r="W136">
        <v>19016262.5</v>
      </c>
      <c r="X136">
        <v>273168</v>
      </c>
      <c r="Y136">
        <v>1.3595550564516099</v>
      </c>
      <c r="Z136" s="16">
        <v>5.8928805789305053E-2</v>
      </c>
      <c r="AA136" s="15">
        <v>287373058.92839998</v>
      </c>
      <c r="AB136">
        <v>786455568212.5</v>
      </c>
      <c r="AC136">
        <v>385051.62665770302</v>
      </c>
      <c r="AD136">
        <v>32209953.668280099</v>
      </c>
    </row>
    <row r="137" spans="1:30" x14ac:dyDescent="0.25">
      <c r="A137" s="3">
        <v>44669</v>
      </c>
      <c r="B137" s="8">
        <v>40803</v>
      </c>
      <c r="C137" s="18">
        <f t="shared" si="10"/>
        <v>41503</v>
      </c>
      <c r="D137" s="21">
        <f t="shared" si="8"/>
        <v>1.71556013038257E-2</v>
      </c>
      <c r="E137" s="20">
        <f t="shared" si="11"/>
        <v>1</v>
      </c>
      <c r="F137" s="20" t="str">
        <f t="shared" si="9"/>
        <v>Up</v>
      </c>
      <c r="G137" s="9">
        <v>4391.6899999999996</v>
      </c>
      <c r="H137" s="9">
        <v>34411.69</v>
      </c>
      <c r="I137" s="9">
        <v>3848.68</v>
      </c>
      <c r="J137" s="9">
        <v>13811.12</v>
      </c>
      <c r="K137">
        <v>100.78</v>
      </c>
      <c r="L137">
        <v>289.10899999999998</v>
      </c>
      <c r="M137" s="13">
        <v>2.1000000000000001E-2</v>
      </c>
      <c r="N137">
        <v>115.11</v>
      </c>
      <c r="O137">
        <v>1963.25</v>
      </c>
      <c r="P137">
        <v>93.03</v>
      </c>
      <c r="Q137" s="5">
        <v>139.13821411132813</v>
      </c>
      <c r="R137" s="5">
        <v>234.5228842644234</v>
      </c>
      <c r="S137">
        <v>24</v>
      </c>
      <c r="T137">
        <v>4928</v>
      </c>
      <c r="U137">
        <v>188017878.85839501</v>
      </c>
      <c r="V137" s="2">
        <v>631282</v>
      </c>
      <c r="W137">
        <v>19015406.25</v>
      </c>
      <c r="X137">
        <v>246421</v>
      </c>
      <c r="Y137">
        <v>1.29323180597014</v>
      </c>
      <c r="Z137" s="16">
        <v>5.930530503224439E-2</v>
      </c>
      <c r="AA137" s="15">
        <v>73215603.250499994</v>
      </c>
      <c r="AB137">
        <v>773226240070.70898</v>
      </c>
      <c r="AC137">
        <v>338011.704895248</v>
      </c>
      <c r="AD137">
        <v>33554776.284819603</v>
      </c>
    </row>
    <row r="138" spans="1:30" x14ac:dyDescent="0.25">
      <c r="A138" s="3">
        <v>44668</v>
      </c>
      <c r="B138" s="8">
        <v>39703</v>
      </c>
      <c r="C138" s="18">
        <f t="shared" si="10"/>
        <v>40803</v>
      </c>
      <c r="D138" s="21">
        <f t="shared" si="8"/>
        <v>2.7705714933380348E-2</v>
      </c>
      <c r="E138" s="20">
        <f t="shared" si="11"/>
        <v>1</v>
      </c>
      <c r="F138" s="20" t="str">
        <f t="shared" si="9"/>
        <v>Up</v>
      </c>
      <c r="G138" s="9">
        <v>4392.59</v>
      </c>
      <c r="H138" s="9">
        <v>34451.230000000003</v>
      </c>
      <c r="I138" s="9">
        <v>3848.68</v>
      </c>
      <c r="J138" s="9">
        <v>13982.81</v>
      </c>
      <c r="K138">
        <v>100.32</v>
      </c>
      <c r="L138">
        <v>289.10899999999998</v>
      </c>
      <c r="M138" s="13">
        <v>2.1000000000000001E-2</v>
      </c>
      <c r="N138">
        <v>115.11</v>
      </c>
      <c r="O138">
        <v>1963.25</v>
      </c>
      <c r="P138">
        <v>105.38</v>
      </c>
      <c r="Q138" s="5">
        <v>139.13821411132813</v>
      </c>
      <c r="R138" s="5">
        <v>234.5228842644234</v>
      </c>
      <c r="S138">
        <v>24</v>
      </c>
      <c r="T138">
        <v>3586</v>
      </c>
      <c r="U138">
        <v>231514552.325636</v>
      </c>
      <c r="V138" s="2">
        <v>557466</v>
      </c>
      <c r="W138">
        <v>19014512.5</v>
      </c>
      <c r="X138">
        <v>207324</v>
      </c>
      <c r="Y138">
        <v>0.82863506666666598</v>
      </c>
      <c r="Z138" s="16">
        <v>5.8304294504814232E-2</v>
      </c>
      <c r="AA138" s="15">
        <v>53175059.972399898</v>
      </c>
      <c r="AB138">
        <v>763033372112.5</v>
      </c>
      <c r="AC138">
        <v>215462.32021022899</v>
      </c>
      <c r="AD138">
        <v>41812904.434324197</v>
      </c>
    </row>
    <row r="139" spans="1:30" x14ac:dyDescent="0.25">
      <c r="A139" s="3">
        <v>44667</v>
      </c>
      <c r="B139" s="8">
        <v>40382</v>
      </c>
      <c r="C139" s="18">
        <f t="shared" si="10"/>
        <v>39703</v>
      </c>
      <c r="D139" s="21">
        <f t="shared" si="8"/>
        <v>-1.6814422267346838E-2</v>
      </c>
      <c r="E139" s="20">
        <f t="shared" si="11"/>
        <v>-1</v>
      </c>
      <c r="F139" s="20" t="str">
        <f t="shared" si="9"/>
        <v>Down</v>
      </c>
      <c r="G139" s="9">
        <v>4392.59</v>
      </c>
      <c r="H139" s="9">
        <v>34451.230000000003</v>
      </c>
      <c r="I139" s="9">
        <v>3848.68</v>
      </c>
      <c r="J139" s="9">
        <v>13982.81</v>
      </c>
      <c r="K139">
        <v>100.32</v>
      </c>
      <c r="L139">
        <v>289.10899999999998</v>
      </c>
      <c r="M139" s="13">
        <v>2.1000000000000001E-2</v>
      </c>
      <c r="N139">
        <v>115.11</v>
      </c>
      <c r="O139">
        <v>1963.25</v>
      </c>
      <c r="P139">
        <v>85.21</v>
      </c>
      <c r="Q139" s="5">
        <v>139.13821411132813</v>
      </c>
      <c r="R139" s="5">
        <v>234.5228842644234</v>
      </c>
      <c r="S139">
        <v>24</v>
      </c>
      <c r="T139">
        <v>3736</v>
      </c>
      <c r="U139">
        <v>188017878.85839501</v>
      </c>
      <c r="V139" s="2">
        <v>600335</v>
      </c>
      <c r="W139">
        <v>19013662.5</v>
      </c>
      <c r="X139">
        <v>225486</v>
      </c>
      <c r="Y139">
        <v>1.0394116194029801</v>
      </c>
      <c r="Z139" s="16">
        <v>5.852740742437363E-2</v>
      </c>
      <c r="AA139" s="15">
        <v>112772413.352</v>
      </c>
      <c r="AB139">
        <v>770255919249.10706</v>
      </c>
      <c r="AC139">
        <v>259655.648249227</v>
      </c>
      <c r="AD139">
        <v>34087053.881366402</v>
      </c>
    </row>
    <row r="140" spans="1:30" x14ac:dyDescent="0.25">
      <c r="A140" s="3">
        <v>44666</v>
      </c>
      <c r="B140" s="8">
        <v>40560</v>
      </c>
      <c r="C140" s="18">
        <f t="shared" si="10"/>
        <v>40382</v>
      </c>
      <c r="D140" s="21">
        <f t="shared" si="8"/>
        <v>-4.3885601577909267E-3</v>
      </c>
      <c r="E140" s="20">
        <f t="shared" si="11"/>
        <v>0</v>
      </c>
      <c r="F140" s="20" t="str">
        <f t="shared" si="9"/>
        <v>Neutral</v>
      </c>
      <c r="G140" s="9">
        <v>4392.59</v>
      </c>
      <c r="H140" s="9">
        <v>34451.230000000003</v>
      </c>
      <c r="I140" s="9">
        <v>3848.68</v>
      </c>
      <c r="J140" s="9">
        <v>13982.81</v>
      </c>
      <c r="K140">
        <v>100.32</v>
      </c>
      <c r="L140">
        <v>289.10899999999998</v>
      </c>
      <c r="M140" s="13">
        <v>2.1000000000000001E-2</v>
      </c>
      <c r="N140">
        <v>115.11</v>
      </c>
      <c r="O140">
        <v>1963.25</v>
      </c>
      <c r="P140">
        <v>98.36</v>
      </c>
      <c r="Q140" s="5">
        <v>139.13821411132813</v>
      </c>
      <c r="R140" s="5">
        <v>234.5228842644234</v>
      </c>
      <c r="S140">
        <v>24</v>
      </c>
      <c r="T140">
        <v>4389</v>
      </c>
      <c r="U140">
        <v>221692722.833033</v>
      </c>
      <c r="V140" s="2">
        <v>666824</v>
      </c>
      <c r="W140">
        <v>19012650</v>
      </c>
      <c r="X140">
        <v>254831</v>
      </c>
      <c r="Y140">
        <v>1.0117503987341701</v>
      </c>
      <c r="Z140" s="16">
        <v>5.8536056318495296E-2</v>
      </c>
      <c r="AA140" s="15">
        <v>168764849.25299999</v>
      </c>
      <c r="AB140">
        <v>768812148256.37195</v>
      </c>
      <c r="AC140">
        <v>356587.79314971698</v>
      </c>
      <c r="AD140">
        <v>40084844.3884556</v>
      </c>
    </row>
    <row r="141" spans="1:30" x14ac:dyDescent="0.25">
      <c r="A141" s="3">
        <v>44665</v>
      </c>
      <c r="B141" s="8">
        <v>39936</v>
      </c>
      <c r="C141" s="18">
        <f t="shared" si="10"/>
        <v>40560</v>
      </c>
      <c r="D141" s="21">
        <f t="shared" si="8"/>
        <v>1.5625E-2</v>
      </c>
      <c r="E141" s="20">
        <f t="shared" si="11"/>
        <v>1</v>
      </c>
      <c r="F141" s="20" t="str">
        <f t="shared" si="9"/>
        <v>Up</v>
      </c>
      <c r="G141" s="9">
        <v>4392.59</v>
      </c>
      <c r="H141" s="9">
        <v>34451.230000000003</v>
      </c>
      <c r="I141" s="9">
        <v>3848.68</v>
      </c>
      <c r="J141" s="9">
        <v>13999.03</v>
      </c>
      <c r="K141">
        <v>100.32</v>
      </c>
      <c r="L141">
        <v>289.10899999999998</v>
      </c>
      <c r="M141" s="13">
        <v>2.1000000000000001E-2</v>
      </c>
      <c r="N141">
        <v>115.11</v>
      </c>
      <c r="O141">
        <v>1963.25</v>
      </c>
      <c r="P141">
        <v>142.29</v>
      </c>
      <c r="Q141" s="5">
        <v>139.13821411132813</v>
      </c>
      <c r="R141" s="5">
        <v>234.5228842644234</v>
      </c>
      <c r="S141">
        <v>24</v>
      </c>
      <c r="T141">
        <v>4647</v>
      </c>
      <c r="U141">
        <v>194492275.554995</v>
      </c>
      <c r="V141" s="2">
        <v>673582</v>
      </c>
      <c r="W141">
        <v>19011831.25</v>
      </c>
      <c r="X141">
        <v>265537</v>
      </c>
      <c r="Y141">
        <v>1.22691878985507</v>
      </c>
      <c r="Z141" s="16">
        <v>6.1427719388689031E-2</v>
      </c>
      <c r="AA141" s="15">
        <v>225976504.42739999</v>
      </c>
      <c r="AB141">
        <v>757412345168.75</v>
      </c>
      <c r="AC141">
        <v>449183.96189061902</v>
      </c>
      <c r="AD141">
        <v>35605625.476999797</v>
      </c>
    </row>
    <row r="142" spans="1:30" x14ac:dyDescent="0.25">
      <c r="A142" s="3">
        <v>44664</v>
      </c>
      <c r="B142" s="8">
        <v>41133</v>
      </c>
      <c r="C142" s="18">
        <f t="shared" si="10"/>
        <v>39936</v>
      </c>
      <c r="D142" s="21">
        <f t="shared" si="8"/>
        <v>-2.9100722047990666E-2</v>
      </c>
      <c r="E142" s="20">
        <f t="shared" si="11"/>
        <v>-1</v>
      </c>
      <c r="F142" s="20" t="str">
        <f t="shared" si="9"/>
        <v>Down</v>
      </c>
      <c r="G142" s="9">
        <v>4446.59</v>
      </c>
      <c r="H142" s="9">
        <v>34564.589999999997</v>
      </c>
      <c r="I142" s="9">
        <v>3827.96</v>
      </c>
      <c r="J142" s="9">
        <v>13822.16</v>
      </c>
      <c r="K142">
        <v>99.88</v>
      </c>
      <c r="L142">
        <v>289.10899999999998</v>
      </c>
      <c r="M142" s="13">
        <v>2.1000000000000001E-2</v>
      </c>
      <c r="N142">
        <v>115.11</v>
      </c>
      <c r="O142">
        <v>1976.75</v>
      </c>
      <c r="P142">
        <v>90.43</v>
      </c>
      <c r="Q142" s="5">
        <v>139.13821411132813</v>
      </c>
      <c r="R142" s="5">
        <v>234.5228842644234</v>
      </c>
      <c r="S142">
        <v>24</v>
      </c>
      <c r="T142">
        <v>5140</v>
      </c>
      <c r="U142">
        <v>198950531.06279901</v>
      </c>
      <c r="V142" s="2">
        <v>682050</v>
      </c>
      <c r="W142">
        <v>19010850</v>
      </c>
      <c r="X142">
        <v>276968</v>
      </c>
      <c r="Y142">
        <v>1.2415521642857099</v>
      </c>
      <c r="Z142" s="16">
        <v>6.0223238501009288E-2</v>
      </c>
      <c r="AA142" s="15">
        <v>239384869.61399999</v>
      </c>
      <c r="AB142">
        <v>781498021800</v>
      </c>
      <c r="AC142">
        <v>481681.477405463</v>
      </c>
      <c r="AD142">
        <v>35934245.390805699</v>
      </c>
    </row>
    <row r="143" spans="1:30" x14ac:dyDescent="0.25">
      <c r="A143" s="3">
        <v>44663</v>
      </c>
      <c r="B143" s="8">
        <v>40078</v>
      </c>
      <c r="C143" s="18">
        <f t="shared" si="10"/>
        <v>41133</v>
      </c>
      <c r="D143" s="21">
        <f t="shared" si="8"/>
        <v>2.6323668845750787E-2</v>
      </c>
      <c r="E143" s="20">
        <f t="shared" si="11"/>
        <v>1</v>
      </c>
      <c r="F143" s="20" t="str">
        <f t="shared" si="9"/>
        <v>Up</v>
      </c>
      <c r="G143" s="9">
        <v>4397.45</v>
      </c>
      <c r="H143" s="9">
        <v>34220.36</v>
      </c>
      <c r="I143" s="9">
        <v>3831.47</v>
      </c>
      <c r="J143" s="9">
        <v>13872.31</v>
      </c>
      <c r="K143">
        <v>100.29</v>
      </c>
      <c r="L143">
        <v>289.10899999999998</v>
      </c>
      <c r="M143" s="13">
        <v>2.1000000000000001E-2</v>
      </c>
      <c r="N143">
        <v>115.11</v>
      </c>
      <c r="O143">
        <v>1960.85</v>
      </c>
      <c r="P143">
        <v>103.12</v>
      </c>
      <c r="Q143" s="5">
        <v>139.13821411132813</v>
      </c>
      <c r="R143" s="5">
        <v>234.5228842644234</v>
      </c>
      <c r="S143">
        <v>24</v>
      </c>
      <c r="T143">
        <v>5532</v>
      </c>
      <c r="U143">
        <v>217424508.947202</v>
      </c>
      <c r="V143" s="2">
        <v>683425</v>
      </c>
      <c r="W143">
        <v>19010062.5</v>
      </c>
      <c r="X143">
        <v>278839</v>
      </c>
      <c r="Y143">
        <v>1.2539084509803899</v>
      </c>
      <c r="Z143" s="16">
        <v>6.279679320478658E-2</v>
      </c>
      <c r="AA143" s="15">
        <v>309663439.86080003</v>
      </c>
      <c r="AB143">
        <v>755098692562.5</v>
      </c>
      <c r="AC143">
        <v>428250.13681037299</v>
      </c>
      <c r="AD143">
        <v>38608644.813549697</v>
      </c>
    </row>
    <row r="144" spans="1:30" x14ac:dyDescent="0.25">
      <c r="A144" s="3">
        <v>44662</v>
      </c>
      <c r="B144" s="8">
        <v>39497</v>
      </c>
      <c r="C144" s="18">
        <f t="shared" si="10"/>
        <v>40078</v>
      </c>
      <c r="D144" s="21">
        <f t="shared" si="8"/>
        <v>1.4709977973010609E-2</v>
      </c>
      <c r="E144" s="20">
        <f t="shared" si="11"/>
        <v>1</v>
      </c>
      <c r="F144" s="20" t="str">
        <f t="shared" si="9"/>
        <v>Up</v>
      </c>
      <c r="G144" s="9">
        <v>4412.53</v>
      </c>
      <c r="H144" s="9">
        <v>34308.080000000002</v>
      </c>
      <c r="I144" s="9">
        <v>3839.62</v>
      </c>
      <c r="J144" s="9">
        <v>13569.1</v>
      </c>
      <c r="K144">
        <v>99.93</v>
      </c>
      <c r="L144">
        <v>289.10899999999998</v>
      </c>
      <c r="M144" s="13">
        <v>2.1000000000000001E-2</v>
      </c>
      <c r="N144">
        <v>115.11</v>
      </c>
      <c r="O144">
        <v>1951.55</v>
      </c>
      <c r="P144">
        <v>241.25</v>
      </c>
      <c r="Q144" s="5">
        <v>139.13821411132813</v>
      </c>
      <c r="R144" s="5">
        <v>234.5228842644234</v>
      </c>
      <c r="S144">
        <v>24</v>
      </c>
      <c r="T144">
        <v>5832</v>
      </c>
      <c r="U144">
        <v>194687305.39716801</v>
      </c>
      <c r="V144" s="2">
        <v>684991</v>
      </c>
      <c r="W144">
        <v>19008981.25</v>
      </c>
      <c r="X144">
        <v>276623</v>
      </c>
      <c r="Y144">
        <v>1.3055368686131299</v>
      </c>
      <c r="Z144" s="16">
        <v>6.3541186150831819E-2</v>
      </c>
      <c r="AA144" s="15">
        <v>107486751.40350001</v>
      </c>
      <c r="AB144">
        <v>768514102956.25</v>
      </c>
      <c r="AC144">
        <v>431169.18465935899</v>
      </c>
      <c r="AD144">
        <v>35801153.757525802</v>
      </c>
    </row>
    <row r="145" spans="1:30" x14ac:dyDescent="0.25">
      <c r="A145" s="3">
        <v>44661</v>
      </c>
      <c r="B145" s="8">
        <v>42138</v>
      </c>
      <c r="C145" s="18">
        <f t="shared" si="10"/>
        <v>39497</v>
      </c>
      <c r="D145" s="21">
        <f t="shared" si="8"/>
        <v>-6.2675020171816406E-2</v>
      </c>
      <c r="E145" s="20">
        <f t="shared" si="11"/>
        <v>-1</v>
      </c>
      <c r="F145" s="20" t="str">
        <f t="shared" si="9"/>
        <v>Down</v>
      </c>
      <c r="G145" s="9">
        <v>4488.28</v>
      </c>
      <c r="H145" s="9">
        <v>34721.120000000003</v>
      </c>
      <c r="I145" s="9">
        <v>3858.37</v>
      </c>
      <c r="J145" s="9">
        <v>13931.72</v>
      </c>
      <c r="K145">
        <v>99.8</v>
      </c>
      <c r="L145">
        <v>289.10899999999998</v>
      </c>
      <c r="M145" s="13">
        <v>2.1000000000000001E-2</v>
      </c>
      <c r="N145">
        <v>115.11</v>
      </c>
      <c r="O145">
        <v>1941.4</v>
      </c>
      <c r="P145">
        <v>324.04000000000002</v>
      </c>
      <c r="Q145" s="5">
        <v>139.13821411132813</v>
      </c>
      <c r="R145" s="5">
        <v>234.5228842644234</v>
      </c>
      <c r="S145">
        <v>24</v>
      </c>
      <c r="T145">
        <v>4300</v>
      </c>
      <c r="U145">
        <v>198950531.06279901</v>
      </c>
      <c r="V145" s="2">
        <v>551596</v>
      </c>
      <c r="W145">
        <v>19008143.75</v>
      </c>
      <c r="X145">
        <v>216446</v>
      </c>
      <c r="Y145">
        <v>0.96370412857142795</v>
      </c>
      <c r="Z145" s="16">
        <v>5.6993055583476546E-2</v>
      </c>
      <c r="AA145" s="15">
        <v>68207000.875200003</v>
      </c>
      <c r="AB145">
        <v>821170818143.75</v>
      </c>
      <c r="AC145">
        <v>292248.78681568202</v>
      </c>
      <c r="AD145">
        <v>37708697.088269398</v>
      </c>
    </row>
    <row r="146" spans="1:30" x14ac:dyDescent="0.25">
      <c r="A146" s="3">
        <v>44660</v>
      </c>
      <c r="B146" s="8">
        <v>42767</v>
      </c>
      <c r="C146" s="18">
        <f t="shared" si="10"/>
        <v>42138</v>
      </c>
      <c r="D146" s="21">
        <f t="shared" si="8"/>
        <v>-1.470760165548203E-2</v>
      </c>
      <c r="E146" s="20">
        <f t="shared" si="11"/>
        <v>-1</v>
      </c>
      <c r="F146" s="20" t="str">
        <f t="shared" si="9"/>
        <v>Down</v>
      </c>
      <c r="G146" s="9">
        <v>4488.28</v>
      </c>
      <c r="H146" s="9">
        <v>34721.120000000003</v>
      </c>
      <c r="I146" s="9">
        <v>3858.37</v>
      </c>
      <c r="J146" s="9">
        <v>13931.72</v>
      </c>
      <c r="K146">
        <v>99.8</v>
      </c>
      <c r="L146">
        <v>289.10899999999998</v>
      </c>
      <c r="M146" s="13">
        <v>2.1000000000000001E-2</v>
      </c>
      <c r="N146">
        <v>115.11</v>
      </c>
      <c r="O146">
        <v>1941.4</v>
      </c>
      <c r="P146">
        <v>92.39</v>
      </c>
      <c r="Q146" s="5">
        <v>139.13821411132813</v>
      </c>
      <c r="R146" s="5">
        <v>234.5228842644234</v>
      </c>
      <c r="S146">
        <v>24</v>
      </c>
      <c r="T146">
        <v>3974</v>
      </c>
      <c r="U146">
        <v>217424508.947202</v>
      </c>
      <c r="V146" s="2">
        <v>597681</v>
      </c>
      <c r="W146">
        <v>19007306.25</v>
      </c>
      <c r="X146">
        <v>232792</v>
      </c>
      <c r="Y146">
        <v>0.95848148366012997</v>
      </c>
      <c r="Z146" s="16">
        <v>5.7139815292687086E-2</v>
      </c>
      <c r="AA146" s="15">
        <v>210672152.9154</v>
      </c>
      <c r="AB146">
        <v>810281465437.5</v>
      </c>
      <c r="AC146">
        <v>345966.49790440302</v>
      </c>
      <c r="AD146">
        <v>40940631.083559498</v>
      </c>
    </row>
    <row r="147" spans="1:30" x14ac:dyDescent="0.25">
      <c r="A147" s="3">
        <v>44659</v>
      </c>
      <c r="B147" s="8">
        <v>42275</v>
      </c>
      <c r="C147" s="18">
        <f t="shared" si="10"/>
        <v>42767</v>
      </c>
      <c r="D147" s="21">
        <f t="shared" si="8"/>
        <v>1.1638083973979894E-2</v>
      </c>
      <c r="E147" s="20">
        <f t="shared" si="11"/>
        <v>1</v>
      </c>
      <c r="F147" s="20" t="str">
        <f t="shared" si="9"/>
        <v>Up</v>
      </c>
      <c r="G147" s="9">
        <v>4488.28</v>
      </c>
      <c r="H147" s="9">
        <v>34721.120000000003</v>
      </c>
      <c r="I147" s="9">
        <v>3858.37</v>
      </c>
      <c r="J147" s="9">
        <v>13931.72</v>
      </c>
      <c r="K147">
        <v>99.8</v>
      </c>
      <c r="L147">
        <v>289.10899999999998</v>
      </c>
      <c r="M147" s="13">
        <v>2.1000000000000001E-2</v>
      </c>
      <c r="N147">
        <v>115.11</v>
      </c>
      <c r="O147">
        <v>1941.4</v>
      </c>
      <c r="P147">
        <v>124.74</v>
      </c>
      <c r="Q147" s="5">
        <v>139.13821411132813</v>
      </c>
      <c r="R147" s="5">
        <v>234.5228842644234</v>
      </c>
      <c r="S147">
        <v>24</v>
      </c>
      <c r="T147">
        <v>4819</v>
      </c>
      <c r="U147">
        <v>190424079.731536</v>
      </c>
      <c r="V147" s="2">
        <v>685851</v>
      </c>
      <c r="W147">
        <v>19006418.75</v>
      </c>
      <c r="X147">
        <v>266805</v>
      </c>
      <c r="Y147">
        <v>1.22220446268656</v>
      </c>
      <c r="Z147" s="16">
        <v>6.292868412434599E-2</v>
      </c>
      <c r="AA147" s="15">
        <v>172917581.4016</v>
      </c>
      <c r="AB147">
        <v>807145585056.25</v>
      </c>
      <c r="AC147">
        <v>499458.83485809498</v>
      </c>
      <c r="AD147">
        <v>37320148.666963398</v>
      </c>
    </row>
    <row r="148" spans="1:30" x14ac:dyDescent="0.25">
      <c r="A148" s="3">
        <v>44658</v>
      </c>
      <c r="B148" s="8">
        <v>43448</v>
      </c>
      <c r="C148" s="18">
        <f t="shared" si="10"/>
        <v>42275</v>
      </c>
      <c r="D148" s="21">
        <f t="shared" si="8"/>
        <v>-2.6997790462161664E-2</v>
      </c>
      <c r="E148" s="20">
        <f t="shared" si="11"/>
        <v>-1</v>
      </c>
      <c r="F148" s="20" t="str">
        <f t="shared" si="9"/>
        <v>Down</v>
      </c>
      <c r="G148" s="9">
        <v>4500.21</v>
      </c>
      <c r="H148" s="9">
        <v>34583.57</v>
      </c>
      <c r="I148" s="9">
        <v>3802.01</v>
      </c>
      <c r="J148" s="9">
        <v>13851.08</v>
      </c>
      <c r="K148">
        <v>99.75</v>
      </c>
      <c r="L148">
        <v>289.10899999999998</v>
      </c>
      <c r="M148" s="13">
        <v>2.1000000000000001E-2</v>
      </c>
      <c r="N148">
        <v>115.11</v>
      </c>
      <c r="O148">
        <v>1932.4</v>
      </c>
      <c r="P148">
        <v>171.04</v>
      </c>
      <c r="Q148" s="5">
        <v>139.13821411132813</v>
      </c>
      <c r="R148" s="5">
        <v>234.5228842644234</v>
      </c>
      <c r="S148">
        <v>24</v>
      </c>
      <c r="T148">
        <v>5395</v>
      </c>
      <c r="U148">
        <v>196108380.61904499</v>
      </c>
      <c r="V148" s="2">
        <v>677721</v>
      </c>
      <c r="W148">
        <v>19005512.5</v>
      </c>
      <c r="X148">
        <v>269404</v>
      </c>
      <c r="Y148">
        <v>1.2792682826086901</v>
      </c>
      <c r="Z148" s="16">
        <v>7.0677452842488539E-2</v>
      </c>
      <c r="AA148" s="15">
        <v>414304824.96259999</v>
      </c>
      <c r="AB148">
        <v>826929848875</v>
      </c>
      <c r="AC148">
        <v>437457.29797210899</v>
      </c>
      <c r="AD148">
        <v>38455362.058375999</v>
      </c>
    </row>
    <row r="149" spans="1:30" x14ac:dyDescent="0.25">
      <c r="A149" s="3">
        <v>44657</v>
      </c>
      <c r="B149" s="8">
        <v>43173</v>
      </c>
      <c r="C149" s="18">
        <f t="shared" si="10"/>
        <v>43448</v>
      </c>
      <c r="D149" s="21">
        <f t="shared" si="8"/>
        <v>6.369721816876288E-3</v>
      </c>
      <c r="E149" s="20">
        <f t="shared" si="11"/>
        <v>0</v>
      </c>
      <c r="F149" s="20" t="str">
        <f t="shared" si="9"/>
        <v>Neutral</v>
      </c>
      <c r="G149" s="9">
        <v>4481.1499999999996</v>
      </c>
      <c r="H149" s="9">
        <v>34496.51</v>
      </c>
      <c r="I149" s="9">
        <v>3824.69</v>
      </c>
      <c r="J149" s="9">
        <v>13968.18</v>
      </c>
      <c r="K149">
        <v>99.6</v>
      </c>
      <c r="L149">
        <v>289.10899999999998</v>
      </c>
      <c r="M149" s="13">
        <v>2.1000000000000001E-2</v>
      </c>
      <c r="N149">
        <v>115.11</v>
      </c>
      <c r="O149">
        <v>1930.15</v>
      </c>
      <c r="P149">
        <v>168.21</v>
      </c>
      <c r="Q149" s="5">
        <v>139.13821411132813</v>
      </c>
      <c r="R149" s="5">
        <v>234.5228842644234</v>
      </c>
      <c r="S149">
        <v>24</v>
      </c>
      <c r="T149">
        <v>5832</v>
      </c>
      <c r="U149">
        <v>213161283.28156999</v>
      </c>
      <c r="V149" s="2">
        <v>666088</v>
      </c>
      <c r="W149">
        <v>19004606.25</v>
      </c>
      <c r="X149">
        <v>273640</v>
      </c>
      <c r="Y149">
        <v>1.1353743000000001</v>
      </c>
      <c r="Z149" s="16">
        <v>7.1091936320987675E-2</v>
      </c>
      <c r="AA149" s="15">
        <v>183110273.2288</v>
      </c>
      <c r="AB149">
        <v>833294970243.75</v>
      </c>
      <c r="AC149">
        <v>460508.67923930398</v>
      </c>
      <c r="AD149">
        <v>42945671.125871703</v>
      </c>
    </row>
    <row r="150" spans="1:30" x14ac:dyDescent="0.25">
      <c r="A150" s="3">
        <v>44656</v>
      </c>
      <c r="B150" s="8">
        <v>45506</v>
      </c>
      <c r="C150" s="18">
        <f t="shared" si="10"/>
        <v>43173</v>
      </c>
      <c r="D150" s="21">
        <f t="shared" si="8"/>
        <v>-5.1267964664000354E-2</v>
      </c>
      <c r="E150" s="20">
        <f t="shared" si="11"/>
        <v>-1</v>
      </c>
      <c r="F150" s="20" t="str">
        <f t="shared" si="9"/>
        <v>Down</v>
      </c>
      <c r="G150" s="9">
        <v>4525.12</v>
      </c>
      <c r="H150" s="9">
        <v>34641.18</v>
      </c>
      <c r="I150" s="9">
        <v>3917.85</v>
      </c>
      <c r="J150" s="9">
        <v>14009.59</v>
      </c>
      <c r="K150">
        <v>99.47</v>
      </c>
      <c r="L150">
        <v>289.10899999999998</v>
      </c>
      <c r="M150" s="13">
        <v>2.1000000000000001E-2</v>
      </c>
      <c r="N150">
        <v>115.11</v>
      </c>
      <c r="O150">
        <v>1944.05</v>
      </c>
      <c r="P150">
        <v>126.89</v>
      </c>
      <c r="Q150" s="5">
        <v>139.13821411132813</v>
      </c>
      <c r="R150" s="5">
        <v>234.5228842644234</v>
      </c>
      <c r="S150">
        <v>24</v>
      </c>
      <c r="T150">
        <v>5811</v>
      </c>
      <c r="U150">
        <v>206055907.172185</v>
      </c>
      <c r="V150" s="2">
        <v>692888</v>
      </c>
      <c r="W150">
        <v>19003837.5</v>
      </c>
      <c r="X150">
        <v>273430</v>
      </c>
      <c r="Y150">
        <v>1.17546422068965</v>
      </c>
      <c r="Z150" s="16">
        <v>6.7454660130217628E-2</v>
      </c>
      <c r="AA150" s="15">
        <v>222101255.56220001</v>
      </c>
      <c r="AB150">
        <v>869615604000</v>
      </c>
      <c r="AC150">
        <v>505142.472914326</v>
      </c>
      <c r="AD150">
        <v>43133876.228473499</v>
      </c>
    </row>
    <row r="151" spans="1:30" x14ac:dyDescent="0.25">
      <c r="A151" s="3">
        <v>44655</v>
      </c>
      <c r="B151" s="8">
        <v>46629</v>
      </c>
      <c r="C151" s="18">
        <f t="shared" si="10"/>
        <v>45506</v>
      </c>
      <c r="D151" s="21">
        <f t="shared" si="8"/>
        <v>-2.4083724720667395E-2</v>
      </c>
      <c r="E151" s="20">
        <f t="shared" si="11"/>
        <v>-1</v>
      </c>
      <c r="F151" s="20" t="str">
        <f t="shared" si="9"/>
        <v>Down</v>
      </c>
      <c r="G151" s="9">
        <v>4582.6400000000003</v>
      </c>
      <c r="H151" s="9">
        <v>34921.879999999997</v>
      </c>
      <c r="I151" s="9">
        <v>3951.12</v>
      </c>
      <c r="J151" s="9">
        <v>14009.59</v>
      </c>
      <c r="K151">
        <v>99</v>
      </c>
      <c r="L151">
        <v>289.10899999999998</v>
      </c>
      <c r="M151" s="13">
        <v>2.1000000000000001E-2</v>
      </c>
      <c r="N151">
        <v>115.11</v>
      </c>
      <c r="O151">
        <v>1930.3</v>
      </c>
      <c r="P151">
        <v>115.67</v>
      </c>
      <c r="Q151" s="5">
        <v>139.13821411132813</v>
      </c>
      <c r="R151" s="5">
        <v>234.5228842644234</v>
      </c>
      <c r="S151">
        <v>24</v>
      </c>
      <c r="T151">
        <v>5816</v>
      </c>
      <c r="U151">
        <v>224529885.05658701</v>
      </c>
      <c r="V151" s="2">
        <v>691360</v>
      </c>
      <c r="W151">
        <v>19002887.5</v>
      </c>
      <c r="X151">
        <v>275106</v>
      </c>
      <c r="Y151">
        <v>1.1659832278480999</v>
      </c>
      <c r="Z151" s="16">
        <v>6.7534320145032786E-2</v>
      </c>
      <c r="AA151" s="15">
        <v>134898633.46399999</v>
      </c>
      <c r="AB151">
        <v>882720693226.328</v>
      </c>
      <c r="AC151">
        <v>577223.67593495105</v>
      </c>
      <c r="AD151">
        <v>46006388.367499799</v>
      </c>
    </row>
    <row r="152" spans="1:30" x14ac:dyDescent="0.25">
      <c r="A152" s="3">
        <v>44654</v>
      </c>
      <c r="B152" s="8">
        <v>46407</v>
      </c>
      <c r="C152" s="18">
        <f t="shared" si="10"/>
        <v>46629</v>
      </c>
      <c r="D152" s="21">
        <f t="shared" si="8"/>
        <v>4.7837610705281529E-3</v>
      </c>
      <c r="E152" s="20">
        <f t="shared" si="11"/>
        <v>0</v>
      </c>
      <c r="F152" s="20" t="str">
        <f t="shared" si="9"/>
        <v>Neutral</v>
      </c>
      <c r="G152" s="9">
        <v>4545.8599999999997</v>
      </c>
      <c r="H152" s="9">
        <v>34818.269999999997</v>
      </c>
      <c r="I152" s="9">
        <v>3918.68</v>
      </c>
      <c r="J152" s="9">
        <v>14009.59</v>
      </c>
      <c r="K152">
        <v>98.63</v>
      </c>
      <c r="L152">
        <v>289.10899999999998</v>
      </c>
      <c r="M152" s="13">
        <v>2.1000000000000001E-2</v>
      </c>
      <c r="N152">
        <v>115.11</v>
      </c>
      <c r="O152">
        <v>1929.4</v>
      </c>
      <c r="P152">
        <v>65.819999999999993</v>
      </c>
      <c r="Q152" s="5">
        <v>139.13821411132813</v>
      </c>
      <c r="R152" s="5">
        <v>234.5228842644234</v>
      </c>
      <c r="S152">
        <v>24</v>
      </c>
      <c r="T152">
        <v>4385</v>
      </c>
      <c r="U152">
        <v>197529455.840922</v>
      </c>
      <c r="V152" s="2">
        <v>585946</v>
      </c>
      <c r="W152">
        <v>19001831.25</v>
      </c>
      <c r="X152">
        <v>225564</v>
      </c>
      <c r="Y152">
        <v>1.0614160647482</v>
      </c>
      <c r="Z152" s="16">
        <v>6.7560520324934786E-2</v>
      </c>
      <c r="AA152" s="15">
        <v>128666154.54000001</v>
      </c>
      <c r="AB152">
        <v>887138495568.75</v>
      </c>
      <c r="AC152">
        <v>483582.33759858803</v>
      </c>
      <c r="AD152">
        <v>40719203.401169002</v>
      </c>
    </row>
    <row r="153" spans="1:30" x14ac:dyDescent="0.25">
      <c r="A153" s="3">
        <v>44653</v>
      </c>
      <c r="B153" s="8">
        <v>45811</v>
      </c>
      <c r="C153" s="18">
        <f t="shared" si="10"/>
        <v>46407</v>
      </c>
      <c r="D153" s="21">
        <f t="shared" si="8"/>
        <v>1.3009975770011568E-2</v>
      </c>
      <c r="E153" s="20">
        <f t="shared" si="11"/>
        <v>1</v>
      </c>
      <c r="F153" s="20" t="str">
        <f t="shared" si="9"/>
        <v>Up</v>
      </c>
      <c r="G153" s="9">
        <v>4545.8599999999997</v>
      </c>
      <c r="H153" s="9">
        <v>34818.269999999997</v>
      </c>
      <c r="I153" s="9">
        <v>3918.68</v>
      </c>
      <c r="J153" s="9">
        <v>14009.59</v>
      </c>
      <c r="K153">
        <v>98.63</v>
      </c>
      <c r="L153">
        <v>289.10899999999998</v>
      </c>
      <c r="M153" s="13">
        <v>2.1000000000000001E-2</v>
      </c>
      <c r="N153">
        <v>115.11</v>
      </c>
      <c r="O153">
        <v>1929.4</v>
      </c>
      <c r="P153">
        <v>160.34</v>
      </c>
      <c r="Q153" s="5">
        <v>139.13821411132813</v>
      </c>
      <c r="R153" s="5">
        <v>234.5228842644234</v>
      </c>
      <c r="S153">
        <v>24</v>
      </c>
      <c r="T153">
        <v>4418</v>
      </c>
      <c r="U153">
        <v>191845154.95341301</v>
      </c>
      <c r="V153" s="2">
        <v>660755</v>
      </c>
      <c r="W153">
        <v>19001068.75</v>
      </c>
      <c r="X153">
        <v>254442</v>
      </c>
      <c r="Y153">
        <v>1.3001462740740699</v>
      </c>
      <c r="Z153" s="16">
        <v>7.6047565139349224E-2</v>
      </c>
      <c r="AA153" s="15">
        <v>343182405.44639999</v>
      </c>
      <c r="AB153">
        <v>876424296093.75</v>
      </c>
      <c r="AC153">
        <v>604007.15372594004</v>
      </c>
      <c r="AD153">
        <v>40410667.775713898</v>
      </c>
    </row>
    <row r="154" spans="1:30" x14ac:dyDescent="0.25">
      <c r="A154" s="3">
        <v>44652</v>
      </c>
      <c r="B154" s="8">
        <v>46297</v>
      </c>
      <c r="C154" s="18">
        <f t="shared" si="10"/>
        <v>45811</v>
      </c>
      <c r="D154" s="21">
        <f t="shared" si="8"/>
        <v>-1.0497440438905329E-2</v>
      </c>
      <c r="E154" s="20">
        <f t="shared" si="11"/>
        <v>-1</v>
      </c>
      <c r="F154" s="20" t="str">
        <f t="shared" si="9"/>
        <v>Down</v>
      </c>
      <c r="G154" s="9">
        <v>4545.8599999999997</v>
      </c>
      <c r="H154" s="9">
        <v>34818.269999999997</v>
      </c>
      <c r="I154" s="9">
        <v>3918.68</v>
      </c>
      <c r="J154" s="9">
        <v>14009.59</v>
      </c>
      <c r="K154">
        <v>98.63</v>
      </c>
      <c r="L154">
        <v>289.10899999999998</v>
      </c>
      <c r="M154" s="13">
        <v>2.1000000000000001E-2</v>
      </c>
      <c r="N154">
        <v>115.11</v>
      </c>
      <c r="O154">
        <v>1929.4</v>
      </c>
      <c r="P154">
        <v>114.29</v>
      </c>
      <c r="Q154" s="5">
        <v>139.13821411132813</v>
      </c>
      <c r="R154" s="5">
        <v>234.5228842644234</v>
      </c>
      <c r="S154">
        <v>24</v>
      </c>
      <c r="T154">
        <v>5339</v>
      </c>
      <c r="U154">
        <v>200371606.28467599</v>
      </c>
      <c r="V154" s="2">
        <v>738464</v>
      </c>
      <c r="W154">
        <v>19000162.5</v>
      </c>
      <c r="X154">
        <v>284105</v>
      </c>
      <c r="Y154">
        <v>1.36677477304964</v>
      </c>
      <c r="Z154" s="16">
        <v>7.7296942104299604E-2</v>
      </c>
      <c r="AA154" s="15">
        <v>217720733.859</v>
      </c>
      <c r="AB154">
        <v>880657531875</v>
      </c>
      <c r="AC154">
        <v>896060.27095781395</v>
      </c>
      <c r="AD154">
        <v>40957428.260294303</v>
      </c>
    </row>
    <row r="155" spans="1:30" x14ac:dyDescent="0.25">
      <c r="A155" s="3">
        <v>44651</v>
      </c>
      <c r="B155" s="8">
        <v>45525</v>
      </c>
      <c r="C155" s="18">
        <f t="shared" si="10"/>
        <v>46297</v>
      </c>
      <c r="D155" s="21">
        <f t="shared" si="8"/>
        <v>1.6957715540911588E-2</v>
      </c>
      <c r="E155" s="20">
        <f t="shared" si="11"/>
        <v>1</v>
      </c>
      <c r="F155" s="20" t="str">
        <f t="shared" si="9"/>
        <v>Up</v>
      </c>
      <c r="G155" s="9">
        <v>4530.41</v>
      </c>
      <c r="H155" s="9">
        <v>34678.35</v>
      </c>
      <c r="I155" s="9">
        <v>3902.52</v>
      </c>
      <c r="J155" s="9">
        <v>13750.58</v>
      </c>
      <c r="K155">
        <v>98.31</v>
      </c>
      <c r="L155">
        <v>287.50400000000002</v>
      </c>
      <c r="M155" s="13">
        <v>1.4999999999999999E-2</v>
      </c>
      <c r="N155">
        <v>114.46</v>
      </c>
      <c r="O155">
        <v>1942.15</v>
      </c>
      <c r="P155">
        <v>81.849999999999994</v>
      </c>
      <c r="Q155" s="5">
        <v>177.53463745117188</v>
      </c>
      <c r="R155" s="5">
        <v>228.19858095233124</v>
      </c>
      <c r="S155">
        <v>30</v>
      </c>
      <c r="T155">
        <v>5692</v>
      </c>
      <c r="U155">
        <v>194247387.85170501</v>
      </c>
      <c r="V155" s="2">
        <v>711182</v>
      </c>
      <c r="W155">
        <v>18999187.5</v>
      </c>
      <c r="X155">
        <v>279210</v>
      </c>
      <c r="Y155">
        <v>1.2768872608695601</v>
      </c>
      <c r="Z155" s="16">
        <v>7.7112830596056114E-2</v>
      </c>
      <c r="AA155" s="15">
        <v>198230006.14559999</v>
      </c>
      <c r="AB155">
        <v>866248954875</v>
      </c>
      <c r="AC155">
        <v>771705.05850930698</v>
      </c>
      <c r="AD155">
        <v>41070779.191099703</v>
      </c>
    </row>
    <row r="156" spans="1:30" x14ac:dyDescent="0.25">
      <c r="A156" s="3">
        <v>44650</v>
      </c>
      <c r="B156" s="8">
        <v>47075</v>
      </c>
      <c r="C156" s="18">
        <f t="shared" si="10"/>
        <v>45525</v>
      </c>
      <c r="D156" s="21">
        <f t="shared" si="8"/>
        <v>-3.2926181625066386E-2</v>
      </c>
      <c r="E156" s="20">
        <f t="shared" si="11"/>
        <v>-1</v>
      </c>
      <c r="F156" s="20" t="str">
        <f t="shared" si="9"/>
        <v>Down</v>
      </c>
      <c r="G156" s="9">
        <v>4602.45</v>
      </c>
      <c r="H156" s="9">
        <v>35228.81</v>
      </c>
      <c r="I156" s="9">
        <v>3959.14</v>
      </c>
      <c r="J156" s="9">
        <v>13803.33</v>
      </c>
      <c r="K156">
        <v>97.79</v>
      </c>
      <c r="L156">
        <v>287.50400000000002</v>
      </c>
      <c r="M156" s="13">
        <v>1.4999999999999999E-2</v>
      </c>
      <c r="N156">
        <v>114.46</v>
      </c>
      <c r="O156">
        <v>1933.85</v>
      </c>
      <c r="P156">
        <v>105.19</v>
      </c>
      <c r="Q156" s="5">
        <v>177.53463745117188</v>
      </c>
      <c r="R156" s="5">
        <v>228.19858095233124</v>
      </c>
      <c r="S156">
        <v>30</v>
      </c>
      <c r="T156">
        <v>6054</v>
      </c>
      <c r="U156">
        <v>184232002.723389</v>
      </c>
      <c r="V156" s="2">
        <v>662686</v>
      </c>
      <c r="W156">
        <v>18998493.75</v>
      </c>
      <c r="X156">
        <v>272864</v>
      </c>
      <c r="Y156">
        <v>1.32106383703703</v>
      </c>
      <c r="Z156" s="16">
        <v>7.670857959868442E-2</v>
      </c>
      <c r="AA156" s="15">
        <v>222767932.46990001</v>
      </c>
      <c r="AB156">
        <v>894760094558.01196</v>
      </c>
      <c r="AC156">
        <v>527720.20745145902</v>
      </c>
      <c r="AD156">
        <v>40379135.257498696</v>
      </c>
    </row>
    <row r="157" spans="1:30" x14ac:dyDescent="0.25">
      <c r="A157" s="3">
        <v>44649</v>
      </c>
      <c r="B157" s="8">
        <v>47449</v>
      </c>
      <c r="C157" s="18">
        <f t="shared" si="10"/>
        <v>47075</v>
      </c>
      <c r="D157" s="21">
        <f t="shared" si="8"/>
        <v>-7.8821471474635925E-3</v>
      </c>
      <c r="E157" s="20">
        <f t="shared" si="11"/>
        <v>0</v>
      </c>
      <c r="F157" s="20" t="str">
        <f t="shared" si="9"/>
        <v>Neutral</v>
      </c>
      <c r="G157" s="9">
        <v>4631.6000000000004</v>
      </c>
      <c r="H157" s="9">
        <v>35294.19</v>
      </c>
      <c r="I157" s="9">
        <v>4002.18</v>
      </c>
      <c r="J157" s="9">
        <v>13389.73</v>
      </c>
      <c r="K157">
        <v>98.4</v>
      </c>
      <c r="L157">
        <v>287.50400000000002</v>
      </c>
      <c r="M157" s="13">
        <v>1.4999999999999999E-2</v>
      </c>
      <c r="N157">
        <v>114.46</v>
      </c>
      <c r="O157">
        <v>1910</v>
      </c>
      <c r="P157">
        <v>193.93</v>
      </c>
      <c r="Q157" s="5">
        <v>177.53463745117188</v>
      </c>
      <c r="R157" s="5">
        <v>228.19858095233124</v>
      </c>
      <c r="S157">
        <v>30</v>
      </c>
      <c r="T157">
        <v>6008</v>
      </c>
      <c r="U157">
        <v>206066906.74986401</v>
      </c>
      <c r="V157" s="2">
        <v>706611</v>
      </c>
      <c r="W157">
        <v>18997462.5</v>
      </c>
      <c r="X157">
        <v>286940</v>
      </c>
      <c r="Y157">
        <v>1.17178406622516</v>
      </c>
      <c r="Z157" s="16">
        <v>9.6804127551029392E-2</v>
      </c>
      <c r="AA157" s="15">
        <v>363200213.79449999</v>
      </c>
      <c r="AB157">
        <v>902866596676.26294</v>
      </c>
      <c r="AC157">
        <v>473523.78907497198</v>
      </c>
      <c r="AD157">
        <v>45330581.005128697</v>
      </c>
    </row>
    <row r="158" spans="1:30" x14ac:dyDescent="0.25">
      <c r="A158" s="3">
        <v>44648</v>
      </c>
      <c r="B158" s="8">
        <v>47105</v>
      </c>
      <c r="C158" s="18">
        <f t="shared" si="10"/>
        <v>47449</v>
      </c>
      <c r="D158" s="21">
        <f t="shared" si="8"/>
        <v>7.302834094045218E-3</v>
      </c>
      <c r="E158" s="20">
        <f t="shared" si="11"/>
        <v>0</v>
      </c>
      <c r="F158" s="20" t="str">
        <f t="shared" si="9"/>
        <v>Neutral</v>
      </c>
      <c r="G158" s="9">
        <v>4575.5200000000004</v>
      </c>
      <c r="H158" s="9">
        <v>34955.89</v>
      </c>
      <c r="I158" s="9">
        <v>3887.1</v>
      </c>
      <c r="J158" s="9">
        <v>13420.67</v>
      </c>
      <c r="K158">
        <v>99.09</v>
      </c>
      <c r="L158">
        <v>287.50400000000002</v>
      </c>
      <c r="M158" s="13">
        <v>1.4999999999999999E-2</v>
      </c>
      <c r="N158">
        <v>114.46</v>
      </c>
      <c r="O158">
        <v>1937.05</v>
      </c>
      <c r="P158">
        <v>322.10000000000002</v>
      </c>
      <c r="Q158" s="5">
        <v>177.53463745117188</v>
      </c>
      <c r="R158" s="5">
        <v>228.19858095233124</v>
      </c>
      <c r="S158">
        <v>30</v>
      </c>
      <c r="T158">
        <v>6361</v>
      </c>
      <c r="U158">
        <v>216984358.76310199</v>
      </c>
      <c r="V158" s="2">
        <v>720718</v>
      </c>
      <c r="W158">
        <v>18996587.5</v>
      </c>
      <c r="X158">
        <v>293304</v>
      </c>
      <c r="Y158">
        <v>1.2441562893081699</v>
      </c>
      <c r="Z158" s="16">
        <v>9.8088382057658866E-2</v>
      </c>
      <c r="AA158" s="15">
        <v>215085807.13829899</v>
      </c>
      <c r="AB158">
        <v>908587783537.5</v>
      </c>
      <c r="AC158">
        <v>512121.78606895602</v>
      </c>
      <c r="AD158">
        <v>47542865.058003098</v>
      </c>
    </row>
    <row r="159" spans="1:30" x14ac:dyDescent="0.25">
      <c r="A159" s="3">
        <v>44647</v>
      </c>
      <c r="B159" s="8">
        <v>46859</v>
      </c>
      <c r="C159" s="18">
        <f t="shared" si="10"/>
        <v>47105</v>
      </c>
      <c r="D159" s="21">
        <f t="shared" si="8"/>
        <v>5.2497919289784247E-3</v>
      </c>
      <c r="E159" s="20">
        <f t="shared" si="11"/>
        <v>0</v>
      </c>
      <c r="F159" s="20" t="str">
        <f t="shared" si="9"/>
        <v>Neutral</v>
      </c>
      <c r="G159" s="9">
        <v>4543.04</v>
      </c>
      <c r="H159" s="9">
        <v>34861.24</v>
      </c>
      <c r="I159" s="9">
        <v>3867.73</v>
      </c>
      <c r="J159" s="9">
        <v>13529.79</v>
      </c>
      <c r="K159">
        <v>98.79</v>
      </c>
      <c r="L159">
        <v>287.50400000000002</v>
      </c>
      <c r="M159" s="13">
        <v>1.4999999999999999E-2</v>
      </c>
      <c r="N159">
        <v>114.46</v>
      </c>
      <c r="O159">
        <v>1953.8</v>
      </c>
      <c r="P159">
        <v>396.7</v>
      </c>
      <c r="Q159" s="5">
        <v>177.53463745117188</v>
      </c>
      <c r="R159" s="5">
        <v>228.19858095233124</v>
      </c>
      <c r="S159">
        <v>30</v>
      </c>
      <c r="T159">
        <v>4588</v>
      </c>
      <c r="U159">
        <v>178773276.71676999</v>
      </c>
      <c r="V159" s="2">
        <v>589872</v>
      </c>
      <c r="W159">
        <v>18995681.25</v>
      </c>
      <c r="X159">
        <v>218202</v>
      </c>
      <c r="Y159">
        <v>1.09055499236641</v>
      </c>
      <c r="Z159" s="16">
        <v>9.8067571610869986E-2</v>
      </c>
      <c r="AA159" s="15">
        <v>87655860.128800005</v>
      </c>
      <c r="AB159">
        <v>886965344606.25</v>
      </c>
      <c r="AC159">
        <v>336779.78623698401</v>
      </c>
      <c r="AD159">
        <v>37615484.2872499</v>
      </c>
    </row>
    <row r="160" spans="1:30" x14ac:dyDescent="0.25">
      <c r="A160" s="3">
        <v>44646</v>
      </c>
      <c r="B160" s="8">
        <v>44548</v>
      </c>
      <c r="C160" s="18">
        <f t="shared" si="10"/>
        <v>46859</v>
      </c>
      <c r="D160" s="21">
        <f t="shared" si="8"/>
        <v>5.1876627458022809E-2</v>
      </c>
      <c r="E160" s="20">
        <f t="shared" si="11"/>
        <v>1</v>
      </c>
      <c r="F160" s="20" t="str">
        <f t="shared" si="9"/>
        <v>Up</v>
      </c>
      <c r="G160" s="9">
        <v>4543.04</v>
      </c>
      <c r="H160" s="9">
        <v>34861.24</v>
      </c>
      <c r="I160" s="9">
        <v>3867.73</v>
      </c>
      <c r="J160" s="9">
        <v>13529.79</v>
      </c>
      <c r="K160">
        <v>98.79</v>
      </c>
      <c r="L160">
        <v>287.50400000000002</v>
      </c>
      <c r="M160" s="13">
        <v>1.4999999999999999E-2</v>
      </c>
      <c r="N160">
        <v>114.46</v>
      </c>
      <c r="O160">
        <v>1953.8</v>
      </c>
      <c r="P160">
        <v>204.08</v>
      </c>
      <c r="Q160" s="5">
        <v>177.53463745117188</v>
      </c>
      <c r="R160" s="5">
        <v>228.19858095233124</v>
      </c>
      <c r="S160">
        <v>30</v>
      </c>
      <c r="T160">
        <v>3971</v>
      </c>
      <c r="U160">
        <v>219713721.76641199</v>
      </c>
      <c r="V160" s="2">
        <v>611979</v>
      </c>
      <c r="W160">
        <v>18994693.75</v>
      </c>
      <c r="X160">
        <v>231031</v>
      </c>
      <c r="Y160">
        <v>0.92209585714285702</v>
      </c>
      <c r="Z160" s="16">
        <v>9.607208781033319E-2</v>
      </c>
      <c r="AA160" s="15">
        <v>294807777.48449999</v>
      </c>
      <c r="AB160">
        <v>842072763325</v>
      </c>
      <c r="AC160">
        <v>371543.15347827203</v>
      </c>
      <c r="AD160">
        <v>45600899.417484999</v>
      </c>
    </row>
    <row r="161" spans="1:30" x14ac:dyDescent="0.25">
      <c r="A161" s="3">
        <v>44645</v>
      </c>
      <c r="B161" s="8">
        <v>44331</v>
      </c>
      <c r="C161" s="18">
        <f t="shared" si="10"/>
        <v>44548</v>
      </c>
      <c r="D161" s="21">
        <f t="shared" si="8"/>
        <v>4.8949944733933364E-3</v>
      </c>
      <c r="E161" s="20">
        <f t="shared" si="11"/>
        <v>0</v>
      </c>
      <c r="F161" s="20" t="str">
        <f t="shared" si="9"/>
        <v>Neutral</v>
      </c>
      <c r="G161" s="9">
        <v>4543.04</v>
      </c>
      <c r="H161" s="9">
        <v>34861.24</v>
      </c>
      <c r="I161" s="9">
        <v>3867.73</v>
      </c>
      <c r="J161" s="9">
        <v>13529.79</v>
      </c>
      <c r="K161">
        <v>98.79</v>
      </c>
      <c r="L161">
        <v>287.50400000000002</v>
      </c>
      <c r="M161" s="13">
        <v>1.4999999999999999E-2</v>
      </c>
      <c r="N161">
        <v>114.46</v>
      </c>
      <c r="O161">
        <v>1953.8</v>
      </c>
      <c r="P161">
        <v>209.01</v>
      </c>
      <c r="Q161" s="5">
        <v>177.53463745117188</v>
      </c>
      <c r="R161" s="5">
        <v>228.19858095233124</v>
      </c>
      <c r="S161">
        <v>30</v>
      </c>
      <c r="T161">
        <v>5192</v>
      </c>
      <c r="U161">
        <v>212890314.258138</v>
      </c>
      <c r="V161" s="2">
        <v>752938</v>
      </c>
      <c r="W161">
        <v>18993775</v>
      </c>
      <c r="X161">
        <v>290719</v>
      </c>
      <c r="Y161">
        <v>1.2837107179487099</v>
      </c>
      <c r="Z161" s="16">
        <v>9.6899545421674282E-2</v>
      </c>
      <c r="AA161" s="15">
        <v>279553357.19480002</v>
      </c>
      <c r="AB161">
        <v>845599396487.34094</v>
      </c>
      <c r="AC161">
        <v>572369.41545108496</v>
      </c>
      <c r="AD161">
        <v>43756450.860320203</v>
      </c>
    </row>
    <row r="162" spans="1:30" x14ac:dyDescent="0.25">
      <c r="A162" s="3">
        <v>44644</v>
      </c>
      <c r="B162" s="8">
        <v>44013</v>
      </c>
      <c r="C162" s="18">
        <f t="shared" si="10"/>
        <v>44331</v>
      </c>
      <c r="D162" s="21">
        <f t="shared" si="8"/>
        <v>7.2251380274009954E-3</v>
      </c>
      <c r="E162" s="20">
        <f t="shared" si="11"/>
        <v>0</v>
      </c>
      <c r="F162" s="20" t="str">
        <f t="shared" si="9"/>
        <v>Neutral</v>
      </c>
      <c r="G162" s="9">
        <v>4520.16</v>
      </c>
      <c r="H162" s="9">
        <v>34707.94</v>
      </c>
      <c r="I162" s="9">
        <v>3863.39</v>
      </c>
      <c r="J162" s="9">
        <v>13788.97</v>
      </c>
      <c r="K162">
        <v>98.79</v>
      </c>
      <c r="L162">
        <v>287.50400000000002</v>
      </c>
      <c r="M162" s="13">
        <v>1.4999999999999999E-2</v>
      </c>
      <c r="N162">
        <v>114.46</v>
      </c>
      <c r="O162">
        <v>1965.2</v>
      </c>
      <c r="P162">
        <v>128.22999999999999</v>
      </c>
      <c r="Q162" s="5">
        <v>177.53463745117188</v>
      </c>
      <c r="R162" s="5">
        <v>228.19858095233124</v>
      </c>
      <c r="S162">
        <v>30</v>
      </c>
      <c r="T162">
        <v>5197</v>
      </c>
      <c r="U162">
        <v>195149454.736626</v>
      </c>
      <c r="V162" s="2">
        <v>677148</v>
      </c>
      <c r="W162">
        <v>18992843.75</v>
      </c>
      <c r="X162">
        <v>262987</v>
      </c>
      <c r="Y162">
        <v>1.1915053356643299</v>
      </c>
      <c r="Z162" s="16">
        <v>9.7562993049709668E-2</v>
      </c>
      <c r="AA162" s="15">
        <v>227640947.791399</v>
      </c>
      <c r="AB162">
        <v>834754475656.25</v>
      </c>
      <c r="AC162">
        <v>493690.38958595</v>
      </c>
      <c r="AD162">
        <v>39187876.825965002</v>
      </c>
    </row>
    <row r="163" spans="1:30" x14ac:dyDescent="0.25">
      <c r="A163" s="3">
        <v>44643</v>
      </c>
      <c r="B163" s="8">
        <v>42912</v>
      </c>
      <c r="C163" s="18">
        <f t="shared" si="10"/>
        <v>44013</v>
      </c>
      <c r="D163" s="21">
        <f t="shared" si="8"/>
        <v>2.5657158836689037E-2</v>
      </c>
      <c r="E163" s="20">
        <f t="shared" si="11"/>
        <v>1</v>
      </c>
      <c r="F163" s="20" t="str">
        <f t="shared" si="9"/>
        <v>Up</v>
      </c>
      <c r="G163" s="9">
        <v>4456.2299999999996</v>
      </c>
      <c r="H163" s="9">
        <v>34358.5</v>
      </c>
      <c r="I163" s="9">
        <v>3869.22</v>
      </c>
      <c r="J163" s="9">
        <v>13843.5</v>
      </c>
      <c r="K163">
        <v>98.62</v>
      </c>
      <c r="L163">
        <v>287.50400000000002</v>
      </c>
      <c r="M163" s="13">
        <v>1.4999999999999999E-2</v>
      </c>
      <c r="N163">
        <v>114.46</v>
      </c>
      <c r="O163">
        <v>1931.75</v>
      </c>
      <c r="P163">
        <v>116.56</v>
      </c>
      <c r="Q163" s="5">
        <v>177.53463745117188</v>
      </c>
      <c r="R163" s="5">
        <v>228.19858095233124</v>
      </c>
      <c r="S163">
        <v>30</v>
      </c>
      <c r="T163">
        <v>5323</v>
      </c>
      <c r="U163">
        <v>197878817.73993599</v>
      </c>
      <c r="V163" s="2">
        <v>671738</v>
      </c>
      <c r="W163">
        <v>18991850</v>
      </c>
      <c r="X163">
        <v>264182</v>
      </c>
      <c r="Y163">
        <v>1.2565027379310301</v>
      </c>
      <c r="Z163" s="16">
        <v>9.7975371692504434E-2</v>
      </c>
      <c r="AA163" s="15">
        <v>326642014.76929998</v>
      </c>
      <c r="AB163">
        <v>800753371550</v>
      </c>
      <c r="AC163">
        <v>457830.559233454</v>
      </c>
      <c r="AD163">
        <v>38783180.023564398</v>
      </c>
    </row>
    <row r="164" spans="1:30" x14ac:dyDescent="0.25">
      <c r="A164" s="3">
        <v>44642</v>
      </c>
      <c r="B164" s="8">
        <v>42373</v>
      </c>
      <c r="C164" s="18">
        <f t="shared" si="10"/>
        <v>42912</v>
      </c>
      <c r="D164" s="21">
        <f t="shared" si="8"/>
        <v>1.2720364382979727E-2</v>
      </c>
      <c r="E164" s="20">
        <f t="shared" si="11"/>
        <v>1</v>
      </c>
      <c r="F164" s="20" t="str">
        <f t="shared" si="9"/>
        <v>Up</v>
      </c>
      <c r="G164" s="9">
        <v>4511.6099999999997</v>
      </c>
      <c r="H164" s="9">
        <v>34807.46</v>
      </c>
      <c r="I164" s="9">
        <v>3926.12</v>
      </c>
      <c r="J164" s="9">
        <v>13746.68</v>
      </c>
      <c r="K164">
        <v>98.49</v>
      </c>
      <c r="L164">
        <v>287.50400000000002</v>
      </c>
      <c r="M164" s="13">
        <v>1.4999999999999999E-2</v>
      </c>
      <c r="N164">
        <v>114.46</v>
      </c>
      <c r="O164">
        <v>1915.25</v>
      </c>
      <c r="P164">
        <v>137.53</v>
      </c>
      <c r="Q164" s="5">
        <v>177.53463745117188</v>
      </c>
      <c r="R164" s="5">
        <v>228.19858095233124</v>
      </c>
      <c r="S164">
        <v>30</v>
      </c>
      <c r="T164">
        <v>5338</v>
      </c>
      <c r="U164">
        <v>203337543.746555</v>
      </c>
      <c r="V164" s="2">
        <v>681184</v>
      </c>
      <c r="W164">
        <v>18991081.25</v>
      </c>
      <c r="X164">
        <v>264569</v>
      </c>
      <c r="Y164">
        <v>1.1143182147651001</v>
      </c>
      <c r="Z164" s="16">
        <v>9.9028204289635866E-2</v>
      </c>
      <c r="AA164" s="15">
        <v>188238486.31200001</v>
      </c>
      <c r="AB164">
        <v>807553310053.052</v>
      </c>
      <c r="AC164">
        <v>459040.05012751097</v>
      </c>
      <c r="AD164">
        <v>39888938.438808799</v>
      </c>
    </row>
    <row r="165" spans="1:30" x14ac:dyDescent="0.25">
      <c r="A165" s="3">
        <v>44641</v>
      </c>
      <c r="B165" s="8">
        <v>41022</v>
      </c>
      <c r="C165" s="18">
        <f t="shared" si="10"/>
        <v>42373</v>
      </c>
      <c r="D165" s="21">
        <f t="shared" si="8"/>
        <v>3.2933547852371896E-2</v>
      </c>
      <c r="E165" s="20">
        <f t="shared" si="11"/>
        <v>1</v>
      </c>
      <c r="F165" s="20" t="str">
        <f t="shared" si="9"/>
        <v>Up</v>
      </c>
      <c r="G165" s="9">
        <v>4461.18</v>
      </c>
      <c r="H165" s="9">
        <v>34552.99</v>
      </c>
      <c r="I165" s="9">
        <v>3881.8</v>
      </c>
      <c r="J165" s="9">
        <v>13725.45</v>
      </c>
      <c r="K165">
        <v>98.5</v>
      </c>
      <c r="L165">
        <v>287.50400000000002</v>
      </c>
      <c r="M165" s="13">
        <v>1.4999999999999999E-2</v>
      </c>
      <c r="N165">
        <v>114.46</v>
      </c>
      <c r="O165">
        <v>1935.05</v>
      </c>
      <c r="P165">
        <v>239.83</v>
      </c>
      <c r="Q165" s="5">
        <v>177.53463745117188</v>
      </c>
      <c r="R165" s="5">
        <v>228.19858095233124</v>
      </c>
      <c r="S165">
        <v>30</v>
      </c>
      <c r="T165">
        <v>5374</v>
      </c>
      <c r="U165">
        <v>208796269.75317401</v>
      </c>
      <c r="V165" s="2">
        <v>663684</v>
      </c>
      <c r="W165">
        <v>18990012.5</v>
      </c>
      <c r="X165">
        <v>259912</v>
      </c>
      <c r="Y165">
        <v>1.1101283464052201</v>
      </c>
      <c r="Z165" s="16">
        <v>9.9889231850104593E-2</v>
      </c>
      <c r="AA165" s="15">
        <v>143098716.7617</v>
      </c>
      <c r="AB165">
        <v>781591027206.07898</v>
      </c>
      <c r="AC165">
        <v>390089.69053400098</v>
      </c>
      <c r="AD165">
        <v>39709506.740847103</v>
      </c>
    </row>
    <row r="166" spans="1:30" x14ac:dyDescent="0.25">
      <c r="A166" s="3">
        <v>44640</v>
      </c>
      <c r="B166" s="8">
        <v>41276</v>
      </c>
      <c r="C166" s="18">
        <f t="shared" si="10"/>
        <v>41022</v>
      </c>
      <c r="D166" s="21">
        <f t="shared" si="8"/>
        <v>-6.1536970636689604E-3</v>
      </c>
      <c r="E166" s="20">
        <f t="shared" si="11"/>
        <v>0</v>
      </c>
      <c r="F166" s="20" t="str">
        <f t="shared" si="9"/>
        <v>Neutral</v>
      </c>
      <c r="G166" s="9">
        <v>4463.09</v>
      </c>
      <c r="H166" s="9">
        <v>34754.93</v>
      </c>
      <c r="I166" s="9">
        <v>3902.44</v>
      </c>
      <c r="J166" s="9">
        <v>13792.44</v>
      </c>
      <c r="K166">
        <v>98.23</v>
      </c>
      <c r="L166">
        <v>287.50400000000002</v>
      </c>
      <c r="M166" s="13">
        <v>1.4999999999999999E-2</v>
      </c>
      <c r="N166">
        <v>114.46</v>
      </c>
      <c r="O166">
        <v>1935.8</v>
      </c>
      <c r="P166">
        <v>161.71</v>
      </c>
      <c r="Q166" s="5">
        <v>177.53463745117188</v>
      </c>
      <c r="R166" s="5">
        <v>228.19858095233124</v>
      </c>
      <c r="S166">
        <v>30</v>
      </c>
      <c r="T166">
        <v>4243</v>
      </c>
      <c r="U166">
        <v>210160951.25482801</v>
      </c>
      <c r="V166" s="2">
        <v>572086</v>
      </c>
      <c r="W166">
        <v>18989062.5</v>
      </c>
      <c r="X166">
        <v>210547</v>
      </c>
      <c r="Y166">
        <v>0.878539935064935</v>
      </c>
      <c r="Z166" s="16">
        <v>9.9858044368866361E-2</v>
      </c>
      <c r="AA166" s="15">
        <v>117217182.5608</v>
      </c>
      <c r="AB166">
        <v>783070959375</v>
      </c>
      <c r="AC166">
        <v>268817.18441271898</v>
      </c>
      <c r="AD166">
        <v>40348467.979107201</v>
      </c>
    </row>
    <row r="167" spans="1:30" x14ac:dyDescent="0.25">
      <c r="A167" s="3">
        <v>44639</v>
      </c>
      <c r="B167" s="8">
        <v>42233</v>
      </c>
      <c r="C167" s="18">
        <f t="shared" si="10"/>
        <v>41276</v>
      </c>
      <c r="D167" s="21">
        <f t="shared" si="8"/>
        <v>-2.2660005209196601E-2</v>
      </c>
      <c r="E167" s="20">
        <f t="shared" si="11"/>
        <v>-1</v>
      </c>
      <c r="F167" s="20" t="str">
        <f t="shared" si="9"/>
        <v>Down</v>
      </c>
      <c r="G167" s="9">
        <v>4463.09</v>
      </c>
      <c r="H167" s="9">
        <v>34754.93</v>
      </c>
      <c r="I167" s="9">
        <v>3902.44</v>
      </c>
      <c r="J167" s="9">
        <v>13792.44</v>
      </c>
      <c r="K167">
        <v>98.23</v>
      </c>
      <c r="L167">
        <v>287.50400000000002</v>
      </c>
      <c r="M167" s="13">
        <v>1.4999999999999999E-2</v>
      </c>
      <c r="N167">
        <v>114.46</v>
      </c>
      <c r="O167">
        <v>1935.8</v>
      </c>
      <c r="P167">
        <v>100.89</v>
      </c>
      <c r="Q167" s="5">
        <v>177.53463745117188</v>
      </c>
      <c r="R167" s="5">
        <v>228.19858095233124</v>
      </c>
      <c r="S167">
        <v>30</v>
      </c>
      <c r="T167">
        <v>4003</v>
      </c>
      <c r="U167">
        <v>211525632.75648299</v>
      </c>
      <c r="V167" s="2">
        <v>638704</v>
      </c>
      <c r="W167">
        <v>18988112.5</v>
      </c>
      <c r="X167">
        <v>242424</v>
      </c>
      <c r="Y167">
        <v>1.0357431741935399</v>
      </c>
      <c r="Z167" s="16">
        <v>9.9539234525594045E-2</v>
      </c>
      <c r="AA167" s="15">
        <v>246251063.81290001</v>
      </c>
      <c r="AB167">
        <v>798526083075</v>
      </c>
      <c r="AC167">
        <v>336682.33850951202</v>
      </c>
      <c r="AD167">
        <v>40889732.801764801</v>
      </c>
    </row>
    <row r="168" spans="1:30" x14ac:dyDescent="0.25">
      <c r="A168" s="3">
        <v>44638</v>
      </c>
      <c r="B168" s="8">
        <v>41767.800000000003</v>
      </c>
      <c r="C168" s="18">
        <f t="shared" si="10"/>
        <v>42233</v>
      </c>
      <c r="D168" s="21">
        <f t="shared" si="8"/>
        <v>1.1137766413361418E-2</v>
      </c>
      <c r="E168" s="20">
        <f t="shared" si="11"/>
        <v>1</v>
      </c>
      <c r="F168" s="20" t="str">
        <f t="shared" si="9"/>
        <v>Up</v>
      </c>
      <c r="G168" s="9">
        <v>4463.09</v>
      </c>
      <c r="H168" s="9">
        <v>34754.93</v>
      </c>
      <c r="I168" s="9">
        <v>3902.44</v>
      </c>
      <c r="J168" s="9">
        <v>13792.44</v>
      </c>
      <c r="K168">
        <v>98.23</v>
      </c>
      <c r="L168">
        <v>287.50400000000002</v>
      </c>
      <c r="M168" s="13">
        <v>1.4999999999999999E-2</v>
      </c>
      <c r="N168">
        <v>114.46</v>
      </c>
      <c r="O168">
        <v>1935.8</v>
      </c>
      <c r="P168">
        <v>171.27</v>
      </c>
      <c r="Q168" s="5">
        <v>177.53463745117188</v>
      </c>
      <c r="R168" s="5">
        <v>228.19858095233124</v>
      </c>
      <c r="S168">
        <v>30</v>
      </c>
      <c r="T168">
        <v>4730</v>
      </c>
      <c r="U168">
        <v>195149454.736626</v>
      </c>
      <c r="V168" s="2">
        <v>700248</v>
      </c>
      <c r="W168">
        <v>18987118.75</v>
      </c>
      <c r="X168">
        <v>261318</v>
      </c>
      <c r="Y168">
        <v>1.28032504895104</v>
      </c>
      <c r="Z168" s="16">
        <v>0.10516717378619515</v>
      </c>
      <c r="AA168" s="15">
        <v>208715564.8872</v>
      </c>
      <c r="AB168">
        <v>788478080331.25</v>
      </c>
      <c r="AC168">
        <v>433915.27989436901</v>
      </c>
      <c r="AD168">
        <v>36959271.784650899</v>
      </c>
    </row>
    <row r="169" spans="1:30" x14ac:dyDescent="0.25">
      <c r="A169" s="3">
        <v>44637</v>
      </c>
      <c r="B169" s="8">
        <v>40914.800000000003</v>
      </c>
      <c r="C169" s="18">
        <f t="shared" si="10"/>
        <v>41767.800000000003</v>
      </c>
      <c r="D169" s="21">
        <f t="shared" si="8"/>
        <v>2.0848201628750476E-2</v>
      </c>
      <c r="E169" s="20">
        <f t="shared" si="11"/>
        <v>1</v>
      </c>
      <c r="F169" s="20" t="str">
        <f t="shared" si="9"/>
        <v>Up</v>
      </c>
      <c r="G169" s="9">
        <v>4411.67</v>
      </c>
      <c r="H169" s="9">
        <v>34480.76</v>
      </c>
      <c r="I169" s="9">
        <v>3885.32</v>
      </c>
      <c r="J169" s="9">
        <v>13624.35</v>
      </c>
      <c r="K169">
        <v>97.97</v>
      </c>
      <c r="L169">
        <v>287.50400000000002</v>
      </c>
      <c r="M169" s="13">
        <v>1.4999999999999999E-2</v>
      </c>
      <c r="N169">
        <v>114.46</v>
      </c>
      <c r="O169">
        <v>1949.65</v>
      </c>
      <c r="P169">
        <v>137.82</v>
      </c>
      <c r="Q169" s="5">
        <v>177.53463745117188</v>
      </c>
      <c r="R169" s="5">
        <v>228.19858095233124</v>
      </c>
      <c r="S169">
        <v>30</v>
      </c>
      <c r="T169">
        <v>5490</v>
      </c>
      <c r="U169">
        <v>217523034.508569</v>
      </c>
      <c r="V169" s="2">
        <v>743399</v>
      </c>
      <c r="W169">
        <v>18986393.75</v>
      </c>
      <c r="X169">
        <v>278800</v>
      </c>
      <c r="Y169">
        <v>1.1772801886792399</v>
      </c>
      <c r="Z169" s="16">
        <v>0.10498553827486527</v>
      </c>
      <c r="AA169" s="15">
        <v>652943632.60440004</v>
      </c>
      <c r="AB169">
        <v>777234100612.953</v>
      </c>
      <c r="AC169">
        <v>430162.48729507503</v>
      </c>
      <c r="AD169">
        <v>41116830.886432998</v>
      </c>
    </row>
    <row r="170" spans="1:30" x14ac:dyDescent="0.25">
      <c r="A170" s="3">
        <v>44636</v>
      </c>
      <c r="B170" s="8">
        <v>41118.699999999997</v>
      </c>
      <c r="C170" s="18">
        <f t="shared" si="10"/>
        <v>40914.800000000003</v>
      </c>
      <c r="D170" s="21">
        <f t="shared" si="8"/>
        <v>-4.9588143594032448E-3</v>
      </c>
      <c r="E170" s="20">
        <f t="shared" si="11"/>
        <v>0</v>
      </c>
      <c r="F170" s="20" t="str">
        <f t="shared" si="9"/>
        <v>Neutral</v>
      </c>
      <c r="G170" s="9">
        <v>4357.95</v>
      </c>
      <c r="H170" s="9">
        <v>34063.1</v>
      </c>
      <c r="I170" s="9">
        <v>3889.69</v>
      </c>
      <c r="J170" s="9">
        <v>13322.3</v>
      </c>
      <c r="K170">
        <v>98.62</v>
      </c>
      <c r="L170">
        <v>287.50400000000002</v>
      </c>
      <c r="M170" s="13">
        <v>1.4999999999999999E-2</v>
      </c>
      <c r="N170">
        <v>114.46</v>
      </c>
      <c r="O170">
        <v>1913.2</v>
      </c>
      <c r="P170">
        <v>216.66</v>
      </c>
      <c r="Q170" s="5">
        <v>177.53463745117188</v>
      </c>
      <c r="R170" s="5">
        <v>228.19858095233124</v>
      </c>
      <c r="S170">
        <v>30</v>
      </c>
      <c r="T170">
        <v>5224</v>
      </c>
      <c r="U170">
        <v>212277837.626279</v>
      </c>
      <c r="V170" s="2">
        <v>721364</v>
      </c>
      <c r="W170">
        <v>18985200</v>
      </c>
      <c r="X170">
        <v>276390</v>
      </c>
      <c r="Y170">
        <v>1.2122472193548299</v>
      </c>
      <c r="Z170" s="16">
        <v>0.10683133289395934</v>
      </c>
      <c r="AA170" s="15">
        <v>213584009.7006</v>
      </c>
      <c r="AB170">
        <v>754699670400</v>
      </c>
      <c r="AC170">
        <v>417927.91971695499</v>
      </c>
      <c r="AD170">
        <v>39891546.920088202</v>
      </c>
    </row>
    <row r="171" spans="1:30" x14ac:dyDescent="0.25">
      <c r="A171" s="3">
        <v>44635</v>
      </c>
      <c r="B171" s="8">
        <v>39285.699999999997</v>
      </c>
      <c r="C171" s="18">
        <f t="shared" si="10"/>
        <v>41118.699999999997</v>
      </c>
      <c r="D171" s="21">
        <f t="shared" si="8"/>
        <v>4.6658198784799564E-2</v>
      </c>
      <c r="E171" s="20">
        <f t="shared" si="11"/>
        <v>1</v>
      </c>
      <c r="F171" s="20" t="str">
        <f t="shared" si="9"/>
        <v>Up</v>
      </c>
      <c r="G171" s="9">
        <v>4262.45</v>
      </c>
      <c r="H171" s="9">
        <v>33544.339999999997</v>
      </c>
      <c r="I171" s="9">
        <v>3738.11</v>
      </c>
      <c r="J171" s="9">
        <v>12712.98</v>
      </c>
      <c r="K171">
        <v>99.1</v>
      </c>
      <c r="L171">
        <v>287.50400000000002</v>
      </c>
      <c r="M171" s="13">
        <v>1.4999999999999999E-2</v>
      </c>
      <c r="N171">
        <v>114.46</v>
      </c>
      <c r="O171">
        <v>1913.65</v>
      </c>
      <c r="P171">
        <v>154.33000000000001</v>
      </c>
      <c r="Q171" s="5">
        <v>177.53463745117188</v>
      </c>
      <c r="R171" s="5">
        <v>228.19858095233124</v>
      </c>
      <c r="S171">
        <v>30</v>
      </c>
      <c r="T171">
        <v>5447</v>
      </c>
      <c r="U171">
        <v>190365286.645502</v>
      </c>
      <c r="V171" s="2">
        <v>679170</v>
      </c>
      <c r="W171">
        <v>18984237.5</v>
      </c>
      <c r="X171">
        <v>263178</v>
      </c>
      <c r="Y171">
        <v>1.23238008633093</v>
      </c>
      <c r="Z171" s="16">
        <v>0.105099576167087</v>
      </c>
      <c r="AA171" s="15">
        <v>240023981.33999899</v>
      </c>
      <c r="AB171">
        <v>745075603069.40405</v>
      </c>
      <c r="AC171">
        <v>383493.33515515999</v>
      </c>
      <c r="AD171">
        <v>34327601.177760899</v>
      </c>
    </row>
    <row r="172" spans="1:30" x14ac:dyDescent="0.25">
      <c r="A172" s="3">
        <v>44634</v>
      </c>
      <c r="B172" s="8">
        <v>39671.1</v>
      </c>
      <c r="C172" s="18">
        <f t="shared" si="10"/>
        <v>39285.699999999997</v>
      </c>
      <c r="D172" s="21">
        <f t="shared" si="8"/>
        <v>-9.7148806057810715E-3</v>
      </c>
      <c r="E172" s="20">
        <f t="shared" si="11"/>
        <v>0</v>
      </c>
      <c r="F172" s="20" t="str">
        <f t="shared" si="9"/>
        <v>Neutral</v>
      </c>
      <c r="G172" s="9">
        <v>4173.1099999999997</v>
      </c>
      <c r="H172" s="9">
        <v>32945.24</v>
      </c>
      <c r="I172" s="9">
        <v>3741.1</v>
      </c>
      <c r="J172" s="9">
        <v>13363.62</v>
      </c>
      <c r="K172">
        <v>99</v>
      </c>
      <c r="L172">
        <v>287.50400000000002</v>
      </c>
      <c r="M172" s="13">
        <v>1.4999999999999999E-2</v>
      </c>
      <c r="N172">
        <v>114.46</v>
      </c>
      <c r="O172">
        <v>1954.05</v>
      </c>
      <c r="P172">
        <v>222.54</v>
      </c>
      <c r="Q172" s="5">
        <v>177.53463745117188</v>
      </c>
      <c r="R172" s="5">
        <v>228.19858095233124</v>
      </c>
      <c r="S172">
        <v>30</v>
      </c>
      <c r="T172">
        <v>5103</v>
      </c>
      <c r="U172">
        <v>209538768.75368199</v>
      </c>
      <c r="V172" s="2">
        <v>658358</v>
      </c>
      <c r="W172">
        <v>18983537.5</v>
      </c>
      <c r="X172">
        <v>259592</v>
      </c>
      <c r="Y172">
        <v>1.1300726797385601</v>
      </c>
      <c r="Z172" s="16">
        <v>0.105024528948509</v>
      </c>
      <c r="AA172" s="15">
        <v>138991446.06560001</v>
      </c>
      <c r="AB172">
        <v>744212028983.51099</v>
      </c>
      <c r="AC172">
        <v>400146.42923732399</v>
      </c>
      <c r="AD172">
        <v>37379620.926656403</v>
      </c>
    </row>
    <row r="173" spans="1:30" x14ac:dyDescent="0.25">
      <c r="A173" s="3">
        <v>44633</v>
      </c>
      <c r="B173" s="8">
        <v>37792.400000000001</v>
      </c>
      <c r="C173" s="18">
        <f t="shared" si="10"/>
        <v>39671.1</v>
      </c>
      <c r="D173" s="21">
        <f t="shared" si="8"/>
        <v>4.9711053015950218E-2</v>
      </c>
      <c r="E173" s="20">
        <f t="shared" si="11"/>
        <v>1</v>
      </c>
      <c r="F173" s="20" t="str">
        <f t="shared" si="9"/>
        <v>Up</v>
      </c>
      <c r="G173" s="9">
        <v>4204.3100000000004</v>
      </c>
      <c r="H173" s="9">
        <v>32944.19</v>
      </c>
      <c r="I173" s="9">
        <v>3686.78</v>
      </c>
      <c r="J173" s="9">
        <v>13846.46</v>
      </c>
      <c r="K173">
        <v>99.12</v>
      </c>
      <c r="L173">
        <v>287.50400000000002</v>
      </c>
      <c r="M173" s="13">
        <v>1.4999999999999999E-2</v>
      </c>
      <c r="N173">
        <v>114.46</v>
      </c>
      <c r="O173">
        <v>1978.7</v>
      </c>
      <c r="P173">
        <v>352.88</v>
      </c>
      <c r="Q173" s="5">
        <v>177.53463745117188</v>
      </c>
      <c r="R173" s="5">
        <v>228.19858095233124</v>
      </c>
      <c r="S173">
        <v>30</v>
      </c>
      <c r="T173">
        <v>4152</v>
      </c>
      <c r="U173">
        <v>206799699.88108501</v>
      </c>
      <c r="V173" s="2">
        <v>554544</v>
      </c>
      <c r="W173">
        <v>18982593.75</v>
      </c>
      <c r="X173">
        <v>208092</v>
      </c>
      <c r="Y173">
        <v>0.89336131788079398</v>
      </c>
      <c r="Z173" s="16">
        <v>0.10290653457219118</v>
      </c>
      <c r="AA173" s="15">
        <v>116260660.52599999</v>
      </c>
      <c r="AB173">
        <v>718244399718.75</v>
      </c>
      <c r="AC173">
        <v>267569.943974244</v>
      </c>
      <c r="AD173">
        <v>37950813.213294901</v>
      </c>
    </row>
    <row r="174" spans="1:30" x14ac:dyDescent="0.25">
      <c r="A174" s="3">
        <v>44632</v>
      </c>
      <c r="B174" s="8">
        <v>38814.300000000003</v>
      </c>
      <c r="C174" s="18">
        <f t="shared" si="10"/>
        <v>37792.400000000001</v>
      </c>
      <c r="D174" s="21">
        <f t="shared" si="8"/>
        <v>-2.6327925532600133E-2</v>
      </c>
      <c r="E174" s="20">
        <f t="shared" si="11"/>
        <v>-1</v>
      </c>
      <c r="F174" s="20" t="str">
        <f t="shared" si="9"/>
        <v>Down</v>
      </c>
      <c r="G174" s="9">
        <v>4204.3100000000004</v>
      </c>
      <c r="H174" s="9">
        <v>32944.19</v>
      </c>
      <c r="I174" s="9">
        <v>3686.78</v>
      </c>
      <c r="J174" s="9">
        <v>13846.46</v>
      </c>
      <c r="K174">
        <v>99.12</v>
      </c>
      <c r="L174">
        <v>287.50400000000002</v>
      </c>
      <c r="M174" s="13">
        <v>1.4999999999999999E-2</v>
      </c>
      <c r="N174">
        <v>114.46</v>
      </c>
      <c r="O174">
        <v>1978.7</v>
      </c>
      <c r="P174">
        <v>174.06</v>
      </c>
      <c r="Q174" s="5">
        <v>177.53463745117188</v>
      </c>
      <c r="R174" s="5">
        <v>228.19858095233124</v>
      </c>
      <c r="S174">
        <v>30</v>
      </c>
      <c r="T174">
        <v>4183</v>
      </c>
      <c r="U174">
        <v>213647372.06257701</v>
      </c>
      <c r="V174" s="2">
        <v>592255</v>
      </c>
      <c r="W174">
        <v>18981518.75</v>
      </c>
      <c r="X174">
        <v>225148</v>
      </c>
      <c r="Y174">
        <v>0.94165060897435804</v>
      </c>
      <c r="Z174" s="16">
        <v>0.10289137160356289</v>
      </c>
      <c r="AA174" s="15">
        <v>267911337.65759999</v>
      </c>
      <c r="AB174">
        <v>740943584406.25</v>
      </c>
      <c r="AC174">
        <v>308297.98370978702</v>
      </c>
      <c r="AD174">
        <v>38434246.099250697</v>
      </c>
    </row>
    <row r="175" spans="1:30" x14ac:dyDescent="0.25">
      <c r="A175" s="3">
        <v>44631</v>
      </c>
      <c r="B175" s="8">
        <v>38730.199999999997</v>
      </c>
      <c r="C175" s="18">
        <f t="shared" si="10"/>
        <v>38814.300000000003</v>
      </c>
      <c r="D175" s="21">
        <f t="shared" si="8"/>
        <v>2.1714321124085552E-3</v>
      </c>
      <c r="E175" s="20">
        <f t="shared" si="11"/>
        <v>0</v>
      </c>
      <c r="F175" s="20" t="str">
        <f t="shared" si="9"/>
        <v>Neutral</v>
      </c>
      <c r="G175" s="9">
        <v>4204.3100000000004</v>
      </c>
      <c r="H175" s="9">
        <v>32944.19</v>
      </c>
      <c r="I175" s="9">
        <v>3686.78</v>
      </c>
      <c r="J175" s="9">
        <v>13846.46</v>
      </c>
      <c r="K175">
        <v>99.12</v>
      </c>
      <c r="L175">
        <v>287.50400000000002</v>
      </c>
      <c r="M175" s="13">
        <v>1.4999999999999999E-2</v>
      </c>
      <c r="N175">
        <v>114.46</v>
      </c>
      <c r="O175">
        <v>1978.7</v>
      </c>
      <c r="P175">
        <v>232.96</v>
      </c>
      <c r="Q175" s="5">
        <v>177.53463745117188</v>
      </c>
      <c r="R175" s="5">
        <v>228.19858095233124</v>
      </c>
      <c r="S175">
        <v>30</v>
      </c>
      <c r="T175">
        <v>5254</v>
      </c>
      <c r="U175">
        <v>188995752.209203</v>
      </c>
      <c r="V175" s="2">
        <v>659116</v>
      </c>
      <c r="W175">
        <v>18980587.5</v>
      </c>
      <c r="X175">
        <v>252383</v>
      </c>
      <c r="Y175">
        <v>1.23135115217391</v>
      </c>
      <c r="Z175" s="16">
        <v>0.10324382037612757</v>
      </c>
      <c r="AA175" s="15">
        <v>360028497.81</v>
      </c>
      <c r="AB175">
        <v>734985289762.5</v>
      </c>
      <c r="AC175">
        <v>434537.67571674299</v>
      </c>
      <c r="AD175">
        <v>34515891.546741799</v>
      </c>
    </row>
    <row r="176" spans="1:30" x14ac:dyDescent="0.25">
      <c r="A176" s="3">
        <v>44630</v>
      </c>
      <c r="B176" s="8">
        <v>39416.300000000003</v>
      </c>
      <c r="C176" s="18">
        <f t="shared" si="10"/>
        <v>38730.199999999997</v>
      </c>
      <c r="D176" s="21">
        <f t="shared" si="8"/>
        <v>-1.7406504415686044E-2</v>
      </c>
      <c r="E176" s="20">
        <f t="shared" si="11"/>
        <v>-1</v>
      </c>
      <c r="F176" s="20" t="str">
        <f t="shared" si="9"/>
        <v>Down</v>
      </c>
      <c r="G176" s="9">
        <v>4259.5200000000004</v>
      </c>
      <c r="H176" s="9">
        <v>33174.07</v>
      </c>
      <c r="I176" s="9">
        <v>3651.39</v>
      </c>
      <c r="J176" s="9">
        <v>13829.96</v>
      </c>
      <c r="K176">
        <v>98.51</v>
      </c>
      <c r="L176">
        <v>287.50400000000002</v>
      </c>
      <c r="M176" s="13">
        <v>1.4999999999999999E-2</v>
      </c>
      <c r="N176">
        <v>114.46</v>
      </c>
      <c r="O176">
        <v>1996.6</v>
      </c>
      <c r="P176">
        <v>150.53</v>
      </c>
      <c r="Q176" s="5">
        <v>177.53463745117188</v>
      </c>
      <c r="R176" s="5">
        <v>228.19858095233124</v>
      </c>
      <c r="S176">
        <v>30</v>
      </c>
      <c r="T176">
        <v>5790</v>
      </c>
      <c r="U176">
        <v>198582493.263293</v>
      </c>
      <c r="V176" s="2">
        <v>687025</v>
      </c>
      <c r="W176">
        <v>18979656.25</v>
      </c>
      <c r="X176">
        <v>261553</v>
      </c>
      <c r="Y176">
        <v>1.28134206896551</v>
      </c>
      <c r="Z176" s="16">
        <v>0.10301939440415245</v>
      </c>
      <c r="AA176" s="15">
        <v>409676985.00959998</v>
      </c>
      <c r="AB176">
        <v>745475558498.95605</v>
      </c>
      <c r="AC176">
        <v>462278.05919168098</v>
      </c>
      <c r="AD176">
        <v>36518474.151937798</v>
      </c>
    </row>
    <row r="177" spans="1:30" x14ac:dyDescent="0.25">
      <c r="A177" s="3">
        <v>44629</v>
      </c>
      <c r="B177" s="8">
        <v>41929</v>
      </c>
      <c r="C177" s="18">
        <f t="shared" si="10"/>
        <v>39416.300000000003</v>
      </c>
      <c r="D177" s="21">
        <f t="shared" si="8"/>
        <v>-5.9927496482148325E-2</v>
      </c>
      <c r="E177" s="20">
        <f t="shared" si="11"/>
        <v>-1</v>
      </c>
      <c r="F177" s="20" t="str">
        <f t="shared" si="9"/>
        <v>Down</v>
      </c>
      <c r="G177" s="9">
        <v>4277.88</v>
      </c>
      <c r="H177" s="9">
        <v>33286.25</v>
      </c>
      <c r="I177" s="9">
        <v>3766.02</v>
      </c>
      <c r="J177" s="9">
        <v>13644.96</v>
      </c>
      <c r="K177">
        <v>97.97</v>
      </c>
      <c r="L177">
        <v>287.50400000000002</v>
      </c>
      <c r="M177" s="13">
        <v>1.4999999999999999E-2</v>
      </c>
      <c r="N177">
        <v>114.46</v>
      </c>
      <c r="O177">
        <v>1988.9</v>
      </c>
      <c r="P177">
        <v>142.59</v>
      </c>
      <c r="Q177" s="5">
        <v>177.53463745117188</v>
      </c>
      <c r="R177" s="5">
        <v>228.19858095233124</v>
      </c>
      <c r="S177">
        <v>30</v>
      </c>
      <c r="T177">
        <v>6464</v>
      </c>
      <c r="U177">
        <v>188995752.209203</v>
      </c>
      <c r="V177" s="2">
        <v>702360</v>
      </c>
      <c r="W177">
        <v>18978893.75</v>
      </c>
      <c r="X177">
        <v>272805</v>
      </c>
      <c r="Y177">
        <v>1.24958233333333</v>
      </c>
      <c r="Z177" s="16">
        <v>9.9482464074251292E-2</v>
      </c>
      <c r="AA177" s="15">
        <v>279092850.64199901</v>
      </c>
      <c r="AB177">
        <v>794608323525</v>
      </c>
      <c r="AC177">
        <v>469664.53277158202</v>
      </c>
      <c r="AD177">
        <v>36284340.423529498</v>
      </c>
    </row>
    <row r="178" spans="1:30" x14ac:dyDescent="0.25">
      <c r="A178" s="3">
        <v>44628</v>
      </c>
      <c r="B178" s="8">
        <v>38744.800000000003</v>
      </c>
      <c r="C178" s="18">
        <f t="shared" si="10"/>
        <v>41929</v>
      </c>
      <c r="D178" s="21">
        <f t="shared" si="8"/>
        <v>8.2183931779232222E-2</v>
      </c>
      <c r="E178" s="20">
        <f t="shared" si="11"/>
        <v>1</v>
      </c>
      <c r="F178" s="20" t="str">
        <f t="shared" si="9"/>
        <v>Up</v>
      </c>
      <c r="G178" s="9">
        <v>4170.62</v>
      </c>
      <c r="H178" s="9">
        <v>32632.639999999999</v>
      </c>
      <c r="I178" s="9">
        <v>3505.29</v>
      </c>
      <c r="J178" s="9">
        <v>13722.87</v>
      </c>
      <c r="K178">
        <v>99.06</v>
      </c>
      <c r="L178">
        <v>287.50400000000002</v>
      </c>
      <c r="M178" s="13">
        <v>1.4999999999999999E-2</v>
      </c>
      <c r="N178">
        <v>114.46</v>
      </c>
      <c r="O178">
        <v>2039.05</v>
      </c>
      <c r="P178">
        <v>165.06</v>
      </c>
      <c r="Q178" s="5">
        <v>177.53463745117188</v>
      </c>
      <c r="R178" s="5">
        <v>228.19858095233124</v>
      </c>
      <c r="S178">
        <v>30</v>
      </c>
      <c r="T178">
        <v>5552</v>
      </c>
      <c r="U178">
        <v>202691096.572189</v>
      </c>
      <c r="V178" s="2">
        <v>659214</v>
      </c>
      <c r="W178">
        <v>18978000</v>
      </c>
      <c r="X178">
        <v>255771</v>
      </c>
      <c r="Y178">
        <v>1.24352772297297</v>
      </c>
      <c r="Z178" s="16">
        <v>9.4504749201070729E-2</v>
      </c>
      <c r="AA178" s="15">
        <v>296985143.39999998</v>
      </c>
      <c r="AB178">
        <v>731772702000</v>
      </c>
      <c r="AC178">
        <v>409089.18821527198</v>
      </c>
      <c r="AD178">
        <v>36210238.395676501</v>
      </c>
    </row>
    <row r="179" spans="1:30" x14ac:dyDescent="0.25">
      <c r="A179" s="3">
        <v>44627</v>
      </c>
      <c r="B179" s="8">
        <v>38024.800000000003</v>
      </c>
      <c r="C179" s="18">
        <f t="shared" si="10"/>
        <v>38744.800000000003</v>
      </c>
      <c r="D179" s="21">
        <f t="shared" si="8"/>
        <v>1.8935010835033975E-2</v>
      </c>
      <c r="E179" s="20">
        <f t="shared" si="11"/>
        <v>1</v>
      </c>
      <c r="F179" s="20" t="str">
        <f t="shared" si="9"/>
        <v>Up</v>
      </c>
      <c r="G179" s="9">
        <v>4201.09</v>
      </c>
      <c r="H179" s="9">
        <v>32817.379999999997</v>
      </c>
      <c r="I179" s="9">
        <v>3512.22</v>
      </c>
      <c r="J179" s="9">
        <v>13904.27</v>
      </c>
      <c r="K179">
        <v>99.29</v>
      </c>
      <c r="L179">
        <v>287.50400000000002</v>
      </c>
      <c r="M179" s="13">
        <v>1.4999999999999999E-2</v>
      </c>
      <c r="N179">
        <v>114.46</v>
      </c>
      <c r="O179">
        <v>1980.95</v>
      </c>
      <c r="P179">
        <v>164.7</v>
      </c>
      <c r="Q179" s="5">
        <v>177.53463745117188</v>
      </c>
      <c r="R179" s="5">
        <v>228.19858095233124</v>
      </c>
      <c r="S179">
        <v>30</v>
      </c>
      <c r="T179">
        <v>5350</v>
      </c>
      <c r="U179">
        <v>202691096.572189</v>
      </c>
      <c r="V179" s="2">
        <v>648259</v>
      </c>
      <c r="W179">
        <v>18977062.5</v>
      </c>
      <c r="X179">
        <v>255441</v>
      </c>
      <c r="Y179">
        <v>1.18020866891891</v>
      </c>
      <c r="Z179" s="16">
        <v>9.4699427762034175E-2</v>
      </c>
      <c r="AA179" s="15">
        <v>175544267.52950001</v>
      </c>
      <c r="AB179">
        <v>718073067937.5</v>
      </c>
      <c r="AC179">
        <v>432307.82583066402</v>
      </c>
      <c r="AD179">
        <v>35836828.333603002</v>
      </c>
    </row>
    <row r="180" spans="1:30" x14ac:dyDescent="0.25">
      <c r="A180" s="3">
        <v>44626</v>
      </c>
      <c r="B180" s="8">
        <v>38403.1</v>
      </c>
      <c r="C180" s="18">
        <f t="shared" si="10"/>
        <v>38024.800000000003</v>
      </c>
      <c r="D180" s="21">
        <f t="shared" si="8"/>
        <v>-9.8507672557683005E-3</v>
      </c>
      <c r="E180" s="20">
        <f t="shared" si="11"/>
        <v>0</v>
      </c>
      <c r="F180" s="20" t="str">
        <f t="shared" si="9"/>
        <v>Neutral</v>
      </c>
      <c r="G180" s="9">
        <v>4328.87</v>
      </c>
      <c r="H180" s="9">
        <v>33614.800000000003</v>
      </c>
      <c r="I180" s="9">
        <v>3556.01</v>
      </c>
      <c r="J180" s="9">
        <v>14417.24</v>
      </c>
      <c r="K180">
        <v>98.65</v>
      </c>
      <c r="L180">
        <v>287.50400000000002</v>
      </c>
      <c r="M180" s="13">
        <v>1.4999999999999999E-2</v>
      </c>
      <c r="N180">
        <v>114.46</v>
      </c>
      <c r="O180">
        <v>1945.3</v>
      </c>
      <c r="P180">
        <v>142.22</v>
      </c>
      <c r="Q180" s="5">
        <v>177.53463745117188</v>
      </c>
      <c r="R180" s="5">
        <v>228.19858095233124</v>
      </c>
      <c r="S180">
        <v>30</v>
      </c>
      <c r="T180">
        <v>4087</v>
      </c>
      <c r="U180">
        <v>179409011.15511301</v>
      </c>
      <c r="V180" s="2">
        <v>555454</v>
      </c>
      <c r="W180">
        <v>18976018.75</v>
      </c>
      <c r="X180">
        <v>207116</v>
      </c>
      <c r="Y180">
        <v>1.06788019083969</v>
      </c>
      <c r="Z180" s="16">
        <v>9.4615784350798787E-2</v>
      </c>
      <c r="AA180" s="15">
        <v>118294086.98360001</v>
      </c>
      <c r="AB180">
        <v>740785819962.5</v>
      </c>
      <c r="AC180">
        <v>369366.39118649298</v>
      </c>
      <c r="AD180">
        <v>32347699.6255222</v>
      </c>
    </row>
    <row r="181" spans="1:30" x14ac:dyDescent="0.25">
      <c r="A181" s="3">
        <v>44625</v>
      </c>
      <c r="B181" s="8">
        <v>39395.800000000003</v>
      </c>
      <c r="C181" s="18">
        <f t="shared" si="10"/>
        <v>38403.1</v>
      </c>
      <c r="D181" s="21">
        <f t="shared" si="8"/>
        <v>-2.5198117565831998E-2</v>
      </c>
      <c r="E181" s="20">
        <f t="shared" si="11"/>
        <v>-1</v>
      </c>
      <c r="F181" s="20" t="str">
        <f t="shared" si="9"/>
        <v>Down</v>
      </c>
      <c r="G181" s="9">
        <v>4328.87</v>
      </c>
      <c r="H181" s="9">
        <v>33614.800000000003</v>
      </c>
      <c r="I181" s="9">
        <v>3556.01</v>
      </c>
      <c r="J181" s="9">
        <v>14417.24</v>
      </c>
      <c r="K181">
        <v>98.65</v>
      </c>
      <c r="L181">
        <v>287.50400000000002</v>
      </c>
      <c r="M181" s="13">
        <v>1.4999999999999999E-2</v>
      </c>
      <c r="N181">
        <v>114.46</v>
      </c>
      <c r="O181">
        <v>1945.3</v>
      </c>
      <c r="P181">
        <v>212.98</v>
      </c>
      <c r="Q181" s="5">
        <v>177.53463745117188</v>
      </c>
      <c r="R181" s="5">
        <v>228.19858095233124</v>
      </c>
      <c r="S181">
        <v>30</v>
      </c>
      <c r="T181">
        <v>4133</v>
      </c>
      <c r="U181">
        <v>168452735.66472399</v>
      </c>
      <c r="V181" s="2">
        <v>594977</v>
      </c>
      <c r="W181">
        <v>18975306.25</v>
      </c>
      <c r="X181">
        <v>225321</v>
      </c>
      <c r="Y181">
        <v>1.2012880081300801</v>
      </c>
      <c r="Z181" s="16">
        <v>0.10514763337862712</v>
      </c>
      <c r="AA181" s="15">
        <v>495957604.51249999</v>
      </c>
      <c r="AB181">
        <v>750720041168.75</v>
      </c>
      <c r="AC181">
        <v>442387.14332948899</v>
      </c>
      <c r="AD181">
        <v>31045143.393329401</v>
      </c>
    </row>
    <row r="182" spans="1:30" x14ac:dyDescent="0.25">
      <c r="A182" s="3">
        <v>44624</v>
      </c>
      <c r="B182" s="8">
        <v>39142.699999999997</v>
      </c>
      <c r="C182" s="18">
        <f t="shared" si="10"/>
        <v>39395.800000000003</v>
      </c>
      <c r="D182" s="21">
        <f t="shared" si="8"/>
        <v>6.4660843528935369E-3</v>
      </c>
      <c r="E182" s="20">
        <f t="shared" si="11"/>
        <v>0</v>
      </c>
      <c r="F182" s="20" t="str">
        <f t="shared" si="9"/>
        <v>Neutral</v>
      </c>
      <c r="G182" s="9">
        <v>4328.87</v>
      </c>
      <c r="H182" s="9">
        <v>33614.800000000003</v>
      </c>
      <c r="I182" s="9">
        <v>3556.01</v>
      </c>
      <c r="J182" s="9">
        <v>14417.24</v>
      </c>
      <c r="K182">
        <v>98.65</v>
      </c>
      <c r="L182">
        <v>287.50400000000002</v>
      </c>
      <c r="M182" s="13">
        <v>1.4999999999999999E-2</v>
      </c>
      <c r="N182">
        <v>114.46</v>
      </c>
      <c r="O182">
        <v>1945.3</v>
      </c>
      <c r="P182">
        <v>219.09</v>
      </c>
      <c r="Q182" s="5">
        <v>177.53463745117188</v>
      </c>
      <c r="R182" s="5">
        <v>228.19858095233124</v>
      </c>
      <c r="S182">
        <v>30</v>
      </c>
      <c r="T182">
        <v>5138</v>
      </c>
      <c r="U182">
        <v>190365286.645502</v>
      </c>
      <c r="V182" s="2">
        <v>675228</v>
      </c>
      <c r="W182">
        <v>18974425</v>
      </c>
      <c r="X182">
        <v>262101</v>
      </c>
      <c r="Y182">
        <v>1.3174183741007199</v>
      </c>
      <c r="Z182" s="16">
        <v>0.10521342884362582</v>
      </c>
      <c r="AA182" s="15">
        <v>346402069.06800002</v>
      </c>
      <c r="AB182">
        <v>775465775325</v>
      </c>
      <c r="AC182">
        <v>628100.16867822502</v>
      </c>
      <c r="AD182">
        <v>36333926.063184999</v>
      </c>
    </row>
    <row r="183" spans="1:30" x14ac:dyDescent="0.25">
      <c r="A183" s="3">
        <v>44623</v>
      </c>
      <c r="B183" s="8">
        <v>42463</v>
      </c>
      <c r="C183" s="18">
        <f t="shared" si="10"/>
        <v>39142.699999999997</v>
      </c>
      <c r="D183" s="21">
        <f t="shared" si="8"/>
        <v>-7.8192779596354539E-2</v>
      </c>
      <c r="E183" s="20">
        <f t="shared" si="11"/>
        <v>-1</v>
      </c>
      <c r="F183" s="20" t="str">
        <f t="shared" si="9"/>
        <v>Down</v>
      </c>
      <c r="G183" s="9">
        <v>4363.49</v>
      </c>
      <c r="H183" s="9">
        <v>33794.660000000003</v>
      </c>
      <c r="I183" s="9">
        <v>3741.78</v>
      </c>
      <c r="J183" s="9">
        <v>14654.44</v>
      </c>
      <c r="K183">
        <v>97.79</v>
      </c>
      <c r="L183">
        <v>287.50400000000002</v>
      </c>
      <c r="M183" s="13">
        <v>1.4999999999999999E-2</v>
      </c>
      <c r="N183">
        <v>114.46</v>
      </c>
      <c r="O183">
        <v>1929.6</v>
      </c>
      <c r="P183">
        <v>204.82</v>
      </c>
      <c r="Q183" s="5">
        <v>177.53463745117188</v>
      </c>
      <c r="R183" s="5">
        <v>228.19858095233124</v>
      </c>
      <c r="S183">
        <v>30</v>
      </c>
      <c r="T183">
        <v>6311</v>
      </c>
      <c r="U183">
        <v>204908164.05638999</v>
      </c>
      <c r="V183" s="2">
        <v>701198</v>
      </c>
      <c r="W183">
        <v>18973675</v>
      </c>
      <c r="X183">
        <v>268244</v>
      </c>
      <c r="Y183">
        <v>1.27095582432432</v>
      </c>
      <c r="Z183" s="16">
        <v>0.101275471941663</v>
      </c>
      <c r="AA183" s="15">
        <v>384922007.81999999</v>
      </c>
      <c r="AB183">
        <v>799493743475</v>
      </c>
      <c r="AC183">
        <v>873793.47796467599</v>
      </c>
      <c r="AD183">
        <v>40853667.553425901</v>
      </c>
    </row>
    <row r="184" spans="1:30" x14ac:dyDescent="0.25">
      <c r="A184" s="3">
        <v>44622</v>
      </c>
      <c r="B184" s="8">
        <v>43912.800000000003</v>
      </c>
      <c r="C184" s="18">
        <f t="shared" si="10"/>
        <v>42463</v>
      </c>
      <c r="D184" s="21">
        <f t="shared" si="8"/>
        <v>-3.3015430580605264E-2</v>
      </c>
      <c r="E184" s="20">
        <f t="shared" si="11"/>
        <v>-1</v>
      </c>
      <c r="F184" s="20" t="str">
        <f t="shared" si="9"/>
        <v>Down</v>
      </c>
      <c r="G184" s="9">
        <v>4386.54</v>
      </c>
      <c r="H184" s="9">
        <v>33891.35</v>
      </c>
      <c r="I184" s="9">
        <v>3820.59</v>
      </c>
      <c r="J184" s="9">
        <v>14764.13</v>
      </c>
      <c r="K184">
        <v>97.39</v>
      </c>
      <c r="L184">
        <v>287.50400000000002</v>
      </c>
      <c r="M184" s="13">
        <v>1.4999999999999999E-2</v>
      </c>
      <c r="N184">
        <v>114.46</v>
      </c>
      <c r="O184">
        <v>1928.5</v>
      </c>
      <c r="P184">
        <v>134.88</v>
      </c>
      <c r="Q184" s="5">
        <v>177.53463745117188</v>
      </c>
      <c r="R184" s="5">
        <v>228.19858095233124</v>
      </c>
      <c r="S184">
        <v>30</v>
      </c>
      <c r="T184">
        <v>6941</v>
      </c>
      <c r="U184">
        <v>189074638.269797</v>
      </c>
      <c r="V184" s="2">
        <v>731603</v>
      </c>
      <c r="W184">
        <v>18972762.5</v>
      </c>
      <c r="X184">
        <v>288657</v>
      </c>
      <c r="Y184">
        <v>1.52239563235294</v>
      </c>
      <c r="Z184" s="16">
        <v>0.1002485487153689</v>
      </c>
      <c r="AA184" s="15">
        <v>600026434.79540002</v>
      </c>
      <c r="AB184">
        <v>836603962437.5</v>
      </c>
      <c r="AC184">
        <v>1290686.9334437</v>
      </c>
      <c r="AD184">
        <v>38804384.274203099</v>
      </c>
    </row>
    <row r="185" spans="1:30" x14ac:dyDescent="0.25">
      <c r="A185" s="3">
        <v>44621</v>
      </c>
      <c r="B185" s="8">
        <v>44420.3</v>
      </c>
      <c r="C185" s="18">
        <f t="shared" si="10"/>
        <v>43912.800000000003</v>
      </c>
      <c r="D185" s="21">
        <f t="shared" si="8"/>
        <v>-1.142495660767712E-2</v>
      </c>
      <c r="E185" s="20">
        <f t="shared" si="11"/>
        <v>-1</v>
      </c>
      <c r="F185" s="20" t="str">
        <f t="shared" si="9"/>
        <v>Down</v>
      </c>
      <c r="G185" s="9">
        <v>4306.26</v>
      </c>
      <c r="H185" s="9">
        <v>33294.949999999997</v>
      </c>
      <c r="I185" s="9">
        <v>3765.85</v>
      </c>
      <c r="J185" s="9">
        <v>14928.45</v>
      </c>
      <c r="K185">
        <v>97.41</v>
      </c>
      <c r="L185">
        <v>287.50400000000002</v>
      </c>
      <c r="M185" s="13">
        <v>1.4999999999999999E-2</v>
      </c>
      <c r="N185">
        <v>114.46</v>
      </c>
      <c r="O185">
        <v>1922</v>
      </c>
      <c r="P185">
        <v>188.05</v>
      </c>
      <c r="Q185" s="5">
        <v>177.53463745117188</v>
      </c>
      <c r="R185" s="5">
        <v>228.19858095233124</v>
      </c>
      <c r="S185">
        <v>30</v>
      </c>
      <c r="T185">
        <v>7828</v>
      </c>
      <c r="U185">
        <v>225221260.29196399</v>
      </c>
      <c r="V185" s="2">
        <v>722863</v>
      </c>
      <c r="W185">
        <v>18971812.5</v>
      </c>
      <c r="X185">
        <v>280634</v>
      </c>
      <c r="Y185">
        <v>1.2820745185185101</v>
      </c>
      <c r="Z185" s="16">
        <v>0.10034175006994991</v>
      </c>
      <c r="AA185" s="15">
        <v>586750288.00399995</v>
      </c>
      <c r="AB185">
        <v>833431723125</v>
      </c>
      <c r="AC185">
        <v>850803.84693981195</v>
      </c>
      <c r="AD185">
        <v>45022611.375640497</v>
      </c>
    </row>
    <row r="186" spans="1:30" x14ac:dyDescent="0.25">
      <c r="A186" s="3">
        <v>44620</v>
      </c>
      <c r="B186" s="8">
        <v>43188.2</v>
      </c>
      <c r="C186" s="18">
        <f t="shared" si="10"/>
        <v>44420.3</v>
      </c>
      <c r="D186" s="21">
        <f t="shared" si="8"/>
        <v>2.8528625874660346E-2</v>
      </c>
      <c r="E186" s="20">
        <f t="shared" si="11"/>
        <v>1</v>
      </c>
      <c r="F186" s="20" t="str">
        <f t="shared" si="9"/>
        <v>Up</v>
      </c>
      <c r="G186" s="9">
        <v>4373.79</v>
      </c>
      <c r="H186" s="9">
        <v>33892.6</v>
      </c>
      <c r="I186" s="9">
        <v>3924.23</v>
      </c>
      <c r="J186" s="9">
        <v>14733.32</v>
      </c>
      <c r="K186">
        <v>96.71</v>
      </c>
      <c r="L186">
        <v>283.71600000000001</v>
      </c>
      <c r="M186" s="13">
        <v>8.9999999999999993E-3</v>
      </c>
      <c r="N186">
        <v>111.74</v>
      </c>
      <c r="O186">
        <v>1909.85</v>
      </c>
      <c r="P186">
        <v>167.06</v>
      </c>
      <c r="Q186" s="5">
        <v>166.71267700195313</v>
      </c>
      <c r="R186" s="5">
        <v>151.60245843259509</v>
      </c>
      <c r="S186">
        <v>35</v>
      </c>
      <c r="T186">
        <v>6810</v>
      </c>
      <c r="U186">
        <v>214099222.74668199</v>
      </c>
      <c r="V186" s="2">
        <v>702483</v>
      </c>
      <c r="W186">
        <v>18970881.25</v>
      </c>
      <c r="X186">
        <v>270918</v>
      </c>
      <c r="Y186">
        <v>1.1689609999999999</v>
      </c>
      <c r="Z186" s="16">
        <v>9.9637215431453888E-2</v>
      </c>
      <c r="AA186" s="15">
        <v>249386254.8432</v>
      </c>
      <c r="AB186">
        <v>791749728968.75</v>
      </c>
      <c r="AC186">
        <v>370726.83184150502</v>
      </c>
      <c r="AD186">
        <v>38215480.803591698</v>
      </c>
    </row>
    <row r="187" spans="1:30" x14ac:dyDescent="0.25">
      <c r="A187" s="3">
        <v>44619</v>
      </c>
      <c r="B187" s="8">
        <v>37689.1</v>
      </c>
      <c r="C187" s="18">
        <f t="shared" si="10"/>
        <v>43188.2</v>
      </c>
      <c r="D187" s="21">
        <f t="shared" si="8"/>
        <v>0.14590690677145379</v>
      </c>
      <c r="E187" s="20">
        <f t="shared" si="11"/>
        <v>1</v>
      </c>
      <c r="F187" s="20" t="str">
        <f t="shared" si="9"/>
        <v>Up</v>
      </c>
      <c r="G187" s="9">
        <v>4384.62</v>
      </c>
      <c r="H187" s="9">
        <v>34058.75</v>
      </c>
      <c r="I187" s="9">
        <v>3970.69</v>
      </c>
      <c r="J187" s="9">
        <v>14711.55</v>
      </c>
      <c r="K187">
        <v>96.61</v>
      </c>
      <c r="L187">
        <v>283.71600000000001</v>
      </c>
      <c r="M187" s="13">
        <v>8.9999999999999993E-3</v>
      </c>
      <c r="N187">
        <v>111.74</v>
      </c>
      <c r="O187">
        <v>1884.8</v>
      </c>
      <c r="P187">
        <v>160.38999999999999</v>
      </c>
      <c r="Q187" s="5">
        <v>166.71267700195313</v>
      </c>
      <c r="R187" s="5">
        <v>151.60245843259509</v>
      </c>
      <c r="S187">
        <v>35</v>
      </c>
      <c r="T187">
        <v>5342</v>
      </c>
      <c r="U187">
        <v>189074638.269797</v>
      </c>
      <c r="V187" s="2">
        <v>583361</v>
      </c>
      <c r="W187">
        <v>18969868.75</v>
      </c>
      <c r="X187">
        <v>211164</v>
      </c>
      <c r="Y187">
        <v>1.02071188235294</v>
      </c>
      <c r="Z187" s="16">
        <v>8.0328414427155215E-2</v>
      </c>
      <c r="AA187" s="15">
        <v>146389006.43689999</v>
      </c>
      <c r="AB187">
        <v>717193827831.25</v>
      </c>
      <c r="AC187">
        <v>269531.63863346301</v>
      </c>
      <c r="AD187">
        <v>33197207.979662601</v>
      </c>
    </row>
    <row r="188" spans="1:30" x14ac:dyDescent="0.25">
      <c r="A188" s="3">
        <v>44618</v>
      </c>
      <c r="B188" s="8">
        <v>39115.5</v>
      </c>
      <c r="C188" s="18">
        <f t="shared" si="10"/>
        <v>37689.1</v>
      </c>
      <c r="D188" s="21">
        <f t="shared" si="8"/>
        <v>-3.64663624394422E-2</v>
      </c>
      <c r="E188" s="20">
        <f t="shared" si="11"/>
        <v>-1</v>
      </c>
      <c r="F188" s="20" t="str">
        <f t="shared" si="9"/>
        <v>Down</v>
      </c>
      <c r="G188" s="9">
        <v>4384.62</v>
      </c>
      <c r="H188" s="9">
        <v>34058.75</v>
      </c>
      <c r="I188" s="9">
        <v>3970.69</v>
      </c>
      <c r="J188" s="9">
        <v>14711.55</v>
      </c>
      <c r="K188">
        <v>96.61</v>
      </c>
      <c r="L188">
        <v>283.71600000000001</v>
      </c>
      <c r="M188" s="13">
        <v>8.9999999999999993E-3</v>
      </c>
      <c r="N188">
        <v>111.74</v>
      </c>
      <c r="O188">
        <v>1884.8</v>
      </c>
      <c r="P188">
        <v>175.73</v>
      </c>
      <c r="Q188" s="5">
        <v>166.71267700195313</v>
      </c>
      <c r="R188" s="5">
        <v>151.60245843259509</v>
      </c>
      <c r="S188">
        <v>35</v>
      </c>
      <c r="T188">
        <v>5229</v>
      </c>
      <c r="U188">
        <v>173781836.64503399</v>
      </c>
      <c r="V188" s="2">
        <v>582374</v>
      </c>
      <c r="W188">
        <v>18969143.75</v>
      </c>
      <c r="X188">
        <v>220423</v>
      </c>
      <c r="Y188">
        <v>1.1652993199999999</v>
      </c>
      <c r="Z188" s="16">
        <v>7.8979312332608728E-2</v>
      </c>
      <c r="AA188" s="15">
        <v>290502971.352</v>
      </c>
      <c r="AB188">
        <v>743476620137.5</v>
      </c>
      <c r="AC188">
        <v>288723.44843836699</v>
      </c>
      <c r="AD188">
        <v>33937773.779191002</v>
      </c>
    </row>
    <row r="189" spans="1:30" x14ac:dyDescent="0.25">
      <c r="A189" s="3">
        <v>44617</v>
      </c>
      <c r="B189" s="8">
        <v>39209.599999999999</v>
      </c>
      <c r="C189" s="18">
        <f t="shared" si="10"/>
        <v>39115.5</v>
      </c>
      <c r="D189" s="21">
        <f t="shared" si="8"/>
        <v>-2.3999224679669916E-3</v>
      </c>
      <c r="E189" s="20">
        <f t="shared" si="11"/>
        <v>0</v>
      </c>
      <c r="F189" s="20" t="str">
        <f t="shared" si="9"/>
        <v>Neutral</v>
      </c>
      <c r="G189" s="9">
        <v>4384.62</v>
      </c>
      <c r="H189" s="9">
        <v>34058.75</v>
      </c>
      <c r="I189" s="9">
        <v>3970.69</v>
      </c>
      <c r="J189" s="9">
        <v>14711.55</v>
      </c>
      <c r="K189">
        <v>96.61</v>
      </c>
      <c r="L189">
        <v>283.71600000000001</v>
      </c>
      <c r="M189" s="13">
        <v>8.9999999999999993E-3</v>
      </c>
      <c r="N189">
        <v>111.74</v>
      </c>
      <c r="O189">
        <v>1884.8</v>
      </c>
      <c r="P189">
        <v>161.59</v>
      </c>
      <c r="Q189" s="5">
        <v>166.71267700195313</v>
      </c>
      <c r="R189" s="5">
        <v>151.60245843259509</v>
      </c>
      <c r="S189">
        <v>35</v>
      </c>
      <c r="T189">
        <v>7327</v>
      </c>
      <c r="U189">
        <v>186294128.88347599</v>
      </c>
      <c r="V189" s="2">
        <v>687447</v>
      </c>
      <c r="W189">
        <v>18968237.5</v>
      </c>
      <c r="X189">
        <v>260340</v>
      </c>
      <c r="Y189">
        <v>1.2936352238805899</v>
      </c>
      <c r="Z189" s="16">
        <v>7.9087956928881445E-2</v>
      </c>
      <c r="AA189" s="15">
        <v>846061849.34019995</v>
      </c>
      <c r="AB189">
        <v>733596585312.5</v>
      </c>
      <c r="AC189">
        <v>447494.83423141798</v>
      </c>
      <c r="AD189">
        <v>33004416.880594499</v>
      </c>
    </row>
    <row r="190" spans="1:30" x14ac:dyDescent="0.25">
      <c r="A190" s="3">
        <v>44616</v>
      </c>
      <c r="B190" s="8">
        <v>38339.199999999997</v>
      </c>
      <c r="C190" s="18">
        <f t="shared" si="10"/>
        <v>39209.599999999999</v>
      </c>
      <c r="D190" s="21">
        <f t="shared" si="8"/>
        <v>2.27026124697438E-2</v>
      </c>
      <c r="E190" s="20">
        <f t="shared" si="11"/>
        <v>1</v>
      </c>
      <c r="F190" s="20" t="str">
        <f t="shared" si="9"/>
        <v>Up</v>
      </c>
      <c r="G190" s="9">
        <v>4288.7</v>
      </c>
      <c r="H190" s="9">
        <v>33223.83</v>
      </c>
      <c r="I190" s="9">
        <v>3829.29</v>
      </c>
      <c r="J190" s="9">
        <v>14591.85</v>
      </c>
      <c r="K190">
        <v>97.14</v>
      </c>
      <c r="L190">
        <v>283.71600000000001</v>
      </c>
      <c r="M190" s="13">
        <v>8.9999999999999993E-3</v>
      </c>
      <c r="N190">
        <v>111.74</v>
      </c>
      <c r="O190">
        <v>1936.3</v>
      </c>
      <c r="P190">
        <v>156.68</v>
      </c>
      <c r="Q190" s="5">
        <v>166.71267700195313</v>
      </c>
      <c r="R190" s="5">
        <v>151.60245843259509</v>
      </c>
      <c r="S190">
        <v>35</v>
      </c>
      <c r="T190">
        <v>10260</v>
      </c>
      <c r="U190">
        <v>183513619.49715599</v>
      </c>
      <c r="V190" s="2">
        <v>676575</v>
      </c>
      <c r="W190">
        <v>18967425</v>
      </c>
      <c r="X190">
        <v>254139</v>
      </c>
      <c r="Y190">
        <v>1.31389736363636</v>
      </c>
      <c r="Z190" s="16">
        <v>7.8504675086179351E-2</v>
      </c>
      <c r="AA190" s="15">
        <v>245165376.96399999</v>
      </c>
      <c r="AB190">
        <v>727969771500</v>
      </c>
      <c r="AC190">
        <v>375059.90580213099</v>
      </c>
      <c r="AD190">
        <v>30647564.869713198</v>
      </c>
    </row>
    <row r="191" spans="1:30" x14ac:dyDescent="0.25">
      <c r="A191" s="3">
        <v>44615</v>
      </c>
      <c r="B191" s="8">
        <v>37224.6</v>
      </c>
      <c r="C191" s="18">
        <f t="shared" si="10"/>
        <v>38339.199999999997</v>
      </c>
      <c r="D191" s="21">
        <f t="shared" si="8"/>
        <v>2.9942564863020653E-2</v>
      </c>
      <c r="E191" s="20">
        <f t="shared" si="11"/>
        <v>1</v>
      </c>
      <c r="F191" s="20" t="str">
        <f t="shared" si="9"/>
        <v>Up</v>
      </c>
      <c r="G191" s="9">
        <v>4225.5</v>
      </c>
      <c r="H191" s="9">
        <v>33131.760000000002</v>
      </c>
      <c r="I191" s="9">
        <v>3973.41</v>
      </c>
      <c r="J191" s="9">
        <v>14912.12</v>
      </c>
      <c r="K191">
        <v>96.19</v>
      </c>
      <c r="L191">
        <v>283.71600000000001</v>
      </c>
      <c r="M191" s="13">
        <v>8.9999999999999993E-3</v>
      </c>
      <c r="N191">
        <v>111.74</v>
      </c>
      <c r="O191">
        <v>1904.7</v>
      </c>
      <c r="P191">
        <v>89.64</v>
      </c>
      <c r="Q191" s="5">
        <v>166.71267700195313</v>
      </c>
      <c r="R191" s="5">
        <v>151.60245843259509</v>
      </c>
      <c r="S191">
        <v>35</v>
      </c>
      <c r="T191">
        <v>6535</v>
      </c>
      <c r="U191">
        <v>208538203.97404099</v>
      </c>
      <c r="V191" s="2">
        <v>622682</v>
      </c>
      <c r="W191">
        <v>18966600</v>
      </c>
      <c r="X191">
        <v>251275</v>
      </c>
      <c r="Y191">
        <v>1.03738108666666</v>
      </c>
      <c r="Z191" s="16">
        <v>7.751470946176009E-2</v>
      </c>
      <c r="AA191" s="15">
        <v>285087602.452999</v>
      </c>
      <c r="AB191">
        <v>713182093200</v>
      </c>
      <c r="AC191">
        <v>309000.43815510499</v>
      </c>
      <c r="AD191">
        <v>36162771.650502898</v>
      </c>
    </row>
    <row r="192" spans="1:30" x14ac:dyDescent="0.25">
      <c r="A192" s="3">
        <v>44614</v>
      </c>
      <c r="B192" s="8">
        <v>38248.199999999997</v>
      </c>
      <c r="C192" s="18">
        <f t="shared" si="10"/>
        <v>37224.6</v>
      </c>
      <c r="D192" s="21">
        <f t="shared" si="8"/>
        <v>-2.676204370401741E-2</v>
      </c>
      <c r="E192" s="20">
        <f t="shared" si="11"/>
        <v>-1</v>
      </c>
      <c r="F192" s="20" t="str">
        <f t="shared" si="9"/>
        <v>Down</v>
      </c>
      <c r="G192" s="9">
        <v>4304.74</v>
      </c>
      <c r="H192" s="9">
        <v>33596.61</v>
      </c>
      <c r="I192" s="9">
        <v>3985.47</v>
      </c>
      <c r="J192" s="9">
        <v>14835.39</v>
      </c>
      <c r="K192">
        <v>96.03</v>
      </c>
      <c r="L192">
        <v>283.71600000000001</v>
      </c>
      <c r="M192" s="13">
        <v>8.9999999999999993E-3</v>
      </c>
      <c r="N192">
        <v>111.74</v>
      </c>
      <c r="O192">
        <v>1900.1</v>
      </c>
      <c r="P192">
        <v>180.27</v>
      </c>
      <c r="Q192" s="5">
        <v>166.71267700195313</v>
      </c>
      <c r="R192" s="5">
        <v>151.60245843259509</v>
      </c>
      <c r="S192">
        <v>35</v>
      </c>
      <c r="T192">
        <v>6962</v>
      </c>
      <c r="U192">
        <v>211318713.36036101</v>
      </c>
      <c r="V192" s="2">
        <v>647191</v>
      </c>
      <c r="W192">
        <v>18965618.75</v>
      </c>
      <c r="X192">
        <v>260265</v>
      </c>
      <c r="Y192">
        <v>1.0979872565789399</v>
      </c>
      <c r="Z192" s="16">
        <v>7.6774761367007005E-2</v>
      </c>
      <c r="AA192" s="15">
        <v>376297985.01440001</v>
      </c>
      <c r="AB192">
        <v>720048681462.5</v>
      </c>
      <c r="AC192">
        <v>345412.84784028301</v>
      </c>
      <c r="AD192">
        <v>36863634.739900097</v>
      </c>
    </row>
    <row r="193" spans="1:30" x14ac:dyDescent="0.25">
      <c r="A193" s="3">
        <v>44613</v>
      </c>
      <c r="B193" s="8">
        <v>37017.699999999997</v>
      </c>
      <c r="C193" s="18">
        <f t="shared" si="10"/>
        <v>38248.199999999997</v>
      </c>
      <c r="D193" s="21">
        <f t="shared" si="8"/>
        <v>3.3240855050421826E-2</v>
      </c>
      <c r="E193" s="20">
        <f t="shared" si="11"/>
        <v>1</v>
      </c>
      <c r="F193" s="20" t="str">
        <f t="shared" si="9"/>
        <v>Up</v>
      </c>
      <c r="G193" s="9">
        <v>4348.87</v>
      </c>
      <c r="H193" s="9">
        <v>34079.18</v>
      </c>
      <c r="I193" s="9">
        <v>3985.71</v>
      </c>
      <c r="J193" s="9">
        <v>15074.38</v>
      </c>
      <c r="K193">
        <v>96.08</v>
      </c>
      <c r="L193">
        <v>283.71600000000001</v>
      </c>
      <c r="M193" s="13">
        <v>8.9999999999999993E-3</v>
      </c>
      <c r="N193">
        <v>111.74</v>
      </c>
      <c r="O193">
        <v>1894.45</v>
      </c>
      <c r="P193">
        <v>114.2</v>
      </c>
      <c r="Q193" s="5">
        <v>166.71267700195313</v>
      </c>
      <c r="R193" s="5">
        <v>151.60245843259509</v>
      </c>
      <c r="S193">
        <v>35</v>
      </c>
      <c r="T193">
        <v>6372</v>
      </c>
      <c r="U193">
        <v>171001327.25871301</v>
      </c>
      <c r="V193" s="2">
        <v>615656</v>
      </c>
      <c r="W193">
        <v>18964737.5</v>
      </c>
      <c r="X193">
        <v>237402</v>
      </c>
      <c r="Y193">
        <v>1.30379469918699</v>
      </c>
      <c r="Z193" s="16">
        <v>7.6838350230086783E-2</v>
      </c>
      <c r="AA193" s="15">
        <v>190749767.17359999</v>
      </c>
      <c r="AB193">
        <v>724111607225</v>
      </c>
      <c r="AC193">
        <v>367312.54774210701</v>
      </c>
      <c r="AD193">
        <v>30026576.035308599</v>
      </c>
    </row>
    <row r="194" spans="1:30" x14ac:dyDescent="0.25">
      <c r="A194" s="3">
        <v>44612</v>
      </c>
      <c r="B194" s="8">
        <v>38355</v>
      </c>
      <c r="C194" s="18">
        <f t="shared" si="10"/>
        <v>37017.699999999997</v>
      </c>
      <c r="D194" s="21">
        <f t="shared" si="8"/>
        <v>-3.4866379872246195E-2</v>
      </c>
      <c r="E194" s="20">
        <f t="shared" si="11"/>
        <v>-1</v>
      </c>
      <c r="F194" s="20" t="str">
        <f t="shared" si="9"/>
        <v>Down</v>
      </c>
      <c r="G194" s="9">
        <v>4348.87</v>
      </c>
      <c r="H194" s="9">
        <v>34079.18</v>
      </c>
      <c r="I194" s="9">
        <v>4074.28</v>
      </c>
      <c r="J194" s="9">
        <v>15192.66</v>
      </c>
      <c r="K194">
        <v>96.04</v>
      </c>
      <c r="L194">
        <v>283.71600000000001</v>
      </c>
      <c r="M194" s="13">
        <v>8.9999999999999993E-3</v>
      </c>
      <c r="N194">
        <v>111.74</v>
      </c>
      <c r="O194">
        <v>1893.6</v>
      </c>
      <c r="P194">
        <v>133.87</v>
      </c>
      <c r="Q194" s="5">
        <v>166.71267700195313</v>
      </c>
      <c r="R194" s="5">
        <v>151.60245843259509</v>
      </c>
      <c r="S194">
        <v>35</v>
      </c>
      <c r="T194">
        <v>5111</v>
      </c>
      <c r="U194">
        <v>200196675.815079</v>
      </c>
      <c r="V194" s="2">
        <v>549160</v>
      </c>
      <c r="W194">
        <v>18963993.75</v>
      </c>
      <c r="X194">
        <v>200535</v>
      </c>
      <c r="Y194">
        <v>0.903767638888888</v>
      </c>
      <c r="Z194" s="16">
        <v>7.7172679889604842E-2</v>
      </c>
      <c r="AA194" s="15">
        <v>81527019.566499993</v>
      </c>
      <c r="AB194">
        <v>726036500718.75</v>
      </c>
      <c r="AC194">
        <v>222072.99229718599</v>
      </c>
      <c r="AD194">
        <v>35174070.580034301</v>
      </c>
    </row>
    <row r="195" spans="1:30" x14ac:dyDescent="0.25">
      <c r="A195" s="3">
        <v>44611</v>
      </c>
      <c r="B195" s="8">
        <v>40090.300000000003</v>
      </c>
      <c r="C195" s="18">
        <f t="shared" si="10"/>
        <v>38355</v>
      </c>
      <c r="D195" s="21">
        <f t="shared" ref="D195:D258" si="12">((C195-B195)/B195)*100%</f>
        <v>-4.3284784598768347E-2</v>
      </c>
      <c r="E195" s="20">
        <f t="shared" si="11"/>
        <v>-1</v>
      </c>
      <c r="F195" s="20" t="str">
        <f t="shared" ref="F195:F258" si="13">IF(D195&gt;1%, "Up",IF(D195&lt;-1%,"Down", "Neutral"))</f>
        <v>Down</v>
      </c>
      <c r="G195" s="9">
        <v>4348.87</v>
      </c>
      <c r="H195" s="9">
        <v>34079.18</v>
      </c>
      <c r="I195" s="9">
        <v>4074.28</v>
      </c>
      <c r="J195" s="9">
        <v>15192.66</v>
      </c>
      <c r="K195">
        <v>96.04</v>
      </c>
      <c r="L195">
        <v>283.71600000000001</v>
      </c>
      <c r="M195" s="13">
        <v>8.9999999999999993E-3</v>
      </c>
      <c r="N195">
        <v>111.74</v>
      </c>
      <c r="O195">
        <v>1893.6</v>
      </c>
      <c r="P195">
        <v>139.80000000000001</v>
      </c>
      <c r="Q195" s="5">
        <v>166.71267700195313</v>
      </c>
      <c r="R195" s="5">
        <v>151.60245843259509</v>
      </c>
      <c r="S195">
        <v>35</v>
      </c>
      <c r="T195">
        <v>5022</v>
      </c>
      <c r="U195">
        <v>207147949.28088</v>
      </c>
      <c r="V195" s="2">
        <v>573700</v>
      </c>
      <c r="W195">
        <v>18963006.25</v>
      </c>
      <c r="X195">
        <v>220673</v>
      </c>
      <c r="Y195">
        <v>1.0517474295302001</v>
      </c>
      <c r="Z195" s="16">
        <v>8.8699497295304505E-2</v>
      </c>
      <c r="AA195" s="15">
        <v>266751395.53799999</v>
      </c>
      <c r="AB195">
        <v>758577139018.75</v>
      </c>
      <c r="AC195">
        <v>275560.94028721901</v>
      </c>
      <c r="AD195">
        <v>37609546.795693301</v>
      </c>
    </row>
    <row r="196" spans="1:30" x14ac:dyDescent="0.25">
      <c r="A196" s="3">
        <v>44610</v>
      </c>
      <c r="B196" s="8">
        <v>40000.1</v>
      </c>
      <c r="C196" s="18">
        <f t="shared" si="10"/>
        <v>40090.300000000003</v>
      </c>
      <c r="D196" s="21">
        <f t="shared" si="12"/>
        <v>2.2549943625142029E-3</v>
      </c>
      <c r="E196" s="20">
        <f t="shared" si="11"/>
        <v>0</v>
      </c>
      <c r="F196" s="20" t="str">
        <f t="shared" si="13"/>
        <v>Neutral</v>
      </c>
      <c r="G196" s="9">
        <v>4348.87</v>
      </c>
      <c r="H196" s="9">
        <v>34079.18</v>
      </c>
      <c r="I196" s="9">
        <v>4074.28</v>
      </c>
      <c r="J196" s="9">
        <v>15192.66</v>
      </c>
      <c r="K196">
        <v>96.04</v>
      </c>
      <c r="L196">
        <v>283.71600000000001</v>
      </c>
      <c r="M196" s="13">
        <v>8.9999999999999993E-3</v>
      </c>
      <c r="N196">
        <v>111.74</v>
      </c>
      <c r="O196">
        <v>1893.6</v>
      </c>
      <c r="P196">
        <v>180.25</v>
      </c>
      <c r="Q196" s="5">
        <v>166.71267700195313</v>
      </c>
      <c r="R196" s="5">
        <v>151.60245843259509</v>
      </c>
      <c r="S196">
        <v>35</v>
      </c>
      <c r="T196">
        <v>6471</v>
      </c>
      <c r="U196">
        <v>186294128.88347599</v>
      </c>
      <c r="V196" s="2">
        <v>672505</v>
      </c>
      <c r="W196">
        <v>18962218.75</v>
      </c>
      <c r="X196">
        <v>261055</v>
      </c>
      <c r="Y196">
        <v>1.29643608955223</v>
      </c>
      <c r="Z196" s="16">
        <v>8.927193647842166E-2</v>
      </c>
      <c r="AA196" s="15">
        <v>327153771.05510002</v>
      </c>
      <c r="AB196">
        <v>760196512501.57202</v>
      </c>
      <c r="AC196">
        <v>380448.10958248301</v>
      </c>
      <c r="AD196">
        <v>34237766.888328999</v>
      </c>
    </row>
    <row r="197" spans="1:30" x14ac:dyDescent="0.25">
      <c r="A197" s="3">
        <v>44609</v>
      </c>
      <c r="B197" s="8">
        <v>40552.800000000003</v>
      </c>
      <c r="C197" s="18">
        <f t="shared" ref="C197:C260" si="14">B196</f>
        <v>40000.1</v>
      </c>
      <c r="D197" s="21">
        <f t="shared" si="12"/>
        <v>-1.3629145213154316E-2</v>
      </c>
      <c r="E197" s="20">
        <f t="shared" ref="E197:E260" si="15">IF(D197&gt;1%,1,IF(D197&lt;-1%,-1,0))</f>
        <v>-1</v>
      </c>
      <c r="F197" s="20" t="str">
        <f t="shared" si="13"/>
        <v>Down</v>
      </c>
      <c r="G197" s="9">
        <v>4380.26</v>
      </c>
      <c r="H197" s="9">
        <v>34312.03</v>
      </c>
      <c r="I197" s="9">
        <v>4113.1899999999996</v>
      </c>
      <c r="J197" s="9">
        <v>15097.29</v>
      </c>
      <c r="K197">
        <v>95.8</v>
      </c>
      <c r="L197">
        <v>283.71600000000001</v>
      </c>
      <c r="M197" s="13">
        <v>8.9999999999999993E-3</v>
      </c>
      <c r="N197">
        <v>111.74</v>
      </c>
      <c r="O197">
        <v>1893.45</v>
      </c>
      <c r="P197">
        <v>107.1</v>
      </c>
      <c r="Q197" s="5">
        <v>166.71267700195313</v>
      </c>
      <c r="R197" s="5">
        <v>151.60245843259509</v>
      </c>
      <c r="S197">
        <v>35</v>
      </c>
      <c r="T197">
        <v>6846</v>
      </c>
      <c r="U197">
        <v>213256529.54537901</v>
      </c>
      <c r="V197" s="2">
        <v>665429</v>
      </c>
      <c r="W197">
        <v>18961387.5</v>
      </c>
      <c r="X197">
        <v>255573</v>
      </c>
      <c r="Y197">
        <v>1.0726679044585901</v>
      </c>
      <c r="Z197" s="16">
        <v>8.9355167742157834E-2</v>
      </c>
      <c r="AA197" s="15">
        <v>173518252.1539</v>
      </c>
      <c r="AB197">
        <v>770097791925</v>
      </c>
      <c r="AC197">
        <v>422986.97450927203</v>
      </c>
      <c r="AD197">
        <v>42514659.433996402</v>
      </c>
    </row>
    <row r="198" spans="1:30" x14ac:dyDescent="0.25">
      <c r="A198" s="3">
        <v>44608</v>
      </c>
      <c r="B198" s="8">
        <v>43883.6</v>
      </c>
      <c r="C198" s="18">
        <f t="shared" si="14"/>
        <v>40552.800000000003</v>
      </c>
      <c r="D198" s="21">
        <f t="shared" si="12"/>
        <v>-7.5900792095452418E-2</v>
      </c>
      <c r="E198" s="20">
        <f t="shared" si="15"/>
        <v>-1</v>
      </c>
      <c r="F198" s="20" t="str">
        <f t="shared" si="13"/>
        <v>Down</v>
      </c>
      <c r="G198" s="9">
        <v>4475.01</v>
      </c>
      <c r="H198" s="9">
        <v>34934.269999999997</v>
      </c>
      <c r="I198" s="9">
        <v>4137.22</v>
      </c>
      <c r="J198" s="9">
        <v>15079.73</v>
      </c>
      <c r="K198">
        <v>95.7</v>
      </c>
      <c r="L198">
        <v>283.71600000000001</v>
      </c>
      <c r="M198" s="13">
        <v>8.9999999999999993E-3</v>
      </c>
      <c r="N198">
        <v>111.74</v>
      </c>
      <c r="O198">
        <v>1862.6</v>
      </c>
      <c r="P198">
        <v>73.91</v>
      </c>
      <c r="Q198" s="5">
        <v>166.71267700195313</v>
      </c>
      <c r="R198" s="5">
        <v>151.60245843259509</v>
      </c>
      <c r="S198">
        <v>35</v>
      </c>
      <c r="T198">
        <v>6218</v>
      </c>
      <c r="U198">
        <v>206979740.54056999</v>
      </c>
      <c r="V198" s="2">
        <v>677777</v>
      </c>
      <c r="W198">
        <v>18960293.75</v>
      </c>
      <c r="X198">
        <v>266788</v>
      </c>
      <c r="Y198">
        <v>1.06285915384615</v>
      </c>
      <c r="Z198" s="16">
        <v>8.2532874521586211E-2</v>
      </c>
      <c r="AA198" s="15">
        <v>235405883.06400001</v>
      </c>
      <c r="AB198">
        <v>839732449893.75</v>
      </c>
      <c r="AC198">
        <v>454833.43757618603</v>
      </c>
      <c r="AD198">
        <v>43917652.269478798</v>
      </c>
    </row>
    <row r="199" spans="1:30" x14ac:dyDescent="0.25">
      <c r="A199" s="3">
        <v>44607</v>
      </c>
      <c r="B199" s="8">
        <v>44544.4</v>
      </c>
      <c r="C199" s="18">
        <f t="shared" si="14"/>
        <v>43883.6</v>
      </c>
      <c r="D199" s="21">
        <f t="shared" si="12"/>
        <v>-1.4834636901608347E-2</v>
      </c>
      <c r="E199" s="20">
        <f t="shared" si="15"/>
        <v>-1</v>
      </c>
      <c r="F199" s="20" t="str">
        <f t="shared" si="13"/>
        <v>Down</v>
      </c>
      <c r="G199" s="9">
        <v>4471.07</v>
      </c>
      <c r="H199" s="9">
        <v>34988.839999999997</v>
      </c>
      <c r="I199" s="9">
        <v>4143.71</v>
      </c>
      <c r="J199" s="9">
        <v>15007.7</v>
      </c>
      <c r="K199">
        <v>95.99</v>
      </c>
      <c r="L199">
        <v>283.71600000000001</v>
      </c>
      <c r="M199" s="13">
        <v>8.9999999999999993E-3</v>
      </c>
      <c r="N199">
        <v>111.74</v>
      </c>
      <c r="O199">
        <v>1848.55</v>
      </c>
      <c r="P199">
        <v>109.46</v>
      </c>
      <c r="Q199" s="5">
        <v>166.71267700195313</v>
      </c>
      <c r="R199" s="5">
        <v>151.60245843259509</v>
      </c>
      <c r="S199">
        <v>35</v>
      </c>
      <c r="T199">
        <v>6463</v>
      </c>
      <c r="U199">
        <v>232188811.50384501</v>
      </c>
      <c r="V199" s="2">
        <v>680501</v>
      </c>
      <c r="W199">
        <v>18959375</v>
      </c>
      <c r="X199">
        <v>273623</v>
      </c>
      <c r="Y199">
        <v>1.10969055999999</v>
      </c>
      <c r="Z199" s="16">
        <v>8.2752743516803978E-2</v>
      </c>
      <c r="AA199" s="15">
        <v>187826655.38699999</v>
      </c>
      <c r="AB199">
        <v>834231459375</v>
      </c>
      <c r="AC199">
        <v>548132.93256517302</v>
      </c>
      <c r="AD199">
        <v>48533029.988415197</v>
      </c>
    </row>
    <row r="200" spans="1:30" x14ac:dyDescent="0.25">
      <c r="A200" s="3">
        <v>44606</v>
      </c>
      <c r="B200" s="8">
        <v>42550.3</v>
      </c>
      <c r="C200" s="18">
        <f t="shared" si="14"/>
        <v>44544.4</v>
      </c>
      <c r="D200" s="21">
        <f t="shared" si="12"/>
        <v>4.6864534445115506E-2</v>
      </c>
      <c r="E200" s="20">
        <f t="shared" si="15"/>
        <v>1</v>
      </c>
      <c r="F200" s="20" t="str">
        <f t="shared" si="13"/>
        <v>Up</v>
      </c>
      <c r="G200" s="9">
        <v>4401.67</v>
      </c>
      <c r="H200" s="9">
        <v>34566.17</v>
      </c>
      <c r="I200" s="9">
        <v>4064.45</v>
      </c>
      <c r="J200" s="9">
        <v>14952.22</v>
      </c>
      <c r="K200">
        <v>96.37</v>
      </c>
      <c r="L200">
        <v>283.71600000000001</v>
      </c>
      <c r="M200" s="13">
        <v>8.9999999999999993E-3</v>
      </c>
      <c r="N200">
        <v>111.74</v>
      </c>
      <c r="O200">
        <v>1866.15</v>
      </c>
      <c r="P200">
        <v>201.81</v>
      </c>
      <c r="Q200" s="5">
        <v>166.71267700195313</v>
      </c>
      <c r="R200" s="5">
        <v>151.60245843259509</v>
      </c>
      <c r="S200">
        <v>35</v>
      </c>
      <c r="T200">
        <v>6063</v>
      </c>
      <c r="U200">
        <v>202999360.91479</v>
      </c>
      <c r="V200" s="2">
        <v>630477</v>
      </c>
      <c r="W200">
        <v>18958200</v>
      </c>
      <c r="X200">
        <v>247592</v>
      </c>
      <c r="Y200">
        <v>1.0584433594771201</v>
      </c>
      <c r="Z200" s="16">
        <v>8.0326942143918501E-2</v>
      </c>
      <c r="AA200" s="15">
        <v>90673301.663900003</v>
      </c>
      <c r="AB200">
        <v>797866513939.10205</v>
      </c>
      <c r="AC200">
        <v>472127.99024021701</v>
      </c>
      <c r="AD200">
        <v>40840022.969991602</v>
      </c>
    </row>
    <row r="201" spans="1:30" x14ac:dyDescent="0.25">
      <c r="A201" s="3">
        <v>44605</v>
      </c>
      <c r="B201" s="8">
        <v>42061.1</v>
      </c>
      <c r="C201" s="18">
        <f t="shared" si="14"/>
        <v>42550.3</v>
      </c>
      <c r="D201" s="21">
        <f t="shared" si="12"/>
        <v>1.1630699149570611E-2</v>
      </c>
      <c r="E201" s="20">
        <f t="shared" si="15"/>
        <v>1</v>
      </c>
      <c r="F201" s="20" t="str">
        <f t="shared" si="13"/>
        <v>Up</v>
      </c>
      <c r="G201" s="9">
        <v>4418.6400000000003</v>
      </c>
      <c r="H201" s="9">
        <v>34738.06</v>
      </c>
      <c r="I201" s="9">
        <v>4155.2299999999996</v>
      </c>
      <c r="J201" s="9">
        <v>15106.71</v>
      </c>
      <c r="K201">
        <v>96.08</v>
      </c>
      <c r="L201">
        <v>283.71600000000001</v>
      </c>
      <c r="M201" s="13">
        <v>8.9999999999999993E-3</v>
      </c>
      <c r="N201">
        <v>111.74</v>
      </c>
      <c r="O201">
        <v>1831.15</v>
      </c>
      <c r="P201">
        <v>155.44</v>
      </c>
      <c r="Q201" s="5">
        <v>166.71267700195313</v>
      </c>
      <c r="R201" s="5">
        <v>151.60245843259509</v>
      </c>
      <c r="S201">
        <v>35</v>
      </c>
      <c r="T201">
        <v>5250</v>
      </c>
      <c r="U201">
        <v>209633326.957757</v>
      </c>
      <c r="V201" s="2">
        <v>590527</v>
      </c>
      <c r="W201">
        <v>18957356.25</v>
      </c>
      <c r="X201">
        <v>208977</v>
      </c>
      <c r="Y201">
        <v>0.90822843037974599</v>
      </c>
      <c r="Z201" s="16">
        <v>8.0170157913531478E-2</v>
      </c>
      <c r="AA201" s="15">
        <v>140455080.6988</v>
      </c>
      <c r="AB201">
        <v>801137875125</v>
      </c>
      <c r="AC201">
        <v>368932.29350480402</v>
      </c>
      <c r="AD201">
        <v>42217994.283835404</v>
      </c>
    </row>
    <row r="202" spans="1:30" x14ac:dyDescent="0.25">
      <c r="A202" s="3">
        <v>44604</v>
      </c>
      <c r="B202" s="8">
        <v>42205.2</v>
      </c>
      <c r="C202" s="18">
        <f t="shared" si="14"/>
        <v>42061.1</v>
      </c>
      <c r="D202" s="21">
        <f t="shared" si="12"/>
        <v>-3.4142712272421066E-3</v>
      </c>
      <c r="E202" s="20">
        <f t="shared" si="15"/>
        <v>0</v>
      </c>
      <c r="F202" s="20" t="str">
        <f t="shared" si="13"/>
        <v>Neutral</v>
      </c>
      <c r="G202" s="9">
        <v>4418.6400000000003</v>
      </c>
      <c r="H202" s="9">
        <v>34738.06</v>
      </c>
      <c r="I202" s="9">
        <v>4155.2299999999996</v>
      </c>
      <c r="J202" s="9">
        <v>15106.71</v>
      </c>
      <c r="K202">
        <v>96.08</v>
      </c>
      <c r="L202">
        <v>283.71600000000001</v>
      </c>
      <c r="M202" s="13">
        <v>8.9999999999999993E-3</v>
      </c>
      <c r="N202">
        <v>111.74</v>
      </c>
      <c r="O202">
        <v>1831.15</v>
      </c>
      <c r="P202">
        <v>85.27</v>
      </c>
      <c r="Q202" s="5">
        <v>166.71267700195313</v>
      </c>
      <c r="R202" s="5">
        <v>151.60245843259509</v>
      </c>
      <c r="S202">
        <v>35</v>
      </c>
      <c r="T202">
        <v>4794</v>
      </c>
      <c r="U202">
        <v>248110330.00696501</v>
      </c>
      <c r="V202" s="2">
        <v>604018</v>
      </c>
      <c r="W202">
        <v>18956275</v>
      </c>
      <c r="X202">
        <v>228189</v>
      </c>
      <c r="Y202">
        <v>1.2995136898395701</v>
      </c>
      <c r="Z202" s="16">
        <v>8.0325313042454868E-2</v>
      </c>
      <c r="AA202" s="15">
        <v>322559181.27099901</v>
      </c>
      <c r="AB202">
        <v>795386342725</v>
      </c>
      <c r="AC202">
        <v>524459.51848834299</v>
      </c>
      <c r="AD202">
        <v>50024190.999334998</v>
      </c>
    </row>
    <row r="203" spans="1:30" x14ac:dyDescent="0.25">
      <c r="A203" s="3">
        <v>44603</v>
      </c>
      <c r="B203" s="8">
        <v>42388.4</v>
      </c>
      <c r="C203" s="18">
        <f t="shared" si="14"/>
        <v>42205.2</v>
      </c>
      <c r="D203" s="21">
        <f t="shared" si="12"/>
        <v>-4.3219371337442402E-3</v>
      </c>
      <c r="E203" s="20">
        <f t="shared" si="15"/>
        <v>0</v>
      </c>
      <c r="F203" s="20" t="str">
        <f t="shared" si="13"/>
        <v>Neutral</v>
      </c>
      <c r="G203" s="9">
        <v>4418.6400000000003</v>
      </c>
      <c r="H203" s="9">
        <v>34738.06</v>
      </c>
      <c r="I203" s="9">
        <v>4155.2299999999996</v>
      </c>
      <c r="J203" s="9">
        <v>15106.71</v>
      </c>
      <c r="K203">
        <v>96.08</v>
      </c>
      <c r="L203">
        <v>283.71600000000001</v>
      </c>
      <c r="M203" s="13">
        <v>8.9999999999999993E-3</v>
      </c>
      <c r="N203">
        <v>111.74</v>
      </c>
      <c r="O203">
        <v>1831.15</v>
      </c>
      <c r="P203">
        <v>67.680000000000007</v>
      </c>
      <c r="Q203" s="5">
        <v>166.71267700195313</v>
      </c>
      <c r="R203" s="5">
        <v>151.60245843259509</v>
      </c>
      <c r="S203">
        <v>35</v>
      </c>
      <c r="T203">
        <v>6344</v>
      </c>
      <c r="U203">
        <v>188404635.620262</v>
      </c>
      <c r="V203" s="2">
        <v>664971</v>
      </c>
      <c r="W203">
        <v>18955081.25</v>
      </c>
      <c r="X203">
        <v>258595</v>
      </c>
      <c r="Y203">
        <v>1.5267551690140799</v>
      </c>
      <c r="Z203" s="16">
        <v>8.1425632896786448E-2</v>
      </c>
      <c r="AA203" s="15">
        <v>464258417.52779901</v>
      </c>
      <c r="AB203">
        <v>805012351840.53101</v>
      </c>
      <c r="AC203">
        <v>725224.13955543505</v>
      </c>
      <c r="AD203">
        <v>39575264.285385303</v>
      </c>
    </row>
    <row r="204" spans="1:30" x14ac:dyDescent="0.25">
      <c r="A204" s="3">
        <v>44602</v>
      </c>
      <c r="B204" s="8">
        <v>43521</v>
      </c>
      <c r="C204" s="18">
        <f t="shared" si="14"/>
        <v>42388.4</v>
      </c>
      <c r="D204" s="21">
        <f t="shared" si="12"/>
        <v>-2.602421819351574E-2</v>
      </c>
      <c r="E204" s="20">
        <f t="shared" si="15"/>
        <v>-1</v>
      </c>
      <c r="F204" s="20" t="str">
        <f t="shared" si="13"/>
        <v>Down</v>
      </c>
      <c r="G204" s="9">
        <v>4504.0600000000004</v>
      </c>
      <c r="H204" s="9">
        <v>35241.589999999997</v>
      </c>
      <c r="I204" s="9">
        <v>4197.07</v>
      </c>
      <c r="J204" s="9">
        <v>15131.53</v>
      </c>
      <c r="K204">
        <v>95.55</v>
      </c>
      <c r="L204">
        <v>283.71600000000001</v>
      </c>
      <c r="M204" s="13">
        <v>8.9999999999999993E-3</v>
      </c>
      <c r="N204">
        <v>111.74</v>
      </c>
      <c r="O204">
        <v>1835.35</v>
      </c>
      <c r="P204">
        <v>84.38</v>
      </c>
      <c r="Q204" s="5">
        <v>166.71267700195313</v>
      </c>
      <c r="R204" s="5">
        <v>151.60245843259509</v>
      </c>
      <c r="S204">
        <v>35</v>
      </c>
      <c r="T204">
        <v>7236</v>
      </c>
      <c r="U204">
        <v>195038601.66322899</v>
      </c>
      <c r="V204" s="2">
        <v>673697</v>
      </c>
      <c r="W204">
        <v>18954137.5</v>
      </c>
      <c r="X204">
        <v>260813</v>
      </c>
      <c r="Y204">
        <v>1.3890481632653</v>
      </c>
      <c r="Z204" s="16">
        <v>8.1462197577857942E-2</v>
      </c>
      <c r="AA204" s="15">
        <v>269200808.685</v>
      </c>
      <c r="AB204">
        <v>847136221425</v>
      </c>
      <c r="AC204">
        <v>870712.20748025295</v>
      </c>
      <c r="AD204">
        <v>41628004.658900902</v>
      </c>
    </row>
    <row r="205" spans="1:30" x14ac:dyDescent="0.25">
      <c r="A205" s="3">
        <v>44601</v>
      </c>
      <c r="B205" s="8">
        <v>44388.9</v>
      </c>
      <c r="C205" s="18">
        <f t="shared" si="14"/>
        <v>43521</v>
      </c>
      <c r="D205" s="21">
        <f t="shared" si="12"/>
        <v>-1.9552185343633236E-2</v>
      </c>
      <c r="E205" s="20">
        <f t="shared" si="15"/>
        <v>-1</v>
      </c>
      <c r="F205" s="20" t="str">
        <f t="shared" si="13"/>
        <v>Down</v>
      </c>
      <c r="G205" s="9">
        <v>4587.18</v>
      </c>
      <c r="H205" s="9">
        <v>35768.06</v>
      </c>
      <c r="I205" s="9">
        <v>4204.09</v>
      </c>
      <c r="J205" s="9">
        <v>15142.59</v>
      </c>
      <c r="K205">
        <v>95.49</v>
      </c>
      <c r="L205">
        <v>283.71600000000001</v>
      </c>
      <c r="M205" s="13">
        <v>8.9999999999999993E-3</v>
      </c>
      <c r="N205">
        <v>111.74</v>
      </c>
      <c r="O205">
        <v>1827.8</v>
      </c>
      <c r="P205">
        <v>83.48</v>
      </c>
      <c r="Q205" s="5">
        <v>166.71267700195313</v>
      </c>
      <c r="R205" s="5">
        <v>151.60245843259509</v>
      </c>
      <c r="S205">
        <v>35</v>
      </c>
      <c r="T205">
        <v>8009</v>
      </c>
      <c r="U205">
        <v>185751049.20307499</v>
      </c>
      <c r="V205" s="2">
        <v>663348</v>
      </c>
      <c r="W205">
        <v>18953206.25</v>
      </c>
      <c r="X205">
        <v>265804</v>
      </c>
      <c r="Y205">
        <v>1.41287282142857</v>
      </c>
      <c r="Z205" s="16">
        <v>8.1536493676116262E-2</v>
      </c>
      <c r="AA205" s="15">
        <v>366731227.48639899</v>
      </c>
      <c r="AB205">
        <v>834358045537.5</v>
      </c>
      <c r="AC205">
        <v>641981.81502516195</v>
      </c>
      <c r="AD205">
        <v>39687367.621881701</v>
      </c>
    </row>
    <row r="206" spans="1:30" x14ac:dyDescent="0.25">
      <c r="A206" s="3">
        <v>44600</v>
      </c>
      <c r="B206" s="8">
        <v>44038.2</v>
      </c>
      <c r="C206" s="18">
        <f t="shared" si="14"/>
        <v>44388.9</v>
      </c>
      <c r="D206" s="21">
        <f t="shared" si="12"/>
        <v>7.9635407441722046E-3</v>
      </c>
      <c r="E206" s="20">
        <f t="shared" si="15"/>
        <v>0</v>
      </c>
      <c r="F206" s="20" t="str">
        <f t="shared" si="13"/>
        <v>Neutral</v>
      </c>
      <c r="G206" s="9">
        <v>4521.54</v>
      </c>
      <c r="H206" s="9">
        <v>35462.78</v>
      </c>
      <c r="I206" s="9">
        <v>4129.25</v>
      </c>
      <c r="J206" s="9">
        <v>14967.63</v>
      </c>
      <c r="K206">
        <v>95.64</v>
      </c>
      <c r="L206">
        <v>283.71600000000001</v>
      </c>
      <c r="M206" s="13">
        <v>8.9999999999999993E-3</v>
      </c>
      <c r="N206">
        <v>111.74</v>
      </c>
      <c r="O206">
        <v>1822.6</v>
      </c>
      <c r="P206">
        <v>115.82</v>
      </c>
      <c r="Q206" s="5">
        <v>166.71267700195313</v>
      </c>
      <c r="R206" s="5">
        <v>151.60245843259509</v>
      </c>
      <c r="S206">
        <v>35</v>
      </c>
      <c r="T206">
        <v>7403</v>
      </c>
      <c r="U206">
        <v>204326154.12338299</v>
      </c>
      <c r="V206" s="2">
        <v>685310</v>
      </c>
      <c r="W206">
        <v>18952443.75</v>
      </c>
      <c r="X206">
        <v>276850</v>
      </c>
      <c r="Y206">
        <v>1.2691417337662301</v>
      </c>
      <c r="Z206" s="16">
        <v>8.1463862662878347E-2</v>
      </c>
      <c r="AA206" s="15">
        <v>403017431.66339999</v>
      </c>
      <c r="AB206">
        <v>813666315075</v>
      </c>
      <c r="AC206">
        <v>642541.17552264698</v>
      </c>
      <c r="AD206">
        <v>43425193.841471002</v>
      </c>
    </row>
    <row r="207" spans="1:30" x14ac:dyDescent="0.25">
      <c r="A207" s="3">
        <v>44599</v>
      </c>
      <c r="B207" s="8">
        <v>43833.9</v>
      </c>
      <c r="C207" s="18">
        <f t="shared" si="14"/>
        <v>44038.2</v>
      </c>
      <c r="D207" s="21">
        <f t="shared" si="12"/>
        <v>4.660776248519881E-3</v>
      </c>
      <c r="E207" s="20">
        <f t="shared" si="15"/>
        <v>0</v>
      </c>
      <c r="F207" s="20" t="str">
        <f t="shared" si="13"/>
        <v>Neutral</v>
      </c>
      <c r="G207" s="9">
        <v>4483.87</v>
      </c>
      <c r="H207" s="9">
        <v>35091.129999999997</v>
      </c>
      <c r="I207" s="9">
        <v>4120.5600000000004</v>
      </c>
      <c r="J207" s="9">
        <v>15041.65</v>
      </c>
      <c r="K207">
        <v>95.4</v>
      </c>
      <c r="L207">
        <v>283.71600000000001</v>
      </c>
      <c r="M207" s="13">
        <v>8.9999999999999993E-3</v>
      </c>
      <c r="N207">
        <v>111.74</v>
      </c>
      <c r="O207">
        <v>1813.55</v>
      </c>
      <c r="P207">
        <v>97.27</v>
      </c>
      <c r="Q207" s="5">
        <v>166.71267700195313</v>
      </c>
      <c r="R207" s="5">
        <v>151.60245843259509</v>
      </c>
      <c r="S207">
        <v>35</v>
      </c>
      <c r="T207">
        <v>7186</v>
      </c>
      <c r="U207">
        <v>180443876.36870199</v>
      </c>
      <c r="V207" s="2">
        <v>660755</v>
      </c>
      <c r="W207">
        <v>18951562.5</v>
      </c>
      <c r="X207">
        <v>262034</v>
      </c>
      <c r="Y207">
        <v>1.2200945514705801</v>
      </c>
      <c r="Z207" s="16">
        <v>8.1459464692663811E-2</v>
      </c>
      <c r="AA207" s="15">
        <v>141085407.52020001</v>
      </c>
      <c r="AB207">
        <v>831280424059.09302</v>
      </c>
      <c r="AC207">
        <v>630731.70580701996</v>
      </c>
      <c r="AD207">
        <v>37290363.046733797</v>
      </c>
    </row>
    <row r="208" spans="1:30" x14ac:dyDescent="0.25">
      <c r="A208" s="3">
        <v>44598</v>
      </c>
      <c r="B208" s="8">
        <v>42392.2</v>
      </c>
      <c r="C208" s="18">
        <f t="shared" si="14"/>
        <v>43833.9</v>
      </c>
      <c r="D208" s="21">
        <f t="shared" si="12"/>
        <v>3.4008614792343982E-2</v>
      </c>
      <c r="E208" s="20">
        <f t="shared" si="15"/>
        <v>1</v>
      </c>
      <c r="F208" s="20" t="str">
        <f t="shared" si="13"/>
        <v>Up</v>
      </c>
      <c r="G208" s="9">
        <v>4500.54</v>
      </c>
      <c r="H208" s="9">
        <v>35089.74</v>
      </c>
      <c r="I208" s="9">
        <v>4086.58</v>
      </c>
      <c r="J208" s="9">
        <v>14769.78</v>
      </c>
      <c r="K208">
        <v>95.49</v>
      </c>
      <c r="L208">
        <v>283.71600000000001</v>
      </c>
      <c r="M208" s="13">
        <v>8.9999999999999993E-3</v>
      </c>
      <c r="N208">
        <v>111.74</v>
      </c>
      <c r="O208">
        <v>1804.7</v>
      </c>
      <c r="P208">
        <v>121.68</v>
      </c>
      <c r="Q208" s="5">
        <v>166.71267700195313</v>
      </c>
      <c r="R208" s="5">
        <v>151.60245843259509</v>
      </c>
      <c r="S208">
        <v>35</v>
      </c>
      <c r="T208">
        <v>5628</v>
      </c>
      <c r="U208">
        <v>206979740.54056999</v>
      </c>
      <c r="V208" s="2">
        <v>569036</v>
      </c>
      <c r="W208">
        <v>18950550</v>
      </c>
      <c r="X208">
        <v>219196</v>
      </c>
      <c r="Y208">
        <v>1.0865664230769201</v>
      </c>
      <c r="Z208" s="16">
        <v>8.0164852754934887E-2</v>
      </c>
      <c r="AA208" s="15">
        <v>209490904.41119999</v>
      </c>
      <c r="AB208">
        <v>787262698650</v>
      </c>
      <c r="AC208">
        <v>427024.09671365202</v>
      </c>
      <c r="AD208">
        <v>40981670.2961239</v>
      </c>
    </row>
    <row r="209" spans="1:30" x14ac:dyDescent="0.25">
      <c r="A209" s="3">
        <v>44597</v>
      </c>
      <c r="B209" s="8">
        <v>41412.1</v>
      </c>
      <c r="C209" s="18">
        <f t="shared" si="14"/>
        <v>42392.2</v>
      </c>
      <c r="D209" s="21">
        <f t="shared" si="12"/>
        <v>2.3666995878016295E-2</v>
      </c>
      <c r="E209" s="20">
        <f t="shared" si="15"/>
        <v>1</v>
      </c>
      <c r="F209" s="20" t="str">
        <f t="shared" si="13"/>
        <v>Up</v>
      </c>
      <c r="G209" s="9">
        <v>4500.54</v>
      </c>
      <c r="H209" s="9">
        <v>35089.74</v>
      </c>
      <c r="I209" s="9">
        <v>4086.58</v>
      </c>
      <c r="J209" s="9">
        <v>14769.78</v>
      </c>
      <c r="K209">
        <v>95.49</v>
      </c>
      <c r="L209">
        <v>283.71600000000001</v>
      </c>
      <c r="M209" s="13">
        <v>8.9999999999999993E-3</v>
      </c>
      <c r="N209">
        <v>111.74</v>
      </c>
      <c r="O209">
        <v>1804.7</v>
      </c>
      <c r="P209">
        <v>111.26</v>
      </c>
      <c r="Q209" s="5">
        <v>166.71267700195313</v>
      </c>
      <c r="R209" s="5">
        <v>151.60245843259509</v>
      </c>
      <c r="S209">
        <v>35</v>
      </c>
      <c r="T209">
        <v>5767</v>
      </c>
      <c r="U209">
        <v>157888391.82261401</v>
      </c>
      <c r="V209" s="2">
        <v>673249</v>
      </c>
      <c r="W209">
        <v>18949662.5</v>
      </c>
      <c r="X209">
        <v>258646</v>
      </c>
      <c r="Y209">
        <v>1.4285829747899099</v>
      </c>
      <c r="Z209" s="16">
        <v>8.1095677771331198E-2</v>
      </c>
      <c r="AA209" s="15">
        <v>456958267.86250001</v>
      </c>
      <c r="AB209">
        <v>786676289025</v>
      </c>
      <c r="AC209">
        <v>586963.70382866799</v>
      </c>
      <c r="AD209">
        <v>31486890.209374499</v>
      </c>
    </row>
    <row r="210" spans="1:30" x14ac:dyDescent="0.25">
      <c r="A210" s="3">
        <v>44596</v>
      </c>
      <c r="B210" s="8">
        <v>41567.599999999999</v>
      </c>
      <c r="C210" s="18">
        <f t="shared" si="14"/>
        <v>41412.1</v>
      </c>
      <c r="D210" s="21">
        <f t="shared" si="12"/>
        <v>-3.7408943504075292E-3</v>
      </c>
      <c r="E210" s="20">
        <f t="shared" si="15"/>
        <v>0</v>
      </c>
      <c r="F210" s="20" t="str">
        <f t="shared" si="13"/>
        <v>Neutral</v>
      </c>
      <c r="G210" s="9">
        <v>4500.54</v>
      </c>
      <c r="H210" s="9">
        <v>35089.74</v>
      </c>
      <c r="I210" s="9">
        <v>4086.58</v>
      </c>
      <c r="J210" s="9">
        <v>14769.78</v>
      </c>
      <c r="K210">
        <v>95.49</v>
      </c>
      <c r="L210">
        <v>283.71600000000001</v>
      </c>
      <c r="M210" s="13">
        <v>8.9999999999999993E-3</v>
      </c>
      <c r="N210">
        <v>111.74</v>
      </c>
      <c r="O210">
        <v>1804.7</v>
      </c>
      <c r="P210">
        <v>171.57</v>
      </c>
      <c r="Q210" s="5">
        <v>166.71267700195313</v>
      </c>
      <c r="R210" s="5">
        <v>151.60245843259509</v>
      </c>
      <c r="S210">
        <v>35</v>
      </c>
      <c r="T210">
        <v>6781</v>
      </c>
      <c r="U210">
        <v>172445464.54596001</v>
      </c>
      <c r="V210" s="2">
        <v>651781</v>
      </c>
      <c r="W210">
        <v>18948993.75</v>
      </c>
      <c r="X210">
        <v>247946</v>
      </c>
      <c r="Y210">
        <v>1.2128998615384601</v>
      </c>
      <c r="Z210" s="16">
        <v>8.1146337664109225E-2</v>
      </c>
      <c r="AA210" s="15">
        <v>163514426.91999999</v>
      </c>
      <c r="AB210">
        <v>770333442918.75</v>
      </c>
      <c r="AC210">
        <v>547595.12480354297</v>
      </c>
      <c r="AD210">
        <v>31845046.916227099</v>
      </c>
    </row>
    <row r="211" spans="1:30" x14ac:dyDescent="0.25">
      <c r="A211" s="3">
        <v>44595</v>
      </c>
      <c r="B211" s="8">
        <v>37287.800000000003</v>
      </c>
      <c r="C211" s="18">
        <f t="shared" si="14"/>
        <v>41567.599999999999</v>
      </c>
      <c r="D211" s="21">
        <f t="shared" si="12"/>
        <v>0.11477748754284231</v>
      </c>
      <c r="E211" s="20">
        <f t="shared" si="15"/>
        <v>1</v>
      </c>
      <c r="F211" s="20" t="str">
        <f t="shared" si="13"/>
        <v>Up</v>
      </c>
      <c r="G211" s="9">
        <v>4477.4399999999996</v>
      </c>
      <c r="H211" s="9">
        <v>35111.160000000003</v>
      </c>
      <c r="I211" s="9">
        <v>4141.0200000000004</v>
      </c>
      <c r="J211" s="9">
        <v>14769.78</v>
      </c>
      <c r="K211">
        <v>95.38</v>
      </c>
      <c r="L211">
        <v>283.71600000000001</v>
      </c>
      <c r="M211" s="13">
        <v>8.9999999999999993E-3</v>
      </c>
      <c r="N211">
        <v>111.74</v>
      </c>
      <c r="O211">
        <v>1792.7</v>
      </c>
      <c r="P211">
        <v>93.56</v>
      </c>
      <c r="Q211" s="5">
        <v>166.71267700195313</v>
      </c>
      <c r="R211" s="5">
        <v>151.60245843259509</v>
      </c>
      <c r="S211">
        <v>35</v>
      </c>
      <c r="T211">
        <v>7290</v>
      </c>
      <c r="U211">
        <v>194692668.66549501</v>
      </c>
      <c r="V211" s="2">
        <v>664854</v>
      </c>
      <c r="W211">
        <v>18947987.5</v>
      </c>
      <c r="X211">
        <v>265344</v>
      </c>
      <c r="Y211">
        <v>1.1827169047618999</v>
      </c>
      <c r="Z211" s="16">
        <v>7.0063208302675789E-2</v>
      </c>
      <c r="AA211" s="15">
        <v>211170059.74399999</v>
      </c>
      <c r="AB211">
        <v>697285940000</v>
      </c>
      <c r="AC211">
        <v>396960.84733471001</v>
      </c>
      <c r="AD211">
        <v>34674721.340392701</v>
      </c>
    </row>
    <row r="212" spans="1:30" x14ac:dyDescent="0.25">
      <c r="A212" s="3">
        <v>44594</v>
      </c>
      <c r="B212" s="8">
        <v>36890.199999999997</v>
      </c>
      <c r="C212" s="18">
        <f t="shared" si="14"/>
        <v>37287.800000000003</v>
      </c>
      <c r="D212" s="21">
        <f t="shared" si="12"/>
        <v>1.0777930181999714E-2</v>
      </c>
      <c r="E212" s="20">
        <f t="shared" si="15"/>
        <v>1</v>
      </c>
      <c r="F212" s="20" t="str">
        <f t="shared" si="13"/>
        <v>Up</v>
      </c>
      <c r="G212" s="9">
        <v>4589.32</v>
      </c>
      <c r="H212" s="9">
        <v>35629.33</v>
      </c>
      <c r="I212" s="9">
        <v>4222.05</v>
      </c>
      <c r="J212" s="9">
        <v>14769.78</v>
      </c>
      <c r="K212">
        <v>95.94</v>
      </c>
      <c r="L212">
        <v>283.71600000000001</v>
      </c>
      <c r="M212" s="13">
        <v>8.9999999999999993E-3</v>
      </c>
      <c r="N212">
        <v>111.74</v>
      </c>
      <c r="O212">
        <v>1803.65</v>
      </c>
      <c r="P212">
        <v>101.01</v>
      </c>
      <c r="Q212" s="5">
        <v>166.71267700195313</v>
      </c>
      <c r="R212" s="5">
        <v>151.60245843259509</v>
      </c>
      <c r="S212">
        <v>35</v>
      </c>
      <c r="T212">
        <v>7570</v>
      </c>
      <c r="U212">
        <v>202639308.20286199</v>
      </c>
      <c r="V212" s="2">
        <v>680004</v>
      </c>
      <c r="W212">
        <v>18947231.25</v>
      </c>
      <c r="X212">
        <v>278985</v>
      </c>
      <c r="Y212">
        <v>1.1909339803921499</v>
      </c>
      <c r="Z212" s="16">
        <v>7.0130810485042355E-2</v>
      </c>
      <c r="AA212" s="15">
        <v>271406357.0686</v>
      </c>
      <c r="AB212">
        <v>701801658923.68701</v>
      </c>
      <c r="AC212">
        <v>467428.734402765</v>
      </c>
      <c r="AD212">
        <v>36860308.934098698</v>
      </c>
    </row>
    <row r="213" spans="1:30" x14ac:dyDescent="0.25">
      <c r="A213" s="3">
        <v>44593</v>
      </c>
      <c r="B213" s="8">
        <v>38709.699999999997</v>
      </c>
      <c r="C213" s="18">
        <f t="shared" si="14"/>
        <v>36890.199999999997</v>
      </c>
      <c r="D213" s="21">
        <f t="shared" si="12"/>
        <v>-4.7003722581161832E-2</v>
      </c>
      <c r="E213" s="20">
        <f t="shared" si="15"/>
        <v>-1</v>
      </c>
      <c r="F213" s="20" t="str">
        <f t="shared" si="13"/>
        <v>Down</v>
      </c>
      <c r="G213" s="9">
        <v>4546.54</v>
      </c>
      <c r="H213" s="9">
        <v>35405.24</v>
      </c>
      <c r="I213" s="9">
        <v>4224.45</v>
      </c>
      <c r="J213" s="9">
        <v>14769.78</v>
      </c>
      <c r="K213">
        <v>96.39</v>
      </c>
      <c r="L213">
        <v>283.71600000000001</v>
      </c>
      <c r="M213" s="13">
        <v>8.9999999999999993E-3</v>
      </c>
      <c r="N213">
        <v>111.74</v>
      </c>
      <c r="O213">
        <v>1799.85</v>
      </c>
      <c r="P213">
        <v>143.53</v>
      </c>
      <c r="Q213" s="5">
        <v>166.71267700195313</v>
      </c>
      <c r="R213" s="5">
        <v>151.60245843259509</v>
      </c>
      <c r="S213">
        <v>35</v>
      </c>
      <c r="T213">
        <v>8616</v>
      </c>
      <c r="U213">
        <v>203963748.12575701</v>
      </c>
      <c r="V213" s="2">
        <v>687763</v>
      </c>
      <c r="W213">
        <v>18946250</v>
      </c>
      <c r="X213">
        <v>272984</v>
      </c>
      <c r="Y213">
        <v>1.3371820064935001</v>
      </c>
      <c r="Z213" s="16">
        <v>6.7438001460155481E-2</v>
      </c>
      <c r="AA213" s="15">
        <v>230446207.79169899</v>
      </c>
      <c r="AB213">
        <v>734659790000</v>
      </c>
      <c r="AC213">
        <v>567605.69298808195</v>
      </c>
      <c r="AD213">
        <v>37673152.989829503</v>
      </c>
    </row>
    <row r="214" spans="1:30" x14ac:dyDescent="0.25">
      <c r="A214" s="3">
        <v>44592</v>
      </c>
      <c r="B214" s="8">
        <v>38498.6</v>
      </c>
      <c r="C214" s="18">
        <f t="shared" si="14"/>
        <v>38709.699999999997</v>
      </c>
      <c r="D214" s="21">
        <f t="shared" si="12"/>
        <v>5.4833162764359889E-3</v>
      </c>
      <c r="E214" s="20">
        <f t="shared" si="15"/>
        <v>0</v>
      </c>
      <c r="F214" s="20" t="str">
        <f t="shared" si="13"/>
        <v>Neutral</v>
      </c>
      <c r="G214" s="9">
        <v>4515.55</v>
      </c>
      <c r="H214" s="9">
        <v>35131.86</v>
      </c>
      <c r="I214" s="9">
        <v>4174.6000000000004</v>
      </c>
      <c r="J214" s="9">
        <v>14769.78</v>
      </c>
      <c r="K214">
        <v>96.54</v>
      </c>
      <c r="L214">
        <v>281.14800000000002</v>
      </c>
      <c r="M214" s="13">
        <v>8.9999999999999993E-3</v>
      </c>
      <c r="N214">
        <v>110.7</v>
      </c>
      <c r="O214">
        <v>1795.25</v>
      </c>
      <c r="P214">
        <v>184.81</v>
      </c>
      <c r="Q214" s="5">
        <v>146.03974914550781</v>
      </c>
      <c r="R214" s="5">
        <v>160.27422680922433</v>
      </c>
      <c r="S214">
        <v>42</v>
      </c>
      <c r="T214">
        <v>7157</v>
      </c>
      <c r="U214">
        <v>189394908.97391701</v>
      </c>
      <c r="V214" s="2">
        <v>671364</v>
      </c>
      <c r="W214">
        <v>18945200</v>
      </c>
      <c r="X214">
        <v>263410</v>
      </c>
      <c r="Y214">
        <v>1.42521827272727</v>
      </c>
      <c r="Z214" s="16">
        <v>6.7508615059916177E-2</v>
      </c>
      <c r="AA214" s="15">
        <v>87415311.430800006</v>
      </c>
      <c r="AB214">
        <v>732023582800</v>
      </c>
      <c r="AC214">
        <v>491122.55483205698</v>
      </c>
      <c r="AD214">
        <v>34119747.246724598</v>
      </c>
    </row>
    <row r="215" spans="1:30" x14ac:dyDescent="0.25">
      <c r="A215" s="3">
        <v>44591</v>
      </c>
      <c r="B215" s="8">
        <v>37917.699999999997</v>
      </c>
      <c r="C215" s="18">
        <f t="shared" si="14"/>
        <v>38498.6</v>
      </c>
      <c r="D215" s="21">
        <f t="shared" si="12"/>
        <v>1.5320022047750827E-2</v>
      </c>
      <c r="E215" s="20">
        <f t="shared" si="15"/>
        <v>1</v>
      </c>
      <c r="F215" s="20" t="str">
        <f t="shared" si="13"/>
        <v>Up</v>
      </c>
      <c r="G215" s="9">
        <v>4431.8500000000004</v>
      </c>
      <c r="H215" s="9">
        <v>34725.47</v>
      </c>
      <c r="I215" s="9">
        <v>4136.91</v>
      </c>
      <c r="J215" s="9">
        <v>14769.78</v>
      </c>
      <c r="K215">
        <v>97.27</v>
      </c>
      <c r="L215">
        <v>281.14800000000002</v>
      </c>
      <c r="M215" s="13">
        <v>8.9999999999999993E-3</v>
      </c>
      <c r="N215">
        <v>110.7</v>
      </c>
      <c r="O215">
        <v>1788.15</v>
      </c>
      <c r="P215">
        <v>179.99</v>
      </c>
      <c r="Q215" s="5">
        <v>146.03974914550781</v>
      </c>
      <c r="R215" s="5">
        <v>160.27422680922433</v>
      </c>
      <c r="S215">
        <v>42</v>
      </c>
      <c r="T215">
        <v>6409</v>
      </c>
      <c r="U215">
        <v>193368228.74260101</v>
      </c>
      <c r="V215" s="2">
        <v>553241</v>
      </c>
      <c r="W215">
        <v>18944418.75</v>
      </c>
      <c r="X215">
        <v>207173</v>
      </c>
      <c r="Y215">
        <v>1.0481526506849299</v>
      </c>
      <c r="Z215" s="16">
        <v>6.8636047604397912E-2</v>
      </c>
      <c r="AA215" s="15">
        <v>147213501.32879999</v>
      </c>
      <c r="AB215">
        <v>714791863856.25</v>
      </c>
      <c r="AC215">
        <v>400318.02011888498</v>
      </c>
      <c r="AD215">
        <v>35525578.690766104</v>
      </c>
    </row>
    <row r="216" spans="1:30" x14ac:dyDescent="0.25">
      <c r="A216" s="3">
        <v>44590</v>
      </c>
      <c r="B216" s="8">
        <v>38170.800000000003</v>
      </c>
      <c r="C216" s="18">
        <f t="shared" si="14"/>
        <v>37917.699999999997</v>
      </c>
      <c r="D216" s="21">
        <f t="shared" si="12"/>
        <v>-6.6307229610069948E-3</v>
      </c>
      <c r="E216" s="20">
        <f t="shared" si="15"/>
        <v>0</v>
      </c>
      <c r="F216" s="20" t="str">
        <f t="shared" si="13"/>
        <v>Neutral</v>
      </c>
      <c r="G216" s="9">
        <v>4431.8500000000004</v>
      </c>
      <c r="H216" s="9">
        <v>34725.47</v>
      </c>
      <c r="I216" s="9">
        <v>4136.91</v>
      </c>
      <c r="J216" s="9">
        <v>14769.78</v>
      </c>
      <c r="K216">
        <v>97.27</v>
      </c>
      <c r="L216">
        <v>281.14800000000002</v>
      </c>
      <c r="M216" s="13">
        <v>8.9999999999999993E-3</v>
      </c>
      <c r="N216">
        <v>110.7</v>
      </c>
      <c r="O216">
        <v>1788.15</v>
      </c>
      <c r="P216">
        <v>126.32</v>
      </c>
      <c r="Q216" s="5">
        <v>146.03974914550781</v>
      </c>
      <c r="R216" s="5">
        <v>160.27422680922433</v>
      </c>
      <c r="S216">
        <v>42</v>
      </c>
      <c r="T216">
        <v>6512</v>
      </c>
      <c r="U216">
        <v>197341548.51128399</v>
      </c>
      <c r="V216" s="2">
        <v>595231</v>
      </c>
      <c r="W216">
        <v>18943475</v>
      </c>
      <c r="X216">
        <v>231038</v>
      </c>
      <c r="Y216">
        <v>1.04428752348993</v>
      </c>
      <c r="Z216" s="16">
        <v>6.9089035569385504E-2</v>
      </c>
      <c r="AA216" s="15">
        <v>252375987.5835</v>
      </c>
      <c r="AB216">
        <v>723924897125</v>
      </c>
      <c r="AC216">
        <v>466245.43312726199</v>
      </c>
      <c r="AD216">
        <v>35684124.957205303</v>
      </c>
    </row>
    <row r="217" spans="1:30" x14ac:dyDescent="0.25">
      <c r="A217" s="3">
        <v>44589</v>
      </c>
      <c r="B217" s="8">
        <v>37745.1</v>
      </c>
      <c r="C217" s="18">
        <f t="shared" si="14"/>
        <v>38170.800000000003</v>
      </c>
      <c r="D217" s="21">
        <f t="shared" si="12"/>
        <v>1.1278285128400888E-2</v>
      </c>
      <c r="E217" s="20">
        <f t="shared" si="15"/>
        <v>1</v>
      </c>
      <c r="F217" s="20" t="str">
        <f t="shared" si="13"/>
        <v>Up</v>
      </c>
      <c r="G217" s="9">
        <v>4431.8500000000004</v>
      </c>
      <c r="H217" s="9">
        <v>34725.47</v>
      </c>
      <c r="I217" s="9">
        <v>4136.91</v>
      </c>
      <c r="J217" s="9">
        <v>14769.78</v>
      </c>
      <c r="K217">
        <v>97.27</v>
      </c>
      <c r="L217">
        <v>281.14800000000002</v>
      </c>
      <c r="M217" s="13">
        <v>8.9999999999999993E-3</v>
      </c>
      <c r="N217">
        <v>110.7</v>
      </c>
      <c r="O217">
        <v>1788.15</v>
      </c>
      <c r="P217">
        <v>129.34</v>
      </c>
      <c r="Q217" s="5">
        <v>146.03974914550781</v>
      </c>
      <c r="R217" s="5">
        <v>160.27422680922433</v>
      </c>
      <c r="S217">
        <v>42</v>
      </c>
      <c r="T217">
        <v>7954</v>
      </c>
      <c r="U217">
        <v>203963748.12575701</v>
      </c>
      <c r="V217" s="2">
        <v>680599</v>
      </c>
      <c r="W217">
        <v>18942531.25</v>
      </c>
      <c r="X217">
        <v>264609</v>
      </c>
      <c r="Y217">
        <v>1.1891781558441501</v>
      </c>
      <c r="Z217" s="16">
        <v>6.9190160138158666E-2</v>
      </c>
      <c r="AA217" s="15">
        <v>343642909.07050002</v>
      </c>
      <c r="AB217">
        <v>718660693093.75</v>
      </c>
      <c r="AC217">
        <v>464237.69074426597</v>
      </c>
      <c r="AD217">
        <v>36132765.512230903</v>
      </c>
    </row>
    <row r="218" spans="1:30" x14ac:dyDescent="0.25">
      <c r="A218" s="3">
        <v>44588</v>
      </c>
      <c r="B218" s="8">
        <v>37164.300000000003</v>
      </c>
      <c r="C218" s="18">
        <f t="shared" si="14"/>
        <v>37745.1</v>
      </c>
      <c r="D218" s="21">
        <f t="shared" si="12"/>
        <v>1.5627900969478654E-2</v>
      </c>
      <c r="E218" s="20">
        <f t="shared" si="15"/>
        <v>1</v>
      </c>
      <c r="F218" s="20" t="str">
        <f t="shared" si="13"/>
        <v>Up</v>
      </c>
      <c r="G218" s="9">
        <v>4326.5</v>
      </c>
      <c r="H218" s="9">
        <v>34160.78</v>
      </c>
      <c r="I218" s="9">
        <v>4184.97</v>
      </c>
      <c r="J218" s="9">
        <v>15024.56</v>
      </c>
      <c r="K218">
        <v>97.25</v>
      </c>
      <c r="L218">
        <v>281.14800000000002</v>
      </c>
      <c r="M218" s="13">
        <v>8.9999999999999993E-3</v>
      </c>
      <c r="N218">
        <v>110.7</v>
      </c>
      <c r="O218">
        <v>1806.75</v>
      </c>
      <c r="P218">
        <v>164.89</v>
      </c>
      <c r="Q218" s="5">
        <v>146.03974914550781</v>
      </c>
      <c r="R218" s="5">
        <v>160.27422680922433</v>
      </c>
      <c r="S218">
        <v>42</v>
      </c>
      <c r="T218">
        <v>8992</v>
      </c>
      <c r="U218">
        <v>173501629.89918301</v>
      </c>
      <c r="V218" s="2">
        <v>648622</v>
      </c>
      <c r="W218">
        <v>18941568.75</v>
      </c>
      <c r="X218">
        <v>255925</v>
      </c>
      <c r="Y218">
        <v>1.26646573282442</v>
      </c>
      <c r="Z218" s="16">
        <v>6.9585593995964826E-2</v>
      </c>
      <c r="AA218" s="15">
        <v>439495100.73000002</v>
      </c>
      <c r="AB218">
        <v>674827815094.05396</v>
      </c>
      <c r="AC218">
        <v>424238.82359148498</v>
      </c>
      <c r="AD218">
        <v>30227465.242495801</v>
      </c>
    </row>
    <row r="219" spans="1:30" x14ac:dyDescent="0.25">
      <c r="A219" s="3">
        <v>44587</v>
      </c>
      <c r="B219" s="8">
        <v>36800.400000000001</v>
      </c>
      <c r="C219" s="18">
        <f t="shared" si="14"/>
        <v>37164.300000000003</v>
      </c>
      <c r="D219" s="21">
        <f t="shared" si="12"/>
        <v>9.888479473049246E-3</v>
      </c>
      <c r="E219" s="20">
        <f t="shared" si="15"/>
        <v>0</v>
      </c>
      <c r="F219" s="20" t="str">
        <f t="shared" si="13"/>
        <v>Neutral</v>
      </c>
      <c r="G219" s="9">
        <v>4349.93</v>
      </c>
      <c r="H219" s="9">
        <v>34168.089999999997</v>
      </c>
      <c r="I219" s="9">
        <v>4164.6000000000004</v>
      </c>
      <c r="J219" s="9">
        <v>15226.31</v>
      </c>
      <c r="K219">
        <v>96.39</v>
      </c>
      <c r="L219">
        <v>281.14800000000002</v>
      </c>
      <c r="M219" s="13">
        <v>8.9999999999999993E-3</v>
      </c>
      <c r="N219">
        <v>110.7</v>
      </c>
      <c r="O219">
        <v>1835.95</v>
      </c>
      <c r="P219">
        <v>146.78</v>
      </c>
      <c r="Q219" s="5">
        <v>146.03974914550781</v>
      </c>
      <c r="R219" s="5">
        <v>160.27422680922433</v>
      </c>
      <c r="S219">
        <v>42</v>
      </c>
      <c r="T219">
        <v>8985</v>
      </c>
      <c r="U219">
        <v>172177189.97628799</v>
      </c>
      <c r="V219" s="2">
        <v>648504</v>
      </c>
      <c r="W219">
        <v>18940668.75</v>
      </c>
      <c r="X219">
        <v>261070</v>
      </c>
      <c r="Y219">
        <v>1.24049422307692</v>
      </c>
      <c r="Z219" s="16">
        <v>7.4779585718343283E-2</v>
      </c>
      <c r="AA219" s="15">
        <v>288957799.11689901</v>
      </c>
      <c r="AB219">
        <v>714631431937.5</v>
      </c>
      <c r="AC219">
        <v>454418.847547604</v>
      </c>
      <c r="AD219">
        <v>31353367.591352101</v>
      </c>
    </row>
    <row r="220" spans="1:30" x14ac:dyDescent="0.25">
      <c r="A220" s="3">
        <v>44586</v>
      </c>
      <c r="B220" s="8">
        <v>36950.6</v>
      </c>
      <c r="C220" s="18">
        <f t="shared" si="14"/>
        <v>36800.400000000001</v>
      </c>
      <c r="D220" s="21">
        <f t="shared" si="12"/>
        <v>-4.06488663242267E-3</v>
      </c>
      <c r="E220" s="20">
        <f t="shared" si="15"/>
        <v>0</v>
      </c>
      <c r="F220" s="20" t="str">
        <f t="shared" si="13"/>
        <v>Neutral</v>
      </c>
      <c r="G220" s="9">
        <v>4356.45</v>
      </c>
      <c r="H220" s="9">
        <v>34297.730000000003</v>
      </c>
      <c r="I220" s="9">
        <v>4078.26</v>
      </c>
      <c r="J220" s="9">
        <v>15104.22</v>
      </c>
      <c r="K220">
        <v>95.95</v>
      </c>
      <c r="L220">
        <v>281.14800000000002</v>
      </c>
      <c r="M220" s="13">
        <v>8.9999999999999993E-3</v>
      </c>
      <c r="N220">
        <v>110.7</v>
      </c>
      <c r="O220">
        <v>1847.3</v>
      </c>
      <c r="P220">
        <v>190.88</v>
      </c>
      <c r="Q220" s="5">
        <v>146.03974914550781</v>
      </c>
      <c r="R220" s="5">
        <v>160.27422680922433</v>
      </c>
      <c r="S220">
        <v>42</v>
      </c>
      <c r="T220">
        <v>9605</v>
      </c>
      <c r="U220">
        <v>201314868.27996799</v>
      </c>
      <c r="V220" s="2">
        <v>653685</v>
      </c>
      <c r="W220">
        <v>18940031.25</v>
      </c>
      <c r="X220">
        <v>265128</v>
      </c>
      <c r="Y220">
        <v>1.0729042434210501</v>
      </c>
      <c r="Z220" s="16">
        <v>7.4763729745892918E-2</v>
      </c>
      <c r="AA220" s="15">
        <v>737386595.82159996</v>
      </c>
      <c r="AB220">
        <v>700402355625</v>
      </c>
      <c r="AC220">
        <v>396816.20695571601</v>
      </c>
      <c r="AD220">
        <v>35087221.5331119</v>
      </c>
    </row>
    <row r="221" spans="1:30" x14ac:dyDescent="0.25">
      <c r="A221" s="3">
        <v>44585</v>
      </c>
      <c r="B221" s="8">
        <v>36686.300000000003</v>
      </c>
      <c r="C221" s="18">
        <f t="shared" si="14"/>
        <v>36950.6</v>
      </c>
      <c r="D221" s="21">
        <f t="shared" si="12"/>
        <v>7.2043242300258029E-3</v>
      </c>
      <c r="E221" s="20">
        <f t="shared" si="15"/>
        <v>0</v>
      </c>
      <c r="F221" s="20" t="str">
        <f t="shared" si="13"/>
        <v>Neutral</v>
      </c>
      <c r="G221" s="9">
        <v>4410.13</v>
      </c>
      <c r="H221" s="9">
        <v>34364.5</v>
      </c>
      <c r="I221" s="9">
        <v>4054.36</v>
      </c>
      <c r="J221" s="9">
        <v>15408.24</v>
      </c>
      <c r="K221">
        <v>95.92</v>
      </c>
      <c r="L221">
        <v>281.14800000000002</v>
      </c>
      <c r="M221" s="13">
        <v>8.9999999999999993E-3</v>
      </c>
      <c r="N221">
        <v>110.7</v>
      </c>
      <c r="O221">
        <v>1831.6</v>
      </c>
      <c r="P221">
        <v>273.48</v>
      </c>
      <c r="Q221" s="5">
        <v>146.03974914550781</v>
      </c>
      <c r="R221" s="5">
        <v>160.27422680922433</v>
      </c>
      <c r="S221">
        <v>42</v>
      </c>
      <c r="T221">
        <v>10635</v>
      </c>
      <c r="U221">
        <v>198665988.43417901</v>
      </c>
      <c r="V221" s="2">
        <v>668850</v>
      </c>
      <c r="W221">
        <v>18938931.25</v>
      </c>
      <c r="X221">
        <v>270712</v>
      </c>
      <c r="Y221">
        <v>1.2161342066666601</v>
      </c>
      <c r="Z221" s="16">
        <v>7.4767475756690321E-2</v>
      </c>
      <c r="AA221" s="15">
        <v>257365978.45039999</v>
      </c>
      <c r="AB221">
        <v>705494127993.75</v>
      </c>
      <c r="AC221">
        <v>410833.11847059999</v>
      </c>
      <c r="AD221">
        <v>33828656.3846379</v>
      </c>
    </row>
    <row r="222" spans="1:30" x14ac:dyDescent="0.25">
      <c r="A222" s="3">
        <v>44584</v>
      </c>
      <c r="B222" s="8">
        <v>36269.5</v>
      </c>
      <c r="C222" s="18">
        <f t="shared" si="14"/>
        <v>36686.300000000003</v>
      </c>
      <c r="D222" s="21">
        <f t="shared" si="12"/>
        <v>1.149174926591221E-2</v>
      </c>
      <c r="E222" s="20">
        <f t="shared" si="15"/>
        <v>1</v>
      </c>
      <c r="F222" s="20" t="str">
        <f t="shared" si="13"/>
        <v>Up</v>
      </c>
      <c r="G222" s="9">
        <v>4397.93</v>
      </c>
      <c r="H222" s="9">
        <v>34265.370000000003</v>
      </c>
      <c r="I222" s="9">
        <v>4229.5600000000004</v>
      </c>
      <c r="J222" s="9">
        <v>15461.31</v>
      </c>
      <c r="K222">
        <v>95.64</v>
      </c>
      <c r="L222">
        <v>281.14800000000002</v>
      </c>
      <c r="M222" s="13">
        <v>8.9999999999999993E-3</v>
      </c>
      <c r="N222">
        <v>110.7</v>
      </c>
      <c r="O222">
        <v>1837.6</v>
      </c>
      <c r="P222">
        <v>122.72</v>
      </c>
      <c r="Q222" s="5">
        <v>146.03974914550781</v>
      </c>
      <c r="R222" s="5">
        <v>160.27422680922433</v>
      </c>
      <c r="S222">
        <v>42</v>
      </c>
      <c r="T222">
        <v>7929</v>
      </c>
      <c r="U222">
        <v>186746029.12812799</v>
      </c>
      <c r="V222" s="2">
        <v>554355</v>
      </c>
      <c r="W222">
        <v>18937993.75</v>
      </c>
      <c r="X222">
        <v>203986</v>
      </c>
      <c r="Y222">
        <v>0.96782206382978597</v>
      </c>
      <c r="Z222" s="16">
        <v>7.4673776084780277E-2</v>
      </c>
      <c r="AA222" s="15">
        <v>446318667.46569997</v>
      </c>
      <c r="AB222">
        <v>659610322312.5</v>
      </c>
      <c r="AC222">
        <v>272452.21583316103</v>
      </c>
      <c r="AD222">
        <v>31485076.136318699</v>
      </c>
    </row>
    <row r="223" spans="1:30" x14ac:dyDescent="0.25">
      <c r="A223" s="3">
        <v>44583</v>
      </c>
      <c r="B223" s="8">
        <v>35075.199999999997</v>
      </c>
      <c r="C223" s="18">
        <f t="shared" si="14"/>
        <v>36269.5</v>
      </c>
      <c r="D223" s="21">
        <f t="shared" si="12"/>
        <v>3.4049698932579232E-2</v>
      </c>
      <c r="E223" s="20">
        <f t="shared" si="15"/>
        <v>1</v>
      </c>
      <c r="F223" s="20" t="str">
        <f t="shared" si="13"/>
        <v>Up</v>
      </c>
      <c r="G223" s="9">
        <v>4397.93</v>
      </c>
      <c r="H223" s="9">
        <v>34265.370000000003</v>
      </c>
      <c r="I223" s="9">
        <v>4229.5600000000004</v>
      </c>
      <c r="J223" s="9">
        <v>15461.31</v>
      </c>
      <c r="K223">
        <v>95.64</v>
      </c>
      <c r="L223">
        <v>281.14800000000002</v>
      </c>
      <c r="M223" s="13">
        <v>8.9999999999999993E-3</v>
      </c>
      <c r="N223">
        <v>110.7</v>
      </c>
      <c r="O223">
        <v>1837.6</v>
      </c>
      <c r="P223">
        <v>52.51</v>
      </c>
      <c r="Q223" s="5">
        <v>146.03974914550781</v>
      </c>
      <c r="R223" s="5">
        <v>160.27422680922433</v>
      </c>
      <c r="S223">
        <v>42</v>
      </c>
      <c r="T223">
        <v>10063</v>
      </c>
      <c r="U223">
        <v>177474949.66786599</v>
      </c>
      <c r="V223" s="2">
        <v>662382</v>
      </c>
      <c r="W223">
        <v>18937106.25</v>
      </c>
      <c r="X223">
        <v>250294</v>
      </c>
      <c r="Y223">
        <v>1.3711556044776101</v>
      </c>
      <c r="Z223" s="16">
        <v>7.3244360788755652E-2</v>
      </c>
      <c r="AA223" s="15">
        <v>753687064.82999897</v>
      </c>
      <c r="AB223">
        <v>654826197018.75</v>
      </c>
      <c r="AC223">
        <v>395812.32909797301</v>
      </c>
      <c r="AD223">
        <v>30110451.2002289</v>
      </c>
    </row>
    <row r="224" spans="1:30" x14ac:dyDescent="0.25">
      <c r="A224" s="3">
        <v>44582</v>
      </c>
      <c r="B224" s="8">
        <v>36475.5</v>
      </c>
      <c r="C224" s="18">
        <f t="shared" si="14"/>
        <v>35075.199999999997</v>
      </c>
      <c r="D224" s="21">
        <f t="shared" si="12"/>
        <v>-3.8390152294005643E-2</v>
      </c>
      <c r="E224" s="20">
        <f t="shared" si="15"/>
        <v>-1</v>
      </c>
      <c r="F224" s="20" t="str">
        <f t="shared" si="13"/>
        <v>Down</v>
      </c>
      <c r="G224" s="9">
        <v>4397.93</v>
      </c>
      <c r="H224" s="9">
        <v>34265.370000000003</v>
      </c>
      <c r="I224" s="9">
        <v>4229.5600000000004</v>
      </c>
      <c r="J224" s="9">
        <v>15461.31</v>
      </c>
      <c r="K224">
        <v>95.64</v>
      </c>
      <c r="L224">
        <v>281.14800000000002</v>
      </c>
      <c r="M224" s="13">
        <v>8.9999999999999993E-3</v>
      </c>
      <c r="N224">
        <v>110.7</v>
      </c>
      <c r="O224">
        <v>1837.6</v>
      </c>
      <c r="P224">
        <v>126.04</v>
      </c>
      <c r="Q224" s="5">
        <v>146.03974914550781</v>
      </c>
      <c r="R224" s="5">
        <v>160.27422680922433</v>
      </c>
      <c r="S224">
        <v>42</v>
      </c>
      <c r="T224">
        <v>8628</v>
      </c>
      <c r="U224">
        <v>175442615.30802101</v>
      </c>
      <c r="V224" s="2">
        <v>721363</v>
      </c>
      <c r="W224">
        <v>18936325</v>
      </c>
      <c r="X224">
        <v>272348</v>
      </c>
      <c r="Y224">
        <v>1.41045635820895</v>
      </c>
      <c r="Z224" s="16">
        <v>7.3795837254358301E-2</v>
      </c>
      <c r="AA224" s="15">
        <v>289428557.03579998</v>
      </c>
      <c r="AB224">
        <v>726605726575</v>
      </c>
      <c r="AC224">
        <v>469765.96585873998</v>
      </c>
      <c r="AD224">
        <v>32978968.483064398</v>
      </c>
    </row>
    <row r="225" spans="1:30" x14ac:dyDescent="0.25">
      <c r="A225" s="3">
        <v>44581</v>
      </c>
      <c r="B225" s="8">
        <v>40715.9</v>
      </c>
      <c r="C225" s="18">
        <f t="shared" si="14"/>
        <v>36475.5</v>
      </c>
      <c r="D225" s="21">
        <f t="shared" si="12"/>
        <v>-0.10414604613922328</v>
      </c>
      <c r="E225" s="20">
        <f t="shared" si="15"/>
        <v>-1</v>
      </c>
      <c r="F225" s="20" t="str">
        <f t="shared" si="13"/>
        <v>Down</v>
      </c>
      <c r="G225" s="9">
        <v>4482.7299999999996</v>
      </c>
      <c r="H225" s="9">
        <v>34715.39</v>
      </c>
      <c r="I225" s="9">
        <v>4299.6099999999997</v>
      </c>
      <c r="J225" s="9">
        <v>15499.52</v>
      </c>
      <c r="K225">
        <v>95.74</v>
      </c>
      <c r="L225">
        <v>281.14800000000002</v>
      </c>
      <c r="M225" s="13">
        <v>8.9999999999999993E-3</v>
      </c>
      <c r="N225">
        <v>110.7</v>
      </c>
      <c r="O225">
        <v>1845.35</v>
      </c>
      <c r="P225">
        <v>72.930000000000007</v>
      </c>
      <c r="Q225" s="5">
        <v>146.03974914550781</v>
      </c>
      <c r="R225" s="5">
        <v>160.27422680922433</v>
      </c>
      <c r="S225">
        <v>42</v>
      </c>
      <c r="T225">
        <v>6830</v>
      </c>
      <c r="U225">
        <v>204748985.479514</v>
      </c>
      <c r="V225" s="2">
        <v>683613</v>
      </c>
      <c r="W225">
        <v>18935456.25</v>
      </c>
      <c r="X225">
        <v>271265</v>
      </c>
      <c r="Y225">
        <v>1.02611153846153</v>
      </c>
      <c r="Z225" s="16">
        <v>5.631868581172525E-2</v>
      </c>
      <c r="AA225" s="15">
        <v>219649804.16150001</v>
      </c>
      <c r="AB225">
        <v>816212841656.25</v>
      </c>
      <c r="AC225">
        <v>422843.78215575701</v>
      </c>
      <c r="AD225">
        <v>46535284.659943096</v>
      </c>
    </row>
    <row r="226" spans="1:30" x14ac:dyDescent="0.25">
      <c r="A226" s="3">
        <v>44580</v>
      </c>
      <c r="B226" s="8">
        <v>41677.800000000003</v>
      </c>
      <c r="C226" s="18">
        <f t="shared" si="14"/>
        <v>40715.9</v>
      </c>
      <c r="D226" s="21">
        <f t="shared" si="12"/>
        <v>-2.3079433175455553E-2</v>
      </c>
      <c r="E226" s="20">
        <f t="shared" si="15"/>
        <v>-1</v>
      </c>
      <c r="F226" s="20" t="str">
        <f t="shared" si="13"/>
        <v>Down</v>
      </c>
      <c r="G226" s="9">
        <v>4532.76</v>
      </c>
      <c r="H226" s="9">
        <v>35028.65</v>
      </c>
      <c r="I226" s="9">
        <v>4268.28</v>
      </c>
      <c r="J226" s="9">
        <v>15230.69</v>
      </c>
      <c r="K226">
        <v>95.51</v>
      </c>
      <c r="L226">
        <v>281.14800000000002</v>
      </c>
      <c r="M226" s="13">
        <v>8.9999999999999993E-3</v>
      </c>
      <c r="N226">
        <v>110.7</v>
      </c>
      <c r="O226">
        <v>1826.95</v>
      </c>
      <c r="P226">
        <v>71.25</v>
      </c>
      <c r="Q226" s="5">
        <v>146.03974914550781</v>
      </c>
      <c r="R226" s="5">
        <v>160.27422680922433</v>
      </c>
      <c r="S226">
        <v>42</v>
      </c>
      <c r="T226">
        <v>7094</v>
      </c>
      <c r="U226">
        <v>209595115.31334901</v>
      </c>
      <c r="V226" s="2">
        <v>663454</v>
      </c>
      <c r="W226">
        <v>18934362.5</v>
      </c>
      <c r="X226">
        <v>270334</v>
      </c>
      <c r="Y226">
        <v>0.99867131791907404</v>
      </c>
      <c r="Z226" s="16">
        <v>5.8310677866705338E-2</v>
      </c>
      <c r="AA226" s="15">
        <v>202865735.05680001</v>
      </c>
      <c r="AB226">
        <v>795546174800</v>
      </c>
      <c r="AC226">
        <v>369460.22487118299</v>
      </c>
      <c r="AD226">
        <v>46790137.070109896</v>
      </c>
    </row>
    <row r="227" spans="1:30" x14ac:dyDescent="0.25">
      <c r="A227" s="3">
        <v>44579</v>
      </c>
      <c r="B227" s="8">
        <v>42364.6</v>
      </c>
      <c r="C227" s="18">
        <f t="shared" si="14"/>
        <v>41677.800000000003</v>
      </c>
      <c r="D227" s="21">
        <f t="shared" si="12"/>
        <v>-1.6211648404564086E-2</v>
      </c>
      <c r="E227" s="20">
        <f t="shared" si="15"/>
        <v>-1</v>
      </c>
      <c r="F227" s="20" t="str">
        <f t="shared" si="13"/>
        <v>Down</v>
      </c>
      <c r="G227" s="9">
        <v>4577.34</v>
      </c>
      <c r="H227" s="9">
        <v>35368.47</v>
      </c>
      <c r="I227" s="9">
        <v>4257.82</v>
      </c>
      <c r="J227" s="9">
        <v>15297.27</v>
      </c>
      <c r="K227">
        <v>95.73</v>
      </c>
      <c r="L227">
        <v>281.14800000000002</v>
      </c>
      <c r="M227" s="13">
        <v>8.9999999999999993E-3</v>
      </c>
      <c r="N227">
        <v>110.7</v>
      </c>
      <c r="O227">
        <v>1817.25</v>
      </c>
      <c r="P227">
        <v>77</v>
      </c>
      <c r="Q227" s="5">
        <v>146.03974914550781</v>
      </c>
      <c r="R227" s="5">
        <v>160.27422680922433</v>
      </c>
      <c r="S227">
        <v>42</v>
      </c>
      <c r="T227">
        <v>6674</v>
      </c>
      <c r="U227">
        <v>164768414.35037801</v>
      </c>
      <c r="V227" s="2">
        <v>654446</v>
      </c>
      <c r="W227">
        <v>18933381.25</v>
      </c>
      <c r="X227">
        <v>265057</v>
      </c>
      <c r="Y227">
        <v>1.2106993235294099</v>
      </c>
      <c r="Z227" s="16">
        <v>5.7904064328957658E-2</v>
      </c>
      <c r="AA227" s="15">
        <v>154783167.47749999</v>
      </c>
      <c r="AB227">
        <v>802756431618.75</v>
      </c>
      <c r="AC227">
        <v>397717.00861687103</v>
      </c>
      <c r="AD227">
        <v>36125898.0140066</v>
      </c>
    </row>
    <row r="228" spans="1:30" x14ac:dyDescent="0.25">
      <c r="A228" s="3">
        <v>44578</v>
      </c>
      <c r="B228" s="8">
        <v>42209.3</v>
      </c>
      <c r="C228" s="18">
        <f t="shared" si="14"/>
        <v>42364.6</v>
      </c>
      <c r="D228" s="21">
        <f t="shared" si="12"/>
        <v>3.6792839492717391E-3</v>
      </c>
      <c r="E228" s="20">
        <f t="shared" si="15"/>
        <v>0</v>
      </c>
      <c r="F228" s="20" t="str">
        <f t="shared" si="13"/>
        <v>Neutral</v>
      </c>
      <c r="G228" s="9">
        <v>4662.8500000000004</v>
      </c>
      <c r="H228" s="9">
        <v>35911.81</v>
      </c>
      <c r="I228" s="9">
        <v>4302.1400000000003</v>
      </c>
      <c r="J228" s="9">
        <v>15147.46</v>
      </c>
      <c r="K228">
        <v>95.26</v>
      </c>
      <c r="L228">
        <v>281.14800000000002</v>
      </c>
      <c r="M228" s="13">
        <v>8.9999999999999993E-3</v>
      </c>
      <c r="N228">
        <v>110.7</v>
      </c>
      <c r="O228">
        <v>1817.85</v>
      </c>
      <c r="P228">
        <v>174.94</v>
      </c>
      <c r="Q228" s="5">
        <v>146.03974914550781</v>
      </c>
      <c r="R228" s="5">
        <v>160.27422680922433</v>
      </c>
      <c r="S228">
        <v>42</v>
      </c>
      <c r="T228">
        <v>6485</v>
      </c>
      <c r="U228">
        <v>195056725.811845</v>
      </c>
      <c r="V228" s="2">
        <v>638947</v>
      </c>
      <c r="W228">
        <v>18932456.25</v>
      </c>
      <c r="X228">
        <v>258141</v>
      </c>
      <c r="Y228">
        <v>1.11245904968944</v>
      </c>
      <c r="Z228" s="16">
        <v>5.7899224367494929E-2</v>
      </c>
      <c r="AA228" s="15">
        <v>107637568.29000001</v>
      </c>
      <c r="AB228">
        <v>816035059568.25</v>
      </c>
      <c r="AC228">
        <v>391777.96850503498</v>
      </c>
      <c r="AD228">
        <v>43763608.218505003</v>
      </c>
    </row>
    <row r="229" spans="1:30" x14ac:dyDescent="0.25">
      <c r="A229" s="3">
        <v>44577</v>
      </c>
      <c r="B229" s="8">
        <v>43079.1</v>
      </c>
      <c r="C229" s="18">
        <f t="shared" si="14"/>
        <v>42209.3</v>
      </c>
      <c r="D229" s="21">
        <f t="shared" si="12"/>
        <v>-2.0190765359536195E-2</v>
      </c>
      <c r="E229" s="20">
        <f t="shared" si="15"/>
        <v>-1</v>
      </c>
      <c r="F229" s="20" t="str">
        <f t="shared" si="13"/>
        <v>Down</v>
      </c>
      <c r="G229" s="9">
        <v>4662.8500000000004</v>
      </c>
      <c r="H229" s="9">
        <v>35911.81</v>
      </c>
      <c r="I229" s="9">
        <v>4272.1899999999996</v>
      </c>
      <c r="J229" s="9">
        <v>15064.2</v>
      </c>
      <c r="K229">
        <v>95.17</v>
      </c>
      <c r="L229">
        <v>281.14800000000002</v>
      </c>
      <c r="M229" s="13">
        <v>8.9999999999999993E-3</v>
      </c>
      <c r="N229">
        <v>110.7</v>
      </c>
      <c r="O229">
        <v>1822.95</v>
      </c>
      <c r="P229">
        <v>507.73</v>
      </c>
      <c r="Q229" s="5">
        <v>146.03974914550781</v>
      </c>
      <c r="R229" s="5">
        <v>160.27422680922433</v>
      </c>
      <c r="S229">
        <v>42</v>
      </c>
      <c r="T229">
        <v>4970</v>
      </c>
      <c r="U229">
        <v>212018180.230266</v>
      </c>
      <c r="V229" s="2">
        <v>569876</v>
      </c>
      <c r="W229">
        <v>18931431.25</v>
      </c>
      <c r="X229">
        <v>216151</v>
      </c>
      <c r="Y229">
        <v>0.77040074857142804</v>
      </c>
      <c r="Z229" s="16">
        <v>5.7572866878653345E-2</v>
      </c>
      <c r="AA229" s="15">
        <v>111568728.7393</v>
      </c>
      <c r="AB229">
        <v>816825566371.06201</v>
      </c>
      <c r="AC229">
        <v>274702.77163502801</v>
      </c>
      <c r="AD229">
        <v>47466219.959135003</v>
      </c>
    </row>
    <row r="230" spans="1:30" x14ac:dyDescent="0.25">
      <c r="A230" s="3">
        <v>44576</v>
      </c>
      <c r="B230" s="8">
        <v>43097</v>
      </c>
      <c r="C230" s="18">
        <f t="shared" si="14"/>
        <v>43079.1</v>
      </c>
      <c r="D230" s="21">
        <f t="shared" si="12"/>
        <v>-4.1534213518345722E-4</v>
      </c>
      <c r="E230" s="20">
        <f t="shared" si="15"/>
        <v>0</v>
      </c>
      <c r="F230" s="20" t="str">
        <f t="shared" si="13"/>
        <v>Neutral</v>
      </c>
      <c r="G230" s="9">
        <v>4662.8500000000004</v>
      </c>
      <c r="H230" s="9">
        <v>35911.81</v>
      </c>
      <c r="I230" s="9">
        <v>4272.1899999999996</v>
      </c>
      <c r="J230" s="9">
        <v>15064.2</v>
      </c>
      <c r="K230">
        <v>95.17</v>
      </c>
      <c r="L230">
        <v>281.14800000000002</v>
      </c>
      <c r="M230" s="13">
        <v>8.9999999999999993E-3</v>
      </c>
      <c r="N230">
        <v>110.7</v>
      </c>
      <c r="O230">
        <v>1822.95</v>
      </c>
      <c r="P230">
        <v>169.9</v>
      </c>
      <c r="Q230" s="5">
        <v>146.03974914550781</v>
      </c>
      <c r="R230" s="5">
        <v>160.27422680922433</v>
      </c>
      <c r="S230">
        <v>42</v>
      </c>
      <c r="T230">
        <v>4639</v>
      </c>
      <c r="U230">
        <v>201114388.10413799</v>
      </c>
      <c r="V230" s="2">
        <v>619262</v>
      </c>
      <c r="W230">
        <v>18930331.25</v>
      </c>
      <c r="X230">
        <v>234373</v>
      </c>
      <c r="Y230">
        <v>0.85483071084337303</v>
      </c>
      <c r="Z230" s="16">
        <v>5.9130448427404267E-2</v>
      </c>
      <c r="AA230" s="15">
        <v>217414771.965</v>
      </c>
      <c r="AB230">
        <v>815885350766.31201</v>
      </c>
      <c r="AC230">
        <v>320162.49041524302</v>
      </c>
      <c r="AD230">
        <v>45035758.865415201</v>
      </c>
    </row>
    <row r="231" spans="1:30" x14ac:dyDescent="0.25">
      <c r="A231" s="3">
        <v>44575</v>
      </c>
      <c r="B231" s="8">
        <v>43073.3</v>
      </c>
      <c r="C231" s="18">
        <f t="shared" si="14"/>
        <v>43097</v>
      </c>
      <c r="D231" s="21">
        <f t="shared" si="12"/>
        <v>5.5022484926850479E-4</v>
      </c>
      <c r="E231" s="20">
        <f t="shared" si="15"/>
        <v>0</v>
      </c>
      <c r="F231" s="20" t="str">
        <f t="shared" si="13"/>
        <v>Neutral</v>
      </c>
      <c r="G231" s="9">
        <v>4662.8500000000004</v>
      </c>
      <c r="H231" s="9">
        <v>35911.81</v>
      </c>
      <c r="I231" s="9">
        <v>4272.1899999999996</v>
      </c>
      <c r="J231" s="9">
        <v>15064.2</v>
      </c>
      <c r="K231">
        <v>95.17</v>
      </c>
      <c r="L231">
        <v>281.14800000000002</v>
      </c>
      <c r="M231" s="13">
        <v>8.9999999999999993E-3</v>
      </c>
      <c r="N231">
        <v>110.7</v>
      </c>
      <c r="O231">
        <v>1822.95</v>
      </c>
      <c r="P231">
        <v>73.63</v>
      </c>
      <c r="Q231" s="5">
        <v>146.03974914550781</v>
      </c>
      <c r="R231" s="5">
        <v>160.27422680922433</v>
      </c>
      <c r="S231">
        <v>42</v>
      </c>
      <c r="T231">
        <v>5776</v>
      </c>
      <c r="U231">
        <v>192633660.894927</v>
      </c>
      <c r="V231" s="2">
        <v>688859</v>
      </c>
      <c r="W231">
        <v>18929406.25</v>
      </c>
      <c r="X231">
        <v>270882</v>
      </c>
      <c r="Y231">
        <v>1.1510939874213799</v>
      </c>
      <c r="Z231" s="16">
        <v>6.0179751904584911E-2</v>
      </c>
      <c r="AA231" s="15">
        <v>272189573.5068</v>
      </c>
      <c r="AB231">
        <v>805378847251.25</v>
      </c>
      <c r="AC231">
        <v>411390.24399823399</v>
      </c>
      <c r="AD231">
        <v>42691914.9939982</v>
      </c>
    </row>
    <row r="232" spans="1:30" x14ac:dyDescent="0.25">
      <c r="A232" s="3">
        <v>44574</v>
      </c>
      <c r="B232" s="8">
        <v>42560</v>
      </c>
      <c r="C232" s="18">
        <f t="shared" si="14"/>
        <v>43073.3</v>
      </c>
      <c r="D232" s="21">
        <f t="shared" si="12"/>
        <v>1.2060620300751949E-2</v>
      </c>
      <c r="E232" s="20">
        <f t="shared" si="15"/>
        <v>1</v>
      </c>
      <c r="F232" s="20" t="str">
        <f t="shared" si="13"/>
        <v>Up</v>
      </c>
      <c r="G232" s="9">
        <v>4659.0200000000004</v>
      </c>
      <c r="H232" s="9">
        <v>36113.620000000003</v>
      </c>
      <c r="I232" s="9">
        <v>4315.8999999999996</v>
      </c>
      <c r="J232" s="9">
        <v>15252.44</v>
      </c>
      <c r="K232">
        <v>94.79</v>
      </c>
      <c r="L232">
        <v>281.14800000000002</v>
      </c>
      <c r="M232" s="13">
        <v>8.9999999999999993E-3</v>
      </c>
      <c r="N232">
        <v>110.7</v>
      </c>
      <c r="O232">
        <v>1820.35</v>
      </c>
      <c r="P232">
        <v>57.28</v>
      </c>
      <c r="Q232" s="5">
        <v>146.03974914550781</v>
      </c>
      <c r="R232" s="5">
        <v>160.27422680922433</v>
      </c>
      <c r="S232">
        <v>42</v>
      </c>
      <c r="T232">
        <v>6395</v>
      </c>
      <c r="U232">
        <v>216864310.06410101</v>
      </c>
      <c r="V232" s="2">
        <v>695923</v>
      </c>
      <c r="W232">
        <v>18928287.5</v>
      </c>
      <c r="X232">
        <v>274515</v>
      </c>
      <c r="Y232">
        <v>0.95032741340782101</v>
      </c>
      <c r="Z232" s="16">
        <v>6.0123571174593188E-2</v>
      </c>
      <c r="AA232" s="15">
        <v>306079003.56</v>
      </c>
      <c r="AB232">
        <v>831443956725</v>
      </c>
      <c r="AC232">
        <v>458481.27700763999</v>
      </c>
      <c r="AD232">
        <v>49600693.777007602</v>
      </c>
    </row>
    <row r="233" spans="1:30" x14ac:dyDescent="0.25">
      <c r="A233" s="3">
        <v>44573</v>
      </c>
      <c r="B233" s="8">
        <v>43901</v>
      </c>
      <c r="C233" s="18">
        <f t="shared" si="14"/>
        <v>42560</v>
      </c>
      <c r="D233" s="21">
        <f t="shared" si="12"/>
        <v>-3.0546001230040316E-2</v>
      </c>
      <c r="E233" s="20">
        <f t="shared" si="15"/>
        <v>-1</v>
      </c>
      <c r="F233" s="20" t="str">
        <f t="shared" si="13"/>
        <v>Down</v>
      </c>
      <c r="G233" s="9">
        <v>4726.3500000000004</v>
      </c>
      <c r="H233" s="9">
        <v>36290.32</v>
      </c>
      <c r="I233" s="9">
        <v>4316.3900000000003</v>
      </c>
      <c r="J233" s="9">
        <v>15511.14</v>
      </c>
      <c r="K233">
        <v>94.92</v>
      </c>
      <c r="L233">
        <v>281.14800000000002</v>
      </c>
      <c r="M233" s="13">
        <v>8.9999999999999993E-3</v>
      </c>
      <c r="N233">
        <v>110.7</v>
      </c>
      <c r="O233">
        <v>1821.4</v>
      </c>
      <c r="P233">
        <v>91.97</v>
      </c>
      <c r="Q233" s="5">
        <v>146.03974914550781</v>
      </c>
      <c r="R233" s="5">
        <v>160.27422680922433</v>
      </c>
      <c r="S233">
        <v>42</v>
      </c>
      <c r="T233">
        <v>6561</v>
      </c>
      <c r="U233">
        <v>168403011.72575399</v>
      </c>
      <c r="V233" s="2">
        <v>679922</v>
      </c>
      <c r="W233">
        <v>18927237.5</v>
      </c>
      <c r="X233">
        <v>271933</v>
      </c>
      <c r="Y233">
        <v>1.2817502589928</v>
      </c>
      <c r="Z233" s="16">
        <v>6.0532590301679269E-2</v>
      </c>
      <c r="AA233" s="15">
        <v>330038460.48369998</v>
      </c>
      <c r="AB233">
        <v>808635370790.375</v>
      </c>
      <c r="AC233">
        <v>498173.00367281801</v>
      </c>
      <c r="AD233">
        <v>37614100.691172801</v>
      </c>
    </row>
    <row r="234" spans="1:30" x14ac:dyDescent="0.25">
      <c r="A234" s="3">
        <v>44572</v>
      </c>
      <c r="B234" s="8">
        <v>42733.2</v>
      </c>
      <c r="C234" s="18">
        <f t="shared" si="14"/>
        <v>43901</v>
      </c>
      <c r="D234" s="21">
        <f t="shared" si="12"/>
        <v>2.7327698370353801E-2</v>
      </c>
      <c r="E234" s="20">
        <f t="shared" si="15"/>
        <v>1</v>
      </c>
      <c r="F234" s="20" t="str">
        <f t="shared" si="13"/>
        <v>Up</v>
      </c>
      <c r="G234" s="9">
        <v>4713.07</v>
      </c>
      <c r="H234" s="9">
        <v>36252.019999999997</v>
      </c>
      <c r="I234" s="9">
        <v>4281.54</v>
      </c>
      <c r="J234" s="9">
        <v>15347.18</v>
      </c>
      <c r="K234">
        <v>95.62</v>
      </c>
      <c r="L234">
        <v>281.14800000000002</v>
      </c>
      <c r="M234" s="13">
        <v>8.9999999999999993E-3</v>
      </c>
      <c r="N234">
        <v>110.7</v>
      </c>
      <c r="O234">
        <v>1806.8</v>
      </c>
      <c r="P234">
        <v>77.55</v>
      </c>
      <c r="Q234" s="5">
        <v>146.03974914550781</v>
      </c>
      <c r="R234" s="5">
        <v>160.27422680922433</v>
      </c>
      <c r="S234">
        <v>42</v>
      </c>
      <c r="T234">
        <v>7586</v>
      </c>
      <c r="U234">
        <v>191422128.43646899</v>
      </c>
      <c r="V234" s="2">
        <v>694475</v>
      </c>
      <c r="W234">
        <v>18926362.5</v>
      </c>
      <c r="X234">
        <v>277698</v>
      </c>
      <c r="Y234">
        <v>1.10962953164556</v>
      </c>
      <c r="Z234" s="16">
        <v>6.6682501461378413E-2</v>
      </c>
      <c r="AA234" s="15">
        <v>429424725.20999998</v>
      </c>
      <c r="AB234">
        <v>792049344262.5</v>
      </c>
      <c r="AC234">
        <v>490057.58734196902</v>
      </c>
      <c r="AD234">
        <v>41815945.087341897</v>
      </c>
    </row>
    <row r="235" spans="1:30" x14ac:dyDescent="0.25">
      <c r="A235" s="3">
        <v>44571</v>
      </c>
      <c r="B235" s="8">
        <v>41832.199999999997</v>
      </c>
      <c r="C235" s="18">
        <f t="shared" si="14"/>
        <v>42733.2</v>
      </c>
      <c r="D235" s="21">
        <f t="shared" si="12"/>
        <v>2.1538432116886035E-2</v>
      </c>
      <c r="E235" s="20">
        <f t="shared" si="15"/>
        <v>1</v>
      </c>
      <c r="F235" s="20" t="str">
        <f t="shared" si="13"/>
        <v>Up</v>
      </c>
      <c r="G235" s="9">
        <v>4670.29</v>
      </c>
      <c r="H235" s="9">
        <v>36068.870000000003</v>
      </c>
      <c r="I235" s="9">
        <v>4239.5200000000004</v>
      </c>
      <c r="J235" s="9">
        <v>15446.2</v>
      </c>
      <c r="K235">
        <v>95.99</v>
      </c>
      <c r="L235">
        <v>281.14800000000002</v>
      </c>
      <c r="M235" s="13">
        <v>8.9999999999999993E-3</v>
      </c>
      <c r="N235">
        <v>110.7</v>
      </c>
      <c r="O235">
        <v>1794.2</v>
      </c>
      <c r="P235">
        <v>120.25</v>
      </c>
      <c r="Q235" s="5">
        <v>146.03974914550781</v>
      </c>
      <c r="R235" s="5">
        <v>160.27422680922433</v>
      </c>
      <c r="S235">
        <v>42</v>
      </c>
      <c r="T235">
        <v>7456</v>
      </c>
      <c r="U235">
        <v>172037609.10113001</v>
      </c>
      <c r="V235" s="2">
        <v>672264</v>
      </c>
      <c r="W235">
        <v>18925487.5</v>
      </c>
      <c r="X235">
        <v>266743</v>
      </c>
      <c r="Y235">
        <v>1.26816750704225</v>
      </c>
      <c r="Z235" s="16">
        <v>6.6376007256697039E-2</v>
      </c>
      <c r="AA235" s="15">
        <v>183137667.3576</v>
      </c>
      <c r="AB235">
        <v>792304935914.5</v>
      </c>
      <c r="AC235">
        <v>479596.75433141802</v>
      </c>
      <c r="AD235">
        <v>37634287.254331402</v>
      </c>
    </row>
    <row r="236" spans="1:30" x14ac:dyDescent="0.25">
      <c r="A236" s="3">
        <v>44570</v>
      </c>
      <c r="B236" s="8">
        <v>41848.300000000003</v>
      </c>
      <c r="C236" s="18">
        <f t="shared" si="14"/>
        <v>41832.199999999997</v>
      </c>
      <c r="D236" s="21">
        <f t="shared" si="12"/>
        <v>-3.8472291586529966E-4</v>
      </c>
      <c r="E236" s="20">
        <f t="shared" si="15"/>
        <v>0</v>
      </c>
      <c r="F236" s="20" t="str">
        <f t="shared" si="13"/>
        <v>Neutral</v>
      </c>
      <c r="G236" s="9">
        <v>4677.0200000000004</v>
      </c>
      <c r="H236" s="9">
        <v>36231.660000000003</v>
      </c>
      <c r="I236" s="9">
        <v>4305.83</v>
      </c>
      <c r="J236" s="9">
        <v>15404.55</v>
      </c>
      <c r="K236">
        <v>95.72</v>
      </c>
      <c r="L236">
        <v>281.14800000000002</v>
      </c>
      <c r="M236" s="13">
        <v>8.9999999999999993E-3</v>
      </c>
      <c r="N236">
        <v>110.7</v>
      </c>
      <c r="O236">
        <v>1792.6</v>
      </c>
      <c r="P236">
        <v>115.26</v>
      </c>
      <c r="Q236" s="5">
        <v>146.03974914550781</v>
      </c>
      <c r="R236" s="5">
        <v>160.27422680922433</v>
      </c>
      <c r="S236">
        <v>42</v>
      </c>
      <c r="T236">
        <v>5885</v>
      </c>
      <c r="U236">
        <v>170826076.64267099</v>
      </c>
      <c r="V236" s="2">
        <v>568134</v>
      </c>
      <c r="W236">
        <v>18924456.25</v>
      </c>
      <c r="X236">
        <v>210143</v>
      </c>
      <c r="Y236">
        <v>0.92957685815602797</v>
      </c>
      <c r="Z236" s="16">
        <v>6.9212224051716398E-2</v>
      </c>
      <c r="AA236" s="15">
        <v>219239676.68169999</v>
      </c>
      <c r="AB236">
        <v>788978180806.81201</v>
      </c>
      <c r="AC236">
        <v>327921.10013281897</v>
      </c>
      <c r="AD236">
        <v>37068053.162632801</v>
      </c>
    </row>
    <row r="237" spans="1:30" x14ac:dyDescent="0.25">
      <c r="A237" s="3">
        <v>44569</v>
      </c>
      <c r="B237" s="8">
        <v>41672</v>
      </c>
      <c r="C237" s="18">
        <f t="shared" si="14"/>
        <v>41848.300000000003</v>
      </c>
      <c r="D237" s="21">
        <f t="shared" si="12"/>
        <v>4.2306584757151782E-3</v>
      </c>
      <c r="E237" s="20">
        <f t="shared" si="15"/>
        <v>0</v>
      </c>
      <c r="F237" s="20" t="str">
        <f t="shared" si="13"/>
        <v>Neutral</v>
      </c>
      <c r="G237" s="9">
        <v>4677.0200000000004</v>
      </c>
      <c r="H237" s="9">
        <v>36231.660000000003</v>
      </c>
      <c r="I237" s="9">
        <v>4305.83</v>
      </c>
      <c r="J237" s="9">
        <v>15404.55</v>
      </c>
      <c r="K237">
        <v>95.72</v>
      </c>
      <c r="L237">
        <v>281.14800000000002</v>
      </c>
      <c r="M237" s="13">
        <v>8.9999999999999993E-3</v>
      </c>
      <c r="N237">
        <v>110.7</v>
      </c>
      <c r="O237">
        <v>1792.6</v>
      </c>
      <c r="P237">
        <v>139.44999999999999</v>
      </c>
      <c r="Q237" s="5">
        <v>146.03974914550781</v>
      </c>
      <c r="R237" s="5">
        <v>160.27422680922433</v>
      </c>
      <c r="S237">
        <v>42</v>
      </c>
      <c r="T237">
        <v>6084</v>
      </c>
      <c r="U237">
        <v>174242949.24269599</v>
      </c>
      <c r="V237" s="2">
        <v>591014</v>
      </c>
      <c r="W237">
        <v>18923725</v>
      </c>
      <c r="X237">
        <v>223920</v>
      </c>
      <c r="Y237">
        <v>1.0260733611111099</v>
      </c>
      <c r="Z237" s="16">
        <v>6.9316033677784175E-2</v>
      </c>
      <c r="AA237" s="15">
        <v>488956956.88559997</v>
      </c>
      <c r="AB237">
        <v>785865208749</v>
      </c>
      <c r="AC237">
        <v>402580.26905981498</v>
      </c>
      <c r="AD237">
        <v>37777816.2690598</v>
      </c>
    </row>
    <row r="238" spans="1:30" x14ac:dyDescent="0.25">
      <c r="A238" s="3">
        <v>44568</v>
      </c>
      <c r="B238" s="8">
        <v>41546.699999999997</v>
      </c>
      <c r="C238" s="18">
        <f t="shared" si="14"/>
        <v>41672</v>
      </c>
      <c r="D238" s="21">
        <f t="shared" si="12"/>
        <v>3.0158833312875131E-3</v>
      </c>
      <c r="E238" s="20">
        <f t="shared" si="15"/>
        <v>0</v>
      </c>
      <c r="F238" s="20" t="str">
        <f t="shared" si="13"/>
        <v>Neutral</v>
      </c>
      <c r="G238" s="9">
        <v>4677.0200000000004</v>
      </c>
      <c r="H238" s="9">
        <v>36231.660000000003</v>
      </c>
      <c r="I238" s="9">
        <v>4305.83</v>
      </c>
      <c r="J238" s="9">
        <v>15404.55</v>
      </c>
      <c r="K238">
        <v>95.72</v>
      </c>
      <c r="L238">
        <v>281.14800000000002</v>
      </c>
      <c r="M238" s="13">
        <v>8.9999999999999993E-3</v>
      </c>
      <c r="N238">
        <v>110.7</v>
      </c>
      <c r="O238">
        <v>1792.6</v>
      </c>
      <c r="P238">
        <v>57.41</v>
      </c>
      <c r="Q238" s="5">
        <v>146.03974914550781</v>
      </c>
      <c r="R238" s="5">
        <v>160.27422680922433</v>
      </c>
      <c r="S238">
        <v>42</v>
      </c>
      <c r="T238">
        <v>7690</v>
      </c>
      <c r="U238">
        <v>168921783.535366</v>
      </c>
      <c r="V238" s="2">
        <v>667941</v>
      </c>
      <c r="W238">
        <v>18922806.25</v>
      </c>
      <c r="X238">
        <v>255381</v>
      </c>
      <c r="Y238">
        <v>1.27555218571428</v>
      </c>
      <c r="Z238" s="16">
        <v>7.3843007725094584E-2</v>
      </c>
      <c r="AA238" s="15">
        <v>393637882.31879997</v>
      </c>
      <c r="AB238">
        <v>815963326867.93701</v>
      </c>
      <c r="AC238">
        <v>616752.20149110502</v>
      </c>
      <c r="AD238">
        <v>38347303.451491103</v>
      </c>
    </row>
    <row r="239" spans="1:30" x14ac:dyDescent="0.25">
      <c r="A239" s="3">
        <v>44567</v>
      </c>
      <c r="B239" s="8">
        <v>43097.5</v>
      </c>
      <c r="C239" s="18">
        <f t="shared" si="14"/>
        <v>41546.699999999997</v>
      </c>
      <c r="D239" s="21">
        <f t="shared" si="12"/>
        <v>-3.5983525726550329E-2</v>
      </c>
      <c r="E239" s="20">
        <f t="shared" si="15"/>
        <v>-1</v>
      </c>
      <c r="F239" s="20" t="str">
        <f t="shared" si="13"/>
        <v>Down</v>
      </c>
      <c r="G239" s="9">
        <v>4696.05</v>
      </c>
      <c r="H239" s="9">
        <v>36236.47</v>
      </c>
      <c r="I239" s="9">
        <v>4324.8100000000004</v>
      </c>
      <c r="J239" s="9">
        <v>15359.03</v>
      </c>
      <c r="K239">
        <v>96.32</v>
      </c>
      <c r="L239">
        <v>281.14800000000002</v>
      </c>
      <c r="M239" s="13">
        <v>8.9999999999999993E-3</v>
      </c>
      <c r="N239">
        <v>110.7</v>
      </c>
      <c r="O239">
        <v>1789.35</v>
      </c>
      <c r="P239">
        <v>235.1</v>
      </c>
      <c r="Q239" s="5">
        <v>146.03974914550781</v>
      </c>
      <c r="R239" s="5">
        <v>160.27422680922433</v>
      </c>
      <c r="S239">
        <v>42</v>
      </c>
      <c r="T239">
        <v>7616</v>
      </c>
      <c r="U239">
        <v>176161288.544025</v>
      </c>
      <c r="V239" s="2">
        <v>690161</v>
      </c>
      <c r="W239">
        <v>18921843.75</v>
      </c>
      <c r="X239">
        <v>264899</v>
      </c>
      <c r="Y239">
        <v>1.1878990136986201</v>
      </c>
      <c r="Z239" s="16">
        <v>7.2114991162486194E-2</v>
      </c>
      <c r="AA239" s="15">
        <v>461984932.31150001</v>
      </c>
      <c r="AB239">
        <v>821892421838.43701</v>
      </c>
      <c r="AC239">
        <v>661724.07121108402</v>
      </c>
      <c r="AD239">
        <v>40297229.196211003</v>
      </c>
    </row>
    <row r="240" spans="1:30" x14ac:dyDescent="0.25">
      <c r="A240" s="3">
        <v>44566</v>
      </c>
      <c r="B240" s="8">
        <v>43425.9</v>
      </c>
      <c r="C240" s="18">
        <f t="shared" si="14"/>
        <v>43097.5</v>
      </c>
      <c r="D240" s="21">
        <f t="shared" si="12"/>
        <v>-7.5623072866653641E-3</v>
      </c>
      <c r="E240" s="20">
        <f t="shared" si="15"/>
        <v>0</v>
      </c>
      <c r="F240" s="20" t="str">
        <f t="shared" si="13"/>
        <v>Neutral</v>
      </c>
      <c r="G240" s="9">
        <v>4700.58</v>
      </c>
      <c r="H240" s="9">
        <v>36407.11</v>
      </c>
      <c r="I240" s="9">
        <v>4392.1499999999996</v>
      </c>
      <c r="J240" s="9">
        <v>15614.93</v>
      </c>
      <c r="K240">
        <v>96.17</v>
      </c>
      <c r="L240">
        <v>281.14800000000002</v>
      </c>
      <c r="M240" s="13">
        <v>8.9999999999999993E-3</v>
      </c>
      <c r="N240">
        <v>110.7</v>
      </c>
      <c r="O240">
        <v>1826.25</v>
      </c>
      <c r="P240">
        <v>111.08</v>
      </c>
      <c r="Q240" s="5">
        <v>146.03974914550781</v>
      </c>
      <c r="R240" s="5">
        <v>160.27422680922433</v>
      </c>
      <c r="S240">
        <v>42</v>
      </c>
      <c r="T240">
        <v>6715</v>
      </c>
      <c r="U240">
        <v>180987625.21646401</v>
      </c>
      <c r="V240" s="2">
        <v>698013</v>
      </c>
      <c r="W240">
        <v>18920850</v>
      </c>
      <c r="X240">
        <v>272155</v>
      </c>
      <c r="Y240">
        <v>1.23500296666666</v>
      </c>
      <c r="Z240" s="16">
        <v>7.2040156647607628E-2</v>
      </c>
      <c r="AA240" s="15">
        <v>246887759.41679999</v>
      </c>
      <c r="AB240">
        <v>867766565133</v>
      </c>
      <c r="AC240">
        <v>726457.09498946404</v>
      </c>
      <c r="AD240">
        <v>43723000.844989397</v>
      </c>
    </row>
    <row r="241" spans="1:30" x14ac:dyDescent="0.25">
      <c r="A241" s="3">
        <v>44565</v>
      </c>
      <c r="B241" s="8">
        <v>45837.3</v>
      </c>
      <c r="C241" s="18">
        <f t="shared" si="14"/>
        <v>43425.9</v>
      </c>
      <c r="D241" s="21">
        <f t="shared" si="12"/>
        <v>-5.2607810669476632E-2</v>
      </c>
      <c r="E241" s="20">
        <f t="shared" si="15"/>
        <v>-1</v>
      </c>
      <c r="F241" s="20" t="str">
        <f t="shared" si="13"/>
        <v>Down</v>
      </c>
      <c r="G241" s="9">
        <v>4793.54</v>
      </c>
      <c r="H241" s="9">
        <v>36799.65</v>
      </c>
      <c r="I241" s="9">
        <v>4367.62</v>
      </c>
      <c r="J241" s="9">
        <v>15654.2</v>
      </c>
      <c r="K241">
        <v>96.26</v>
      </c>
      <c r="L241">
        <v>281.14800000000002</v>
      </c>
      <c r="M241" s="13">
        <v>8.9999999999999993E-3</v>
      </c>
      <c r="N241">
        <v>110.7</v>
      </c>
      <c r="O241">
        <v>1811.4</v>
      </c>
      <c r="P241">
        <v>192.08</v>
      </c>
      <c r="Q241" s="5">
        <v>146.03974914550781</v>
      </c>
      <c r="R241" s="5">
        <v>160.27422680922433</v>
      </c>
      <c r="S241">
        <v>42</v>
      </c>
      <c r="T241">
        <v>6835</v>
      </c>
      <c r="U241">
        <v>177367872.71213499</v>
      </c>
      <c r="V241" s="2">
        <v>680570</v>
      </c>
      <c r="W241">
        <v>18919993.75</v>
      </c>
      <c r="X241">
        <v>274544</v>
      </c>
      <c r="Y241">
        <v>1.1960019047618999</v>
      </c>
      <c r="Z241" s="16">
        <v>6.8847167304529069E-2</v>
      </c>
      <c r="AA241" s="15">
        <v>200401831.04899999</v>
      </c>
      <c r="AB241">
        <v>878682160537.56201</v>
      </c>
      <c r="AC241">
        <v>616936.32399979897</v>
      </c>
      <c r="AD241">
        <v>43285514.636499703</v>
      </c>
    </row>
    <row r="242" spans="1:30" x14ac:dyDescent="0.25">
      <c r="A242" s="3">
        <v>44564</v>
      </c>
      <c r="B242" s="8">
        <v>46430.2</v>
      </c>
      <c r="C242" s="18">
        <f t="shared" si="14"/>
        <v>45837.3</v>
      </c>
      <c r="D242" s="21">
        <f t="shared" si="12"/>
        <v>-1.2769705924161304E-2</v>
      </c>
      <c r="E242" s="20">
        <f t="shared" si="15"/>
        <v>-1</v>
      </c>
      <c r="F242" s="20" t="str">
        <f t="shared" si="13"/>
        <v>Down</v>
      </c>
      <c r="G242" s="9">
        <v>4796.5600000000004</v>
      </c>
      <c r="H242" s="9">
        <v>36585.06</v>
      </c>
      <c r="I242" s="9">
        <v>4331.82</v>
      </c>
      <c r="J242" s="9">
        <v>15698.01</v>
      </c>
      <c r="K242">
        <v>96.21</v>
      </c>
      <c r="L242">
        <v>281.14800000000002</v>
      </c>
      <c r="M242" s="13">
        <v>8.9999999999999993E-3</v>
      </c>
      <c r="N242">
        <v>110.7</v>
      </c>
      <c r="O242">
        <v>1805.85</v>
      </c>
      <c r="P242">
        <v>146.6</v>
      </c>
      <c r="Q242" s="5">
        <v>146.03974914550781</v>
      </c>
      <c r="R242" s="5">
        <v>160.27422680922433</v>
      </c>
      <c r="S242">
        <v>42</v>
      </c>
      <c r="T242">
        <v>6399</v>
      </c>
      <c r="U242">
        <v>168921783.535366</v>
      </c>
      <c r="V242" s="2">
        <v>630932</v>
      </c>
      <c r="W242">
        <v>18919068.75</v>
      </c>
      <c r="X242">
        <v>234793</v>
      </c>
      <c r="Y242">
        <v>1.1854462357142801</v>
      </c>
      <c r="Z242" s="16">
        <v>6.8645546240376776E-2</v>
      </c>
      <c r="AA242" s="15">
        <v>127274108.00399999</v>
      </c>
      <c r="AB242">
        <v>895399226321.06201</v>
      </c>
      <c r="AC242">
        <v>548479.84386468504</v>
      </c>
      <c r="AD242">
        <v>41960366.093864702</v>
      </c>
    </row>
    <row r="243" spans="1:30" x14ac:dyDescent="0.25">
      <c r="A243" s="3">
        <v>44563</v>
      </c>
      <c r="B243" s="8">
        <v>47311.8</v>
      </c>
      <c r="C243" s="18">
        <f t="shared" si="14"/>
        <v>46430.2</v>
      </c>
      <c r="D243" s="21">
        <f t="shared" si="12"/>
        <v>-1.8633829192717371E-2</v>
      </c>
      <c r="E243" s="20">
        <f t="shared" si="15"/>
        <v>-1</v>
      </c>
      <c r="F243" s="20" t="str">
        <f t="shared" si="13"/>
        <v>Down</v>
      </c>
      <c r="G243" s="9">
        <v>4766.18</v>
      </c>
      <c r="H243" s="9">
        <v>36338.300000000003</v>
      </c>
      <c r="I243" s="9">
        <v>4298.41</v>
      </c>
      <c r="J243" s="9">
        <v>15698.01</v>
      </c>
      <c r="K243">
        <v>95.97</v>
      </c>
      <c r="L243">
        <v>281.14800000000002</v>
      </c>
      <c r="M243" s="13">
        <v>8.9999999999999993E-3</v>
      </c>
      <c r="N243">
        <v>110.7</v>
      </c>
      <c r="O243">
        <v>1805.85</v>
      </c>
      <c r="P243">
        <v>157.01</v>
      </c>
      <c r="Q243" s="5">
        <v>146.03974914550781</v>
      </c>
      <c r="R243" s="5">
        <v>160.27422680922433</v>
      </c>
      <c r="S243">
        <v>42</v>
      </c>
      <c r="T243">
        <v>4283</v>
      </c>
      <c r="U243">
        <v>190640298.561342</v>
      </c>
      <c r="V243" s="2">
        <v>534857</v>
      </c>
      <c r="W243">
        <v>18918243.75</v>
      </c>
      <c r="X243">
        <v>196865</v>
      </c>
      <c r="Y243">
        <v>0.78818341772151801</v>
      </c>
      <c r="Z243" s="16">
        <v>7.7791521498426913E-2</v>
      </c>
      <c r="AA243" s="15">
        <v>180494758.27020001</v>
      </c>
      <c r="AB243">
        <v>903598319251.68701</v>
      </c>
      <c r="AC243">
        <v>443604.99043735198</v>
      </c>
      <c r="AD243">
        <v>48206934.990437299</v>
      </c>
    </row>
    <row r="244" spans="1:30" x14ac:dyDescent="0.25">
      <c r="A244" s="3">
        <v>44562</v>
      </c>
      <c r="B244" s="8">
        <v>47738</v>
      </c>
      <c r="C244" s="18">
        <f t="shared" si="14"/>
        <v>47311.8</v>
      </c>
      <c r="D244" s="21">
        <f t="shared" si="12"/>
        <v>-8.9278981105198607E-3</v>
      </c>
      <c r="E244" s="20">
        <f t="shared" si="15"/>
        <v>0</v>
      </c>
      <c r="F244" s="20" t="str">
        <f t="shared" si="13"/>
        <v>Neutral</v>
      </c>
      <c r="G244" s="9">
        <v>4766.18</v>
      </c>
      <c r="H244" s="9">
        <v>36338.300000000003</v>
      </c>
      <c r="I244" s="9">
        <v>4298.41</v>
      </c>
      <c r="J244" s="9">
        <v>15698.01</v>
      </c>
      <c r="K244">
        <v>95.97</v>
      </c>
      <c r="L244">
        <v>281.14800000000002</v>
      </c>
      <c r="M244" s="13">
        <v>8.9999999999999993E-3</v>
      </c>
      <c r="N244">
        <v>110.7</v>
      </c>
      <c r="O244">
        <v>1805.85</v>
      </c>
      <c r="P244">
        <v>169.59</v>
      </c>
      <c r="Q244" s="5">
        <v>146.03974914550781</v>
      </c>
      <c r="R244" s="5">
        <v>160.27422680922433</v>
      </c>
      <c r="S244">
        <v>42</v>
      </c>
      <c r="T244">
        <v>3779</v>
      </c>
      <c r="U244">
        <v>207532476.91487899</v>
      </c>
      <c r="V244" s="2">
        <v>512154</v>
      </c>
      <c r="W244">
        <v>18917131.25</v>
      </c>
      <c r="X244">
        <v>186834</v>
      </c>
      <c r="Y244">
        <v>0.69769891279069696</v>
      </c>
      <c r="Z244" s="16">
        <v>8.0913598026879738E-2</v>
      </c>
      <c r="AA244" s="15">
        <v>313877726.391599</v>
      </c>
      <c r="AB244">
        <v>874908996774.75</v>
      </c>
      <c r="AC244">
        <v>430733.75444462098</v>
      </c>
      <c r="AD244">
        <v>50149010.754444599</v>
      </c>
    </row>
    <row r="245" spans="1:30" x14ac:dyDescent="0.25">
      <c r="A245" s="3">
        <v>44561</v>
      </c>
      <c r="B245" s="8">
        <v>46219.5</v>
      </c>
      <c r="C245" s="18">
        <f t="shared" si="14"/>
        <v>47738</v>
      </c>
      <c r="D245" s="21">
        <f t="shared" si="12"/>
        <v>3.2854098378390074E-2</v>
      </c>
      <c r="E245" s="20">
        <f t="shared" si="15"/>
        <v>1</v>
      </c>
      <c r="F245" s="20" t="str">
        <f t="shared" si="13"/>
        <v>Up</v>
      </c>
      <c r="G245" s="9">
        <v>4766.18</v>
      </c>
      <c r="H245" s="9">
        <v>36338.300000000003</v>
      </c>
      <c r="I245" s="9">
        <v>4298.41</v>
      </c>
      <c r="J245" s="9">
        <v>15698.01</v>
      </c>
      <c r="K245">
        <v>95.97</v>
      </c>
      <c r="L245">
        <v>278.80200000000002</v>
      </c>
      <c r="M245" s="13">
        <v>1.4999999999999999E-2</v>
      </c>
      <c r="N245">
        <v>110.37</v>
      </c>
      <c r="O245">
        <v>1805.85</v>
      </c>
      <c r="P245">
        <v>132.09</v>
      </c>
      <c r="Q245" s="5">
        <v>179.70527648925781</v>
      </c>
      <c r="R245" s="5">
        <v>181.57284408436647</v>
      </c>
      <c r="S245">
        <v>34</v>
      </c>
      <c r="T245">
        <v>3822</v>
      </c>
      <c r="U245">
        <v>179781041.048354</v>
      </c>
      <c r="V245" s="2">
        <v>703405</v>
      </c>
      <c r="W245">
        <v>18916150</v>
      </c>
      <c r="X245">
        <v>269540</v>
      </c>
      <c r="Y245">
        <v>1.3940283624161001</v>
      </c>
      <c r="Z245" s="16">
        <v>7.9872968710489545E-2</v>
      </c>
      <c r="AA245" s="15">
        <v>266888972.01120001</v>
      </c>
      <c r="AB245">
        <v>891574141304</v>
      </c>
      <c r="AC245">
        <v>851800.16488189204</v>
      </c>
      <c r="AD245">
        <v>44744369.164881803</v>
      </c>
    </row>
    <row r="246" spans="1:30" x14ac:dyDescent="0.25">
      <c r="A246" s="3">
        <v>44560</v>
      </c>
      <c r="B246" s="8">
        <v>47123.3</v>
      </c>
      <c r="C246" s="18">
        <f t="shared" si="14"/>
        <v>46219.5</v>
      </c>
      <c r="D246" s="21">
        <f t="shared" si="12"/>
        <v>-1.9179471726301061E-2</v>
      </c>
      <c r="E246" s="20">
        <f t="shared" si="15"/>
        <v>-1</v>
      </c>
      <c r="F246" s="20" t="str">
        <f t="shared" si="13"/>
        <v>Down</v>
      </c>
      <c r="G246" s="9">
        <v>4778.7299999999996</v>
      </c>
      <c r="H246" s="9">
        <v>36398.080000000002</v>
      </c>
      <c r="I246" s="9">
        <v>4306.07</v>
      </c>
      <c r="J246" s="9">
        <v>15679.33</v>
      </c>
      <c r="K246">
        <v>95.97</v>
      </c>
      <c r="L246">
        <v>278.80200000000002</v>
      </c>
      <c r="M246" s="13">
        <v>1.4999999999999999E-2</v>
      </c>
      <c r="N246">
        <v>110.37</v>
      </c>
      <c r="O246">
        <v>1805.85</v>
      </c>
      <c r="P246">
        <v>131.66</v>
      </c>
      <c r="Q246" s="5">
        <v>179.70527648925781</v>
      </c>
      <c r="R246" s="5">
        <v>181.57284408436647</v>
      </c>
      <c r="S246">
        <v>34</v>
      </c>
      <c r="T246">
        <v>5037</v>
      </c>
      <c r="U246">
        <v>143583516.005061</v>
      </c>
      <c r="V246" s="2">
        <v>679386</v>
      </c>
      <c r="W246">
        <v>18915306.25</v>
      </c>
      <c r="X246">
        <v>245021</v>
      </c>
      <c r="Y246">
        <v>1.44023975630252</v>
      </c>
      <c r="Z246" s="16">
        <v>7.9468030957728517E-2</v>
      </c>
      <c r="AA246" s="15">
        <v>265370559.54699999</v>
      </c>
      <c r="AB246">
        <v>877837988766.43701</v>
      </c>
      <c r="AC246">
        <v>819304.01299223595</v>
      </c>
      <c r="AD246">
        <v>35335901.075492203</v>
      </c>
    </row>
    <row r="247" spans="1:30" x14ac:dyDescent="0.25">
      <c r="A247" s="3">
        <v>44559</v>
      </c>
      <c r="B247" s="8">
        <v>46461.7</v>
      </c>
      <c r="C247" s="18">
        <f t="shared" si="14"/>
        <v>47123.3</v>
      </c>
      <c r="D247" s="21">
        <f t="shared" si="12"/>
        <v>1.4239685590497245E-2</v>
      </c>
      <c r="E247" s="20">
        <f t="shared" si="15"/>
        <v>1</v>
      </c>
      <c r="F247" s="20" t="str">
        <f t="shared" si="13"/>
        <v>Up</v>
      </c>
      <c r="G247" s="9">
        <v>4793.0600000000004</v>
      </c>
      <c r="H247" s="9">
        <v>36488.629999999997</v>
      </c>
      <c r="I247" s="9">
        <v>4284.83</v>
      </c>
      <c r="J247" s="9">
        <v>15572.28</v>
      </c>
      <c r="K247">
        <v>95.93</v>
      </c>
      <c r="L247">
        <v>278.80200000000002</v>
      </c>
      <c r="M247" s="13">
        <v>1.4999999999999999E-2</v>
      </c>
      <c r="N247">
        <v>110.37</v>
      </c>
      <c r="O247">
        <v>1794.25</v>
      </c>
      <c r="P247">
        <v>84.18</v>
      </c>
      <c r="Q247" s="5">
        <v>179.70527648925781</v>
      </c>
      <c r="R247" s="5">
        <v>181.57284408436647</v>
      </c>
      <c r="S247">
        <v>34</v>
      </c>
      <c r="T247">
        <v>5294</v>
      </c>
      <c r="U247">
        <v>174954704.37591499</v>
      </c>
      <c r="V247" s="2">
        <v>741024</v>
      </c>
      <c r="W247">
        <v>18914537.5</v>
      </c>
      <c r="X247">
        <v>276083</v>
      </c>
      <c r="Y247">
        <v>1.40200791724137</v>
      </c>
      <c r="Z247" s="16">
        <v>7.9530925563513155E-2</v>
      </c>
      <c r="AA247" s="15">
        <v>358069054.04759997</v>
      </c>
      <c r="AB247">
        <v>900355817317.25</v>
      </c>
      <c r="AC247">
        <v>781096.62394781003</v>
      </c>
      <c r="AD247">
        <v>43919738.498947799</v>
      </c>
    </row>
    <row r="248" spans="1:30" x14ac:dyDescent="0.25">
      <c r="A248" s="3">
        <v>44558</v>
      </c>
      <c r="B248" s="8">
        <v>47545.2</v>
      </c>
      <c r="C248" s="18">
        <f t="shared" si="14"/>
        <v>46461.7</v>
      </c>
      <c r="D248" s="21">
        <f t="shared" si="12"/>
        <v>-2.2788840934521257E-2</v>
      </c>
      <c r="E248" s="20">
        <f t="shared" si="15"/>
        <v>-1</v>
      </c>
      <c r="F248" s="20" t="str">
        <f t="shared" si="13"/>
        <v>Down</v>
      </c>
      <c r="G248" s="9">
        <v>4786.3599999999997</v>
      </c>
      <c r="H248" s="9">
        <v>36398.21</v>
      </c>
      <c r="I248" s="9">
        <v>4311.93</v>
      </c>
      <c r="J248" s="9">
        <v>15929.57</v>
      </c>
      <c r="K248">
        <v>96.2</v>
      </c>
      <c r="L248">
        <v>278.80200000000002</v>
      </c>
      <c r="M248" s="13">
        <v>1.4999999999999999E-2</v>
      </c>
      <c r="N248">
        <v>110.37</v>
      </c>
      <c r="O248">
        <v>1805.2</v>
      </c>
      <c r="P248">
        <v>113.84</v>
      </c>
      <c r="Q248" s="5">
        <v>179.70527648925781</v>
      </c>
      <c r="R248" s="5">
        <v>181.57284408436647</v>
      </c>
      <c r="S248">
        <v>34</v>
      </c>
      <c r="T248">
        <v>5073</v>
      </c>
      <c r="U248">
        <v>161682278.52670801</v>
      </c>
      <c r="V248" s="2">
        <v>729388</v>
      </c>
      <c r="W248">
        <v>18913600</v>
      </c>
      <c r="X248">
        <v>265422</v>
      </c>
      <c r="Y248">
        <v>1.4707452537313399</v>
      </c>
      <c r="Z248" s="16">
        <v>7.8989654325551731E-2</v>
      </c>
      <c r="AA248" s="15">
        <v>193668918.30399999</v>
      </c>
      <c r="AB248">
        <v>958773885280</v>
      </c>
      <c r="AC248">
        <v>905399.05927321303</v>
      </c>
      <c r="AD248">
        <v>43360200.309273198</v>
      </c>
    </row>
    <row r="249" spans="1:30" x14ac:dyDescent="0.25">
      <c r="A249" s="3">
        <v>44557</v>
      </c>
      <c r="B249" s="8">
        <v>50678.2</v>
      </c>
      <c r="C249" s="18">
        <f t="shared" si="14"/>
        <v>47545.2</v>
      </c>
      <c r="D249" s="21">
        <f t="shared" si="12"/>
        <v>-6.1821453800648012E-2</v>
      </c>
      <c r="E249" s="20">
        <f t="shared" si="15"/>
        <v>-1</v>
      </c>
      <c r="F249" s="20" t="str">
        <f t="shared" si="13"/>
        <v>Down</v>
      </c>
      <c r="G249" s="9">
        <v>4791.1899999999996</v>
      </c>
      <c r="H249" s="9">
        <v>36302.379999999997</v>
      </c>
      <c r="I249" s="9">
        <v>4287.9799999999996</v>
      </c>
      <c r="J249" s="9">
        <v>15811.08</v>
      </c>
      <c r="K249">
        <v>96.09</v>
      </c>
      <c r="L249">
        <v>278.80200000000002</v>
      </c>
      <c r="M249" s="13">
        <v>1.4999999999999999E-2</v>
      </c>
      <c r="N249">
        <v>110.37</v>
      </c>
      <c r="O249">
        <v>1805.2</v>
      </c>
      <c r="P249">
        <v>179.41</v>
      </c>
      <c r="Q249" s="5">
        <v>179.70527648925781</v>
      </c>
      <c r="R249" s="5">
        <v>181.57284408436647</v>
      </c>
      <c r="S249">
        <v>34</v>
      </c>
      <c r="T249">
        <v>5159</v>
      </c>
      <c r="U249">
        <v>178574456.88024399</v>
      </c>
      <c r="V249" s="2">
        <v>674082</v>
      </c>
      <c r="W249">
        <v>18912675</v>
      </c>
      <c r="X249">
        <v>249548</v>
      </c>
      <c r="Y249">
        <v>1.2289302027027</v>
      </c>
      <c r="Z249" s="16">
        <v>7.6515663955020116E-2</v>
      </c>
      <c r="AA249" s="15">
        <v>141498363.7274</v>
      </c>
      <c r="AB249">
        <v>960784883069.25</v>
      </c>
      <c r="AC249">
        <v>668498.22825831501</v>
      </c>
      <c r="AD249">
        <v>47659524.978258297</v>
      </c>
    </row>
    <row r="250" spans="1:30" x14ac:dyDescent="0.25">
      <c r="A250" s="3">
        <v>44556</v>
      </c>
      <c r="B250" s="8">
        <v>50779.9</v>
      </c>
      <c r="C250" s="18">
        <f t="shared" si="14"/>
        <v>50678.2</v>
      </c>
      <c r="D250" s="21">
        <f t="shared" si="12"/>
        <v>-2.0027609349369409E-3</v>
      </c>
      <c r="E250" s="20">
        <f t="shared" si="15"/>
        <v>0</v>
      </c>
      <c r="F250" s="20" t="str">
        <f t="shared" si="13"/>
        <v>Neutral</v>
      </c>
      <c r="G250" s="9">
        <v>4725.78</v>
      </c>
      <c r="H250" s="9">
        <v>35950.559999999998</v>
      </c>
      <c r="I250" s="9">
        <v>4255.01</v>
      </c>
      <c r="J250" s="9">
        <v>15890.21</v>
      </c>
      <c r="K250">
        <v>96.02</v>
      </c>
      <c r="L250">
        <v>278.80200000000002</v>
      </c>
      <c r="M250" s="13">
        <v>1.4999999999999999E-2</v>
      </c>
      <c r="N250">
        <v>110.37</v>
      </c>
      <c r="O250">
        <v>1805.2</v>
      </c>
      <c r="P250">
        <v>271.89999999999998</v>
      </c>
      <c r="Q250" s="5">
        <v>179.70527648925781</v>
      </c>
      <c r="R250" s="5">
        <v>181.57284408436647</v>
      </c>
      <c r="S250">
        <v>34</v>
      </c>
      <c r="T250">
        <v>4602</v>
      </c>
      <c r="U250">
        <v>161682278.52670801</v>
      </c>
      <c r="V250" s="2">
        <v>574433</v>
      </c>
      <c r="W250">
        <v>18911856.25</v>
      </c>
      <c r="X250">
        <v>198574</v>
      </c>
      <c r="Y250">
        <v>0.98426614925373102</v>
      </c>
      <c r="Z250" s="16">
        <v>7.6958095518512182E-2</v>
      </c>
      <c r="AA250" s="15">
        <v>123194900.1099</v>
      </c>
      <c r="AB250">
        <v>954498216489.56201</v>
      </c>
      <c r="AC250">
        <v>391321.52796563599</v>
      </c>
      <c r="AD250">
        <v>42660691.902965598</v>
      </c>
    </row>
    <row r="251" spans="1:30" x14ac:dyDescent="0.25">
      <c r="A251" s="3">
        <v>44555</v>
      </c>
      <c r="B251" s="8">
        <v>50406.400000000001</v>
      </c>
      <c r="C251" s="18">
        <f t="shared" si="14"/>
        <v>50779.9</v>
      </c>
      <c r="D251" s="21">
        <f t="shared" si="12"/>
        <v>7.4097733621127475E-3</v>
      </c>
      <c r="E251" s="20">
        <f t="shared" si="15"/>
        <v>0</v>
      </c>
      <c r="F251" s="20" t="str">
        <f t="shared" si="13"/>
        <v>Neutral</v>
      </c>
      <c r="G251" s="9">
        <v>4725.78</v>
      </c>
      <c r="H251" s="9">
        <v>35950.559999999998</v>
      </c>
      <c r="I251" s="9">
        <v>4255.01</v>
      </c>
      <c r="J251" s="9">
        <v>15890.21</v>
      </c>
      <c r="K251">
        <v>96.02</v>
      </c>
      <c r="L251">
        <v>278.80200000000002</v>
      </c>
      <c r="M251" s="13">
        <v>1.4999999999999999E-2</v>
      </c>
      <c r="N251">
        <v>110.37</v>
      </c>
      <c r="O251">
        <v>1805.2</v>
      </c>
      <c r="P251">
        <v>203.29</v>
      </c>
      <c r="Q251" s="5">
        <v>179.70527648925781</v>
      </c>
      <c r="R251" s="5">
        <v>181.57284408436647</v>
      </c>
      <c r="S251">
        <v>34</v>
      </c>
      <c r="T251">
        <v>3738</v>
      </c>
      <c r="U251">
        <v>177149566.78551599</v>
      </c>
      <c r="V251" s="2">
        <v>580922</v>
      </c>
      <c r="W251">
        <v>18911012.5</v>
      </c>
      <c r="X251">
        <v>207803</v>
      </c>
      <c r="Y251">
        <v>1.1643887142857099</v>
      </c>
      <c r="Z251" s="16">
        <v>8.674263225040138E-2</v>
      </c>
      <c r="AA251" s="15">
        <v>239081657.85399899</v>
      </c>
      <c r="AB251">
        <v>960961587306.5</v>
      </c>
      <c r="AC251">
        <v>422897.51788149797</v>
      </c>
      <c r="AD251">
        <v>47109105.267881498</v>
      </c>
    </row>
    <row r="252" spans="1:30" x14ac:dyDescent="0.25">
      <c r="A252" s="3">
        <v>44554</v>
      </c>
      <c r="B252" s="8">
        <v>50786.1</v>
      </c>
      <c r="C252" s="18">
        <f t="shared" si="14"/>
        <v>50406.400000000001</v>
      </c>
      <c r="D252" s="21">
        <f t="shared" si="12"/>
        <v>-7.4764551717890742E-3</v>
      </c>
      <c r="E252" s="20">
        <f t="shared" si="15"/>
        <v>0</v>
      </c>
      <c r="F252" s="20" t="str">
        <f t="shared" si="13"/>
        <v>Neutral</v>
      </c>
      <c r="G252" s="9">
        <v>4725.78</v>
      </c>
      <c r="H252" s="9">
        <v>35950.559999999998</v>
      </c>
      <c r="I252" s="9">
        <v>4255.01</v>
      </c>
      <c r="J252" s="9">
        <v>15890.21</v>
      </c>
      <c r="K252">
        <v>96.02</v>
      </c>
      <c r="L252">
        <v>278.80200000000002</v>
      </c>
      <c r="M252" s="13">
        <v>1.4999999999999999E-2</v>
      </c>
      <c r="N252">
        <v>110.37</v>
      </c>
      <c r="O252">
        <v>1805.2</v>
      </c>
      <c r="P252">
        <v>98.9</v>
      </c>
      <c r="Q252" s="5">
        <v>179.70527648925781</v>
      </c>
      <c r="R252" s="5">
        <v>181.57284408436647</v>
      </c>
      <c r="S252">
        <v>34</v>
      </c>
      <c r="T252">
        <v>4401</v>
      </c>
      <c r="U252">
        <v>181615890.17546099</v>
      </c>
      <c r="V252" s="2">
        <v>678663</v>
      </c>
      <c r="W252">
        <v>18910056.25</v>
      </c>
      <c r="X252">
        <v>260565</v>
      </c>
      <c r="Y252">
        <v>1.23934690728476</v>
      </c>
      <c r="Z252" s="16">
        <v>8.7679616126021875E-2</v>
      </c>
      <c r="AA252" s="15">
        <v>312600141.94319999</v>
      </c>
      <c r="AB252">
        <v>960360254595.06201</v>
      </c>
      <c r="AC252">
        <v>616961.05985139601</v>
      </c>
      <c r="AD252">
        <v>49180777.122351401</v>
      </c>
    </row>
    <row r="253" spans="1:30" x14ac:dyDescent="0.25">
      <c r="A253" s="3">
        <v>44553</v>
      </c>
      <c r="B253" s="8">
        <v>50801</v>
      </c>
      <c r="C253" s="18">
        <f t="shared" si="14"/>
        <v>50786.1</v>
      </c>
      <c r="D253" s="21">
        <f t="shared" si="12"/>
        <v>-2.9330131296630884E-4</v>
      </c>
      <c r="E253" s="20">
        <f t="shared" si="15"/>
        <v>0</v>
      </c>
      <c r="F253" s="20" t="str">
        <f t="shared" si="13"/>
        <v>Neutral</v>
      </c>
      <c r="G253" s="9">
        <v>4725.78</v>
      </c>
      <c r="H253" s="9">
        <v>35950.559999999998</v>
      </c>
      <c r="I253" s="9">
        <v>4265.8599999999997</v>
      </c>
      <c r="J253" s="9">
        <v>15916.82</v>
      </c>
      <c r="K253">
        <v>96.02</v>
      </c>
      <c r="L253">
        <v>278.80200000000002</v>
      </c>
      <c r="M253" s="13">
        <v>1.4999999999999999E-2</v>
      </c>
      <c r="N253">
        <v>110.37</v>
      </c>
      <c r="O253">
        <v>1805.2</v>
      </c>
      <c r="P253">
        <v>171.54</v>
      </c>
      <c r="Q253" s="5">
        <v>179.70527648925781</v>
      </c>
      <c r="R253" s="5">
        <v>181.57284408436647</v>
      </c>
      <c r="S253">
        <v>34</v>
      </c>
      <c r="T253">
        <v>4856</v>
      </c>
      <c r="U253">
        <v>182818644.41503301</v>
      </c>
      <c r="V253" s="2">
        <v>744101</v>
      </c>
      <c r="W253">
        <v>18909062.5</v>
      </c>
      <c r="X253">
        <v>291799</v>
      </c>
      <c r="Y253">
        <v>1.1247780263157801</v>
      </c>
      <c r="Z253" s="16">
        <v>8.7732183213662565E-2</v>
      </c>
      <c r="AA253" s="15">
        <v>211733671.30199999</v>
      </c>
      <c r="AB253">
        <v>919516509421.875</v>
      </c>
      <c r="AC253">
        <v>535759.81268852705</v>
      </c>
      <c r="AD253">
        <v>47340546.6876885</v>
      </c>
    </row>
    <row r="254" spans="1:30" x14ac:dyDescent="0.25">
      <c r="A254" s="3">
        <v>44552</v>
      </c>
      <c r="B254" s="8">
        <v>48599.7</v>
      </c>
      <c r="C254" s="18">
        <f t="shared" si="14"/>
        <v>50801</v>
      </c>
      <c r="D254" s="21">
        <f t="shared" si="12"/>
        <v>4.5294518278919477E-2</v>
      </c>
      <c r="E254" s="20">
        <f t="shared" si="15"/>
        <v>1</v>
      </c>
      <c r="F254" s="20" t="str">
        <f t="shared" si="13"/>
        <v>Up</v>
      </c>
      <c r="G254" s="9">
        <v>4696.5600000000004</v>
      </c>
      <c r="H254" s="9">
        <v>35753.89</v>
      </c>
      <c r="I254" s="9">
        <v>4217.0600000000004</v>
      </c>
      <c r="J254" s="9">
        <v>15764.23</v>
      </c>
      <c r="K254">
        <v>96.08</v>
      </c>
      <c r="L254">
        <v>278.80200000000002</v>
      </c>
      <c r="M254" s="13">
        <v>1.4999999999999999E-2</v>
      </c>
      <c r="N254">
        <v>110.37</v>
      </c>
      <c r="O254">
        <v>1792.8</v>
      </c>
      <c r="P254">
        <v>130.79</v>
      </c>
      <c r="Q254" s="5">
        <v>179.70527648925781</v>
      </c>
      <c r="R254" s="5">
        <v>181.57284408436647</v>
      </c>
      <c r="S254">
        <v>34</v>
      </c>
      <c r="T254">
        <v>5403</v>
      </c>
      <c r="U254">
        <v>178007627.456743</v>
      </c>
      <c r="V254" s="2">
        <v>719298</v>
      </c>
      <c r="W254">
        <v>18908131.25</v>
      </c>
      <c r="X254">
        <v>288495</v>
      </c>
      <c r="Y254">
        <v>1.20578722297297</v>
      </c>
      <c r="Z254" s="16">
        <v>8.6138365654917018E-2</v>
      </c>
      <c r="AA254" s="15">
        <v>345514275.78179997</v>
      </c>
      <c r="AB254">
        <v>925261272222.31201</v>
      </c>
      <c r="AC254">
        <v>530977.12454406905</v>
      </c>
      <c r="AD254">
        <v>45795454.374544002</v>
      </c>
    </row>
    <row r="255" spans="1:30" x14ac:dyDescent="0.25">
      <c r="A255" s="3">
        <v>44551</v>
      </c>
      <c r="B255" s="8">
        <v>48902</v>
      </c>
      <c r="C255" s="18">
        <f t="shared" si="14"/>
        <v>48599.7</v>
      </c>
      <c r="D255" s="21">
        <f t="shared" si="12"/>
        <v>-6.1817512576173347E-3</v>
      </c>
      <c r="E255" s="20">
        <f t="shared" si="15"/>
        <v>0</v>
      </c>
      <c r="F255" s="20" t="str">
        <f t="shared" si="13"/>
        <v>Neutral</v>
      </c>
      <c r="G255" s="9">
        <v>4649.2299999999996</v>
      </c>
      <c r="H255" s="9">
        <v>35492.699999999997</v>
      </c>
      <c r="I255" s="9">
        <v>4174.99</v>
      </c>
      <c r="J255" s="9">
        <v>15791.28</v>
      </c>
      <c r="K255">
        <v>96.49</v>
      </c>
      <c r="L255">
        <v>278.80200000000002</v>
      </c>
      <c r="M255" s="13">
        <v>1.4999999999999999E-2</v>
      </c>
      <c r="N255">
        <v>110.37</v>
      </c>
      <c r="O255">
        <v>1793.75</v>
      </c>
      <c r="P255">
        <v>164.17</v>
      </c>
      <c r="Q255" s="5">
        <v>179.70527648925781</v>
      </c>
      <c r="R255" s="5">
        <v>181.57284408436647</v>
      </c>
      <c r="S255">
        <v>34</v>
      </c>
      <c r="T255">
        <v>5516</v>
      </c>
      <c r="U255">
        <v>193643432.57118601</v>
      </c>
      <c r="V255" s="2">
        <v>747663</v>
      </c>
      <c r="W255">
        <v>18907281.25</v>
      </c>
      <c r="X255">
        <v>304713</v>
      </c>
      <c r="Y255">
        <v>1.1103203602484399</v>
      </c>
      <c r="Z255" s="16">
        <v>8.7992203402109226E-2</v>
      </c>
      <c r="AA255" s="15">
        <v>276202623.52829999</v>
      </c>
      <c r="AB255">
        <v>886943021384.06201</v>
      </c>
      <c r="AC255">
        <v>559874.88168857305</v>
      </c>
      <c r="AD255">
        <v>48349569.819188498</v>
      </c>
    </row>
    <row r="256" spans="1:30" x14ac:dyDescent="0.25">
      <c r="A256" s="3">
        <v>44550</v>
      </c>
      <c r="B256" s="8">
        <v>46895.199999999997</v>
      </c>
      <c r="C256" s="18">
        <f t="shared" si="14"/>
        <v>48902</v>
      </c>
      <c r="D256" s="21">
        <f t="shared" si="12"/>
        <v>4.2793292277248055E-2</v>
      </c>
      <c r="E256" s="20">
        <f t="shared" si="15"/>
        <v>1</v>
      </c>
      <c r="F256" s="20" t="str">
        <f t="shared" si="13"/>
        <v>Up</v>
      </c>
      <c r="G256" s="9">
        <v>4568.0200000000004</v>
      </c>
      <c r="H256" s="9">
        <v>34932.160000000003</v>
      </c>
      <c r="I256" s="9">
        <v>4107.13</v>
      </c>
      <c r="J256" s="9">
        <v>15743.5</v>
      </c>
      <c r="K256">
        <v>96.55</v>
      </c>
      <c r="L256">
        <v>278.80200000000002</v>
      </c>
      <c r="M256" s="13">
        <v>1.4999999999999999E-2</v>
      </c>
      <c r="N256">
        <v>110.37</v>
      </c>
      <c r="O256">
        <v>1796.3</v>
      </c>
      <c r="P256">
        <v>118.72</v>
      </c>
      <c r="Q256" s="5">
        <v>179.70527648925781</v>
      </c>
      <c r="R256" s="5">
        <v>181.57284408436647</v>
      </c>
      <c r="S256">
        <v>34</v>
      </c>
      <c r="T256">
        <v>5874</v>
      </c>
      <c r="U256">
        <v>173196610.49845201</v>
      </c>
      <c r="V256" s="2">
        <v>678671</v>
      </c>
      <c r="W256">
        <v>18906156.25</v>
      </c>
      <c r="X256">
        <v>266947</v>
      </c>
      <c r="Y256">
        <v>1.24850190277777</v>
      </c>
      <c r="Z256" s="16">
        <v>8.6403699150485555E-2</v>
      </c>
      <c r="AA256" s="15">
        <v>192533517.7216</v>
      </c>
      <c r="AB256">
        <v>882714822880</v>
      </c>
      <c r="AC256">
        <v>513459.43613240297</v>
      </c>
      <c r="AD256">
        <v>42533811.436132401</v>
      </c>
    </row>
    <row r="257" spans="1:30" x14ac:dyDescent="0.25">
      <c r="A257" s="3">
        <v>44549</v>
      </c>
      <c r="B257" s="8">
        <v>46704.5</v>
      </c>
      <c r="C257" s="18">
        <f t="shared" si="14"/>
        <v>46895.199999999997</v>
      </c>
      <c r="D257" s="21">
        <f t="shared" si="12"/>
        <v>4.0831183290688713E-3</v>
      </c>
      <c r="E257" s="20">
        <f t="shared" si="15"/>
        <v>0</v>
      </c>
      <c r="F257" s="20" t="str">
        <f t="shared" si="13"/>
        <v>Neutral</v>
      </c>
      <c r="G257" s="9">
        <v>4620.6400000000003</v>
      </c>
      <c r="H257" s="9">
        <v>35365.440000000002</v>
      </c>
      <c r="I257" s="9">
        <v>4161.3500000000004</v>
      </c>
      <c r="J257" s="9">
        <v>15880.96</v>
      </c>
      <c r="K257">
        <v>96.57</v>
      </c>
      <c r="L257">
        <v>278.80200000000002</v>
      </c>
      <c r="M257" s="13">
        <v>1.4999999999999999E-2</v>
      </c>
      <c r="N257">
        <v>110.37</v>
      </c>
      <c r="O257">
        <v>1807.7</v>
      </c>
      <c r="P257">
        <v>185.69</v>
      </c>
      <c r="Q257" s="5">
        <v>179.70527648925781</v>
      </c>
      <c r="R257" s="5">
        <v>181.57284408436647</v>
      </c>
      <c r="S257">
        <v>34</v>
      </c>
      <c r="T257">
        <v>4438</v>
      </c>
      <c r="U257">
        <v>179210381.69631499</v>
      </c>
      <c r="V257" s="2">
        <v>557914</v>
      </c>
      <c r="W257">
        <v>18905368.75</v>
      </c>
      <c r="X257">
        <v>206719</v>
      </c>
      <c r="Y257">
        <v>0.78652095973154301</v>
      </c>
      <c r="Z257" s="16">
        <v>8.722200182246749E-2</v>
      </c>
      <c r="AA257" s="15">
        <v>159581106.35739899</v>
      </c>
      <c r="AB257">
        <v>885974962328.31201</v>
      </c>
      <c r="AC257">
        <v>328609.288429067</v>
      </c>
      <c r="AD257">
        <v>44556197.850928999</v>
      </c>
    </row>
    <row r="258" spans="1:30" x14ac:dyDescent="0.25">
      <c r="A258" s="3">
        <v>44548</v>
      </c>
      <c r="B258" s="8">
        <v>46856.2</v>
      </c>
      <c r="C258" s="18">
        <f t="shared" si="14"/>
        <v>46704.5</v>
      </c>
      <c r="D258" s="21">
        <f t="shared" si="12"/>
        <v>-3.2375651461278784E-3</v>
      </c>
      <c r="E258" s="20">
        <f t="shared" si="15"/>
        <v>0</v>
      </c>
      <c r="F258" s="20" t="str">
        <f t="shared" si="13"/>
        <v>Neutral</v>
      </c>
      <c r="G258" s="9">
        <v>4620.6400000000003</v>
      </c>
      <c r="H258" s="9">
        <v>35365.440000000002</v>
      </c>
      <c r="I258" s="9">
        <v>4161.3500000000004</v>
      </c>
      <c r="J258" s="9">
        <v>15880.96</v>
      </c>
      <c r="K258">
        <v>96.57</v>
      </c>
      <c r="L258">
        <v>278.80200000000002</v>
      </c>
      <c r="M258" s="13">
        <v>1.4999999999999999E-2</v>
      </c>
      <c r="N258">
        <v>110.37</v>
      </c>
      <c r="O258">
        <v>1807.7</v>
      </c>
      <c r="P258">
        <v>111.46</v>
      </c>
      <c r="Q258" s="5">
        <v>179.70527648925781</v>
      </c>
      <c r="R258" s="5">
        <v>181.57284408436647</v>
      </c>
      <c r="S258">
        <v>34</v>
      </c>
      <c r="T258">
        <v>4566</v>
      </c>
      <c r="U258">
        <v>153952542.66529101</v>
      </c>
      <c r="V258" s="2">
        <v>616818</v>
      </c>
      <c r="W258">
        <v>18904400</v>
      </c>
      <c r="X258">
        <v>239170</v>
      </c>
      <c r="Y258">
        <v>1.1942178515624899</v>
      </c>
      <c r="Z258" s="16">
        <v>8.7625616013877777E-2</v>
      </c>
      <c r="AA258" s="15">
        <v>356309895.02759999</v>
      </c>
      <c r="AB258">
        <v>872882502444</v>
      </c>
      <c r="AC258">
        <v>405734.95606864698</v>
      </c>
      <c r="AD258">
        <v>37344542.956068598</v>
      </c>
    </row>
    <row r="259" spans="1:30" x14ac:dyDescent="0.25">
      <c r="A259" s="3">
        <v>44547</v>
      </c>
      <c r="B259" s="8">
        <v>46172.2</v>
      </c>
      <c r="C259" s="18">
        <f t="shared" si="14"/>
        <v>46856.2</v>
      </c>
      <c r="D259" s="21">
        <f t="shared" ref="D259:D322" si="16">((C259-B259)/B259)*100%</f>
        <v>1.4814108922685081E-2</v>
      </c>
      <c r="E259" s="20">
        <f t="shared" si="15"/>
        <v>1</v>
      </c>
      <c r="F259" s="20" t="str">
        <f t="shared" ref="F259:F322" si="17">IF(D259&gt;1%, "Up",IF(D259&lt;-1%,"Down", "Neutral"))</f>
        <v>Up</v>
      </c>
      <c r="G259" s="9">
        <v>4620.6400000000003</v>
      </c>
      <c r="H259" s="9">
        <v>35365.440000000002</v>
      </c>
      <c r="I259" s="9">
        <v>4161.3500000000004</v>
      </c>
      <c r="J259" s="9">
        <v>15880.96</v>
      </c>
      <c r="K259">
        <v>96.57</v>
      </c>
      <c r="L259">
        <v>278.80200000000002</v>
      </c>
      <c r="M259" s="13">
        <v>1.4999999999999999E-2</v>
      </c>
      <c r="N259">
        <v>110.37</v>
      </c>
      <c r="O259">
        <v>1807.7</v>
      </c>
      <c r="P259">
        <v>130.93</v>
      </c>
      <c r="Q259" s="5">
        <v>179.70527648925781</v>
      </c>
      <c r="R259" s="5">
        <v>181.57284408436647</v>
      </c>
      <c r="S259">
        <v>34</v>
      </c>
      <c r="T259">
        <v>5618</v>
      </c>
      <c r="U259">
        <v>179210381.69631499</v>
      </c>
      <c r="V259" s="2">
        <v>660755</v>
      </c>
      <c r="W259">
        <v>18903512.5</v>
      </c>
      <c r="X259">
        <v>263495</v>
      </c>
      <c r="Y259">
        <v>1.2438470134228099</v>
      </c>
      <c r="Z259" s="16">
        <v>9.0973045785071399E-2</v>
      </c>
      <c r="AA259" s="15">
        <v>273509536.48479998</v>
      </c>
      <c r="AB259">
        <v>900910782059.75</v>
      </c>
      <c r="AC259">
        <v>619400.83951993904</v>
      </c>
      <c r="AD259">
        <v>45001267.214519903</v>
      </c>
    </row>
    <row r="260" spans="1:30" x14ac:dyDescent="0.25">
      <c r="A260" s="3">
        <v>44546</v>
      </c>
      <c r="B260" s="8">
        <v>47628.2</v>
      </c>
      <c r="C260" s="18">
        <f t="shared" si="14"/>
        <v>46172.2</v>
      </c>
      <c r="D260" s="21">
        <f t="shared" si="16"/>
        <v>-3.0570124422086078E-2</v>
      </c>
      <c r="E260" s="20">
        <f t="shared" si="15"/>
        <v>-1</v>
      </c>
      <c r="F260" s="20" t="str">
        <f t="shared" si="17"/>
        <v>Down</v>
      </c>
      <c r="G260" s="9">
        <v>4668.67</v>
      </c>
      <c r="H260" s="9">
        <v>35897.64</v>
      </c>
      <c r="I260" s="9">
        <v>4201.87</v>
      </c>
      <c r="J260" s="9">
        <v>16158.47</v>
      </c>
      <c r="K260">
        <v>96.04</v>
      </c>
      <c r="L260">
        <v>278.80200000000002</v>
      </c>
      <c r="M260" s="13">
        <v>1.4999999999999999E-2</v>
      </c>
      <c r="N260">
        <v>110.37</v>
      </c>
      <c r="O260">
        <v>1795.7</v>
      </c>
      <c r="P260">
        <v>152.15</v>
      </c>
      <c r="Q260" s="5">
        <v>179.70527648925781</v>
      </c>
      <c r="R260" s="5">
        <v>181.57284408436647</v>
      </c>
      <c r="S260">
        <v>34</v>
      </c>
      <c r="T260">
        <v>5990</v>
      </c>
      <c r="U260">
        <v>138316737.55084699</v>
      </c>
      <c r="V260" s="2">
        <v>664445</v>
      </c>
      <c r="W260">
        <v>18902668.75</v>
      </c>
      <c r="X260">
        <v>256206</v>
      </c>
      <c r="Y260">
        <v>1.2750476869565199</v>
      </c>
      <c r="Z260" s="16">
        <v>8.9990701020088062E-2</v>
      </c>
      <c r="AA260" s="15">
        <v>432899084.32319999</v>
      </c>
      <c r="AB260">
        <v>924050534936.375</v>
      </c>
      <c r="AC260">
        <v>511856.94725500001</v>
      </c>
      <c r="AD260">
        <v>35647706.322254904</v>
      </c>
    </row>
    <row r="261" spans="1:30" x14ac:dyDescent="0.25">
      <c r="A261" s="3">
        <v>44545</v>
      </c>
      <c r="B261" s="8">
        <v>48871.5</v>
      </c>
      <c r="C261" s="18">
        <f t="shared" ref="C261:C324" si="18">B260</f>
        <v>47628.2</v>
      </c>
      <c r="D261" s="21">
        <f t="shared" si="16"/>
        <v>-2.5440184974883172E-2</v>
      </c>
      <c r="E261" s="20">
        <f t="shared" ref="E261:E324" si="19">IF(D261&gt;1%,1,IF(D261&lt;-1%,-1,0))</f>
        <v>-1</v>
      </c>
      <c r="F261" s="20" t="str">
        <f t="shared" si="17"/>
        <v>Down</v>
      </c>
      <c r="G261" s="9">
        <v>4709.84</v>
      </c>
      <c r="H261" s="9">
        <v>35927.43</v>
      </c>
      <c r="I261" s="9">
        <v>4159.68</v>
      </c>
      <c r="J261" s="9">
        <v>16119.97</v>
      </c>
      <c r="K261">
        <v>96.51</v>
      </c>
      <c r="L261">
        <v>278.80200000000002</v>
      </c>
      <c r="M261" s="13">
        <v>1.4999999999999999E-2</v>
      </c>
      <c r="N261">
        <v>110.37</v>
      </c>
      <c r="O261">
        <v>1768.65</v>
      </c>
      <c r="P261">
        <v>103.8</v>
      </c>
      <c r="Q261" s="5">
        <v>179.70527648925781</v>
      </c>
      <c r="R261" s="5">
        <v>181.57284408436647</v>
      </c>
      <c r="S261">
        <v>34</v>
      </c>
      <c r="T261">
        <v>6699</v>
      </c>
      <c r="U261">
        <v>169588347.779735</v>
      </c>
      <c r="V261" s="2">
        <v>707659</v>
      </c>
      <c r="W261">
        <v>18901943.75</v>
      </c>
      <c r="X261">
        <v>281103</v>
      </c>
      <c r="Y261">
        <v>1.39657975886524</v>
      </c>
      <c r="Z261" s="16">
        <v>9.2631284978101344E-2</v>
      </c>
      <c r="AA261" s="15">
        <v>345859882.6347</v>
      </c>
      <c r="AB261">
        <v>914717794485.56201</v>
      </c>
      <c r="AC261">
        <v>562428.33737161197</v>
      </c>
      <c r="AD261">
        <v>43208574.524871603</v>
      </c>
    </row>
    <row r="262" spans="1:30" x14ac:dyDescent="0.25">
      <c r="A262" s="3">
        <v>44544</v>
      </c>
      <c r="B262" s="8">
        <v>48366.5</v>
      </c>
      <c r="C262" s="18">
        <f t="shared" si="18"/>
        <v>48871.5</v>
      </c>
      <c r="D262" s="21">
        <f t="shared" si="16"/>
        <v>1.044111109962474E-2</v>
      </c>
      <c r="E262" s="20">
        <f t="shared" si="19"/>
        <v>1</v>
      </c>
      <c r="F262" s="20" t="str">
        <f t="shared" si="17"/>
        <v>Up</v>
      </c>
      <c r="G262" s="9">
        <v>4634.09</v>
      </c>
      <c r="H262" s="9">
        <v>35544.18</v>
      </c>
      <c r="I262" s="9">
        <v>4144.51</v>
      </c>
      <c r="J262" s="9">
        <v>16252.99</v>
      </c>
      <c r="K262">
        <v>96.57</v>
      </c>
      <c r="L262">
        <v>278.80200000000002</v>
      </c>
      <c r="M262" s="13">
        <v>1.4999999999999999E-2</v>
      </c>
      <c r="N262">
        <v>110.37</v>
      </c>
      <c r="O262">
        <v>1776.9</v>
      </c>
      <c r="P262">
        <v>76.16</v>
      </c>
      <c r="Q262" s="5">
        <v>179.70527648925781</v>
      </c>
      <c r="R262" s="5">
        <v>181.57284408436647</v>
      </c>
      <c r="S262">
        <v>34</v>
      </c>
      <c r="T262">
        <v>7494</v>
      </c>
      <c r="U262">
        <v>178007627.456743</v>
      </c>
      <c r="V262" s="2">
        <v>684529</v>
      </c>
      <c r="W262">
        <v>18900956.25</v>
      </c>
      <c r="X262">
        <v>278275</v>
      </c>
      <c r="Y262">
        <v>1.14954252027027</v>
      </c>
      <c r="Z262" s="16">
        <v>9.3409863329786139E-2</v>
      </c>
      <c r="AA262" s="15">
        <v>503961475.57609999</v>
      </c>
      <c r="AB262">
        <v>883753712467.31201</v>
      </c>
      <c r="AC262">
        <v>556665.72405577695</v>
      </c>
      <c r="AD262">
        <v>44651133.4740557</v>
      </c>
    </row>
    <row r="263" spans="1:30" x14ac:dyDescent="0.25">
      <c r="A263" s="3">
        <v>44543</v>
      </c>
      <c r="B263" s="8">
        <v>46703.6</v>
      </c>
      <c r="C263" s="18">
        <f t="shared" si="18"/>
        <v>48366.5</v>
      </c>
      <c r="D263" s="21">
        <f t="shared" si="16"/>
        <v>3.5605392303805307E-2</v>
      </c>
      <c r="E263" s="20">
        <f t="shared" si="19"/>
        <v>1</v>
      </c>
      <c r="F263" s="20" t="str">
        <f t="shared" si="17"/>
        <v>Up</v>
      </c>
      <c r="G263" s="9">
        <v>4669.1499999999996</v>
      </c>
      <c r="H263" s="9">
        <v>35650.949999999997</v>
      </c>
      <c r="I263" s="9">
        <v>4183.04</v>
      </c>
      <c r="J263" s="9">
        <v>16365.3</v>
      </c>
      <c r="K263">
        <v>96.32</v>
      </c>
      <c r="L263">
        <v>278.80200000000002</v>
      </c>
      <c r="M263" s="13">
        <v>1.4999999999999999E-2</v>
      </c>
      <c r="N263">
        <v>110.37</v>
      </c>
      <c r="O263">
        <v>1787.8</v>
      </c>
      <c r="P263">
        <v>214.47</v>
      </c>
      <c r="Q263" s="5">
        <v>179.70527648925781</v>
      </c>
      <c r="R263" s="5">
        <v>181.57284408436647</v>
      </c>
      <c r="S263">
        <v>34</v>
      </c>
      <c r="T263">
        <v>7008</v>
      </c>
      <c r="U263">
        <v>169588347.779735</v>
      </c>
      <c r="V263" s="2">
        <v>690479</v>
      </c>
      <c r="W263">
        <v>18900200</v>
      </c>
      <c r="X263">
        <v>278211</v>
      </c>
      <c r="Y263">
        <v>1.19734678723404</v>
      </c>
      <c r="Z263" s="16">
        <v>9.2463943490500064E-2</v>
      </c>
      <c r="AA263" s="15">
        <v>202841550.61500001</v>
      </c>
      <c r="AB263">
        <v>919173426600</v>
      </c>
      <c r="AC263">
        <v>630558.87280471402</v>
      </c>
      <c r="AD263">
        <v>43671664.546457499</v>
      </c>
    </row>
    <row r="264" spans="1:30" x14ac:dyDescent="0.25">
      <c r="A264" s="3">
        <v>44542</v>
      </c>
      <c r="B264" s="8">
        <v>50081</v>
      </c>
      <c r="C264" s="18">
        <f t="shared" si="18"/>
        <v>46703.6</v>
      </c>
      <c r="D264" s="21">
        <f t="shared" si="16"/>
        <v>-6.7438749226253494E-2</v>
      </c>
      <c r="E264" s="20">
        <f t="shared" si="19"/>
        <v>-1</v>
      </c>
      <c r="F264" s="20" t="str">
        <f t="shared" si="17"/>
        <v>Down</v>
      </c>
      <c r="G264" s="9">
        <v>4712.0200000000004</v>
      </c>
      <c r="H264" s="9">
        <v>35970.99</v>
      </c>
      <c r="I264" s="9">
        <v>4199.16</v>
      </c>
      <c r="J264" s="9">
        <v>16283.83</v>
      </c>
      <c r="K264">
        <v>96.1</v>
      </c>
      <c r="L264">
        <v>278.80200000000002</v>
      </c>
      <c r="M264" s="13">
        <v>1.4999999999999999E-2</v>
      </c>
      <c r="N264">
        <v>110.37</v>
      </c>
      <c r="O264">
        <v>1779.75</v>
      </c>
      <c r="P264">
        <v>184.54</v>
      </c>
      <c r="Q264" s="5">
        <v>179.70527648925781</v>
      </c>
      <c r="R264" s="5">
        <v>181.57284408436647</v>
      </c>
      <c r="S264">
        <v>34</v>
      </c>
      <c r="T264">
        <v>5522</v>
      </c>
      <c r="U264">
        <v>168385593.540162</v>
      </c>
      <c r="V264" s="2">
        <v>567489</v>
      </c>
      <c r="W264">
        <v>18899181.25</v>
      </c>
      <c r="X264">
        <v>214808</v>
      </c>
      <c r="Y264">
        <v>0.86311547142857103</v>
      </c>
      <c r="Z264" s="16">
        <v>8.7368781093726672E-2</v>
      </c>
      <c r="AA264" s="15">
        <v>212503434.6582</v>
      </c>
      <c r="AB264">
        <v>955448108093.75</v>
      </c>
      <c r="AC264">
        <v>324338.532391774</v>
      </c>
      <c r="AD264">
        <v>43658657.589720003</v>
      </c>
    </row>
    <row r="265" spans="1:30" x14ac:dyDescent="0.25">
      <c r="A265" s="3">
        <v>44541</v>
      </c>
      <c r="B265" s="8">
        <v>49314.5</v>
      </c>
      <c r="C265" s="18">
        <f t="shared" si="18"/>
        <v>50081</v>
      </c>
      <c r="D265" s="21">
        <f t="shared" si="16"/>
        <v>1.5543095844021535E-2</v>
      </c>
      <c r="E265" s="20">
        <f t="shared" si="19"/>
        <v>1</v>
      </c>
      <c r="F265" s="20" t="str">
        <f t="shared" si="17"/>
        <v>Up</v>
      </c>
      <c r="G265" s="9">
        <v>4712.0200000000004</v>
      </c>
      <c r="H265" s="9">
        <v>35970.99</v>
      </c>
      <c r="I265" s="9">
        <v>4199.16</v>
      </c>
      <c r="J265" s="9">
        <v>16283.83</v>
      </c>
      <c r="K265">
        <v>96.1</v>
      </c>
      <c r="L265">
        <v>278.80200000000002</v>
      </c>
      <c r="M265" s="13">
        <v>1.4999999999999999E-2</v>
      </c>
      <c r="N265">
        <v>110.37</v>
      </c>
      <c r="O265">
        <v>1779.75</v>
      </c>
      <c r="P265">
        <v>84.96</v>
      </c>
      <c r="Q265" s="5">
        <v>179.70527648925781</v>
      </c>
      <c r="R265" s="5">
        <v>181.57284408436647</v>
      </c>
      <c r="S265">
        <v>34</v>
      </c>
      <c r="T265">
        <v>5260</v>
      </c>
      <c r="U265">
        <v>176161777.07292399</v>
      </c>
      <c r="V265" s="2">
        <v>599422</v>
      </c>
      <c r="W265">
        <v>18898293.75</v>
      </c>
      <c r="X265">
        <v>225733</v>
      </c>
      <c r="Y265">
        <v>0.88623764238410496</v>
      </c>
      <c r="Z265" s="16">
        <v>8.7229240813554335E-2</v>
      </c>
      <c r="AA265" s="15">
        <v>337628656.49440002</v>
      </c>
      <c r="AB265">
        <v>915234917165.625</v>
      </c>
      <c r="AC265">
        <v>383642.81089505</v>
      </c>
      <c r="AD265">
        <v>46068658.141902797</v>
      </c>
    </row>
    <row r="266" spans="1:30" x14ac:dyDescent="0.25">
      <c r="A266" s="3">
        <v>44540</v>
      </c>
      <c r="B266" s="8">
        <v>47137.2</v>
      </c>
      <c r="C266" s="18">
        <f t="shared" si="18"/>
        <v>49314.5</v>
      </c>
      <c r="D266" s="21">
        <f t="shared" si="16"/>
        <v>4.61906943984794E-2</v>
      </c>
      <c r="E266" s="20">
        <f t="shared" si="19"/>
        <v>1</v>
      </c>
      <c r="F266" s="20" t="str">
        <f t="shared" si="17"/>
        <v>Up</v>
      </c>
      <c r="G266" s="9">
        <v>4712.0200000000004</v>
      </c>
      <c r="H266" s="9">
        <v>35970.99</v>
      </c>
      <c r="I266" s="9">
        <v>4199.16</v>
      </c>
      <c r="J266" s="9">
        <v>16283.83</v>
      </c>
      <c r="K266">
        <v>96.1</v>
      </c>
      <c r="L266">
        <v>278.80200000000002</v>
      </c>
      <c r="M266" s="13">
        <v>1.4999999999999999E-2</v>
      </c>
      <c r="N266">
        <v>110.37</v>
      </c>
      <c r="O266">
        <v>1779.75</v>
      </c>
      <c r="P266">
        <v>78.930000000000007</v>
      </c>
      <c r="Q266" s="5">
        <v>179.70527648925781</v>
      </c>
      <c r="R266" s="5">
        <v>181.57284408436647</v>
      </c>
      <c r="S266">
        <v>34</v>
      </c>
      <c r="T266">
        <v>5952</v>
      </c>
      <c r="U266">
        <v>173208616.55983701</v>
      </c>
      <c r="V266" s="2">
        <v>716381</v>
      </c>
      <c r="W266">
        <v>18897425</v>
      </c>
      <c r="X266">
        <v>271375</v>
      </c>
      <c r="Y266">
        <v>1.0283575705128201</v>
      </c>
      <c r="Z266" s="16">
        <v>8.5000384485463917E-2</v>
      </c>
      <c r="AA266" s="15">
        <v>355604123.5776</v>
      </c>
      <c r="AB266">
        <v>912651140375</v>
      </c>
      <c r="AC266">
        <v>558722.02685322403</v>
      </c>
      <c r="AD266">
        <v>47537565.141738199</v>
      </c>
    </row>
    <row r="267" spans="1:30" x14ac:dyDescent="0.25">
      <c r="A267" s="3">
        <v>44539</v>
      </c>
      <c r="B267" s="8">
        <v>47596.6</v>
      </c>
      <c r="C267" s="18">
        <f t="shared" si="18"/>
        <v>47137.2</v>
      </c>
      <c r="D267" s="21">
        <f t="shared" si="16"/>
        <v>-9.6519499291966536E-3</v>
      </c>
      <c r="E267" s="20">
        <f t="shared" si="19"/>
        <v>0</v>
      </c>
      <c r="F267" s="20" t="str">
        <f t="shared" si="17"/>
        <v>Neutral</v>
      </c>
      <c r="G267" s="9">
        <v>4667.45</v>
      </c>
      <c r="H267" s="9">
        <v>35754.69</v>
      </c>
      <c r="I267" s="9">
        <v>4208.3</v>
      </c>
      <c r="J267" s="9">
        <v>16312.07</v>
      </c>
      <c r="K267">
        <v>96.27</v>
      </c>
      <c r="L267">
        <v>278.80200000000002</v>
      </c>
      <c r="M267" s="13">
        <v>1.4999999999999999E-2</v>
      </c>
      <c r="N267">
        <v>110.37</v>
      </c>
      <c r="O267">
        <v>1776.15</v>
      </c>
      <c r="P267">
        <v>59.47</v>
      </c>
      <c r="Q267" s="5">
        <v>179.70527648925781</v>
      </c>
      <c r="R267" s="5">
        <v>181.57284408436647</v>
      </c>
      <c r="S267">
        <v>34</v>
      </c>
      <c r="T267">
        <v>7101</v>
      </c>
      <c r="U267">
        <v>180980798.07213801</v>
      </c>
      <c r="V267" s="2">
        <v>707394</v>
      </c>
      <c r="W267">
        <v>18896518.75</v>
      </c>
      <c r="X267">
        <v>282775</v>
      </c>
      <c r="Y267">
        <v>1.3294133987729999</v>
      </c>
      <c r="Z267" s="16">
        <v>8.5884295983297831E-2</v>
      </c>
      <c r="AA267" s="15">
        <v>301494308.8344</v>
      </c>
      <c r="AB267">
        <v>905713922918.79297</v>
      </c>
      <c r="AC267">
        <v>590586.15586322895</v>
      </c>
      <c r="AD267">
        <v>50546267.6054793</v>
      </c>
    </row>
    <row r="268" spans="1:30" x14ac:dyDescent="0.25">
      <c r="A268" s="3">
        <v>44538</v>
      </c>
      <c r="B268" s="8">
        <v>50473.9</v>
      </c>
      <c r="C268" s="18">
        <f t="shared" si="18"/>
        <v>47596.6</v>
      </c>
      <c r="D268" s="21">
        <f t="shared" si="16"/>
        <v>-5.7005699975631027E-2</v>
      </c>
      <c r="E268" s="20">
        <f t="shared" si="19"/>
        <v>-1</v>
      </c>
      <c r="F268" s="20" t="str">
        <f t="shared" si="17"/>
        <v>Down</v>
      </c>
      <c r="G268" s="9">
        <v>4701.21</v>
      </c>
      <c r="H268" s="9">
        <v>35754.75</v>
      </c>
      <c r="I268" s="9">
        <v>4233.09</v>
      </c>
      <c r="J268" s="9">
        <v>16033.3</v>
      </c>
      <c r="K268">
        <v>95.89</v>
      </c>
      <c r="L268">
        <v>278.80200000000002</v>
      </c>
      <c r="M268" s="13">
        <v>1.4999999999999999E-2</v>
      </c>
      <c r="N268">
        <v>110.37</v>
      </c>
      <c r="O268">
        <v>1783.8</v>
      </c>
      <c r="P268">
        <v>94.23</v>
      </c>
      <c r="Q268" s="5">
        <v>179.70527648925781</v>
      </c>
      <c r="R268" s="5">
        <v>181.57284408436647</v>
      </c>
      <c r="S268">
        <v>34</v>
      </c>
      <c r="T268">
        <v>8055</v>
      </c>
      <c r="U268">
        <v>186532356.29520899</v>
      </c>
      <c r="V268" s="2">
        <v>660440</v>
      </c>
      <c r="W268">
        <v>18895331.25</v>
      </c>
      <c r="X268">
        <v>266110</v>
      </c>
      <c r="Y268">
        <v>0.95160345238095201</v>
      </c>
      <c r="Z268" s="16">
        <v>8.2113056148706523E-2</v>
      </c>
      <c r="AA268" s="15">
        <v>308543486.16430002</v>
      </c>
      <c r="AB268">
        <v>950444609540.625</v>
      </c>
      <c r="AC268">
        <v>520104.90567307197</v>
      </c>
      <c r="AD268">
        <v>53150535.423890397</v>
      </c>
    </row>
    <row r="269" spans="1:30" x14ac:dyDescent="0.25">
      <c r="A269" s="3">
        <v>44537</v>
      </c>
      <c r="B269" s="8">
        <v>50595.199999999997</v>
      </c>
      <c r="C269" s="18">
        <f t="shared" si="18"/>
        <v>50473.9</v>
      </c>
      <c r="D269" s="21">
        <f t="shared" si="16"/>
        <v>-2.3974606286761521E-3</v>
      </c>
      <c r="E269" s="20">
        <f t="shared" si="19"/>
        <v>0</v>
      </c>
      <c r="F269" s="20" t="str">
        <f t="shared" si="17"/>
        <v>Neutral</v>
      </c>
      <c r="G269" s="9">
        <v>4686.75</v>
      </c>
      <c r="H269" s="9">
        <v>35719.43</v>
      </c>
      <c r="I269" s="9">
        <v>4276.2</v>
      </c>
      <c r="J269" s="9">
        <v>15787.21</v>
      </c>
      <c r="K269">
        <v>96.37</v>
      </c>
      <c r="L269">
        <v>278.80200000000002</v>
      </c>
      <c r="M269" s="13">
        <v>1.4999999999999999E-2</v>
      </c>
      <c r="N269">
        <v>110.37</v>
      </c>
      <c r="O269">
        <v>1781.35</v>
      </c>
      <c r="P269">
        <v>121.78</v>
      </c>
      <c r="Q269" s="5">
        <v>179.70527648925781</v>
      </c>
      <c r="R269" s="5">
        <v>181.57284408436647</v>
      </c>
      <c r="S269">
        <v>34</v>
      </c>
      <c r="T269">
        <v>8922</v>
      </c>
      <c r="U269">
        <v>170987993.27060899</v>
      </c>
      <c r="V269" s="2">
        <v>725368</v>
      </c>
      <c r="W269">
        <v>18894293.75</v>
      </c>
      <c r="X269">
        <v>288343</v>
      </c>
      <c r="Y269">
        <v>1.2070057272727199</v>
      </c>
      <c r="Z269" s="16">
        <v>8.6834840937456151E-2</v>
      </c>
      <c r="AA269" s="15">
        <v>595736795.62469995</v>
      </c>
      <c r="AB269">
        <v>965857501553.32605</v>
      </c>
      <c r="AC269">
        <v>580986.70602464501</v>
      </c>
      <c r="AD269">
        <v>49684990.708666801</v>
      </c>
    </row>
    <row r="270" spans="1:30" x14ac:dyDescent="0.25">
      <c r="A270" s="3">
        <v>44536</v>
      </c>
      <c r="B270" s="8">
        <v>50562.1</v>
      </c>
      <c r="C270" s="18">
        <f t="shared" si="18"/>
        <v>50595.199999999997</v>
      </c>
      <c r="D270" s="21">
        <f t="shared" si="16"/>
        <v>6.5464053114879612E-4</v>
      </c>
      <c r="E270" s="20">
        <f t="shared" si="19"/>
        <v>0</v>
      </c>
      <c r="F270" s="20" t="str">
        <f t="shared" si="17"/>
        <v>Neutral</v>
      </c>
      <c r="G270" s="9">
        <v>4591.67</v>
      </c>
      <c r="H270" s="9">
        <v>35227.03</v>
      </c>
      <c r="I270" s="9">
        <v>4137.1099999999997</v>
      </c>
      <c r="J270" s="9">
        <v>15664.59</v>
      </c>
      <c r="K270">
        <v>96.33</v>
      </c>
      <c r="L270">
        <v>278.80200000000002</v>
      </c>
      <c r="M270" s="13">
        <v>1.4999999999999999E-2</v>
      </c>
      <c r="N270">
        <v>110.37</v>
      </c>
      <c r="O270">
        <v>1778.65</v>
      </c>
      <c r="P270">
        <v>90.05</v>
      </c>
      <c r="Q270" s="5">
        <v>179.70527648925781</v>
      </c>
      <c r="R270" s="5">
        <v>181.57284408436647</v>
      </c>
      <c r="S270">
        <v>34</v>
      </c>
      <c r="T270">
        <v>8450</v>
      </c>
      <c r="U270">
        <v>190973602.873667</v>
      </c>
      <c r="V270" s="2">
        <v>701524</v>
      </c>
      <c r="W270">
        <v>18893437.5</v>
      </c>
      <c r="X270">
        <v>284467</v>
      </c>
      <c r="Y270">
        <v>1.0961228604651101</v>
      </c>
      <c r="Z270" s="16">
        <v>8.7723544987591315E-2</v>
      </c>
      <c r="AA270" s="15">
        <v>618347670.11160004</v>
      </c>
      <c r="AB270">
        <v>933024070781.25</v>
      </c>
      <c r="AC270">
        <v>634162.89246327803</v>
      </c>
      <c r="AD270">
        <v>53085916.576361001</v>
      </c>
    </row>
    <row r="271" spans="1:30" x14ac:dyDescent="0.25">
      <c r="A271" s="3">
        <v>44535</v>
      </c>
      <c r="B271" s="8">
        <v>49405.5</v>
      </c>
      <c r="C271" s="18">
        <f t="shared" si="18"/>
        <v>50562.1</v>
      </c>
      <c r="D271" s="21">
        <f t="shared" si="16"/>
        <v>2.3410349050206933E-2</v>
      </c>
      <c r="E271" s="20">
        <f t="shared" si="19"/>
        <v>1</v>
      </c>
      <c r="F271" s="20" t="str">
        <f t="shared" si="17"/>
        <v>Up</v>
      </c>
      <c r="G271" s="9">
        <v>4538.43</v>
      </c>
      <c r="H271" s="9">
        <v>34580.080000000002</v>
      </c>
      <c r="I271" s="9">
        <v>4080.15</v>
      </c>
      <c r="J271" s="9">
        <v>15607.09</v>
      </c>
      <c r="K271">
        <v>96.12</v>
      </c>
      <c r="L271">
        <v>278.80200000000002</v>
      </c>
      <c r="M271" s="13">
        <v>1.4999999999999999E-2</v>
      </c>
      <c r="N271">
        <v>110.37</v>
      </c>
      <c r="O271">
        <v>1767.55</v>
      </c>
      <c r="P271">
        <v>173.55</v>
      </c>
      <c r="Q271" s="5">
        <v>179.70527648925781</v>
      </c>
      <c r="R271" s="5">
        <v>181.57284408436647</v>
      </c>
      <c r="S271">
        <v>34</v>
      </c>
      <c r="T271">
        <v>7258</v>
      </c>
      <c r="U271">
        <v>184311733.005981</v>
      </c>
      <c r="V271" s="2">
        <v>588178</v>
      </c>
      <c r="W271">
        <v>18892412.5</v>
      </c>
      <c r="X271">
        <v>215213</v>
      </c>
      <c r="Y271">
        <v>1.22252655421686</v>
      </c>
      <c r="Z271" s="16">
        <v>8.7220909173028313E-2</v>
      </c>
      <c r="AA271" s="15">
        <v>1243669815.7720001</v>
      </c>
      <c r="AB271">
        <v>931036980412.5</v>
      </c>
      <c r="AC271">
        <v>1073206.6361992599</v>
      </c>
      <c r="AD271">
        <v>52043857.442070097</v>
      </c>
    </row>
    <row r="272" spans="1:30" x14ac:dyDescent="0.25">
      <c r="A272" s="3">
        <v>44534</v>
      </c>
      <c r="B272" s="8">
        <v>49195.199999999997</v>
      </c>
      <c r="C272" s="18">
        <f t="shared" si="18"/>
        <v>49405.5</v>
      </c>
      <c r="D272" s="21">
        <f t="shared" si="16"/>
        <v>4.2748072982730619E-3</v>
      </c>
      <c r="E272" s="20">
        <f t="shared" si="19"/>
        <v>0</v>
      </c>
      <c r="F272" s="20" t="str">
        <f t="shared" si="17"/>
        <v>Neutral</v>
      </c>
      <c r="G272" s="9">
        <v>4538.43</v>
      </c>
      <c r="H272" s="9">
        <v>34580.080000000002</v>
      </c>
      <c r="I272" s="9">
        <v>4080.15</v>
      </c>
      <c r="J272" s="9">
        <v>15607.09</v>
      </c>
      <c r="K272">
        <v>96.12</v>
      </c>
      <c r="L272">
        <v>278.80200000000002</v>
      </c>
      <c r="M272" s="13">
        <v>1.4999999999999999E-2</v>
      </c>
      <c r="N272">
        <v>110.37</v>
      </c>
      <c r="O272">
        <v>1767.55</v>
      </c>
      <c r="P272">
        <v>169.9</v>
      </c>
      <c r="Q272" s="5">
        <v>179.70527648925781</v>
      </c>
      <c r="R272" s="5">
        <v>181.57284408436647</v>
      </c>
      <c r="S272">
        <v>34</v>
      </c>
      <c r="T272">
        <v>8857</v>
      </c>
      <c r="U272">
        <v>172098304.915223</v>
      </c>
      <c r="V272" s="2">
        <v>697287</v>
      </c>
      <c r="W272">
        <v>18891325</v>
      </c>
      <c r="X272">
        <v>253674</v>
      </c>
      <c r="Y272">
        <v>1.09181229032258</v>
      </c>
      <c r="Z272" s="16">
        <v>8.7256697164352068E-2</v>
      </c>
      <c r="AA272" s="15">
        <v>505379017.82319897</v>
      </c>
      <c r="AB272">
        <v>931814605625</v>
      </c>
      <c r="AC272">
        <v>850159.18072549405</v>
      </c>
      <c r="AD272">
        <v>48318140.198510602</v>
      </c>
    </row>
    <row r="273" spans="1:30" x14ac:dyDescent="0.25">
      <c r="A273" s="3">
        <v>44533</v>
      </c>
      <c r="B273" s="8">
        <v>53631.5</v>
      </c>
      <c r="C273" s="18">
        <f t="shared" si="18"/>
        <v>49195.199999999997</v>
      </c>
      <c r="D273" s="21">
        <f t="shared" si="16"/>
        <v>-8.27181786823043E-2</v>
      </c>
      <c r="E273" s="20">
        <f t="shared" si="19"/>
        <v>-1</v>
      </c>
      <c r="F273" s="20" t="str">
        <f t="shared" si="17"/>
        <v>Down</v>
      </c>
      <c r="G273" s="9">
        <v>4538.43</v>
      </c>
      <c r="H273" s="9">
        <v>34580.080000000002</v>
      </c>
      <c r="I273" s="9">
        <v>4080.15</v>
      </c>
      <c r="J273" s="9">
        <v>15607.09</v>
      </c>
      <c r="K273">
        <v>96.12</v>
      </c>
      <c r="L273">
        <v>278.80200000000002</v>
      </c>
      <c r="M273" s="13">
        <v>1.4999999999999999E-2</v>
      </c>
      <c r="N273">
        <v>110.37</v>
      </c>
      <c r="O273">
        <v>1767.55</v>
      </c>
      <c r="P273">
        <v>219.57</v>
      </c>
      <c r="Q273" s="5">
        <v>179.70527648925781</v>
      </c>
      <c r="R273" s="5">
        <v>181.57284408436647</v>
      </c>
      <c r="S273">
        <v>34</v>
      </c>
      <c r="T273">
        <v>6809</v>
      </c>
      <c r="U273">
        <v>186532356.29520899</v>
      </c>
      <c r="V273" s="2">
        <v>738749</v>
      </c>
      <c r="W273">
        <v>18890437.5</v>
      </c>
      <c r="X273">
        <v>290139</v>
      </c>
      <c r="Y273">
        <v>1.0852969583333301</v>
      </c>
      <c r="Z273" s="16">
        <v>7.9488232025976199E-2</v>
      </c>
      <c r="AA273" s="15">
        <v>431885271.28320003</v>
      </c>
      <c r="AB273">
        <v>1012461333468.75</v>
      </c>
      <c r="AC273">
        <v>746979.84043865395</v>
      </c>
      <c r="AD273">
        <v>60163624.383973397</v>
      </c>
    </row>
    <row r="274" spans="1:30" x14ac:dyDescent="0.25">
      <c r="A274" s="3">
        <v>44532</v>
      </c>
      <c r="B274" s="8">
        <v>56496</v>
      </c>
      <c r="C274" s="18">
        <f t="shared" si="18"/>
        <v>53631.5</v>
      </c>
      <c r="D274" s="21">
        <f t="shared" si="16"/>
        <v>-5.070270461625602E-2</v>
      </c>
      <c r="E274" s="20">
        <f t="shared" si="19"/>
        <v>-1</v>
      </c>
      <c r="F274" s="20" t="str">
        <f t="shared" si="17"/>
        <v>Down</v>
      </c>
      <c r="G274" s="9">
        <v>4577.1000000000004</v>
      </c>
      <c r="H274" s="9">
        <v>34639.79</v>
      </c>
      <c r="I274" s="9">
        <v>4108.0200000000004</v>
      </c>
      <c r="J274" s="9">
        <v>15457.37</v>
      </c>
      <c r="K274">
        <v>96.16</v>
      </c>
      <c r="L274">
        <v>278.80200000000002</v>
      </c>
      <c r="M274" s="13">
        <v>1.4999999999999999E-2</v>
      </c>
      <c r="N274">
        <v>110.37</v>
      </c>
      <c r="O274">
        <v>1765</v>
      </c>
      <c r="P274">
        <v>90.4</v>
      </c>
      <c r="Q274" s="5">
        <v>179.70527648925781</v>
      </c>
      <c r="R274" s="5">
        <v>181.57284408436647</v>
      </c>
      <c r="S274">
        <v>34</v>
      </c>
      <c r="T274">
        <v>7305</v>
      </c>
      <c r="U274">
        <v>172098304.915223</v>
      </c>
      <c r="V274" s="2">
        <v>781370</v>
      </c>
      <c r="W274">
        <v>18889275</v>
      </c>
      <c r="X274">
        <v>313261</v>
      </c>
      <c r="Y274">
        <v>1.50098690967741</v>
      </c>
      <c r="Z274" s="16">
        <v>7.6236994832975163E-2</v>
      </c>
      <c r="AA274" s="15">
        <v>479668944.24959999</v>
      </c>
      <c r="AB274">
        <v>1074828081412.5</v>
      </c>
      <c r="AC274">
        <v>1071589.4088630399</v>
      </c>
      <c r="AD274">
        <v>56025370.801779002</v>
      </c>
    </row>
    <row r="275" spans="1:30" x14ac:dyDescent="0.25">
      <c r="A275" s="3">
        <v>44531</v>
      </c>
      <c r="B275" s="8">
        <v>57210.3</v>
      </c>
      <c r="C275" s="18">
        <f t="shared" si="18"/>
        <v>56496</v>
      </c>
      <c r="D275" s="21">
        <f t="shared" si="16"/>
        <v>-1.2485513972134439E-2</v>
      </c>
      <c r="E275" s="20">
        <f t="shared" si="19"/>
        <v>-1</v>
      </c>
      <c r="F275" s="20" t="str">
        <f t="shared" si="17"/>
        <v>Down</v>
      </c>
      <c r="G275" s="9">
        <v>4513.04</v>
      </c>
      <c r="H275" s="9">
        <v>34022.04</v>
      </c>
      <c r="I275" s="9">
        <v>4179.1499999999996</v>
      </c>
      <c r="J275" s="9">
        <v>15402.24</v>
      </c>
      <c r="K275">
        <v>96.03</v>
      </c>
      <c r="L275">
        <v>278.80200000000002</v>
      </c>
      <c r="M275" s="13">
        <v>1.4999999999999999E-2</v>
      </c>
      <c r="N275">
        <v>110.37</v>
      </c>
      <c r="O275">
        <v>1789.25</v>
      </c>
      <c r="P275">
        <v>108.42</v>
      </c>
      <c r="Q275" s="5">
        <v>179.70527648925781</v>
      </c>
      <c r="R275" s="5">
        <v>181.57284408436647</v>
      </c>
      <c r="S275">
        <v>34</v>
      </c>
      <c r="T275">
        <v>6932</v>
      </c>
      <c r="U275">
        <v>152112695.31216499</v>
      </c>
      <c r="V275" s="2">
        <v>727357</v>
      </c>
      <c r="W275">
        <v>18888425</v>
      </c>
      <c r="X275">
        <v>288422</v>
      </c>
      <c r="Y275">
        <v>1.40641611678832</v>
      </c>
      <c r="Z275" s="16">
        <v>7.7735437783603784E-2</v>
      </c>
      <c r="AA275" s="15">
        <v>522506214.22769898</v>
      </c>
      <c r="AB275">
        <v>1078869059150</v>
      </c>
      <c r="AC275">
        <v>1181129.15260486</v>
      </c>
      <c r="AD275">
        <v>50326073.906822003</v>
      </c>
    </row>
    <row r="276" spans="1:30" x14ac:dyDescent="0.25">
      <c r="A276" s="3">
        <v>44530</v>
      </c>
      <c r="B276" s="8">
        <v>56882.9</v>
      </c>
      <c r="C276" s="18">
        <f t="shared" si="18"/>
        <v>57210.3</v>
      </c>
      <c r="D276" s="21">
        <f t="shared" si="16"/>
        <v>5.7556840456446743E-3</v>
      </c>
      <c r="E276" s="20">
        <f t="shared" si="19"/>
        <v>0</v>
      </c>
      <c r="F276" s="20" t="str">
        <f t="shared" si="17"/>
        <v>Neutral</v>
      </c>
      <c r="G276" s="9">
        <v>4567</v>
      </c>
      <c r="H276" s="9">
        <v>34483.72</v>
      </c>
      <c r="I276" s="9">
        <v>4063.06</v>
      </c>
      <c r="J276" s="9">
        <v>15359.61</v>
      </c>
      <c r="K276">
        <v>95.99</v>
      </c>
      <c r="L276">
        <v>277.94799999999998</v>
      </c>
      <c r="M276" s="13">
        <v>2.3E-2</v>
      </c>
      <c r="N276">
        <v>109.9</v>
      </c>
      <c r="O276">
        <v>1804.4</v>
      </c>
      <c r="P276">
        <v>117.24</v>
      </c>
      <c r="Q276" s="5">
        <v>210.525390625</v>
      </c>
      <c r="R276" s="5">
        <v>132.0590852669832</v>
      </c>
      <c r="S276">
        <v>33</v>
      </c>
      <c r="T276">
        <v>8005</v>
      </c>
      <c r="U276">
        <v>148781760.37832201</v>
      </c>
      <c r="V276" s="2">
        <v>737531</v>
      </c>
      <c r="W276">
        <v>18887531.25</v>
      </c>
      <c r="X276">
        <v>293876</v>
      </c>
      <c r="Y276">
        <v>1.2441733059701401</v>
      </c>
      <c r="Z276" s="16">
        <v>7.7745980543945228E-2</v>
      </c>
      <c r="AA276" s="15">
        <v>367826530.49249899</v>
      </c>
      <c r="AB276">
        <v>1082888272921.87</v>
      </c>
      <c r="AC276">
        <v>726361.548128361</v>
      </c>
      <c r="AD276">
        <v>48794504.356670603</v>
      </c>
    </row>
    <row r="277" spans="1:30" x14ac:dyDescent="0.25">
      <c r="A277" s="3">
        <v>44529</v>
      </c>
      <c r="B277" s="8">
        <v>57794.8</v>
      </c>
      <c r="C277" s="18">
        <f t="shared" si="18"/>
        <v>56882.9</v>
      </c>
      <c r="D277" s="21">
        <f t="shared" si="16"/>
        <v>-1.5778236104286223E-2</v>
      </c>
      <c r="E277" s="20">
        <f t="shared" si="19"/>
        <v>-1</v>
      </c>
      <c r="F277" s="20" t="str">
        <f t="shared" si="17"/>
        <v>Down</v>
      </c>
      <c r="G277" s="9">
        <v>4655.2700000000004</v>
      </c>
      <c r="H277" s="9">
        <v>35135.94</v>
      </c>
      <c r="I277" s="9">
        <v>4109.51</v>
      </c>
      <c r="J277" s="9">
        <v>15511.16</v>
      </c>
      <c r="K277">
        <v>96.34</v>
      </c>
      <c r="L277">
        <v>277.94799999999998</v>
      </c>
      <c r="M277" s="13">
        <v>2.3E-2</v>
      </c>
      <c r="N277">
        <v>109.9</v>
      </c>
      <c r="O277">
        <v>1785.95</v>
      </c>
      <c r="P277">
        <v>103.8</v>
      </c>
      <c r="Q277" s="5">
        <v>210.525390625</v>
      </c>
      <c r="R277" s="5">
        <v>132.0590852669832</v>
      </c>
      <c r="S277">
        <v>33</v>
      </c>
      <c r="T277">
        <v>7558</v>
      </c>
      <c r="U277">
        <v>158774565.179851</v>
      </c>
      <c r="V277" s="2">
        <v>727580</v>
      </c>
      <c r="W277">
        <v>18886631.25</v>
      </c>
      <c r="X277">
        <v>301297</v>
      </c>
      <c r="Y277">
        <v>1.2171801048951001</v>
      </c>
      <c r="Z277" s="16">
        <v>7.7528902164837557E-2</v>
      </c>
      <c r="AA277" s="15">
        <v>252736299.37799999</v>
      </c>
      <c r="AB277">
        <v>1097001646209.37</v>
      </c>
      <c r="AC277">
        <v>641326.45364685997</v>
      </c>
      <c r="AD277">
        <v>52131631.556406297</v>
      </c>
    </row>
    <row r="278" spans="1:30" x14ac:dyDescent="0.25">
      <c r="A278" s="3">
        <v>44528</v>
      </c>
      <c r="B278" s="8">
        <v>57291.5</v>
      </c>
      <c r="C278" s="18">
        <f t="shared" si="18"/>
        <v>57794.8</v>
      </c>
      <c r="D278" s="21">
        <f t="shared" si="16"/>
        <v>8.7848982833405118E-3</v>
      </c>
      <c r="E278" s="20">
        <f t="shared" si="19"/>
        <v>0</v>
      </c>
      <c r="F278" s="20" t="str">
        <f t="shared" si="17"/>
        <v>Neutral</v>
      </c>
      <c r="G278" s="9">
        <v>4594.62</v>
      </c>
      <c r="H278" s="9">
        <v>34899.339999999997</v>
      </c>
      <c r="I278" s="9">
        <v>4089.58</v>
      </c>
      <c r="J278" s="9">
        <v>15488.25</v>
      </c>
      <c r="K278">
        <v>96.09</v>
      </c>
      <c r="L278">
        <v>277.94799999999998</v>
      </c>
      <c r="M278" s="13">
        <v>2.3E-2</v>
      </c>
      <c r="N278">
        <v>109.9</v>
      </c>
      <c r="O278">
        <v>1800.8</v>
      </c>
      <c r="P278">
        <v>126.1</v>
      </c>
      <c r="Q278" s="5">
        <v>210.525390625</v>
      </c>
      <c r="R278" s="5">
        <v>132.0590852669832</v>
      </c>
      <c r="S278">
        <v>33</v>
      </c>
      <c r="T278">
        <v>5493</v>
      </c>
      <c r="U278">
        <v>155225116.61911201</v>
      </c>
      <c r="V278" s="2">
        <v>560812</v>
      </c>
      <c r="W278">
        <v>18885650</v>
      </c>
      <c r="X278">
        <v>213768</v>
      </c>
      <c r="Y278">
        <v>0.96790795683453201</v>
      </c>
      <c r="Z278" s="16">
        <v>7.7487082356614279E-2</v>
      </c>
      <c r="AA278" s="15">
        <v>277078998.49199998</v>
      </c>
      <c r="AB278">
        <v>1022699812512.73</v>
      </c>
      <c r="AC278">
        <v>401760.95368968399</v>
      </c>
      <c r="AD278">
        <v>47788162.453428701</v>
      </c>
    </row>
    <row r="279" spans="1:30" x14ac:dyDescent="0.25">
      <c r="A279" s="3">
        <v>44527</v>
      </c>
      <c r="B279" s="8">
        <v>54765.9</v>
      </c>
      <c r="C279" s="18">
        <f t="shared" si="18"/>
        <v>57291.5</v>
      </c>
      <c r="D279" s="21">
        <f t="shared" si="16"/>
        <v>4.6116287689967637E-2</v>
      </c>
      <c r="E279" s="20">
        <f t="shared" si="19"/>
        <v>1</v>
      </c>
      <c r="F279" s="20" t="str">
        <f t="shared" si="17"/>
        <v>Up</v>
      </c>
      <c r="G279" s="9">
        <v>4594.62</v>
      </c>
      <c r="H279" s="9">
        <v>34899.339999999997</v>
      </c>
      <c r="I279" s="9">
        <v>4089.58</v>
      </c>
      <c r="J279" s="9">
        <v>15488.25</v>
      </c>
      <c r="K279">
        <v>96.09</v>
      </c>
      <c r="L279">
        <v>277.94799999999998</v>
      </c>
      <c r="M279" s="13">
        <v>2.3E-2</v>
      </c>
      <c r="N279">
        <v>109.9</v>
      </c>
      <c r="O279">
        <v>1800.8</v>
      </c>
      <c r="P279">
        <v>44.45</v>
      </c>
      <c r="Q279" s="5">
        <v>210.525390625</v>
      </c>
      <c r="R279" s="5">
        <v>132.0590852669832</v>
      </c>
      <c r="S279">
        <v>33</v>
      </c>
      <c r="T279">
        <v>6839</v>
      </c>
      <c r="U279">
        <v>161180737.18992001</v>
      </c>
      <c r="V279" s="2">
        <v>619406</v>
      </c>
      <c r="W279">
        <v>18884837.5</v>
      </c>
      <c r="X279">
        <v>240759</v>
      </c>
      <c r="Y279">
        <v>0.92275024475524403</v>
      </c>
      <c r="Z279" s="16">
        <v>7.5886401077788823E-2</v>
      </c>
      <c r="AA279" s="15">
        <v>777492583.0165</v>
      </c>
      <c r="AB279">
        <v>1037967323512.5</v>
      </c>
      <c r="AC279">
        <v>461068.88637135498</v>
      </c>
      <c r="AD279">
        <v>49251516.202601902</v>
      </c>
    </row>
    <row r="280" spans="1:30" x14ac:dyDescent="0.25">
      <c r="A280" s="3">
        <v>44526</v>
      </c>
      <c r="B280" s="8">
        <v>53730.9</v>
      </c>
      <c r="C280" s="18">
        <f t="shared" si="18"/>
        <v>54765.9</v>
      </c>
      <c r="D280" s="21">
        <f t="shared" si="16"/>
        <v>1.9262658916936064E-2</v>
      </c>
      <c r="E280" s="20">
        <f t="shared" si="19"/>
        <v>1</v>
      </c>
      <c r="F280" s="20" t="str">
        <f t="shared" si="17"/>
        <v>Up</v>
      </c>
      <c r="G280" s="9">
        <v>4594.62</v>
      </c>
      <c r="H280" s="9">
        <v>34899.339999999997</v>
      </c>
      <c r="I280" s="9">
        <v>4089.58</v>
      </c>
      <c r="J280" s="9">
        <v>15488.25</v>
      </c>
      <c r="K280">
        <v>96.09</v>
      </c>
      <c r="L280">
        <v>277.94799999999998</v>
      </c>
      <c r="M280" s="13">
        <v>2.3E-2</v>
      </c>
      <c r="N280">
        <v>109.9</v>
      </c>
      <c r="O280">
        <v>1800.8</v>
      </c>
      <c r="P280">
        <v>57.97</v>
      </c>
      <c r="Q280" s="5">
        <v>210.525390625</v>
      </c>
      <c r="R280" s="5">
        <v>132.0590852669832</v>
      </c>
      <c r="S280">
        <v>33</v>
      </c>
      <c r="T280">
        <v>7057</v>
      </c>
      <c r="U280">
        <v>148782218.94454199</v>
      </c>
      <c r="V280" s="2">
        <v>742035</v>
      </c>
      <c r="W280">
        <v>18883887.5</v>
      </c>
      <c r="X280">
        <v>292645</v>
      </c>
      <c r="Y280">
        <v>1.3427292424242401</v>
      </c>
      <c r="Z280" s="16">
        <v>7.7039231770074504E-2</v>
      </c>
      <c r="AA280" s="15">
        <v>289094884.176</v>
      </c>
      <c r="AB280">
        <v>1023871790711.23</v>
      </c>
      <c r="AC280">
        <v>809277.52296284097</v>
      </c>
      <c r="AD280">
        <v>46589569.531146899</v>
      </c>
    </row>
    <row r="281" spans="1:30" x14ac:dyDescent="0.25">
      <c r="A281" s="3">
        <v>44525</v>
      </c>
      <c r="B281" s="8">
        <v>58935.1</v>
      </c>
      <c r="C281" s="18">
        <f t="shared" si="18"/>
        <v>53730.9</v>
      </c>
      <c r="D281" s="21">
        <f t="shared" si="16"/>
        <v>-8.8303913966379918E-2</v>
      </c>
      <c r="E281" s="20">
        <f t="shared" si="19"/>
        <v>-1</v>
      </c>
      <c r="F281" s="20" t="str">
        <f t="shared" si="17"/>
        <v>Down</v>
      </c>
      <c r="G281" s="9">
        <v>4701.46</v>
      </c>
      <c r="H281" s="9">
        <v>35804.379999999997</v>
      </c>
      <c r="I281" s="9">
        <v>4293.24</v>
      </c>
      <c r="J281" s="9">
        <v>15638.67</v>
      </c>
      <c r="K281">
        <v>96.77</v>
      </c>
      <c r="L281">
        <v>277.94799999999998</v>
      </c>
      <c r="M281" s="13">
        <v>2.3E-2</v>
      </c>
      <c r="N281">
        <v>109.9</v>
      </c>
      <c r="O281">
        <v>1788.15</v>
      </c>
      <c r="P281">
        <v>58.34</v>
      </c>
      <c r="Q281" s="5">
        <v>210.525390625</v>
      </c>
      <c r="R281" s="5">
        <v>132.0590852669832</v>
      </c>
      <c r="S281">
        <v>33</v>
      </c>
      <c r="T281">
        <v>6619</v>
      </c>
      <c r="U281">
        <v>146527942.899928</v>
      </c>
      <c r="V281" s="2">
        <v>741152</v>
      </c>
      <c r="W281">
        <v>18883181.25</v>
      </c>
      <c r="X281">
        <v>287496</v>
      </c>
      <c r="Y281">
        <v>1.24444857692307</v>
      </c>
      <c r="Z281" s="16">
        <v>6.716167540160535E-2</v>
      </c>
      <c r="AA281" s="15">
        <v>332409438.75480002</v>
      </c>
      <c r="AB281">
        <v>1109613496612.49</v>
      </c>
      <c r="AC281">
        <v>866947.08986957499</v>
      </c>
      <c r="AD281">
        <v>48130860.019379199</v>
      </c>
    </row>
    <row r="282" spans="1:30" x14ac:dyDescent="0.25">
      <c r="A282" s="3">
        <v>44524</v>
      </c>
      <c r="B282" s="8">
        <v>57171.7</v>
      </c>
      <c r="C282" s="18">
        <f t="shared" si="18"/>
        <v>58935.1</v>
      </c>
      <c r="D282" s="21">
        <f t="shared" si="16"/>
        <v>3.0843931525562498E-2</v>
      </c>
      <c r="E282" s="20">
        <f t="shared" si="19"/>
        <v>1</v>
      </c>
      <c r="F282" s="20" t="str">
        <f t="shared" si="17"/>
        <v>Up</v>
      </c>
      <c r="G282" s="9">
        <v>4701.46</v>
      </c>
      <c r="H282" s="9">
        <v>35804.379999999997</v>
      </c>
      <c r="I282" s="9">
        <v>4276.25</v>
      </c>
      <c r="J282" s="9">
        <v>15719.85</v>
      </c>
      <c r="K282">
        <v>96.88</v>
      </c>
      <c r="L282">
        <v>277.94799999999998</v>
      </c>
      <c r="M282" s="13">
        <v>2.3E-2</v>
      </c>
      <c r="N282">
        <v>109.9</v>
      </c>
      <c r="O282">
        <v>1782.05</v>
      </c>
      <c r="P282">
        <v>131.12</v>
      </c>
      <c r="Q282" s="5">
        <v>210.525390625</v>
      </c>
      <c r="R282" s="5">
        <v>132.0590852669832</v>
      </c>
      <c r="S282">
        <v>33</v>
      </c>
      <c r="T282">
        <v>8044</v>
      </c>
      <c r="U282">
        <v>176960669.50222</v>
      </c>
      <c r="V282" s="2">
        <v>737069</v>
      </c>
      <c r="W282">
        <v>18882256.25</v>
      </c>
      <c r="X282">
        <v>298909</v>
      </c>
      <c r="Y282">
        <v>1.24554070700636</v>
      </c>
      <c r="Z282" s="16">
        <v>6.8653276914551503E-2</v>
      </c>
      <c r="AA282" s="15">
        <v>480199475.889</v>
      </c>
      <c r="AB282">
        <v>1075844873228.12</v>
      </c>
      <c r="AC282">
        <v>798035.59155257</v>
      </c>
      <c r="AD282">
        <v>57141084.069030903</v>
      </c>
    </row>
    <row r="283" spans="1:30" x14ac:dyDescent="0.25">
      <c r="A283" s="3">
        <v>44523</v>
      </c>
      <c r="B283" s="8">
        <v>57573.2</v>
      </c>
      <c r="C283" s="18">
        <f t="shared" si="18"/>
        <v>57171.7</v>
      </c>
      <c r="D283" s="21">
        <f t="shared" si="16"/>
        <v>-6.9737308330959551E-3</v>
      </c>
      <c r="E283" s="20">
        <f t="shared" si="19"/>
        <v>0</v>
      </c>
      <c r="F283" s="20" t="str">
        <f t="shared" si="17"/>
        <v>Neutral</v>
      </c>
      <c r="G283" s="9">
        <v>4690.7</v>
      </c>
      <c r="H283" s="9">
        <v>35813.800000000003</v>
      </c>
      <c r="I283" s="9">
        <v>4283.82</v>
      </c>
      <c r="J283" s="9">
        <v>15649.6</v>
      </c>
      <c r="K283">
        <v>96.49</v>
      </c>
      <c r="L283">
        <v>277.94799999999998</v>
      </c>
      <c r="M283" s="13">
        <v>2.3E-2</v>
      </c>
      <c r="N283">
        <v>109.9</v>
      </c>
      <c r="O283">
        <v>1789.15</v>
      </c>
      <c r="P283">
        <v>98.64</v>
      </c>
      <c r="Q283" s="5">
        <v>210.525390625</v>
      </c>
      <c r="R283" s="5">
        <v>132.0590852669832</v>
      </c>
      <c r="S283">
        <v>33</v>
      </c>
      <c r="T283">
        <v>8226</v>
      </c>
      <c r="U283">
        <v>148782218.94454199</v>
      </c>
      <c r="V283" s="2">
        <v>700954</v>
      </c>
      <c r="W283">
        <v>18881287.5</v>
      </c>
      <c r="X283">
        <v>283401</v>
      </c>
      <c r="Y283">
        <v>1.1837167575757499</v>
      </c>
      <c r="Z283" s="16">
        <v>7.0298863869283509E-2</v>
      </c>
      <c r="AA283" s="15">
        <v>494762556.349599</v>
      </c>
      <c r="AB283">
        <v>1080024314453.6899</v>
      </c>
      <c r="AC283">
        <v>702880.62144436804</v>
      </c>
      <c r="AD283">
        <v>48326099.813289396</v>
      </c>
    </row>
    <row r="284" spans="1:30" x14ac:dyDescent="0.25">
      <c r="A284" s="3">
        <v>44522</v>
      </c>
      <c r="B284" s="8">
        <v>56308.800000000003</v>
      </c>
      <c r="C284" s="18">
        <f t="shared" si="18"/>
        <v>57573.2</v>
      </c>
      <c r="D284" s="21">
        <f t="shared" si="16"/>
        <v>2.2454749524052974E-2</v>
      </c>
      <c r="E284" s="20">
        <f t="shared" si="19"/>
        <v>1</v>
      </c>
      <c r="F284" s="20" t="str">
        <f t="shared" si="17"/>
        <v>Up</v>
      </c>
      <c r="G284" s="9">
        <v>4682.95</v>
      </c>
      <c r="H284" s="9">
        <v>35619.25</v>
      </c>
      <c r="I284" s="9">
        <v>4338.6899999999996</v>
      </c>
      <c r="J284" s="9">
        <v>15651.37</v>
      </c>
      <c r="K284">
        <v>96.55</v>
      </c>
      <c r="L284">
        <v>277.94799999999998</v>
      </c>
      <c r="M284" s="13">
        <v>2.3E-2</v>
      </c>
      <c r="N284">
        <v>109.9</v>
      </c>
      <c r="O284">
        <v>1816.05</v>
      </c>
      <c r="P284">
        <v>92.12</v>
      </c>
      <c r="Q284" s="5">
        <v>210.525390625</v>
      </c>
      <c r="R284" s="5">
        <v>132.0590852669832</v>
      </c>
      <c r="S284">
        <v>33</v>
      </c>
      <c r="T284">
        <v>7833</v>
      </c>
      <c r="U284">
        <v>158926461.14530599</v>
      </c>
      <c r="V284" s="2">
        <v>676350</v>
      </c>
      <c r="W284">
        <v>18880543.75</v>
      </c>
      <c r="X284">
        <v>279165</v>
      </c>
      <c r="Y284">
        <v>1.19519700709219</v>
      </c>
      <c r="Z284" s="16">
        <v>6.9706348136043456E-2</v>
      </c>
      <c r="AA284" s="15">
        <v>174269411.84099999</v>
      </c>
      <c r="AB284">
        <v>1060019808028.12</v>
      </c>
      <c r="AC284">
        <v>706967.15789439401</v>
      </c>
      <c r="AD284">
        <v>51325923.632378697</v>
      </c>
    </row>
    <row r="285" spans="1:30" x14ac:dyDescent="0.25">
      <c r="A285" s="3">
        <v>44521</v>
      </c>
      <c r="B285" s="8">
        <v>58714.3</v>
      </c>
      <c r="C285" s="18">
        <f t="shared" si="18"/>
        <v>56308.800000000003</v>
      </c>
      <c r="D285" s="21">
        <f t="shared" si="16"/>
        <v>-4.0969576406429099E-2</v>
      </c>
      <c r="E285" s="20">
        <f t="shared" si="19"/>
        <v>-1</v>
      </c>
      <c r="F285" s="20" t="str">
        <f t="shared" si="17"/>
        <v>Down</v>
      </c>
      <c r="G285" s="9">
        <v>4697.96</v>
      </c>
      <c r="H285" s="9">
        <v>35601.980000000003</v>
      </c>
      <c r="I285" s="9">
        <v>4356.47</v>
      </c>
      <c r="J285" s="9">
        <v>15620.39</v>
      </c>
      <c r="K285">
        <v>96.03</v>
      </c>
      <c r="L285">
        <v>277.94799999999998</v>
      </c>
      <c r="M285" s="13">
        <v>2.3E-2</v>
      </c>
      <c r="N285">
        <v>109.9</v>
      </c>
      <c r="O285">
        <v>1861.1</v>
      </c>
      <c r="P285">
        <v>87.77</v>
      </c>
      <c r="Q285" s="5">
        <v>210.525390625</v>
      </c>
      <c r="R285" s="5">
        <v>132.0590852669832</v>
      </c>
      <c r="S285">
        <v>33</v>
      </c>
      <c r="T285">
        <v>5621</v>
      </c>
      <c r="U285">
        <v>148782218.94454199</v>
      </c>
      <c r="V285" s="2">
        <v>586185</v>
      </c>
      <c r="W285">
        <v>18879612.5</v>
      </c>
      <c r="X285">
        <v>222949</v>
      </c>
      <c r="Y285">
        <v>1.12399178787878</v>
      </c>
      <c r="Z285" s="16">
        <v>6.7442830033606363E-2</v>
      </c>
      <c r="AA285" s="15">
        <v>233278784.71160001</v>
      </c>
      <c r="AB285">
        <v>1120533321293.75</v>
      </c>
      <c r="AC285">
        <v>549569.813702513</v>
      </c>
      <c r="AD285">
        <v>50108593.378442101</v>
      </c>
    </row>
    <row r="286" spans="1:30" x14ac:dyDescent="0.25">
      <c r="A286" s="3">
        <v>44520</v>
      </c>
      <c r="B286" s="8">
        <v>59717.599999999999</v>
      </c>
      <c r="C286" s="18">
        <f t="shared" si="18"/>
        <v>58714.3</v>
      </c>
      <c r="D286" s="21">
        <f t="shared" si="16"/>
        <v>-1.6800742159765222E-2</v>
      </c>
      <c r="E286" s="20">
        <f t="shared" si="19"/>
        <v>-1</v>
      </c>
      <c r="F286" s="20" t="str">
        <f t="shared" si="17"/>
        <v>Down</v>
      </c>
      <c r="G286" s="9">
        <v>4697.96</v>
      </c>
      <c r="H286" s="9">
        <v>35601.980000000003</v>
      </c>
      <c r="I286" s="9">
        <v>4356.47</v>
      </c>
      <c r="J286" s="9">
        <v>15620.39</v>
      </c>
      <c r="K286">
        <v>96.03</v>
      </c>
      <c r="L286">
        <v>277.94799999999998</v>
      </c>
      <c r="M286" s="13">
        <v>2.3E-2</v>
      </c>
      <c r="N286">
        <v>109.9</v>
      </c>
      <c r="O286">
        <v>1861.1</v>
      </c>
      <c r="P286">
        <v>192.7</v>
      </c>
      <c r="Q286" s="5">
        <v>210.525390625</v>
      </c>
      <c r="R286" s="5">
        <v>132.0590852669832</v>
      </c>
      <c r="S286">
        <v>33</v>
      </c>
      <c r="T286">
        <v>6010</v>
      </c>
      <c r="U286">
        <v>163435013.23453501</v>
      </c>
      <c r="V286" s="2">
        <v>634393</v>
      </c>
      <c r="W286">
        <v>18878856.25</v>
      </c>
      <c r="X286">
        <v>249652</v>
      </c>
      <c r="Y286">
        <v>1.0493180482758599</v>
      </c>
      <c r="Z286" s="16">
        <v>6.7895402749151748E-2</v>
      </c>
      <c r="AA286" s="15">
        <v>479879941.47719997</v>
      </c>
      <c r="AB286">
        <v>1125264787353.1201</v>
      </c>
      <c r="AC286">
        <v>759702.22001801198</v>
      </c>
      <c r="AD286">
        <v>53936028.205529504</v>
      </c>
    </row>
    <row r="287" spans="1:30" x14ac:dyDescent="0.25">
      <c r="A287" s="3">
        <v>44519</v>
      </c>
      <c r="B287" s="8">
        <v>58083.4</v>
      </c>
      <c r="C287" s="18">
        <f t="shared" si="18"/>
        <v>59717.599999999999</v>
      </c>
      <c r="D287" s="21">
        <f t="shared" si="16"/>
        <v>2.8135405296521847E-2</v>
      </c>
      <c r="E287" s="20">
        <f t="shared" si="19"/>
        <v>1</v>
      </c>
      <c r="F287" s="20" t="str">
        <f t="shared" si="17"/>
        <v>Up</v>
      </c>
      <c r="G287" s="9">
        <v>4697.96</v>
      </c>
      <c r="H287" s="9">
        <v>35601.980000000003</v>
      </c>
      <c r="I287" s="9">
        <v>4356.47</v>
      </c>
      <c r="J287" s="9">
        <v>15620.39</v>
      </c>
      <c r="K287">
        <v>96.03</v>
      </c>
      <c r="L287">
        <v>277.94799999999998</v>
      </c>
      <c r="M287" s="13">
        <v>2.3E-2</v>
      </c>
      <c r="N287">
        <v>109.9</v>
      </c>
      <c r="O287">
        <v>1861.1</v>
      </c>
      <c r="P287">
        <v>120.37</v>
      </c>
      <c r="Q287" s="5">
        <v>210.525390625</v>
      </c>
      <c r="R287" s="5">
        <v>132.0590852669832</v>
      </c>
      <c r="S287">
        <v>33</v>
      </c>
      <c r="T287">
        <v>7824</v>
      </c>
      <c r="U287">
        <v>154417909.05607799</v>
      </c>
      <c r="V287" s="2">
        <v>713194</v>
      </c>
      <c r="W287">
        <v>18878006.25</v>
      </c>
      <c r="X287">
        <v>284719</v>
      </c>
      <c r="Y287">
        <v>1.2758372335766399</v>
      </c>
      <c r="Z287" s="16">
        <v>7.1533991224545623E-2</v>
      </c>
      <c r="AA287" s="15">
        <v>810589480.69679999</v>
      </c>
      <c r="AB287">
        <v>1094490168356.25</v>
      </c>
      <c r="AC287">
        <v>757058.29959936102</v>
      </c>
      <c r="AD287">
        <v>49667132.611606397</v>
      </c>
    </row>
    <row r="288" spans="1:30" x14ac:dyDescent="0.25">
      <c r="A288" s="3">
        <v>44518</v>
      </c>
      <c r="B288" s="8">
        <v>56955.3</v>
      </c>
      <c r="C288" s="18">
        <f t="shared" si="18"/>
        <v>58083.4</v>
      </c>
      <c r="D288" s="21">
        <f t="shared" si="16"/>
        <v>1.9806760740440285E-2</v>
      </c>
      <c r="E288" s="20">
        <f t="shared" si="19"/>
        <v>1</v>
      </c>
      <c r="F288" s="20" t="str">
        <f t="shared" si="17"/>
        <v>Up</v>
      </c>
      <c r="G288" s="9">
        <v>4706.6400000000003</v>
      </c>
      <c r="H288" s="9">
        <v>35870.949999999997</v>
      </c>
      <c r="I288" s="9">
        <v>4383.7</v>
      </c>
      <c r="J288" s="9">
        <v>15415.42</v>
      </c>
      <c r="K288">
        <v>95.54</v>
      </c>
      <c r="L288">
        <v>277.94799999999998</v>
      </c>
      <c r="M288" s="13">
        <v>2.3E-2</v>
      </c>
      <c r="N288">
        <v>109.9</v>
      </c>
      <c r="O288">
        <v>1860.3</v>
      </c>
      <c r="P288">
        <v>141.80000000000001</v>
      </c>
      <c r="Q288" s="5">
        <v>210.525390625</v>
      </c>
      <c r="R288" s="5">
        <v>132.0590852669832</v>
      </c>
      <c r="S288">
        <v>33</v>
      </c>
      <c r="T288">
        <v>8567</v>
      </c>
      <c r="U288">
        <v>162307875.212228</v>
      </c>
      <c r="V288" s="2">
        <v>725020</v>
      </c>
      <c r="W288">
        <v>18877087.5</v>
      </c>
      <c r="X288">
        <v>293867</v>
      </c>
      <c r="Y288">
        <v>1.26787136805555</v>
      </c>
      <c r="Z288" s="16">
        <v>7.1924737959644908E-2</v>
      </c>
      <c r="AA288" s="15">
        <v>549940655.71650004</v>
      </c>
      <c r="AB288">
        <v>1081657113750</v>
      </c>
      <c r="AC288">
        <v>693401.16690255003</v>
      </c>
      <c r="AD288">
        <v>53828907.242011197</v>
      </c>
    </row>
    <row r="289" spans="1:30" x14ac:dyDescent="0.25">
      <c r="A289" s="3">
        <v>44517</v>
      </c>
      <c r="B289" s="8">
        <v>60367.8</v>
      </c>
      <c r="C289" s="18">
        <f t="shared" si="18"/>
        <v>56955.3</v>
      </c>
      <c r="D289" s="21">
        <f t="shared" si="16"/>
        <v>-5.6528480415055704E-2</v>
      </c>
      <c r="E289" s="20">
        <f t="shared" si="19"/>
        <v>-1</v>
      </c>
      <c r="F289" s="20" t="str">
        <f t="shared" si="17"/>
        <v>Down</v>
      </c>
      <c r="G289" s="9">
        <v>4688.67</v>
      </c>
      <c r="H289" s="9">
        <v>35931.050000000003</v>
      </c>
      <c r="I289" s="9">
        <v>4400.8100000000004</v>
      </c>
      <c r="J289" s="9">
        <v>15566.69</v>
      </c>
      <c r="K289">
        <v>95.83</v>
      </c>
      <c r="L289">
        <v>277.94799999999998</v>
      </c>
      <c r="M289" s="13">
        <v>2.3E-2</v>
      </c>
      <c r="N289">
        <v>109.9</v>
      </c>
      <c r="O289">
        <v>1864.9</v>
      </c>
      <c r="P289">
        <v>114.88</v>
      </c>
      <c r="Q289" s="5">
        <v>210.525390625</v>
      </c>
      <c r="R289" s="5">
        <v>132.0590852669832</v>
      </c>
      <c r="S289">
        <v>33</v>
      </c>
      <c r="T289">
        <v>8201</v>
      </c>
      <c r="U289">
        <v>167943565.32376301</v>
      </c>
      <c r="V289" s="2">
        <v>708703</v>
      </c>
      <c r="W289">
        <v>18876225</v>
      </c>
      <c r="X289">
        <v>290390</v>
      </c>
      <c r="Y289">
        <v>1.3721297986577099</v>
      </c>
      <c r="Z289" s="16">
        <v>6.9050764665471179E-2</v>
      </c>
      <c r="AA289" s="15">
        <v>831553555.68299997</v>
      </c>
      <c r="AB289">
        <v>1134498874950</v>
      </c>
      <c r="AC289">
        <v>806581.294045749</v>
      </c>
      <c r="AD289">
        <v>56531418.5194313</v>
      </c>
    </row>
    <row r="290" spans="1:30" x14ac:dyDescent="0.25">
      <c r="A290" s="3">
        <v>44516</v>
      </c>
      <c r="B290" s="8">
        <v>60089.1</v>
      </c>
      <c r="C290" s="18">
        <f t="shared" si="18"/>
        <v>60367.8</v>
      </c>
      <c r="D290" s="21">
        <f t="shared" si="16"/>
        <v>4.6381124030814968E-3</v>
      </c>
      <c r="E290" s="20">
        <f t="shared" si="19"/>
        <v>0</v>
      </c>
      <c r="F290" s="20" t="str">
        <f t="shared" si="17"/>
        <v>Neutral</v>
      </c>
      <c r="G290" s="9">
        <v>4700.8999999999996</v>
      </c>
      <c r="H290" s="9">
        <v>36142.22</v>
      </c>
      <c r="I290" s="9">
        <v>4401.49</v>
      </c>
      <c r="J290" s="9">
        <v>15607.01</v>
      </c>
      <c r="K290">
        <v>95.92</v>
      </c>
      <c r="L290">
        <v>277.94799999999998</v>
      </c>
      <c r="M290" s="13">
        <v>2.3E-2</v>
      </c>
      <c r="N290">
        <v>109.9</v>
      </c>
      <c r="O290">
        <v>1859.2</v>
      </c>
      <c r="P290">
        <v>112.32</v>
      </c>
      <c r="Q290" s="5">
        <v>210.525390625</v>
      </c>
      <c r="R290" s="5">
        <v>132.0590852669832</v>
      </c>
      <c r="S290">
        <v>33</v>
      </c>
      <c r="T290">
        <v>9261</v>
      </c>
      <c r="U290">
        <v>169070703.34606999</v>
      </c>
      <c r="V290" s="2">
        <v>740829</v>
      </c>
      <c r="W290">
        <v>18875168.75</v>
      </c>
      <c r="X290">
        <v>301103</v>
      </c>
      <c r="Y290">
        <v>1.25948321333333</v>
      </c>
      <c r="Z290" s="16">
        <v>6.9121505990192289E-2</v>
      </c>
      <c r="AA290" s="15">
        <v>348327874.1925</v>
      </c>
      <c r="AB290">
        <v>1134293828446.8701</v>
      </c>
      <c r="AC290">
        <v>799225.643648686</v>
      </c>
      <c r="AD290">
        <v>58617039.193083502</v>
      </c>
    </row>
    <row r="291" spans="1:30" x14ac:dyDescent="0.25">
      <c r="A291" s="3">
        <v>44515</v>
      </c>
      <c r="B291" s="8">
        <v>63597.9</v>
      </c>
      <c r="C291" s="18">
        <f t="shared" si="18"/>
        <v>60089.1</v>
      </c>
      <c r="D291" s="21">
        <f t="shared" si="16"/>
        <v>-5.5171633025618817E-2</v>
      </c>
      <c r="E291" s="20">
        <f t="shared" si="19"/>
        <v>-1</v>
      </c>
      <c r="F291" s="20" t="str">
        <f t="shared" si="17"/>
        <v>Down</v>
      </c>
      <c r="G291" s="9">
        <v>4682.8100000000004</v>
      </c>
      <c r="H291" s="9">
        <v>36087.449999999997</v>
      </c>
      <c r="I291" s="9">
        <v>4386.1899999999996</v>
      </c>
      <c r="J291" s="9">
        <v>15552.25</v>
      </c>
      <c r="K291">
        <v>95.41</v>
      </c>
      <c r="L291">
        <v>277.94799999999998</v>
      </c>
      <c r="M291" s="13">
        <v>2.3E-2</v>
      </c>
      <c r="N291">
        <v>109.9</v>
      </c>
      <c r="O291">
        <v>1859.9</v>
      </c>
      <c r="P291">
        <v>107.9</v>
      </c>
      <c r="Q291" s="5">
        <v>210.525390625</v>
      </c>
      <c r="R291" s="5">
        <v>132.0590852669832</v>
      </c>
      <c r="S291">
        <v>33</v>
      </c>
      <c r="T291">
        <v>7562</v>
      </c>
      <c r="U291">
        <v>170197841.368377</v>
      </c>
      <c r="V291" s="2">
        <v>708944</v>
      </c>
      <c r="W291">
        <v>18874325</v>
      </c>
      <c r="X291">
        <v>288435</v>
      </c>
      <c r="Y291">
        <v>1.3503540198675399</v>
      </c>
      <c r="Z291" s="16">
        <v>6.4750846533752793E-2</v>
      </c>
      <c r="AA291" s="15">
        <v>214318500</v>
      </c>
      <c r="AB291">
        <v>1206006253355.28</v>
      </c>
      <c r="AC291">
        <v>829415.10725999798</v>
      </c>
      <c r="AD291">
        <v>63153343.376944803</v>
      </c>
    </row>
    <row r="292" spans="1:30" x14ac:dyDescent="0.25">
      <c r="A292" s="3">
        <v>44514</v>
      </c>
      <c r="B292" s="8">
        <v>65508.2</v>
      </c>
      <c r="C292" s="18">
        <f t="shared" si="18"/>
        <v>63597.9</v>
      </c>
      <c r="D292" s="21">
        <f t="shared" si="16"/>
        <v>-2.9161234776714912E-2</v>
      </c>
      <c r="E292" s="20">
        <f t="shared" si="19"/>
        <v>-1</v>
      </c>
      <c r="F292" s="20" t="str">
        <f t="shared" si="17"/>
        <v>Down</v>
      </c>
      <c r="G292" s="9">
        <v>4682.8500000000004</v>
      </c>
      <c r="H292" s="9">
        <v>36100.31</v>
      </c>
      <c r="I292" s="9">
        <v>4370.33</v>
      </c>
      <c r="J292" s="9">
        <v>15555.16</v>
      </c>
      <c r="K292">
        <v>95.13</v>
      </c>
      <c r="L292">
        <v>277.94799999999998</v>
      </c>
      <c r="M292" s="13">
        <v>2.3E-2</v>
      </c>
      <c r="N292">
        <v>109.9</v>
      </c>
      <c r="O292">
        <v>1860.55</v>
      </c>
      <c r="P292">
        <v>173.41</v>
      </c>
      <c r="Q292" s="5">
        <v>210.525390625</v>
      </c>
      <c r="R292" s="5">
        <v>132.0590852669832</v>
      </c>
      <c r="S292">
        <v>33</v>
      </c>
      <c r="T292">
        <v>5802</v>
      </c>
      <c r="U292">
        <v>175094161.928377</v>
      </c>
      <c r="V292" s="2">
        <v>582647</v>
      </c>
      <c r="W292">
        <v>18873250</v>
      </c>
      <c r="X292">
        <v>224016</v>
      </c>
      <c r="Y292">
        <v>0.88079738853503098</v>
      </c>
      <c r="Z292" s="16">
        <v>6.3722507987187829E-2</v>
      </c>
      <c r="AA292" s="15">
        <v>168246880.5792</v>
      </c>
      <c r="AB292">
        <v>1208793916000</v>
      </c>
      <c r="AC292">
        <v>566488.67895999399</v>
      </c>
      <c r="AD292">
        <v>65428799.0710501</v>
      </c>
    </row>
    <row r="293" spans="1:30" x14ac:dyDescent="0.25">
      <c r="A293" s="3">
        <v>44513</v>
      </c>
      <c r="B293" s="8">
        <v>64398.6</v>
      </c>
      <c r="C293" s="18">
        <f t="shared" si="18"/>
        <v>65508.2</v>
      </c>
      <c r="D293" s="21">
        <f t="shared" si="16"/>
        <v>1.7230188233905683E-2</v>
      </c>
      <c r="E293" s="20">
        <f t="shared" si="19"/>
        <v>1</v>
      </c>
      <c r="F293" s="20" t="str">
        <f t="shared" si="17"/>
        <v>Up</v>
      </c>
      <c r="G293" s="9">
        <v>4682.8500000000004</v>
      </c>
      <c r="H293" s="9">
        <v>36100.31</v>
      </c>
      <c r="I293" s="9">
        <v>4370.33</v>
      </c>
      <c r="J293" s="9">
        <v>15555.16</v>
      </c>
      <c r="K293">
        <v>95.13</v>
      </c>
      <c r="L293">
        <v>277.94799999999998</v>
      </c>
      <c r="M293" s="13">
        <v>2.3E-2</v>
      </c>
      <c r="N293">
        <v>109.9</v>
      </c>
      <c r="O293">
        <v>1860.55</v>
      </c>
      <c r="P293">
        <v>79.209999999999994</v>
      </c>
      <c r="Q293" s="5">
        <v>210.525390625</v>
      </c>
      <c r="R293" s="5">
        <v>132.0590852669832</v>
      </c>
      <c r="S293">
        <v>33</v>
      </c>
      <c r="T293">
        <v>5599</v>
      </c>
      <c r="U293">
        <v>164733856.36439699</v>
      </c>
      <c r="V293" s="2">
        <v>628022</v>
      </c>
      <c r="W293">
        <v>18872412.5</v>
      </c>
      <c r="X293">
        <v>238634</v>
      </c>
      <c r="Y293">
        <v>0.96875113725490103</v>
      </c>
      <c r="Z293" s="16">
        <v>7.0734977749647765E-2</v>
      </c>
      <c r="AA293" s="15">
        <v>490505372.20590001</v>
      </c>
      <c r="AB293">
        <v>1214411435756.25</v>
      </c>
      <c r="AC293">
        <v>688595.18912872905</v>
      </c>
      <c r="AD293">
        <v>62698179.564128697</v>
      </c>
    </row>
    <row r="294" spans="1:30" x14ac:dyDescent="0.25">
      <c r="A294" s="3">
        <v>44512</v>
      </c>
      <c r="B294" s="8">
        <v>64134.5</v>
      </c>
      <c r="C294" s="18">
        <f t="shared" si="18"/>
        <v>64398.6</v>
      </c>
      <c r="D294" s="21">
        <f t="shared" si="16"/>
        <v>4.1179084580061989E-3</v>
      </c>
      <c r="E294" s="20">
        <f t="shared" si="19"/>
        <v>0</v>
      </c>
      <c r="F294" s="20" t="str">
        <f t="shared" si="17"/>
        <v>Neutral</v>
      </c>
      <c r="G294" s="9">
        <v>4682.8500000000004</v>
      </c>
      <c r="H294" s="9">
        <v>36100.31</v>
      </c>
      <c r="I294" s="9">
        <v>4370.33</v>
      </c>
      <c r="J294" s="9">
        <v>15555.16</v>
      </c>
      <c r="K294">
        <v>95.13</v>
      </c>
      <c r="L294">
        <v>277.94799999999998</v>
      </c>
      <c r="M294" s="13">
        <v>2.3E-2</v>
      </c>
      <c r="N294">
        <v>109.9</v>
      </c>
      <c r="O294">
        <v>1860.55</v>
      </c>
      <c r="P294">
        <v>202.74</v>
      </c>
      <c r="Q294" s="5">
        <v>210.525390625</v>
      </c>
      <c r="R294" s="5">
        <v>132.0590852669832</v>
      </c>
      <c r="S294">
        <v>33</v>
      </c>
      <c r="T294">
        <v>6745</v>
      </c>
      <c r="U294">
        <v>152890245.77610701</v>
      </c>
      <c r="V294" s="2">
        <v>697196</v>
      </c>
      <c r="W294">
        <v>18871425</v>
      </c>
      <c r="X294">
        <v>282049</v>
      </c>
      <c r="Y294">
        <v>1.26210178873239</v>
      </c>
      <c r="Z294" s="16">
        <v>7.0712935972232077E-2</v>
      </c>
      <c r="AA294" s="15">
        <v>309495740.16109997</v>
      </c>
      <c r="AB294">
        <v>1210384892362.5</v>
      </c>
      <c r="AC294">
        <v>954324.91495348804</v>
      </c>
      <c r="AD294">
        <v>57924016.809395798</v>
      </c>
    </row>
    <row r="295" spans="1:30" x14ac:dyDescent="0.25">
      <c r="A295" s="3">
        <v>44511</v>
      </c>
      <c r="B295" s="8">
        <v>64806.7</v>
      </c>
      <c r="C295" s="18">
        <f t="shared" si="18"/>
        <v>64134.5</v>
      </c>
      <c r="D295" s="21">
        <f t="shared" si="16"/>
        <v>-1.0372384336804638E-2</v>
      </c>
      <c r="E295" s="20">
        <f t="shared" si="19"/>
        <v>-1</v>
      </c>
      <c r="F295" s="20" t="str">
        <f t="shared" si="17"/>
        <v>Down</v>
      </c>
      <c r="G295" s="9">
        <v>4649.2700000000004</v>
      </c>
      <c r="H295" s="9">
        <v>35921.230000000003</v>
      </c>
      <c r="I295" s="9">
        <v>4358</v>
      </c>
      <c r="J295" s="9">
        <v>15679.04</v>
      </c>
      <c r="K295">
        <v>95.18</v>
      </c>
      <c r="L295">
        <v>277.94799999999998</v>
      </c>
      <c r="M295" s="13">
        <v>2.3E-2</v>
      </c>
      <c r="N295">
        <v>109.9</v>
      </c>
      <c r="O295">
        <v>1857.9</v>
      </c>
      <c r="P295">
        <v>65.66</v>
      </c>
      <c r="Q295" s="5">
        <v>210.525390625</v>
      </c>
      <c r="R295" s="5">
        <v>132.0590852669832</v>
      </c>
      <c r="S295">
        <v>33</v>
      </c>
      <c r="T295">
        <v>7073</v>
      </c>
      <c r="U295">
        <v>170117315.722711</v>
      </c>
      <c r="V295" s="2">
        <v>724206</v>
      </c>
      <c r="W295">
        <v>18870425</v>
      </c>
      <c r="X295">
        <v>293665</v>
      </c>
      <c r="Y295">
        <v>1.23043120253164</v>
      </c>
      <c r="Z295" s="16">
        <v>7.1337345822991505E-2</v>
      </c>
      <c r="AA295" s="15">
        <v>829053692.48520005</v>
      </c>
      <c r="AB295">
        <v>1228813770362.49</v>
      </c>
      <c r="AC295">
        <v>1011019.51363674</v>
      </c>
      <c r="AD295">
        <v>65183349.254919901</v>
      </c>
    </row>
    <row r="296" spans="1:30" x14ac:dyDescent="0.25">
      <c r="A296" s="3">
        <v>44510</v>
      </c>
      <c r="B296" s="8">
        <v>64932.6</v>
      </c>
      <c r="C296" s="18">
        <f t="shared" si="18"/>
        <v>64806.7</v>
      </c>
      <c r="D296" s="21">
        <f t="shared" si="16"/>
        <v>-1.9389336019195514E-3</v>
      </c>
      <c r="E296" s="20">
        <f t="shared" si="19"/>
        <v>0</v>
      </c>
      <c r="F296" s="20" t="str">
        <f t="shared" si="17"/>
        <v>Neutral</v>
      </c>
      <c r="G296" s="9">
        <v>4646.71</v>
      </c>
      <c r="H296" s="9">
        <v>36079.94</v>
      </c>
      <c r="I296" s="9">
        <v>4348.82</v>
      </c>
      <c r="J296" s="9">
        <v>15359.1</v>
      </c>
      <c r="K296">
        <v>94.85</v>
      </c>
      <c r="L296">
        <v>277.94799999999998</v>
      </c>
      <c r="M296" s="13">
        <v>2.3E-2</v>
      </c>
      <c r="N296">
        <v>109.9</v>
      </c>
      <c r="O296">
        <v>1859.4</v>
      </c>
      <c r="P296">
        <v>39</v>
      </c>
      <c r="Q296" s="5">
        <v>210.525390625</v>
      </c>
      <c r="R296" s="5">
        <v>132.0590852669832</v>
      </c>
      <c r="S296">
        <v>33</v>
      </c>
      <c r="T296">
        <v>8175</v>
      </c>
      <c r="U296">
        <v>160427088.87774599</v>
      </c>
      <c r="V296" s="2">
        <v>743397</v>
      </c>
      <c r="W296">
        <v>18869487.5</v>
      </c>
      <c r="X296">
        <v>301025</v>
      </c>
      <c r="Y296">
        <v>1.3629159463087199</v>
      </c>
      <c r="Z296" s="16">
        <v>7.2203958277672717E-2</v>
      </c>
      <c r="AA296" s="15">
        <v>466601853.50779998</v>
      </c>
      <c r="AB296">
        <v>1261425239375</v>
      </c>
      <c r="AC296">
        <v>1234525.43627601</v>
      </c>
      <c r="AD296">
        <v>63548112.515628099</v>
      </c>
    </row>
    <row r="297" spans="1:30" x14ac:dyDescent="0.25">
      <c r="A297" s="3">
        <v>44509</v>
      </c>
      <c r="B297" s="8">
        <v>66904.399999999994</v>
      </c>
      <c r="C297" s="18">
        <f t="shared" si="18"/>
        <v>64932.6</v>
      </c>
      <c r="D297" s="21">
        <f t="shared" si="16"/>
        <v>-2.9471903193212939E-2</v>
      </c>
      <c r="E297" s="20">
        <f t="shared" si="19"/>
        <v>-1</v>
      </c>
      <c r="F297" s="20" t="str">
        <f t="shared" si="17"/>
        <v>Down</v>
      </c>
      <c r="G297" s="9">
        <v>4685.25</v>
      </c>
      <c r="H297" s="9">
        <v>36319.980000000003</v>
      </c>
      <c r="I297" s="9">
        <v>4344.63</v>
      </c>
      <c r="J297" s="9">
        <v>15503.33</v>
      </c>
      <c r="K297">
        <v>93.96</v>
      </c>
      <c r="L297">
        <v>277.94799999999998</v>
      </c>
      <c r="M297" s="13">
        <v>2.3E-2</v>
      </c>
      <c r="N297">
        <v>109.9</v>
      </c>
      <c r="O297">
        <v>1827.3</v>
      </c>
      <c r="P297">
        <v>149.84</v>
      </c>
      <c r="Q297" s="5">
        <v>210.525390625</v>
      </c>
      <c r="R297" s="5">
        <v>132.0590852669832</v>
      </c>
      <c r="S297">
        <v>33</v>
      </c>
      <c r="T297">
        <v>9370</v>
      </c>
      <c r="U297">
        <v>163657164.49273399</v>
      </c>
      <c r="V297" s="2">
        <v>796734</v>
      </c>
      <c r="W297">
        <v>18868612.5</v>
      </c>
      <c r="X297">
        <v>335411</v>
      </c>
      <c r="Y297">
        <v>1.47393040789473</v>
      </c>
      <c r="Z297" s="16">
        <v>7.4239288478184881E-2</v>
      </c>
      <c r="AA297" s="15">
        <v>577118758.62679994</v>
      </c>
      <c r="AB297">
        <v>1270816377145.1001</v>
      </c>
      <c r="AC297">
        <v>1573345.93515554</v>
      </c>
      <c r="AD297">
        <v>65840419.260285601</v>
      </c>
    </row>
    <row r="298" spans="1:30" x14ac:dyDescent="0.25">
      <c r="A298" s="3">
        <v>44508</v>
      </c>
      <c r="B298" s="8">
        <v>67527.899999999994</v>
      </c>
      <c r="C298" s="18">
        <f t="shared" si="18"/>
        <v>66904.399999999994</v>
      </c>
      <c r="D298" s="21">
        <f t="shared" si="16"/>
        <v>-9.2332206391728469E-3</v>
      </c>
      <c r="E298" s="20">
        <f t="shared" si="19"/>
        <v>0</v>
      </c>
      <c r="F298" s="20" t="str">
        <f t="shared" si="17"/>
        <v>Neutral</v>
      </c>
      <c r="G298" s="9">
        <v>4701.7</v>
      </c>
      <c r="H298" s="9">
        <v>36432.22</v>
      </c>
      <c r="I298" s="9">
        <v>4352.53</v>
      </c>
      <c r="J298" s="9">
        <v>15578.41</v>
      </c>
      <c r="K298">
        <v>94.05</v>
      </c>
      <c r="L298">
        <v>277.94799999999998</v>
      </c>
      <c r="M298" s="13">
        <v>2.3E-2</v>
      </c>
      <c r="N298">
        <v>109.9</v>
      </c>
      <c r="O298">
        <v>1822.35</v>
      </c>
      <c r="P298">
        <v>363.38</v>
      </c>
      <c r="Q298" s="5">
        <v>210.525390625</v>
      </c>
      <c r="R298" s="5">
        <v>132.0590852669832</v>
      </c>
      <c r="S298">
        <v>33</v>
      </c>
      <c r="T298">
        <v>7744</v>
      </c>
      <c r="U298">
        <v>145353402.67446801</v>
      </c>
      <c r="V298" s="2">
        <v>707131</v>
      </c>
      <c r="W298">
        <v>18867750</v>
      </c>
      <c r="X298">
        <v>285806</v>
      </c>
      <c r="Y298">
        <v>1.2731532074073999</v>
      </c>
      <c r="Z298" s="16">
        <v>7.4157386765441993E-2</v>
      </c>
      <c r="AA298" s="15">
        <v>216409013.16299999</v>
      </c>
      <c r="AB298">
        <v>1277657992875</v>
      </c>
      <c r="AC298">
        <v>1075477.0910903099</v>
      </c>
      <c r="AD298">
        <v>57270493.486734197</v>
      </c>
    </row>
    <row r="299" spans="1:30" x14ac:dyDescent="0.25">
      <c r="A299" s="3">
        <v>44507</v>
      </c>
      <c r="B299" s="8">
        <v>63273.2</v>
      </c>
      <c r="C299" s="18">
        <f t="shared" si="18"/>
        <v>67527.899999999994</v>
      </c>
      <c r="D299" s="21">
        <f t="shared" si="16"/>
        <v>6.7243319446463862E-2</v>
      </c>
      <c r="E299" s="20">
        <f t="shared" si="19"/>
        <v>1</v>
      </c>
      <c r="F299" s="20" t="str">
        <f t="shared" si="17"/>
        <v>Up</v>
      </c>
      <c r="G299" s="9">
        <v>4697.53</v>
      </c>
      <c r="H299" s="9">
        <v>36327.949999999997</v>
      </c>
      <c r="I299" s="9">
        <v>4363.04</v>
      </c>
      <c r="J299" s="9">
        <v>15591.46</v>
      </c>
      <c r="K299">
        <v>94.32</v>
      </c>
      <c r="L299">
        <v>277.94799999999998</v>
      </c>
      <c r="M299" s="13">
        <v>2.3E-2</v>
      </c>
      <c r="N299">
        <v>109.9</v>
      </c>
      <c r="O299">
        <v>1801.85</v>
      </c>
      <c r="P299">
        <v>264.33999999999997</v>
      </c>
      <c r="Q299" s="5">
        <v>210.525390625</v>
      </c>
      <c r="R299" s="5">
        <v>132.0590852669832</v>
      </c>
      <c r="S299">
        <v>33</v>
      </c>
      <c r="T299">
        <v>5251</v>
      </c>
      <c r="U299">
        <v>164733856.36439699</v>
      </c>
      <c r="V299" s="2">
        <v>591980</v>
      </c>
      <c r="W299">
        <v>18866750</v>
      </c>
      <c r="X299">
        <v>226128</v>
      </c>
      <c r="Y299">
        <v>0.99248099346405205</v>
      </c>
      <c r="Z299" s="16">
        <v>6.9048937455728029E-2</v>
      </c>
      <c r="AA299" s="15">
        <v>211867708.10789999</v>
      </c>
      <c r="AB299">
        <v>1176605997000</v>
      </c>
      <c r="AC299">
        <v>598976.70775036898</v>
      </c>
      <c r="AD299">
        <v>60030049.951909497</v>
      </c>
    </row>
    <row r="300" spans="1:30" x14ac:dyDescent="0.25">
      <c r="A300" s="3">
        <v>44506</v>
      </c>
      <c r="B300" s="8">
        <v>61483.9</v>
      </c>
      <c r="C300" s="18">
        <f t="shared" si="18"/>
        <v>63273.2</v>
      </c>
      <c r="D300" s="21">
        <f t="shared" si="16"/>
        <v>2.9101927496466482E-2</v>
      </c>
      <c r="E300" s="20">
        <f t="shared" si="19"/>
        <v>1</v>
      </c>
      <c r="F300" s="20" t="str">
        <f t="shared" si="17"/>
        <v>Up</v>
      </c>
      <c r="G300" s="9">
        <v>4697.53</v>
      </c>
      <c r="H300" s="9">
        <v>36327.949999999997</v>
      </c>
      <c r="I300" s="9">
        <v>4363.04</v>
      </c>
      <c r="J300" s="9">
        <v>15591.46</v>
      </c>
      <c r="K300">
        <v>94.32</v>
      </c>
      <c r="L300">
        <v>277.94799999999998</v>
      </c>
      <c r="M300" s="13">
        <v>2.3E-2</v>
      </c>
      <c r="N300">
        <v>109.9</v>
      </c>
      <c r="O300">
        <v>1801.85</v>
      </c>
      <c r="P300">
        <v>205.66</v>
      </c>
      <c r="Q300" s="5">
        <v>210.525390625</v>
      </c>
      <c r="R300" s="5">
        <v>132.0590852669832</v>
      </c>
      <c r="S300">
        <v>33</v>
      </c>
      <c r="T300">
        <v>5286</v>
      </c>
      <c r="U300">
        <v>165810548.23605999</v>
      </c>
      <c r="V300" s="2">
        <v>623103</v>
      </c>
      <c r="W300">
        <v>18865831.25</v>
      </c>
      <c r="X300">
        <v>236233</v>
      </c>
      <c r="Y300">
        <v>0.92104295454545404</v>
      </c>
      <c r="Z300" s="16">
        <v>6.792390639861233E-2</v>
      </c>
      <c r="AA300" s="15">
        <v>261917194.44479999</v>
      </c>
      <c r="AB300">
        <v>1155711389459.3701</v>
      </c>
      <c r="AC300">
        <v>656162.26776018494</v>
      </c>
      <c r="AD300">
        <v>59379244.680895202</v>
      </c>
    </row>
    <row r="301" spans="1:30" x14ac:dyDescent="0.25">
      <c r="A301" s="3">
        <v>44505</v>
      </c>
      <c r="B301" s="8">
        <v>60974.3</v>
      </c>
      <c r="C301" s="18">
        <f t="shared" si="18"/>
        <v>61483.9</v>
      </c>
      <c r="D301" s="21">
        <f t="shared" si="16"/>
        <v>8.3576195216673015E-3</v>
      </c>
      <c r="E301" s="20">
        <f t="shared" si="19"/>
        <v>0</v>
      </c>
      <c r="F301" s="20" t="str">
        <f t="shared" si="17"/>
        <v>Neutral</v>
      </c>
      <c r="G301" s="9">
        <v>4697.53</v>
      </c>
      <c r="H301" s="9">
        <v>36327.949999999997</v>
      </c>
      <c r="I301" s="9">
        <v>4363.04</v>
      </c>
      <c r="J301" s="9">
        <v>15591.46</v>
      </c>
      <c r="K301">
        <v>94.32</v>
      </c>
      <c r="L301">
        <v>277.94799999999998</v>
      </c>
      <c r="M301" s="13">
        <v>2.3E-2</v>
      </c>
      <c r="N301">
        <v>109.9</v>
      </c>
      <c r="O301">
        <v>1801.85</v>
      </c>
      <c r="P301">
        <v>211.53</v>
      </c>
      <c r="Q301" s="5">
        <v>210.525390625</v>
      </c>
      <c r="R301" s="5">
        <v>132.0590852669832</v>
      </c>
      <c r="S301">
        <v>33</v>
      </c>
      <c r="T301">
        <v>6785</v>
      </c>
      <c r="U301">
        <v>166887240.10772201</v>
      </c>
      <c r="V301" s="2">
        <v>721315</v>
      </c>
      <c r="W301">
        <v>18864912.5</v>
      </c>
      <c r="X301">
        <v>285946</v>
      </c>
      <c r="Y301">
        <v>1.2439429612903199</v>
      </c>
      <c r="Z301" s="16">
        <v>6.8925879829180706E-2</v>
      </c>
      <c r="AA301" s="15">
        <v>282279127.47750002</v>
      </c>
      <c r="AB301">
        <v>1155683404662.5</v>
      </c>
      <c r="AC301">
        <v>1077046.9746556501</v>
      </c>
      <c r="AD301">
        <v>60649721.917616703</v>
      </c>
    </row>
    <row r="302" spans="1:30" x14ac:dyDescent="0.25">
      <c r="A302" s="3">
        <v>44504</v>
      </c>
      <c r="B302" s="8">
        <v>61412.6</v>
      </c>
      <c r="C302" s="18">
        <f t="shared" si="18"/>
        <v>60974.3</v>
      </c>
      <c r="D302" s="21">
        <f t="shared" si="16"/>
        <v>-7.1369718917615541E-3</v>
      </c>
      <c r="E302" s="20">
        <f t="shared" si="19"/>
        <v>0</v>
      </c>
      <c r="F302" s="20" t="str">
        <f t="shared" si="17"/>
        <v>Neutral</v>
      </c>
      <c r="G302" s="9">
        <v>4680.0600000000004</v>
      </c>
      <c r="H302" s="9">
        <v>36124.230000000003</v>
      </c>
      <c r="I302" s="9">
        <v>4333.34</v>
      </c>
      <c r="J302" s="9">
        <v>15624.61</v>
      </c>
      <c r="K302">
        <v>94.35</v>
      </c>
      <c r="L302">
        <v>277.94799999999998</v>
      </c>
      <c r="M302" s="13">
        <v>2.3E-2</v>
      </c>
      <c r="N302">
        <v>109.9</v>
      </c>
      <c r="O302">
        <v>1796.15</v>
      </c>
      <c r="P302">
        <v>156.80000000000001</v>
      </c>
      <c r="Q302" s="5">
        <v>210.525390625</v>
      </c>
      <c r="R302" s="5">
        <v>132.0590852669832</v>
      </c>
      <c r="S302">
        <v>33</v>
      </c>
      <c r="T302">
        <v>6788</v>
      </c>
      <c r="U302">
        <v>153966937.64776999</v>
      </c>
      <c r="V302" s="2">
        <v>729141</v>
      </c>
      <c r="W302">
        <v>18863981.25</v>
      </c>
      <c r="X302">
        <v>289141</v>
      </c>
      <c r="Y302">
        <v>1.3076002867132801</v>
      </c>
      <c r="Z302" s="16">
        <v>7.5660356288196839E-2</v>
      </c>
      <c r="AA302" s="15">
        <v>424004759.39160001</v>
      </c>
      <c r="AB302">
        <v>1156371482615.6201</v>
      </c>
      <c r="AC302">
        <v>1011594.7569464199</v>
      </c>
      <c r="AD302">
        <v>56277841.550816998</v>
      </c>
    </row>
    <row r="303" spans="1:30" x14ac:dyDescent="0.25">
      <c r="A303" s="3">
        <v>44503</v>
      </c>
      <c r="B303" s="8">
        <v>62918.5</v>
      </c>
      <c r="C303" s="18">
        <f t="shared" si="18"/>
        <v>61412.6</v>
      </c>
      <c r="D303" s="21">
        <f t="shared" si="16"/>
        <v>-2.3934137018523986E-2</v>
      </c>
      <c r="E303" s="20">
        <f t="shared" si="19"/>
        <v>-1</v>
      </c>
      <c r="F303" s="20" t="str">
        <f t="shared" si="17"/>
        <v>Down</v>
      </c>
      <c r="G303" s="9">
        <v>4660.57</v>
      </c>
      <c r="H303" s="9">
        <v>36157.58</v>
      </c>
      <c r="I303" s="9">
        <v>4309.6099999999997</v>
      </c>
      <c r="J303" s="9">
        <v>15412.09</v>
      </c>
      <c r="K303">
        <v>93.86</v>
      </c>
      <c r="L303">
        <v>277.94799999999998</v>
      </c>
      <c r="M303" s="13">
        <v>2.3E-2</v>
      </c>
      <c r="N303">
        <v>109.9</v>
      </c>
      <c r="O303">
        <v>1763.45</v>
      </c>
      <c r="P303">
        <v>188.57</v>
      </c>
      <c r="Q303" s="5">
        <v>210.525390625</v>
      </c>
      <c r="R303" s="5">
        <v>132.0590852669832</v>
      </c>
      <c r="S303">
        <v>33</v>
      </c>
      <c r="T303">
        <v>7205</v>
      </c>
      <c r="U303">
        <v>173347391.337699</v>
      </c>
      <c r="V303" s="2">
        <v>724143</v>
      </c>
      <c r="W303">
        <v>18863131.25</v>
      </c>
      <c r="X303">
        <v>288746</v>
      </c>
      <c r="Y303">
        <v>1.1798444596273201</v>
      </c>
      <c r="Z303" s="16">
        <v>7.7381671833951393E-2</v>
      </c>
      <c r="AA303" s="15">
        <v>520838604.09359998</v>
      </c>
      <c r="AB303">
        <v>1187745353853.1201</v>
      </c>
      <c r="AC303">
        <v>1000518.8371807199</v>
      </c>
      <c r="AD303">
        <v>64240988.990894102</v>
      </c>
    </row>
    <row r="304" spans="1:30" x14ac:dyDescent="0.25">
      <c r="A304" s="3">
        <v>44502</v>
      </c>
      <c r="B304" s="8">
        <v>63221.7</v>
      </c>
      <c r="C304" s="18">
        <f t="shared" si="18"/>
        <v>62918.5</v>
      </c>
      <c r="D304" s="21">
        <f t="shared" si="16"/>
        <v>-4.7958216878065145E-3</v>
      </c>
      <c r="E304" s="20">
        <f t="shared" si="19"/>
        <v>0</v>
      </c>
      <c r="F304" s="20" t="str">
        <f t="shared" si="17"/>
        <v>Neutral</v>
      </c>
      <c r="G304" s="9">
        <v>4630.6499999999996</v>
      </c>
      <c r="H304" s="9">
        <v>36052.629999999997</v>
      </c>
      <c r="I304" s="9">
        <v>4296.22</v>
      </c>
      <c r="J304" s="9">
        <v>15546.46</v>
      </c>
      <c r="K304">
        <v>94.09</v>
      </c>
      <c r="L304">
        <v>277.94799999999998</v>
      </c>
      <c r="M304" s="13">
        <v>2.3E-2</v>
      </c>
      <c r="N304">
        <v>109.9</v>
      </c>
      <c r="O304">
        <v>1790.45</v>
      </c>
      <c r="P304">
        <v>110.75</v>
      </c>
      <c r="Q304" s="5">
        <v>210.525390625</v>
      </c>
      <c r="R304" s="5">
        <v>132.0590852669832</v>
      </c>
      <c r="S304">
        <v>33</v>
      </c>
      <c r="T304">
        <v>10681</v>
      </c>
      <c r="U304">
        <v>170117315.722711</v>
      </c>
      <c r="V304" s="2">
        <v>736296</v>
      </c>
      <c r="W304">
        <v>18862000</v>
      </c>
      <c r="X304">
        <v>297402</v>
      </c>
      <c r="Y304">
        <v>1.25043799367088</v>
      </c>
      <c r="Z304" s="16">
        <v>7.7893738934546417E-2</v>
      </c>
      <c r="AA304" s="15">
        <v>412970758.82999998</v>
      </c>
      <c r="AB304">
        <v>1191823763000</v>
      </c>
      <c r="AC304">
        <v>1100556.20196617</v>
      </c>
      <c r="AD304">
        <v>62861190.126913898</v>
      </c>
    </row>
    <row r="305" spans="1:30" x14ac:dyDescent="0.25">
      <c r="A305" s="3">
        <v>44501</v>
      </c>
      <c r="B305" s="8">
        <v>60915.3</v>
      </c>
      <c r="C305" s="18">
        <f t="shared" si="18"/>
        <v>63221.7</v>
      </c>
      <c r="D305" s="21">
        <f t="shared" si="16"/>
        <v>3.7862408951445596E-2</v>
      </c>
      <c r="E305" s="20">
        <f t="shared" si="19"/>
        <v>1</v>
      </c>
      <c r="F305" s="20" t="str">
        <f t="shared" si="17"/>
        <v>Up</v>
      </c>
      <c r="G305" s="9">
        <v>4613.67</v>
      </c>
      <c r="H305" s="9">
        <v>35913.839999999997</v>
      </c>
      <c r="I305" s="9">
        <v>4280.47</v>
      </c>
      <c r="J305" s="9">
        <v>15768.14</v>
      </c>
      <c r="K305">
        <v>93.88</v>
      </c>
      <c r="L305">
        <v>277.94799999999998</v>
      </c>
      <c r="M305" s="13">
        <v>2.3E-2</v>
      </c>
      <c r="N305">
        <v>109.9</v>
      </c>
      <c r="O305">
        <v>1793.8</v>
      </c>
      <c r="P305">
        <v>136.16999999999999</v>
      </c>
      <c r="Q305" s="5">
        <v>210.525390625</v>
      </c>
      <c r="R305" s="5">
        <v>132.0590852669832</v>
      </c>
      <c r="S305">
        <v>33</v>
      </c>
      <c r="T305">
        <v>6769</v>
      </c>
      <c r="U305">
        <v>159350397.00608301</v>
      </c>
      <c r="V305" s="2">
        <v>732119</v>
      </c>
      <c r="W305">
        <v>18861050</v>
      </c>
      <c r="X305">
        <v>293282</v>
      </c>
      <c r="Y305">
        <v>1.3150842770270199</v>
      </c>
      <c r="Z305" s="16">
        <v>7.6356275783836622E-2</v>
      </c>
      <c r="AA305" s="15">
        <v>267709104.07679999</v>
      </c>
      <c r="AB305">
        <v>1146585100100.2</v>
      </c>
      <c r="AC305">
        <v>939209.32864494505</v>
      </c>
      <c r="AD305">
        <v>57638512.187306099</v>
      </c>
    </row>
    <row r="306" spans="1:30" x14ac:dyDescent="0.25">
      <c r="A306" s="3">
        <v>44500</v>
      </c>
      <c r="B306" s="8">
        <v>61309.599999999999</v>
      </c>
      <c r="C306" s="18">
        <f t="shared" si="18"/>
        <v>60915.3</v>
      </c>
      <c r="D306" s="21">
        <f t="shared" si="16"/>
        <v>-6.4312929785872953E-3</v>
      </c>
      <c r="E306" s="20">
        <f t="shared" si="19"/>
        <v>0</v>
      </c>
      <c r="F306" s="20" t="str">
        <f t="shared" si="17"/>
        <v>Neutral</v>
      </c>
      <c r="G306" s="9">
        <v>4605.38</v>
      </c>
      <c r="H306" s="9">
        <v>35819.56</v>
      </c>
      <c r="I306" s="9">
        <v>4250.5600000000004</v>
      </c>
      <c r="J306" s="9">
        <v>15882.05</v>
      </c>
      <c r="K306">
        <v>94.12</v>
      </c>
      <c r="L306">
        <v>276.589</v>
      </c>
      <c r="M306" s="13">
        <v>1.4999999999999999E-2</v>
      </c>
      <c r="N306">
        <v>109.41</v>
      </c>
      <c r="O306">
        <v>1769.15</v>
      </c>
      <c r="P306">
        <v>97.73</v>
      </c>
      <c r="Q306" s="5">
        <v>156.70506286621094</v>
      </c>
      <c r="R306" s="5">
        <v>150.89437553511752</v>
      </c>
      <c r="S306">
        <v>34</v>
      </c>
      <c r="T306">
        <v>5940</v>
      </c>
      <c r="U306">
        <v>140175299.14944601</v>
      </c>
      <c r="V306" s="2">
        <v>574308</v>
      </c>
      <c r="W306">
        <v>18860162.5</v>
      </c>
      <c r="X306">
        <v>217435</v>
      </c>
      <c r="Y306">
        <v>1.1186222733812901</v>
      </c>
      <c r="Z306" s="16">
        <v>7.6428354641143961E-2</v>
      </c>
      <c r="AA306" s="15">
        <v>226334070.90759999</v>
      </c>
      <c r="AB306">
        <v>1148932809256.25</v>
      </c>
      <c r="AC306">
        <v>548792.65215859504</v>
      </c>
      <c r="AD306">
        <v>53663037.311037898</v>
      </c>
    </row>
    <row r="307" spans="1:30" x14ac:dyDescent="0.25">
      <c r="A307" s="3">
        <v>44499</v>
      </c>
      <c r="B307" s="8">
        <v>61840.1</v>
      </c>
      <c r="C307" s="18">
        <f t="shared" si="18"/>
        <v>61309.599999999999</v>
      </c>
      <c r="D307" s="21">
        <f t="shared" si="16"/>
        <v>-8.5785760372315053E-3</v>
      </c>
      <c r="E307" s="20">
        <f t="shared" si="19"/>
        <v>0</v>
      </c>
      <c r="F307" s="20" t="str">
        <f t="shared" si="17"/>
        <v>Neutral</v>
      </c>
      <c r="G307" s="9">
        <v>4605.38</v>
      </c>
      <c r="H307" s="9">
        <v>35819.56</v>
      </c>
      <c r="I307" s="9">
        <v>4250.5600000000004</v>
      </c>
      <c r="J307" s="9">
        <v>15882.05</v>
      </c>
      <c r="K307">
        <v>94.12</v>
      </c>
      <c r="L307">
        <v>276.589</v>
      </c>
      <c r="M307" s="13">
        <v>1.4999999999999999E-2</v>
      </c>
      <c r="N307">
        <v>109.41</v>
      </c>
      <c r="O307">
        <v>1769.15</v>
      </c>
      <c r="P307">
        <v>61.28</v>
      </c>
      <c r="Q307" s="5">
        <v>156.70506286621094</v>
      </c>
      <c r="R307" s="5">
        <v>150.89437553511752</v>
      </c>
      <c r="S307">
        <v>34</v>
      </c>
      <c r="T307">
        <v>9853</v>
      </c>
      <c r="U307">
        <v>154737198.72913301</v>
      </c>
      <c r="V307" s="2">
        <v>666759</v>
      </c>
      <c r="W307">
        <v>18859168.75</v>
      </c>
      <c r="X307">
        <v>252061</v>
      </c>
      <c r="Y307">
        <v>0.98667719354838701</v>
      </c>
      <c r="Z307" s="16">
        <v>8.6581955474970884E-2</v>
      </c>
      <c r="AA307" s="15">
        <v>563700561.949</v>
      </c>
      <c r="AB307">
        <v>1162356577153.1201</v>
      </c>
      <c r="AC307">
        <v>642443.24325699999</v>
      </c>
      <c r="AD307">
        <v>60386548.967744902</v>
      </c>
    </row>
    <row r="308" spans="1:30" x14ac:dyDescent="0.25">
      <c r="A308" s="3">
        <v>44498</v>
      </c>
      <c r="B308" s="8">
        <v>62242.8</v>
      </c>
      <c r="C308" s="18">
        <f t="shared" si="18"/>
        <v>61840.1</v>
      </c>
      <c r="D308" s="21">
        <f t="shared" si="16"/>
        <v>-6.4698246222856994E-3</v>
      </c>
      <c r="E308" s="20">
        <f t="shared" si="19"/>
        <v>0</v>
      </c>
      <c r="F308" s="20" t="str">
        <f t="shared" si="17"/>
        <v>Neutral</v>
      </c>
      <c r="G308" s="9">
        <v>4605.38</v>
      </c>
      <c r="H308" s="9">
        <v>35819.56</v>
      </c>
      <c r="I308" s="9">
        <v>4250.5600000000004</v>
      </c>
      <c r="J308" s="9">
        <v>15882.05</v>
      </c>
      <c r="K308">
        <v>94.12</v>
      </c>
      <c r="L308">
        <v>276.589</v>
      </c>
      <c r="M308" s="13">
        <v>1.4999999999999999E-2</v>
      </c>
      <c r="N308">
        <v>109.41</v>
      </c>
      <c r="O308">
        <v>1769.15</v>
      </c>
      <c r="P308">
        <v>77.349999999999994</v>
      </c>
      <c r="Q308" s="5">
        <v>156.70506286621094</v>
      </c>
      <c r="R308" s="5">
        <v>150.89437553511752</v>
      </c>
      <c r="S308">
        <v>34</v>
      </c>
      <c r="T308">
        <v>10106</v>
      </c>
      <c r="U308">
        <v>170710070.85601199</v>
      </c>
      <c r="V308" s="2">
        <v>758210</v>
      </c>
      <c r="W308">
        <v>18858293.75</v>
      </c>
      <c r="X308">
        <v>305733</v>
      </c>
      <c r="Y308">
        <v>1.0673040877192901</v>
      </c>
      <c r="Z308" s="16">
        <v>8.9610694472508509E-2</v>
      </c>
      <c r="AA308" s="15">
        <v>692953330.32789898</v>
      </c>
      <c r="AB308">
        <v>1176700955118.75</v>
      </c>
      <c r="AC308">
        <v>977477.78140228195</v>
      </c>
      <c r="AD308">
        <v>68395070.235667795</v>
      </c>
    </row>
    <row r="309" spans="1:30" x14ac:dyDescent="0.25">
      <c r="A309" s="3">
        <v>44497</v>
      </c>
      <c r="B309" s="8">
        <v>60582.5</v>
      </c>
      <c r="C309" s="18">
        <f t="shared" si="18"/>
        <v>62242.8</v>
      </c>
      <c r="D309" s="21">
        <f t="shared" si="16"/>
        <v>2.7405603928527263E-2</v>
      </c>
      <c r="E309" s="20">
        <f t="shared" si="19"/>
        <v>1</v>
      </c>
      <c r="F309" s="20" t="str">
        <f t="shared" si="17"/>
        <v>Up</v>
      </c>
      <c r="G309" s="9">
        <v>4596.42</v>
      </c>
      <c r="H309" s="9">
        <v>35730.480000000003</v>
      </c>
      <c r="I309" s="9">
        <v>4233.87</v>
      </c>
      <c r="J309" s="9">
        <v>15777.82</v>
      </c>
      <c r="K309">
        <v>93.35</v>
      </c>
      <c r="L309">
        <v>276.589</v>
      </c>
      <c r="M309" s="13">
        <v>1.4999999999999999E-2</v>
      </c>
      <c r="N309">
        <v>109.41</v>
      </c>
      <c r="O309">
        <v>1803.5</v>
      </c>
      <c r="P309">
        <v>90.49</v>
      </c>
      <c r="Q309" s="5">
        <v>156.70506286621094</v>
      </c>
      <c r="R309" s="5">
        <v>150.89437553511752</v>
      </c>
      <c r="S309">
        <v>34</v>
      </c>
      <c r="T309">
        <v>11035</v>
      </c>
      <c r="U309">
        <v>152740589.713274</v>
      </c>
      <c r="V309" s="2">
        <v>749957</v>
      </c>
      <c r="W309">
        <v>18857250</v>
      </c>
      <c r="X309">
        <v>295558</v>
      </c>
      <c r="Y309">
        <v>1.2503326666666601</v>
      </c>
      <c r="Z309" s="16">
        <v>8.9002834347434043E-2</v>
      </c>
      <c r="AA309" s="15">
        <v>590784490.31760001</v>
      </c>
      <c r="AB309">
        <v>1145643937875</v>
      </c>
      <c r="AC309">
        <v>784516.89604200597</v>
      </c>
      <c r="AD309">
        <v>58309865.547264501</v>
      </c>
    </row>
    <row r="310" spans="1:30" x14ac:dyDescent="0.25">
      <c r="A310" s="3">
        <v>44496</v>
      </c>
      <c r="B310" s="8">
        <v>58438.1</v>
      </c>
      <c r="C310" s="18">
        <f t="shared" si="18"/>
        <v>60582.5</v>
      </c>
      <c r="D310" s="21">
        <f t="shared" si="16"/>
        <v>3.6695238209318949E-2</v>
      </c>
      <c r="E310" s="20">
        <f t="shared" si="19"/>
        <v>1</v>
      </c>
      <c r="F310" s="20" t="str">
        <f t="shared" si="17"/>
        <v>Up</v>
      </c>
      <c r="G310" s="9">
        <v>4551.68</v>
      </c>
      <c r="H310" s="9">
        <v>35490.69</v>
      </c>
      <c r="I310" s="9">
        <v>4220.88</v>
      </c>
      <c r="J310" s="9">
        <v>15858.31</v>
      </c>
      <c r="K310">
        <v>93.8</v>
      </c>
      <c r="L310">
        <v>276.589</v>
      </c>
      <c r="M310" s="13">
        <v>1.4999999999999999E-2</v>
      </c>
      <c r="N310">
        <v>109.41</v>
      </c>
      <c r="O310">
        <v>1795.25</v>
      </c>
      <c r="P310">
        <v>63.73</v>
      </c>
      <c r="Q310" s="5">
        <v>156.70506286621094</v>
      </c>
      <c r="R310" s="5">
        <v>150.89437553511752</v>
      </c>
      <c r="S310">
        <v>34</v>
      </c>
      <c r="T310">
        <v>8175</v>
      </c>
      <c r="U310">
        <v>156733807.744993</v>
      </c>
      <c r="V310" s="2">
        <v>715873</v>
      </c>
      <c r="W310">
        <v>18856256.25</v>
      </c>
      <c r="X310">
        <v>292114</v>
      </c>
      <c r="Y310">
        <v>1.10747652866242</v>
      </c>
      <c r="Z310" s="16">
        <v>8.8435267120506492E-2</v>
      </c>
      <c r="AA310" s="15">
        <v>379278445.22549999</v>
      </c>
      <c r="AB310">
        <v>1108531020553.1201</v>
      </c>
      <c r="AC310">
        <v>745820.703076898</v>
      </c>
      <c r="AD310">
        <v>59080371.713124096</v>
      </c>
    </row>
    <row r="311" spans="1:30" x14ac:dyDescent="0.25">
      <c r="A311" s="3">
        <v>44495</v>
      </c>
      <c r="B311" s="8">
        <v>60310.8</v>
      </c>
      <c r="C311" s="18">
        <f t="shared" si="18"/>
        <v>58438.1</v>
      </c>
      <c r="D311" s="21">
        <f t="shared" si="16"/>
        <v>-3.1050823401447242E-2</v>
      </c>
      <c r="E311" s="20">
        <f t="shared" si="19"/>
        <v>-1</v>
      </c>
      <c r="F311" s="20" t="str">
        <f t="shared" si="17"/>
        <v>Down</v>
      </c>
      <c r="G311" s="9">
        <v>4574.79</v>
      </c>
      <c r="H311" s="9">
        <v>35756.879999999997</v>
      </c>
      <c r="I311" s="9">
        <v>4223.97</v>
      </c>
      <c r="J311" s="9">
        <v>16079.35</v>
      </c>
      <c r="K311">
        <v>93.95</v>
      </c>
      <c r="L311">
        <v>276.589</v>
      </c>
      <c r="M311" s="13">
        <v>1.4999999999999999E-2</v>
      </c>
      <c r="N311">
        <v>109.41</v>
      </c>
      <c r="O311">
        <v>1785.55</v>
      </c>
      <c r="P311">
        <v>99.45</v>
      </c>
      <c r="Q311" s="5">
        <v>156.70506286621094</v>
      </c>
      <c r="R311" s="5">
        <v>150.89437553511752</v>
      </c>
      <c r="S311">
        <v>34</v>
      </c>
      <c r="T311">
        <v>8761</v>
      </c>
      <c r="U311">
        <v>149745676.189484</v>
      </c>
      <c r="V311" s="2">
        <v>715943</v>
      </c>
      <c r="W311">
        <v>18855331.25</v>
      </c>
      <c r="X311">
        <v>294029</v>
      </c>
      <c r="Y311">
        <v>1.21337114</v>
      </c>
      <c r="Z311" s="16">
        <v>8.7995014098484398E-2</v>
      </c>
      <c r="AA311" s="15">
        <v>277562724.54820001</v>
      </c>
      <c r="AB311">
        <v>1139521944093.75</v>
      </c>
      <c r="AC311">
        <v>855518.59638957202</v>
      </c>
      <c r="AD311">
        <v>59364122.894286297</v>
      </c>
    </row>
    <row r="312" spans="1:30" x14ac:dyDescent="0.25">
      <c r="A312" s="3">
        <v>44494</v>
      </c>
      <c r="B312" s="8">
        <v>63067</v>
      </c>
      <c r="C312" s="18">
        <f t="shared" si="18"/>
        <v>60310.8</v>
      </c>
      <c r="D312" s="21">
        <f t="shared" si="16"/>
        <v>-4.3702728843927841E-2</v>
      </c>
      <c r="E312" s="20">
        <f t="shared" si="19"/>
        <v>-1</v>
      </c>
      <c r="F312" s="20" t="str">
        <f t="shared" si="17"/>
        <v>Down</v>
      </c>
      <c r="G312" s="9">
        <v>4566.4799999999996</v>
      </c>
      <c r="H312" s="9">
        <v>35741.15</v>
      </c>
      <c r="I312" s="9">
        <v>4188.3100000000004</v>
      </c>
      <c r="J312" s="9">
        <v>16168.18</v>
      </c>
      <c r="K312">
        <v>93.81</v>
      </c>
      <c r="L312">
        <v>276.589</v>
      </c>
      <c r="M312" s="13">
        <v>1.4999999999999999E-2</v>
      </c>
      <c r="N312">
        <v>109.41</v>
      </c>
      <c r="O312">
        <v>1805.25</v>
      </c>
      <c r="P312">
        <v>102.62</v>
      </c>
      <c r="Q312" s="5">
        <v>156.70506286621094</v>
      </c>
      <c r="R312" s="5">
        <v>150.89437553511752</v>
      </c>
      <c r="S312">
        <v>34</v>
      </c>
      <c r="T312">
        <v>9179</v>
      </c>
      <c r="U312">
        <v>181691420.443241</v>
      </c>
      <c r="V312" s="2">
        <v>704167</v>
      </c>
      <c r="W312">
        <v>18854418.75</v>
      </c>
      <c r="X312">
        <v>284680</v>
      </c>
      <c r="Y312">
        <v>1.10171968681318</v>
      </c>
      <c r="Z312" s="16">
        <v>8.5987099067781292E-2</v>
      </c>
      <c r="AA312" s="15">
        <v>228927561.009</v>
      </c>
      <c r="AB312">
        <v>1188214896834.3701</v>
      </c>
      <c r="AC312">
        <v>880607.27458372898</v>
      </c>
      <c r="AD312">
        <v>74417752.586798698</v>
      </c>
    </row>
    <row r="313" spans="1:30" x14ac:dyDescent="0.25">
      <c r="A313" s="3">
        <v>44493</v>
      </c>
      <c r="B313" s="8">
        <v>60866.5</v>
      </c>
      <c r="C313" s="18">
        <f t="shared" si="18"/>
        <v>63067</v>
      </c>
      <c r="D313" s="21">
        <f t="shared" si="16"/>
        <v>3.6152891984917813E-2</v>
      </c>
      <c r="E313" s="20">
        <f t="shared" si="19"/>
        <v>1</v>
      </c>
      <c r="F313" s="20" t="str">
        <f t="shared" si="17"/>
        <v>Up</v>
      </c>
      <c r="G313" s="9">
        <v>4544.8999999999996</v>
      </c>
      <c r="H313" s="9">
        <v>35677.019999999997</v>
      </c>
      <c r="I313" s="9">
        <v>4188.8100000000004</v>
      </c>
      <c r="J313" s="9">
        <v>16189.35</v>
      </c>
      <c r="K313">
        <v>93.64</v>
      </c>
      <c r="L313">
        <v>276.589</v>
      </c>
      <c r="M313" s="13">
        <v>1.4999999999999999E-2</v>
      </c>
      <c r="N313">
        <v>109.41</v>
      </c>
      <c r="O313">
        <v>1808.25</v>
      </c>
      <c r="P313">
        <v>185.92</v>
      </c>
      <c r="Q313" s="5">
        <v>156.70506286621094</v>
      </c>
      <c r="R313" s="5">
        <v>150.89437553511752</v>
      </c>
      <c r="S313">
        <v>34</v>
      </c>
      <c r="T313">
        <v>9010</v>
      </c>
      <c r="U313">
        <v>152740589.713274</v>
      </c>
      <c r="V313" s="2">
        <v>554996</v>
      </c>
      <c r="W313">
        <v>18853293.75</v>
      </c>
      <c r="X313">
        <v>211220</v>
      </c>
      <c r="Y313">
        <v>0.83927029411764698</v>
      </c>
      <c r="Z313" s="16">
        <v>8.4603275917044127E-2</v>
      </c>
      <c r="AA313" s="15">
        <v>191872031.90880001</v>
      </c>
      <c r="AB313">
        <v>1147373751037.5</v>
      </c>
      <c r="AC313">
        <v>544838.47857488296</v>
      </c>
      <c r="AD313">
        <v>58596760.651796997</v>
      </c>
    </row>
    <row r="314" spans="1:30" x14ac:dyDescent="0.25">
      <c r="A314" s="3">
        <v>44492</v>
      </c>
      <c r="B314" s="8">
        <v>61312.5</v>
      </c>
      <c r="C314" s="18">
        <f t="shared" si="18"/>
        <v>60866.5</v>
      </c>
      <c r="D314" s="21">
        <f t="shared" si="16"/>
        <v>-7.2742099898063205E-3</v>
      </c>
      <c r="E314" s="20">
        <f t="shared" si="19"/>
        <v>0</v>
      </c>
      <c r="F314" s="20" t="str">
        <f t="shared" si="17"/>
        <v>Neutral</v>
      </c>
      <c r="G314" s="9">
        <v>4544.8999999999996</v>
      </c>
      <c r="H314" s="9">
        <v>35677.019999999997</v>
      </c>
      <c r="I314" s="9">
        <v>4188.8100000000004</v>
      </c>
      <c r="J314" s="9">
        <v>16189.35</v>
      </c>
      <c r="K314">
        <v>93.64</v>
      </c>
      <c r="L314">
        <v>276.589</v>
      </c>
      <c r="M314" s="13">
        <v>1.4999999999999999E-2</v>
      </c>
      <c r="N314">
        <v>109.41</v>
      </c>
      <c r="O314">
        <v>1808.25</v>
      </c>
      <c r="P314">
        <v>69.319999999999993</v>
      </c>
      <c r="Q314" s="5">
        <v>156.70506286621094</v>
      </c>
      <c r="R314" s="5">
        <v>150.89437553511752</v>
      </c>
      <c r="S314">
        <v>34</v>
      </c>
      <c r="T314">
        <v>7134</v>
      </c>
      <c r="U314">
        <v>144754153.64983401</v>
      </c>
      <c r="V314" s="2">
        <v>597144</v>
      </c>
      <c r="W314">
        <v>18852231.25</v>
      </c>
      <c r="X314">
        <v>223941</v>
      </c>
      <c r="Y314">
        <v>1.05134277241379</v>
      </c>
      <c r="Z314" s="16">
        <v>8.6947453690179519E-2</v>
      </c>
      <c r="AA314" s="15">
        <v>529183068.81580001</v>
      </c>
      <c r="AB314">
        <v>1150231185256.25</v>
      </c>
      <c r="AC314">
        <v>680881.59722992603</v>
      </c>
      <c r="AD314">
        <v>56004608.352318101</v>
      </c>
    </row>
    <row r="315" spans="1:30" x14ac:dyDescent="0.25">
      <c r="A315" s="3">
        <v>44491</v>
      </c>
      <c r="B315" s="8">
        <v>60690.3</v>
      </c>
      <c r="C315" s="18">
        <f t="shared" si="18"/>
        <v>61312.5</v>
      </c>
      <c r="D315" s="21">
        <f t="shared" si="16"/>
        <v>1.0252050162876062E-2</v>
      </c>
      <c r="E315" s="20">
        <f t="shared" si="19"/>
        <v>1</v>
      </c>
      <c r="F315" s="20" t="str">
        <f t="shared" si="17"/>
        <v>Up</v>
      </c>
      <c r="G315" s="9">
        <v>4544.8999999999996</v>
      </c>
      <c r="H315" s="9">
        <v>35677.019999999997</v>
      </c>
      <c r="I315" s="9">
        <v>4188.8100000000004</v>
      </c>
      <c r="J315" s="9">
        <v>16189.35</v>
      </c>
      <c r="K315">
        <v>93.64</v>
      </c>
      <c r="L315">
        <v>276.589</v>
      </c>
      <c r="M315" s="13">
        <v>1.4999999999999999E-2</v>
      </c>
      <c r="N315">
        <v>109.41</v>
      </c>
      <c r="O315">
        <v>1808.25</v>
      </c>
      <c r="P315">
        <v>101.73</v>
      </c>
      <c r="Q315" s="5">
        <v>156.70506286621094</v>
      </c>
      <c r="R315" s="5">
        <v>150.89437553511752</v>
      </c>
      <c r="S315">
        <v>34</v>
      </c>
      <c r="T315">
        <v>6671</v>
      </c>
      <c r="U315">
        <v>157732112.25292301</v>
      </c>
      <c r="V315" s="2">
        <v>693316</v>
      </c>
      <c r="W315">
        <v>18851393.75</v>
      </c>
      <c r="X315">
        <v>287550</v>
      </c>
      <c r="Y315">
        <v>1.1681894810126501</v>
      </c>
      <c r="Z315" s="16">
        <v>8.7794018675508331E-2</v>
      </c>
      <c r="AA315" s="15">
        <v>917892845.9842</v>
      </c>
      <c r="AB315">
        <v>1145043082071.8701</v>
      </c>
      <c r="AC315">
        <v>1014196.01343596</v>
      </c>
      <c r="AD315">
        <v>63205405.898712099</v>
      </c>
    </row>
    <row r="316" spans="1:30" x14ac:dyDescent="0.25">
      <c r="A316" s="3">
        <v>44490</v>
      </c>
      <c r="B316" s="8">
        <v>62210.2</v>
      </c>
      <c r="C316" s="18">
        <f t="shared" si="18"/>
        <v>60690.3</v>
      </c>
      <c r="D316" s="21">
        <f t="shared" si="16"/>
        <v>-2.4431684836248625E-2</v>
      </c>
      <c r="E316" s="20">
        <f t="shared" si="19"/>
        <v>-1</v>
      </c>
      <c r="F316" s="20" t="str">
        <f t="shared" si="17"/>
        <v>Down</v>
      </c>
      <c r="G316" s="9">
        <v>4549.78</v>
      </c>
      <c r="H316" s="9">
        <v>35603.08</v>
      </c>
      <c r="I316" s="9">
        <v>4155.7299999999996</v>
      </c>
      <c r="J316" s="9">
        <v>15999.86</v>
      </c>
      <c r="K316">
        <v>93.77</v>
      </c>
      <c r="L316">
        <v>276.589</v>
      </c>
      <c r="M316" s="13">
        <v>1.4999999999999999E-2</v>
      </c>
      <c r="N316">
        <v>109.41</v>
      </c>
      <c r="O316">
        <v>1779.3</v>
      </c>
      <c r="P316">
        <v>69.73</v>
      </c>
      <c r="Q316" s="5">
        <v>156.70506286621094</v>
      </c>
      <c r="R316" s="5">
        <v>150.89437553511752</v>
      </c>
      <c r="S316">
        <v>34</v>
      </c>
      <c r="T316">
        <v>8412</v>
      </c>
      <c r="U316">
        <v>147749067.17362401</v>
      </c>
      <c r="V316" s="2">
        <v>765389</v>
      </c>
      <c r="W316">
        <v>18850262.5</v>
      </c>
      <c r="X316">
        <v>320743</v>
      </c>
      <c r="Y316">
        <v>1.5127835810810799</v>
      </c>
      <c r="Z316" s="16">
        <v>9.2131308122426467E-2</v>
      </c>
      <c r="AA316" s="15">
        <v>650092516.45959997</v>
      </c>
      <c r="AB316">
        <v>1182778570824.99</v>
      </c>
      <c r="AC316">
        <v>1303056.34839718</v>
      </c>
      <c r="AD316">
        <v>60807152.1474929</v>
      </c>
    </row>
    <row r="317" spans="1:30" x14ac:dyDescent="0.25">
      <c r="A317" s="3">
        <v>44489</v>
      </c>
      <c r="B317" s="8">
        <v>65979.100000000006</v>
      </c>
      <c r="C317" s="18">
        <f t="shared" si="18"/>
        <v>62210.2</v>
      </c>
      <c r="D317" s="21">
        <f t="shared" si="16"/>
        <v>-5.7122634288737012E-2</v>
      </c>
      <c r="E317" s="20">
        <f t="shared" si="19"/>
        <v>-1</v>
      </c>
      <c r="F317" s="20" t="str">
        <f t="shared" si="17"/>
        <v>Down</v>
      </c>
      <c r="G317" s="9">
        <v>4536.1899999999996</v>
      </c>
      <c r="H317" s="9">
        <v>35609.339999999997</v>
      </c>
      <c r="I317" s="9">
        <v>4172.17</v>
      </c>
      <c r="J317" s="9">
        <v>15840.38</v>
      </c>
      <c r="K317">
        <v>93.56</v>
      </c>
      <c r="L317">
        <v>276.589</v>
      </c>
      <c r="M317" s="13">
        <v>1.4999999999999999E-2</v>
      </c>
      <c r="N317">
        <v>109.41</v>
      </c>
      <c r="O317">
        <v>1778</v>
      </c>
      <c r="P317">
        <v>59.85</v>
      </c>
      <c r="Q317" s="5">
        <v>156.70506286621094</v>
      </c>
      <c r="R317" s="5">
        <v>150.89437553511752</v>
      </c>
      <c r="S317">
        <v>34</v>
      </c>
      <c r="T317">
        <v>9733</v>
      </c>
      <c r="U317">
        <v>148747371.68155399</v>
      </c>
      <c r="V317" s="2">
        <v>713105</v>
      </c>
      <c r="W317">
        <v>18849312.5</v>
      </c>
      <c r="X317">
        <v>291813</v>
      </c>
      <c r="Y317">
        <v>1.1791386644295301</v>
      </c>
      <c r="Z317" s="16">
        <v>9.1479858833749969E-2</v>
      </c>
      <c r="AA317" s="15">
        <v>594456878.18120003</v>
      </c>
      <c r="AB317">
        <v>1256966404062.5</v>
      </c>
      <c r="AC317">
        <v>1228067.6894583299</v>
      </c>
      <c r="AD317">
        <v>61742492.2071798</v>
      </c>
    </row>
    <row r="318" spans="1:30" x14ac:dyDescent="0.25">
      <c r="A318" s="3">
        <v>44488</v>
      </c>
      <c r="B318" s="8">
        <v>64278.5</v>
      </c>
      <c r="C318" s="18">
        <f t="shared" si="18"/>
        <v>65979.100000000006</v>
      </c>
      <c r="D318" s="21">
        <f t="shared" si="16"/>
        <v>2.6456746812697961E-2</v>
      </c>
      <c r="E318" s="20">
        <f t="shared" si="19"/>
        <v>1</v>
      </c>
      <c r="F318" s="20" t="str">
        <f t="shared" si="17"/>
        <v>Up</v>
      </c>
      <c r="G318" s="9">
        <v>4519.63</v>
      </c>
      <c r="H318" s="9">
        <v>35457.31</v>
      </c>
      <c r="I318" s="9">
        <v>4166.83</v>
      </c>
      <c r="J318" s="9">
        <v>15858.59</v>
      </c>
      <c r="K318">
        <v>93.73</v>
      </c>
      <c r="L318">
        <v>276.589</v>
      </c>
      <c r="M318" s="13">
        <v>1.4999999999999999E-2</v>
      </c>
      <c r="N318">
        <v>109.41</v>
      </c>
      <c r="O318">
        <v>1779.55</v>
      </c>
      <c r="P318">
        <v>73.95</v>
      </c>
      <c r="Q318" s="5">
        <v>156.70506286621094</v>
      </c>
      <c r="R318" s="5">
        <v>150.89437553511752</v>
      </c>
      <c r="S318">
        <v>34</v>
      </c>
      <c r="T318">
        <v>8104</v>
      </c>
      <c r="U318">
        <v>154737198.72913301</v>
      </c>
      <c r="V318" s="2">
        <v>743673</v>
      </c>
      <c r="W318">
        <v>18848587.5</v>
      </c>
      <c r="X318">
        <v>312018</v>
      </c>
      <c r="Y318">
        <v>1.3027479612903199</v>
      </c>
      <c r="Z318" s="16">
        <v>0.10007795385884739</v>
      </c>
      <c r="AA318" s="15">
        <v>753842251.6688</v>
      </c>
      <c r="AB318">
        <v>1214979950250</v>
      </c>
      <c r="AC318">
        <v>941889.296980171</v>
      </c>
      <c r="AD318">
        <v>61804734.856842697</v>
      </c>
    </row>
    <row r="319" spans="1:30" x14ac:dyDescent="0.25">
      <c r="A319" s="3">
        <v>44487</v>
      </c>
      <c r="B319" s="8">
        <v>62056.3</v>
      </c>
      <c r="C319" s="18">
        <f t="shared" si="18"/>
        <v>64278.5</v>
      </c>
      <c r="D319" s="21">
        <f t="shared" si="16"/>
        <v>3.5809418221840444E-2</v>
      </c>
      <c r="E319" s="20">
        <f t="shared" si="19"/>
        <v>1</v>
      </c>
      <c r="F319" s="20" t="str">
        <f t="shared" si="17"/>
        <v>Up</v>
      </c>
      <c r="G319" s="9">
        <v>4486.4799999999996</v>
      </c>
      <c r="H319" s="9">
        <v>35258.61</v>
      </c>
      <c r="I319" s="9">
        <v>4151.3999999999996</v>
      </c>
      <c r="J319" s="9">
        <v>15682.22</v>
      </c>
      <c r="K319">
        <v>93.95</v>
      </c>
      <c r="L319">
        <v>276.589</v>
      </c>
      <c r="M319" s="13">
        <v>1.4999999999999999E-2</v>
      </c>
      <c r="N319">
        <v>109.41</v>
      </c>
      <c r="O319">
        <v>1767.85</v>
      </c>
      <c r="P319">
        <v>159.77000000000001</v>
      </c>
      <c r="Q319" s="5">
        <v>156.70506286621094</v>
      </c>
      <c r="R319" s="5">
        <v>150.89437553511752</v>
      </c>
      <c r="S319">
        <v>34</v>
      </c>
      <c r="T319">
        <v>9092</v>
      </c>
      <c r="U319">
        <v>146534419.32302299</v>
      </c>
      <c r="V319" s="2">
        <v>693822</v>
      </c>
      <c r="W319">
        <v>18847556.25</v>
      </c>
      <c r="X319">
        <v>285368</v>
      </c>
      <c r="Y319">
        <v>1.21265062837837</v>
      </c>
      <c r="Z319" s="16">
        <v>9.9380058109035163E-2</v>
      </c>
      <c r="AA319" s="15">
        <v>271015042.96239901</v>
      </c>
      <c r="AB319">
        <v>1163930836218.75</v>
      </c>
      <c r="AC319">
        <v>978062.29095841094</v>
      </c>
      <c r="AD319">
        <v>58173901.823325902</v>
      </c>
    </row>
    <row r="320" spans="1:30" x14ac:dyDescent="0.25">
      <c r="A320" s="3">
        <v>44486</v>
      </c>
      <c r="B320" s="8">
        <v>61527.5</v>
      </c>
      <c r="C320" s="18">
        <f t="shared" si="18"/>
        <v>62056.3</v>
      </c>
      <c r="D320" s="21">
        <f t="shared" si="16"/>
        <v>8.5945309008167558E-3</v>
      </c>
      <c r="E320" s="20">
        <f t="shared" si="19"/>
        <v>0</v>
      </c>
      <c r="F320" s="20" t="str">
        <f t="shared" si="17"/>
        <v>Neutral</v>
      </c>
      <c r="G320" s="9">
        <v>4471.37</v>
      </c>
      <c r="H320" s="9">
        <v>35294.76</v>
      </c>
      <c r="I320" s="9">
        <v>4182.91</v>
      </c>
      <c r="J320" s="9">
        <v>16033.8</v>
      </c>
      <c r="K320">
        <v>93.94</v>
      </c>
      <c r="L320">
        <v>276.589</v>
      </c>
      <c r="M320" s="13">
        <v>1.4999999999999999E-2</v>
      </c>
      <c r="N320">
        <v>109.41</v>
      </c>
      <c r="O320">
        <v>1772.65</v>
      </c>
      <c r="P320">
        <v>238.11</v>
      </c>
      <c r="Q320" s="5">
        <v>156.70506286621094</v>
      </c>
      <c r="R320" s="5">
        <v>150.89437553511752</v>
      </c>
      <c r="S320">
        <v>34</v>
      </c>
      <c r="T320">
        <v>7690</v>
      </c>
      <c r="U320">
        <v>158222181.299045</v>
      </c>
      <c r="V320" s="2">
        <v>559522</v>
      </c>
      <c r="W320">
        <v>18846493.75</v>
      </c>
      <c r="X320">
        <v>215883</v>
      </c>
      <c r="Y320">
        <v>0.90335136249999903</v>
      </c>
      <c r="Z320" s="16">
        <v>9.974542896884267E-2</v>
      </c>
      <c r="AA320" s="15">
        <v>263628462.4998</v>
      </c>
      <c r="AB320">
        <v>1151718656309.3701</v>
      </c>
      <c r="AC320">
        <v>689819.914421333</v>
      </c>
      <c r="AD320">
        <v>61555796.558050402</v>
      </c>
    </row>
    <row r="321" spans="1:30" x14ac:dyDescent="0.25">
      <c r="A321" s="3">
        <v>44485</v>
      </c>
      <c r="B321" s="8">
        <v>60861.1</v>
      </c>
      <c r="C321" s="18">
        <f t="shared" si="18"/>
        <v>61527.5</v>
      </c>
      <c r="D321" s="21">
        <f t="shared" si="16"/>
        <v>1.0949522765773236E-2</v>
      </c>
      <c r="E321" s="20">
        <f t="shared" si="19"/>
        <v>1</v>
      </c>
      <c r="F321" s="20" t="str">
        <f t="shared" si="17"/>
        <v>Up</v>
      </c>
      <c r="G321" s="9">
        <v>4471.37</v>
      </c>
      <c r="H321" s="9">
        <v>35294.76</v>
      </c>
      <c r="I321" s="9">
        <v>4182.91</v>
      </c>
      <c r="J321" s="9">
        <v>16033.8</v>
      </c>
      <c r="K321">
        <v>93.94</v>
      </c>
      <c r="L321">
        <v>276.589</v>
      </c>
      <c r="M321" s="13">
        <v>1.4999999999999999E-2</v>
      </c>
      <c r="N321">
        <v>109.41</v>
      </c>
      <c r="O321">
        <v>1772.65</v>
      </c>
      <c r="P321">
        <v>86.82</v>
      </c>
      <c r="Q321" s="5">
        <v>156.70506286621094</v>
      </c>
      <c r="R321" s="5">
        <v>150.89437553511752</v>
      </c>
      <c r="S321">
        <v>34</v>
      </c>
      <c r="T321">
        <v>9199</v>
      </c>
      <c r="U321">
        <v>131522188.204831</v>
      </c>
      <c r="V321" s="2">
        <v>674026</v>
      </c>
      <c r="W321">
        <v>18845681.25</v>
      </c>
      <c r="X321">
        <v>270052</v>
      </c>
      <c r="Y321">
        <v>1.2955334060150301</v>
      </c>
      <c r="Z321" s="16">
        <v>9.9723929873819006E-2</v>
      </c>
      <c r="AA321" s="15">
        <v>825023911.63099897</v>
      </c>
      <c r="AB321">
        <v>1146486441684.3701</v>
      </c>
      <c r="AC321">
        <v>962047.84521795495</v>
      </c>
      <c r="AD321">
        <v>51917022.709408998</v>
      </c>
    </row>
    <row r="322" spans="1:30" x14ac:dyDescent="0.25">
      <c r="A322" s="3">
        <v>44484</v>
      </c>
      <c r="B322" s="8">
        <v>61672.5</v>
      </c>
      <c r="C322" s="18">
        <f t="shared" si="18"/>
        <v>60861.1</v>
      </c>
      <c r="D322" s="21">
        <f t="shared" si="16"/>
        <v>-1.3156593295228853E-2</v>
      </c>
      <c r="E322" s="20">
        <f t="shared" si="19"/>
        <v>-1</v>
      </c>
      <c r="F322" s="20" t="str">
        <f t="shared" si="17"/>
        <v>Down</v>
      </c>
      <c r="G322" s="9">
        <v>4471.37</v>
      </c>
      <c r="H322" s="9">
        <v>35294.76</v>
      </c>
      <c r="I322" s="9">
        <v>4182.91</v>
      </c>
      <c r="J322" s="9">
        <v>16033.8</v>
      </c>
      <c r="K322">
        <v>93.94</v>
      </c>
      <c r="L322">
        <v>276.589</v>
      </c>
      <c r="M322" s="13">
        <v>1.4999999999999999E-2</v>
      </c>
      <c r="N322">
        <v>109.41</v>
      </c>
      <c r="O322">
        <v>1772.65</v>
      </c>
      <c r="P322">
        <v>65.19</v>
      </c>
      <c r="Q322" s="5">
        <v>156.70506286621094</v>
      </c>
      <c r="R322" s="5">
        <v>150.89437553511752</v>
      </c>
      <c r="S322">
        <v>34</v>
      </c>
      <c r="T322">
        <v>9243</v>
      </c>
      <c r="U322">
        <v>139433297.26978299</v>
      </c>
      <c r="V322" s="2">
        <v>744869</v>
      </c>
      <c r="W322">
        <v>18844787.5</v>
      </c>
      <c r="X322">
        <v>297746</v>
      </c>
      <c r="Y322">
        <v>1.2966171914893601</v>
      </c>
      <c r="Z322" s="16">
        <v>9.9618237656883241E-2</v>
      </c>
      <c r="AA322" s="15">
        <v>339375043.32059997</v>
      </c>
      <c r="AB322">
        <v>1170129390237.5</v>
      </c>
      <c r="AC322">
        <v>1232979.4923815799</v>
      </c>
      <c r="AD322">
        <v>54670343.842478096</v>
      </c>
    </row>
    <row r="323" spans="1:30" x14ac:dyDescent="0.25">
      <c r="A323" s="3">
        <v>44483</v>
      </c>
      <c r="B323" s="8">
        <v>57345.8</v>
      </c>
      <c r="C323" s="18">
        <f t="shared" si="18"/>
        <v>61672.5</v>
      </c>
      <c r="D323" s="21">
        <f t="shared" ref="D323:D386" si="20">((C323-B323)/B323)*100%</f>
        <v>7.5449291840030075E-2</v>
      </c>
      <c r="E323" s="20">
        <f t="shared" si="19"/>
        <v>1</v>
      </c>
      <c r="F323" s="20" t="str">
        <f t="shared" ref="F323:F386" si="21">IF(D323&gt;1%, "Up",IF(D323&lt;-1%,"Down", "Neutral"))</f>
        <v>Up</v>
      </c>
      <c r="G323" s="9">
        <v>4438.2299999999996</v>
      </c>
      <c r="H323" s="9">
        <v>34912.559999999998</v>
      </c>
      <c r="I323" s="9">
        <v>4149.0600000000004</v>
      </c>
      <c r="J323" s="9">
        <v>15957.97</v>
      </c>
      <c r="K323">
        <v>93.96</v>
      </c>
      <c r="L323">
        <v>276.589</v>
      </c>
      <c r="M323" s="13">
        <v>1.4999999999999999E-2</v>
      </c>
      <c r="N323">
        <v>109.41</v>
      </c>
      <c r="O323">
        <v>1798.7</v>
      </c>
      <c r="P323">
        <v>94.34</v>
      </c>
      <c r="Q323" s="5">
        <v>156.70506286621094</v>
      </c>
      <c r="R323" s="5">
        <v>150.89437553511752</v>
      </c>
      <c r="S323">
        <v>34</v>
      </c>
      <c r="T323">
        <v>8343</v>
      </c>
      <c r="U323">
        <v>135477742.73730701</v>
      </c>
      <c r="V323" s="2">
        <v>690594</v>
      </c>
      <c r="W323">
        <v>18843787.5</v>
      </c>
      <c r="X323">
        <v>282383</v>
      </c>
      <c r="Y323">
        <v>1.3397736496350301</v>
      </c>
      <c r="Z323" s="16">
        <v>9.4964101234054812E-2</v>
      </c>
      <c r="AA323" s="15">
        <v>471270462.41769999</v>
      </c>
      <c r="AB323">
        <v>1073257338956.25</v>
      </c>
      <c r="AC323">
        <v>967257.80997651396</v>
      </c>
      <c r="AD323">
        <v>51775839.059976503</v>
      </c>
    </row>
    <row r="324" spans="1:30" x14ac:dyDescent="0.25">
      <c r="A324" s="3">
        <v>44482</v>
      </c>
      <c r="B324" s="8">
        <v>57380.1</v>
      </c>
      <c r="C324" s="18">
        <f t="shared" si="18"/>
        <v>57345.8</v>
      </c>
      <c r="D324" s="21">
        <f t="shared" si="20"/>
        <v>-5.9776821580993474E-4</v>
      </c>
      <c r="E324" s="20">
        <f t="shared" si="19"/>
        <v>0</v>
      </c>
      <c r="F324" s="20" t="str">
        <f t="shared" si="21"/>
        <v>Neutral</v>
      </c>
      <c r="G324" s="9">
        <v>4363.8</v>
      </c>
      <c r="H324" s="9">
        <v>34377.81</v>
      </c>
      <c r="I324" s="9">
        <v>4083.28</v>
      </c>
      <c r="J324" s="9">
        <v>16080.57</v>
      </c>
      <c r="K324">
        <v>94.08</v>
      </c>
      <c r="L324">
        <v>276.589</v>
      </c>
      <c r="M324" s="13">
        <v>1.4999999999999999E-2</v>
      </c>
      <c r="N324">
        <v>109.41</v>
      </c>
      <c r="O324">
        <v>1785.7</v>
      </c>
      <c r="P324">
        <v>111.12</v>
      </c>
      <c r="Q324" s="5">
        <v>156.70506286621094</v>
      </c>
      <c r="R324" s="5">
        <v>150.89437553511752</v>
      </c>
      <c r="S324">
        <v>34</v>
      </c>
      <c r="T324">
        <v>10577</v>
      </c>
      <c r="U324">
        <v>167122178.997116</v>
      </c>
      <c r="V324" s="2">
        <v>677323</v>
      </c>
      <c r="W324">
        <v>18843025</v>
      </c>
      <c r="X324">
        <v>288916</v>
      </c>
      <c r="Y324">
        <v>1.1073083550295799</v>
      </c>
      <c r="Z324" s="16">
        <v>9.7065246089123619E-2</v>
      </c>
      <c r="AA324" s="15">
        <v>516916488.09320003</v>
      </c>
      <c r="AB324">
        <v>1081834594325</v>
      </c>
      <c r="AC324">
        <v>941607.23685376602</v>
      </c>
      <c r="AD324">
        <v>60196305.448258601</v>
      </c>
    </row>
    <row r="325" spans="1:30" x14ac:dyDescent="0.25">
      <c r="A325" s="3">
        <v>44481</v>
      </c>
      <c r="B325" s="8">
        <v>56015.9</v>
      </c>
      <c r="C325" s="18">
        <f t="shared" ref="C325:C388" si="22">B324</f>
        <v>57380.1</v>
      </c>
      <c r="D325" s="21">
        <f t="shared" si="20"/>
        <v>2.4353799546200223E-2</v>
      </c>
      <c r="E325" s="20">
        <f t="shared" ref="E325:E388" si="23">IF(D325&gt;1%,1,IF(D325&lt;-1%,-1,0))</f>
        <v>1</v>
      </c>
      <c r="F325" s="20" t="str">
        <f t="shared" si="21"/>
        <v>Up</v>
      </c>
      <c r="G325" s="9">
        <v>4350.6400000000003</v>
      </c>
      <c r="H325" s="9">
        <v>34378.339999999997</v>
      </c>
      <c r="I325" s="9">
        <v>4055.09</v>
      </c>
      <c r="J325" s="9">
        <v>15870.42</v>
      </c>
      <c r="K325">
        <v>94.52</v>
      </c>
      <c r="L325">
        <v>276.589</v>
      </c>
      <c r="M325" s="13">
        <v>1.4999999999999999E-2</v>
      </c>
      <c r="N325">
        <v>109.41</v>
      </c>
      <c r="O325">
        <v>1767.75</v>
      </c>
      <c r="P325">
        <v>90.52</v>
      </c>
      <c r="Q325" s="5">
        <v>156.70506286621094</v>
      </c>
      <c r="R325" s="5">
        <v>150.89437553511752</v>
      </c>
      <c r="S325">
        <v>34</v>
      </c>
      <c r="T325">
        <v>10404</v>
      </c>
      <c r="U325">
        <v>132511076.83795001</v>
      </c>
      <c r="V325" s="2">
        <v>673664</v>
      </c>
      <c r="W325">
        <v>18842050</v>
      </c>
      <c r="X325">
        <v>274155</v>
      </c>
      <c r="Y325">
        <v>1.31266199999999</v>
      </c>
      <c r="Z325" s="16">
        <v>9.7083779713275711E-2</v>
      </c>
      <c r="AA325" s="15">
        <v>350997309.89399999</v>
      </c>
      <c r="AB325">
        <v>1060402310925</v>
      </c>
      <c r="AC325">
        <v>1080831.09587691</v>
      </c>
      <c r="AD325">
        <v>48626582.275684498</v>
      </c>
    </row>
    <row r="326" spans="1:30" x14ac:dyDescent="0.25">
      <c r="A326" s="3">
        <v>44480</v>
      </c>
      <c r="B326" s="8">
        <v>57477.3</v>
      </c>
      <c r="C326" s="18">
        <f t="shared" si="22"/>
        <v>56015.9</v>
      </c>
      <c r="D326" s="21">
        <f t="shared" si="20"/>
        <v>-2.5425689794057852E-2</v>
      </c>
      <c r="E326" s="20">
        <f t="shared" si="23"/>
        <v>-1</v>
      </c>
      <c r="F326" s="20" t="str">
        <f t="shared" si="21"/>
        <v>Down</v>
      </c>
      <c r="G326" s="9">
        <v>4361.1899999999996</v>
      </c>
      <c r="H326" s="9">
        <v>34496.06</v>
      </c>
      <c r="I326" s="9">
        <v>4072.52</v>
      </c>
      <c r="J326" s="9">
        <v>15932.35</v>
      </c>
      <c r="K326">
        <v>94.32</v>
      </c>
      <c r="L326">
        <v>276.589</v>
      </c>
      <c r="M326" s="13">
        <v>1.4999999999999999E-2</v>
      </c>
      <c r="N326">
        <v>109.41</v>
      </c>
      <c r="O326">
        <v>1757.65</v>
      </c>
      <c r="P326">
        <v>85.57</v>
      </c>
      <c r="Q326" s="5">
        <v>156.70506286621094</v>
      </c>
      <c r="R326" s="5">
        <v>150.89437553511752</v>
      </c>
      <c r="S326">
        <v>34</v>
      </c>
      <c r="T326">
        <v>9913</v>
      </c>
      <c r="U326">
        <v>144377740.43537799</v>
      </c>
      <c r="V326" s="2">
        <v>676676</v>
      </c>
      <c r="W326">
        <v>18841081.25</v>
      </c>
      <c r="X326">
        <v>280184</v>
      </c>
      <c r="Y326">
        <v>1.26606771232876</v>
      </c>
      <c r="Z326" s="16">
        <v>9.6817656374245539E-2</v>
      </c>
      <c r="AA326" s="15">
        <v>294613549.79939997</v>
      </c>
      <c r="AB326">
        <v>1073809741877.25</v>
      </c>
      <c r="AC326">
        <v>1178728.42313239</v>
      </c>
      <c r="AD326">
        <v>52898159.498963103</v>
      </c>
    </row>
    <row r="327" spans="1:30" x14ac:dyDescent="0.25">
      <c r="A327" s="3">
        <v>44479</v>
      </c>
      <c r="B327" s="8">
        <v>54687.7</v>
      </c>
      <c r="C327" s="18">
        <f t="shared" si="22"/>
        <v>57477.3</v>
      </c>
      <c r="D327" s="21">
        <f t="shared" si="20"/>
        <v>5.1009642021880713E-2</v>
      </c>
      <c r="E327" s="20">
        <f t="shared" si="23"/>
        <v>1</v>
      </c>
      <c r="F327" s="20" t="str">
        <f t="shared" si="21"/>
        <v>Up</v>
      </c>
      <c r="G327" s="9">
        <v>4391.3599999999997</v>
      </c>
      <c r="H327" s="9">
        <v>34746.25</v>
      </c>
      <c r="I327" s="9">
        <v>4073.29</v>
      </c>
      <c r="J327" s="9">
        <v>15816.73</v>
      </c>
      <c r="K327">
        <v>94.07</v>
      </c>
      <c r="L327">
        <v>276.589</v>
      </c>
      <c r="M327" s="13">
        <v>1.4999999999999999E-2</v>
      </c>
      <c r="N327">
        <v>109.41</v>
      </c>
      <c r="O327">
        <v>1773.25</v>
      </c>
      <c r="P327">
        <v>122.3</v>
      </c>
      <c r="Q327" s="5">
        <v>156.70506286621094</v>
      </c>
      <c r="R327" s="5">
        <v>150.89437553511752</v>
      </c>
      <c r="S327">
        <v>34</v>
      </c>
      <c r="T327">
        <v>8435</v>
      </c>
      <c r="U327">
        <v>157233292.66592601</v>
      </c>
      <c r="V327" s="2">
        <v>536877</v>
      </c>
      <c r="W327">
        <v>18840143.75</v>
      </c>
      <c r="X327">
        <v>211506</v>
      </c>
      <c r="Y327">
        <v>0.88160286792452802</v>
      </c>
      <c r="Z327" s="16">
        <v>9.4426120861656637E-2</v>
      </c>
      <c r="AA327" s="15">
        <v>168430381.1004</v>
      </c>
      <c r="AB327">
        <v>1044695391009.37</v>
      </c>
      <c r="AC327">
        <v>703621.25242825295</v>
      </c>
      <c r="AD327">
        <v>55625852.151773199</v>
      </c>
    </row>
    <row r="328" spans="1:30" x14ac:dyDescent="0.25">
      <c r="A328" s="3">
        <v>44478</v>
      </c>
      <c r="B328" s="8">
        <v>54942.5</v>
      </c>
      <c r="C328" s="18">
        <f t="shared" si="22"/>
        <v>54687.7</v>
      </c>
      <c r="D328" s="21">
        <f t="shared" si="20"/>
        <v>-4.6375756472676506E-3</v>
      </c>
      <c r="E328" s="20">
        <f t="shared" si="23"/>
        <v>0</v>
      </c>
      <c r="F328" s="20" t="str">
        <f t="shared" si="21"/>
        <v>Neutral</v>
      </c>
      <c r="G328" s="9">
        <v>4391.3599999999997</v>
      </c>
      <c r="H328" s="9">
        <v>34746.25</v>
      </c>
      <c r="I328" s="9">
        <v>4073.29</v>
      </c>
      <c r="J328" s="9">
        <v>15816.73</v>
      </c>
      <c r="K328">
        <v>94.07</v>
      </c>
      <c r="L328">
        <v>276.589</v>
      </c>
      <c r="M328" s="13">
        <v>1.4999999999999999E-2</v>
      </c>
      <c r="N328">
        <v>109.41</v>
      </c>
      <c r="O328">
        <v>1773.25</v>
      </c>
      <c r="P328">
        <v>248.61</v>
      </c>
      <c r="Q328" s="5">
        <v>156.70506286621094</v>
      </c>
      <c r="R328" s="5">
        <v>150.89437553511752</v>
      </c>
      <c r="S328">
        <v>34</v>
      </c>
      <c r="T328">
        <v>8306</v>
      </c>
      <c r="U328">
        <v>148333294.96785399</v>
      </c>
      <c r="V328" s="2">
        <v>620238</v>
      </c>
      <c r="W328">
        <v>18839218.75</v>
      </c>
      <c r="X328">
        <v>246189</v>
      </c>
      <c r="Y328">
        <v>1.2898361066666599</v>
      </c>
      <c r="Z328" s="16">
        <v>9.5540705582605287E-2</v>
      </c>
      <c r="AA328" s="15">
        <v>375062388.38300002</v>
      </c>
      <c r="AB328">
        <v>1031635618750</v>
      </c>
      <c r="AC328">
        <v>804229.64423416497</v>
      </c>
      <c r="AD328">
        <v>52134455.435627699</v>
      </c>
    </row>
    <row r="329" spans="1:30" x14ac:dyDescent="0.25">
      <c r="A329" s="3">
        <v>44477</v>
      </c>
      <c r="B329" s="8">
        <v>53914.7</v>
      </c>
      <c r="C329" s="18">
        <f t="shared" si="22"/>
        <v>54942.5</v>
      </c>
      <c r="D329" s="21">
        <f t="shared" si="20"/>
        <v>1.9063446518296549E-2</v>
      </c>
      <c r="E329" s="20">
        <f t="shared" si="23"/>
        <v>1</v>
      </c>
      <c r="F329" s="20" t="str">
        <f t="shared" si="21"/>
        <v>Up</v>
      </c>
      <c r="G329" s="9">
        <v>4391.3599999999997</v>
      </c>
      <c r="H329" s="9">
        <v>34746.25</v>
      </c>
      <c r="I329" s="9">
        <v>4073.29</v>
      </c>
      <c r="J329" s="9">
        <v>15816.73</v>
      </c>
      <c r="K329">
        <v>94.07</v>
      </c>
      <c r="L329">
        <v>276.589</v>
      </c>
      <c r="M329" s="13">
        <v>1.4999999999999999E-2</v>
      </c>
      <c r="N329">
        <v>109.41</v>
      </c>
      <c r="O329">
        <v>1773.25</v>
      </c>
      <c r="P329">
        <v>96.69</v>
      </c>
      <c r="Q329" s="5">
        <v>156.70506286621094</v>
      </c>
      <c r="R329" s="5">
        <v>150.89437553511752</v>
      </c>
      <c r="S329">
        <v>34</v>
      </c>
      <c r="T329">
        <v>9891</v>
      </c>
      <c r="U329">
        <v>118666635.97428299</v>
      </c>
      <c r="V329" s="2">
        <v>689788</v>
      </c>
      <c r="W329">
        <v>18838187.5</v>
      </c>
      <c r="X329">
        <v>280028</v>
      </c>
      <c r="Y329">
        <v>1.46042805833333</v>
      </c>
      <c r="Z329" s="16">
        <v>9.5236782488715907E-2</v>
      </c>
      <c r="AA329" s="15">
        <v>402001281.188999</v>
      </c>
      <c r="AB329">
        <v>1023431631406.25</v>
      </c>
      <c r="AC329">
        <v>1126447.8160073699</v>
      </c>
      <c r="AD329">
        <v>41966394.782137796</v>
      </c>
    </row>
    <row r="330" spans="1:30" x14ac:dyDescent="0.25">
      <c r="A330" s="3">
        <v>44476</v>
      </c>
      <c r="B330" s="8">
        <v>53783.9</v>
      </c>
      <c r="C330" s="18">
        <f t="shared" si="22"/>
        <v>53914.7</v>
      </c>
      <c r="D330" s="21">
        <f t="shared" si="20"/>
        <v>2.431954544017738E-3</v>
      </c>
      <c r="E330" s="20">
        <f t="shared" si="23"/>
        <v>0</v>
      </c>
      <c r="F330" s="20" t="str">
        <f t="shared" si="21"/>
        <v>Neutral</v>
      </c>
      <c r="G330" s="9">
        <v>4399.76</v>
      </c>
      <c r="H330" s="9">
        <v>34754.94</v>
      </c>
      <c r="I330" s="9">
        <v>4098.34</v>
      </c>
      <c r="J330" s="9">
        <v>15486.32</v>
      </c>
      <c r="K330">
        <v>94.22</v>
      </c>
      <c r="L330">
        <v>276.589</v>
      </c>
      <c r="M330" s="13">
        <v>1.4999999999999999E-2</v>
      </c>
      <c r="N330">
        <v>109.41</v>
      </c>
      <c r="O330">
        <v>1762.1</v>
      </c>
      <c r="P330">
        <v>100.93</v>
      </c>
      <c r="Q330" s="5">
        <v>156.70506286621094</v>
      </c>
      <c r="R330" s="5">
        <v>150.89437553511752</v>
      </c>
      <c r="S330">
        <v>34</v>
      </c>
      <c r="T330">
        <v>9923</v>
      </c>
      <c r="U330">
        <v>139433297.26978299</v>
      </c>
      <c r="V330" s="2">
        <v>784172</v>
      </c>
      <c r="W330">
        <v>18837475</v>
      </c>
      <c r="X330">
        <v>325875</v>
      </c>
      <c r="Y330">
        <v>1.43009534751773</v>
      </c>
      <c r="Z330" s="16">
        <v>9.5467700582088214E-2</v>
      </c>
      <c r="AA330" s="15">
        <v>869275029.88080001</v>
      </c>
      <c r="AB330">
        <v>1017866692139.5</v>
      </c>
      <c r="AC330">
        <v>1465935.51817337</v>
      </c>
      <c r="AD330">
        <v>49405388.008102797</v>
      </c>
    </row>
    <row r="331" spans="1:30" x14ac:dyDescent="0.25">
      <c r="A331" s="3">
        <v>44475</v>
      </c>
      <c r="B331" s="8">
        <v>55323.199999999997</v>
      </c>
      <c r="C331" s="18">
        <f t="shared" si="22"/>
        <v>53783.9</v>
      </c>
      <c r="D331" s="21">
        <f t="shared" si="20"/>
        <v>-2.7823770136217639E-2</v>
      </c>
      <c r="E331" s="20">
        <f t="shared" si="23"/>
        <v>-1</v>
      </c>
      <c r="F331" s="20" t="str">
        <f t="shared" si="21"/>
        <v>Down</v>
      </c>
      <c r="G331" s="9">
        <v>4363.55</v>
      </c>
      <c r="H331" s="9">
        <v>34416.99</v>
      </c>
      <c r="I331" s="9">
        <v>4012.65</v>
      </c>
      <c r="J331" s="9">
        <v>15486.32</v>
      </c>
      <c r="K331">
        <v>94.27</v>
      </c>
      <c r="L331">
        <v>276.589</v>
      </c>
      <c r="M331" s="13">
        <v>1.4999999999999999E-2</v>
      </c>
      <c r="N331">
        <v>109.41</v>
      </c>
      <c r="O331">
        <v>1759.7</v>
      </c>
      <c r="P331">
        <v>145.53</v>
      </c>
      <c r="Q331" s="5">
        <v>156.70506286621094</v>
      </c>
      <c r="R331" s="5">
        <v>150.89437553511752</v>
      </c>
      <c r="S331">
        <v>34</v>
      </c>
      <c r="T331">
        <v>12084</v>
      </c>
      <c r="U331">
        <v>129544410.938593</v>
      </c>
      <c r="V331" s="2">
        <v>657752</v>
      </c>
      <c r="W331">
        <v>18836606.25</v>
      </c>
      <c r="X331">
        <v>267749</v>
      </c>
      <c r="Y331">
        <v>1.19670258778625</v>
      </c>
      <c r="Z331" s="16">
        <v>0.10778976172770142</v>
      </c>
      <c r="AA331" s="15">
        <v>437607953.31239998</v>
      </c>
      <c r="AB331">
        <v>1028864851678.12</v>
      </c>
      <c r="AC331">
        <v>961095.26903719106</v>
      </c>
      <c r="AD331">
        <v>43942894.697324798</v>
      </c>
    </row>
    <row r="332" spans="1:30" x14ac:dyDescent="0.25">
      <c r="A332" s="3">
        <v>44474</v>
      </c>
      <c r="B332" s="8">
        <v>51469.3</v>
      </c>
      <c r="C332" s="18">
        <f t="shared" si="22"/>
        <v>55323.199999999997</v>
      </c>
      <c r="D332" s="21">
        <f t="shared" si="20"/>
        <v>7.4877645509070334E-2</v>
      </c>
      <c r="E332" s="20">
        <f t="shared" si="23"/>
        <v>1</v>
      </c>
      <c r="F332" s="20" t="str">
        <f t="shared" si="21"/>
        <v>Up</v>
      </c>
      <c r="G332" s="9">
        <v>4345.72</v>
      </c>
      <c r="H332" s="9">
        <v>34314.67</v>
      </c>
      <c r="I332" s="9">
        <v>4065.43</v>
      </c>
      <c r="J332" s="9">
        <v>15486.32</v>
      </c>
      <c r="K332">
        <v>93.97</v>
      </c>
      <c r="L332">
        <v>276.589</v>
      </c>
      <c r="M332" s="13">
        <v>1.4999999999999999E-2</v>
      </c>
      <c r="N332">
        <v>109.41</v>
      </c>
      <c r="O332">
        <v>1753.2</v>
      </c>
      <c r="P332">
        <v>97.14</v>
      </c>
      <c r="Q332" s="5">
        <v>156.70506286621094</v>
      </c>
      <c r="R332" s="5">
        <v>150.89437553511752</v>
      </c>
      <c r="S332">
        <v>34</v>
      </c>
      <c r="T332">
        <v>11074</v>
      </c>
      <c r="U332">
        <v>162177735.831521</v>
      </c>
      <c r="V332" s="2">
        <v>729159</v>
      </c>
      <c r="W332">
        <v>18835937.5</v>
      </c>
      <c r="X332">
        <v>312538</v>
      </c>
      <c r="Y332">
        <v>1.27470557926829</v>
      </c>
      <c r="Z332" s="16">
        <v>0.10340071237757499</v>
      </c>
      <c r="AA332" s="15">
        <v>370887916.33149999</v>
      </c>
      <c r="AB332">
        <v>969777660156.25</v>
      </c>
      <c r="AC332">
        <v>766280.37733321602</v>
      </c>
      <c r="AD332">
        <v>52076953.338328503</v>
      </c>
    </row>
    <row r="333" spans="1:30" x14ac:dyDescent="0.25">
      <c r="A333" s="3">
        <v>44473</v>
      </c>
      <c r="B333" s="8">
        <v>49227.3</v>
      </c>
      <c r="C333" s="18">
        <f t="shared" si="22"/>
        <v>51469.3</v>
      </c>
      <c r="D333" s="21">
        <f t="shared" si="20"/>
        <v>4.5543834417081576E-2</v>
      </c>
      <c r="E333" s="20">
        <f t="shared" si="23"/>
        <v>1</v>
      </c>
      <c r="F333" s="20" t="str">
        <f t="shared" si="21"/>
        <v>Up</v>
      </c>
      <c r="G333" s="9">
        <v>4300.46</v>
      </c>
      <c r="H333" s="9">
        <v>34002.92</v>
      </c>
      <c r="I333" s="9">
        <v>3996.41</v>
      </c>
      <c r="J333" s="9">
        <v>15486.32</v>
      </c>
      <c r="K333">
        <v>93.78</v>
      </c>
      <c r="L333">
        <v>276.589</v>
      </c>
      <c r="M333" s="13">
        <v>1.4999999999999999E-2</v>
      </c>
      <c r="N333">
        <v>109.41</v>
      </c>
      <c r="O333">
        <v>1754.55</v>
      </c>
      <c r="P333">
        <v>148.03</v>
      </c>
      <c r="Q333" s="5">
        <v>156.70506286621094</v>
      </c>
      <c r="R333" s="5">
        <v>150.89437553511752</v>
      </c>
      <c r="S333">
        <v>34</v>
      </c>
      <c r="T333">
        <v>9297</v>
      </c>
      <c r="U333">
        <v>147411968.39584801</v>
      </c>
      <c r="V333" s="2">
        <v>650133</v>
      </c>
      <c r="W333">
        <v>18834831.25</v>
      </c>
      <c r="X333">
        <v>268955</v>
      </c>
      <c r="Y333">
        <v>1.16722292307692</v>
      </c>
      <c r="Z333" s="16">
        <v>0.10279789408388515</v>
      </c>
      <c r="AA333" s="15">
        <v>183312373.50119999</v>
      </c>
      <c r="AB333">
        <v>919196269493.75</v>
      </c>
      <c r="AC333">
        <v>660229.15053305204</v>
      </c>
      <c r="AD333">
        <v>47639372.834770396</v>
      </c>
    </row>
    <row r="334" spans="1:30" x14ac:dyDescent="0.25">
      <c r="A334" s="3">
        <v>44472</v>
      </c>
      <c r="B334" s="8">
        <v>48200.1</v>
      </c>
      <c r="C334" s="18">
        <f t="shared" si="22"/>
        <v>49227.3</v>
      </c>
      <c r="D334" s="21">
        <f t="shared" si="20"/>
        <v>2.1311159105479125E-2</v>
      </c>
      <c r="E334" s="20">
        <f t="shared" si="23"/>
        <v>1</v>
      </c>
      <c r="F334" s="20" t="str">
        <f t="shared" si="21"/>
        <v>Up</v>
      </c>
      <c r="G334" s="9">
        <v>4357.05</v>
      </c>
      <c r="H334" s="9">
        <v>34326.46</v>
      </c>
      <c r="I334" s="9">
        <v>4035.3</v>
      </c>
      <c r="J334" s="9">
        <v>15486.32</v>
      </c>
      <c r="K334">
        <v>94.04</v>
      </c>
      <c r="L334">
        <v>276.589</v>
      </c>
      <c r="M334" s="13">
        <v>1.4999999999999999E-2</v>
      </c>
      <c r="N334">
        <v>109.41</v>
      </c>
      <c r="O334">
        <v>1757.05</v>
      </c>
      <c r="P334">
        <v>166.17</v>
      </c>
      <c r="Q334" s="5">
        <v>156.70506286621094</v>
      </c>
      <c r="R334" s="5">
        <v>150.89437553511752</v>
      </c>
      <c r="S334">
        <v>34</v>
      </c>
      <c r="T334">
        <v>9215</v>
      </c>
      <c r="U334">
        <v>141656679.671698</v>
      </c>
      <c r="V334" s="2">
        <v>553275</v>
      </c>
      <c r="W334">
        <v>18833825</v>
      </c>
      <c r="X334">
        <v>218112</v>
      </c>
      <c r="Y334">
        <v>0.91032139999999995</v>
      </c>
      <c r="Z334" s="16">
        <v>0.1023915405576022</v>
      </c>
      <c r="AA334" s="15">
        <v>184243787.75600001</v>
      </c>
      <c r="AB334">
        <v>916519842887.5</v>
      </c>
      <c r="AC334">
        <v>480293.79951459198</v>
      </c>
      <c r="AD334">
        <v>45436120.544187501</v>
      </c>
    </row>
    <row r="335" spans="1:30" x14ac:dyDescent="0.25">
      <c r="A335" s="3">
        <v>44471</v>
      </c>
      <c r="B335" s="8">
        <v>47666.9</v>
      </c>
      <c r="C335" s="18">
        <f t="shared" si="22"/>
        <v>48200.1</v>
      </c>
      <c r="D335" s="21">
        <f t="shared" si="20"/>
        <v>1.1185959229570143E-2</v>
      </c>
      <c r="E335" s="20">
        <f t="shared" si="23"/>
        <v>1</v>
      </c>
      <c r="F335" s="20" t="str">
        <f t="shared" si="21"/>
        <v>Up</v>
      </c>
      <c r="G335" s="9">
        <v>4357.05</v>
      </c>
      <c r="H335" s="9">
        <v>34326.46</v>
      </c>
      <c r="I335" s="9">
        <v>4035.3</v>
      </c>
      <c r="J335" s="9">
        <v>15486.32</v>
      </c>
      <c r="K335">
        <v>94.04</v>
      </c>
      <c r="L335">
        <v>276.589</v>
      </c>
      <c r="M335" s="13">
        <v>1.4999999999999999E-2</v>
      </c>
      <c r="N335">
        <v>109.41</v>
      </c>
      <c r="O335">
        <v>1757.05</v>
      </c>
      <c r="P335">
        <v>100.28</v>
      </c>
      <c r="Q335" s="5">
        <v>156.70506286621094</v>
      </c>
      <c r="R335" s="5">
        <v>150.89437553511752</v>
      </c>
      <c r="S335">
        <v>34</v>
      </c>
      <c r="T335">
        <v>7647</v>
      </c>
      <c r="U335">
        <v>177543038.521862</v>
      </c>
      <c r="V335" s="2">
        <v>631501</v>
      </c>
      <c r="W335">
        <v>18832881.25</v>
      </c>
      <c r="X335">
        <v>259961</v>
      </c>
      <c r="Y335">
        <v>0.94290643617021297</v>
      </c>
      <c r="Z335" s="16">
        <v>0.1024738755175869</v>
      </c>
      <c r="AA335" s="15">
        <v>688291406.54369998</v>
      </c>
      <c r="AB335">
        <v>904656283725</v>
      </c>
      <c r="AC335">
        <v>522838.44019357802</v>
      </c>
      <c r="AD335">
        <v>56739068.277852297</v>
      </c>
    </row>
    <row r="336" spans="1:30" x14ac:dyDescent="0.25">
      <c r="A336" s="3">
        <v>44470</v>
      </c>
      <c r="B336" s="8">
        <v>48146</v>
      </c>
      <c r="C336" s="18">
        <f t="shared" si="22"/>
        <v>47666.9</v>
      </c>
      <c r="D336" s="21">
        <f t="shared" si="20"/>
        <v>-9.9509824284467769E-3</v>
      </c>
      <c r="E336" s="20">
        <f t="shared" si="23"/>
        <v>0</v>
      </c>
      <c r="F336" s="20" t="str">
        <f t="shared" si="21"/>
        <v>Neutral</v>
      </c>
      <c r="G336" s="9">
        <v>4357.05</v>
      </c>
      <c r="H336" s="9">
        <v>34326.46</v>
      </c>
      <c r="I336" s="9">
        <v>4035.3</v>
      </c>
      <c r="J336" s="9">
        <v>15486.32</v>
      </c>
      <c r="K336">
        <v>94.04</v>
      </c>
      <c r="L336">
        <v>276.589</v>
      </c>
      <c r="M336" s="13">
        <v>1.4999999999999999E-2</v>
      </c>
      <c r="N336">
        <v>109.41</v>
      </c>
      <c r="O336">
        <v>1757.05</v>
      </c>
      <c r="P336">
        <v>88.83</v>
      </c>
      <c r="Q336" s="5">
        <v>156.70506286621094</v>
      </c>
      <c r="R336" s="5">
        <v>150.89437553511752</v>
      </c>
      <c r="S336">
        <v>34</v>
      </c>
      <c r="T336">
        <v>6737</v>
      </c>
      <c r="U336">
        <v>132212901.02691799</v>
      </c>
      <c r="V336" s="2">
        <v>697433</v>
      </c>
      <c r="W336">
        <v>18831637.5</v>
      </c>
      <c r="X336">
        <v>277042</v>
      </c>
      <c r="Y336">
        <v>1.2370014428571401</v>
      </c>
      <c r="Z336" s="16">
        <v>0.10246099685081538</v>
      </c>
      <c r="AA336" s="15">
        <v>360342502.30330002</v>
      </c>
      <c r="AB336">
        <v>900020451037.5</v>
      </c>
      <c r="AC336">
        <v>755216.73600336304</v>
      </c>
      <c r="AD336">
        <v>40884975.737541199</v>
      </c>
    </row>
    <row r="337" spans="1:30" x14ac:dyDescent="0.25">
      <c r="A337" s="3">
        <v>44469</v>
      </c>
      <c r="B337" s="8">
        <v>43823.3</v>
      </c>
      <c r="C337" s="18">
        <f t="shared" si="22"/>
        <v>48146</v>
      </c>
      <c r="D337" s="21">
        <f t="shared" si="20"/>
        <v>9.8639308313157537E-2</v>
      </c>
      <c r="E337" s="20">
        <f t="shared" si="23"/>
        <v>1</v>
      </c>
      <c r="F337" s="20" t="str">
        <f t="shared" si="21"/>
        <v>Up</v>
      </c>
      <c r="G337" s="9">
        <v>4307.54</v>
      </c>
      <c r="H337" s="9">
        <v>33843.919999999998</v>
      </c>
      <c r="I337" s="9">
        <v>4048.08</v>
      </c>
      <c r="J337" s="9">
        <v>15486.32</v>
      </c>
      <c r="K337">
        <v>94.23</v>
      </c>
      <c r="L337">
        <v>274.31</v>
      </c>
      <c r="M337" s="13">
        <v>7.0000000000000001E-3</v>
      </c>
      <c r="N337">
        <v>108.49</v>
      </c>
      <c r="O337">
        <v>1742.8</v>
      </c>
      <c r="P337">
        <v>142.53</v>
      </c>
      <c r="Q337" s="5">
        <v>157.99862670898438</v>
      </c>
      <c r="R337" s="5">
        <v>112.5267477416844</v>
      </c>
      <c r="S337">
        <v>30</v>
      </c>
      <c r="T337">
        <v>6413</v>
      </c>
      <c r="U337">
        <v>161488614.82573599</v>
      </c>
      <c r="V337" s="2">
        <v>706763</v>
      </c>
      <c r="W337">
        <v>18830775</v>
      </c>
      <c r="X337">
        <v>293074</v>
      </c>
      <c r="Y337">
        <v>1.25395517543859</v>
      </c>
      <c r="Z337" s="16">
        <v>9.5199465078100676E-2</v>
      </c>
      <c r="AA337" s="15">
        <v>221224597.05919999</v>
      </c>
      <c r="AB337">
        <v>821146072987.99597</v>
      </c>
      <c r="AC337">
        <v>638083.99782802595</v>
      </c>
      <c r="AD337">
        <v>46789306.047705397</v>
      </c>
    </row>
    <row r="338" spans="1:30" x14ac:dyDescent="0.25">
      <c r="A338" s="3">
        <v>44468</v>
      </c>
      <c r="B338" s="8">
        <v>41536.800000000003</v>
      </c>
      <c r="C338" s="18">
        <f t="shared" si="22"/>
        <v>43823.3</v>
      </c>
      <c r="D338" s="21">
        <f t="shared" si="20"/>
        <v>5.5047572273261298E-2</v>
      </c>
      <c r="E338" s="20">
        <f t="shared" si="23"/>
        <v>1</v>
      </c>
      <c r="F338" s="20" t="str">
        <f t="shared" si="21"/>
        <v>Up</v>
      </c>
      <c r="G338" s="9">
        <v>4359.46</v>
      </c>
      <c r="H338" s="9">
        <v>34390.720000000001</v>
      </c>
      <c r="I338" s="9">
        <v>4080.22</v>
      </c>
      <c r="J338" s="9">
        <v>15437.62</v>
      </c>
      <c r="K338">
        <v>94.34</v>
      </c>
      <c r="L338">
        <v>274.31</v>
      </c>
      <c r="M338" s="13">
        <v>7.0000000000000001E-3</v>
      </c>
      <c r="N338">
        <v>108.49</v>
      </c>
      <c r="O338">
        <v>1737.15</v>
      </c>
      <c r="P338">
        <v>104.63</v>
      </c>
      <c r="Q338" s="5">
        <v>157.99862670898438</v>
      </c>
      <c r="R338" s="5">
        <v>112.5267477416844</v>
      </c>
      <c r="S338">
        <v>30</v>
      </c>
      <c r="T338">
        <v>10394</v>
      </c>
      <c r="U338">
        <v>122769122.382138</v>
      </c>
      <c r="V338" s="2">
        <v>589252</v>
      </c>
      <c r="W338">
        <v>18829787.5</v>
      </c>
      <c r="X338">
        <v>241991</v>
      </c>
      <c r="Y338">
        <v>1.15111854615384</v>
      </c>
      <c r="Z338" s="16">
        <v>9.2319905423101284E-2</v>
      </c>
      <c r="AA338" s="15">
        <v>275833680.1512</v>
      </c>
      <c r="AB338">
        <v>771164532168.75</v>
      </c>
      <c r="AC338">
        <v>472236.79796707002</v>
      </c>
      <c r="AD338">
        <v>34503900.233998999</v>
      </c>
    </row>
    <row r="339" spans="1:30" x14ac:dyDescent="0.25">
      <c r="A339" s="3">
        <v>44467</v>
      </c>
      <c r="B339" s="8">
        <v>41022.300000000003</v>
      </c>
      <c r="C339" s="18">
        <f t="shared" si="22"/>
        <v>41536.800000000003</v>
      </c>
      <c r="D339" s="21">
        <f t="shared" si="20"/>
        <v>1.254195888577676E-2</v>
      </c>
      <c r="E339" s="20">
        <f t="shared" si="23"/>
        <v>1</v>
      </c>
      <c r="F339" s="20" t="str">
        <f t="shared" si="21"/>
        <v>Up</v>
      </c>
      <c r="G339" s="9">
        <v>4352.63</v>
      </c>
      <c r="H339" s="9">
        <v>34299.99</v>
      </c>
      <c r="I339" s="9">
        <v>4058.82</v>
      </c>
      <c r="J339" s="9">
        <v>15471.53</v>
      </c>
      <c r="K339">
        <v>93.77</v>
      </c>
      <c r="L339">
        <v>274.31</v>
      </c>
      <c r="M339" s="13">
        <v>7.0000000000000001E-3</v>
      </c>
      <c r="N339">
        <v>108.49</v>
      </c>
      <c r="O339">
        <v>1733.75</v>
      </c>
      <c r="P339">
        <v>126.3</v>
      </c>
      <c r="Q339" s="5">
        <v>157.99862670898438</v>
      </c>
      <c r="R339" s="5">
        <v>112.5267477416844</v>
      </c>
      <c r="S339">
        <v>30</v>
      </c>
      <c r="T339">
        <v>26935</v>
      </c>
      <c r="U339">
        <v>143545435.40065399</v>
      </c>
      <c r="V339" s="2">
        <v>620834</v>
      </c>
      <c r="W339">
        <v>18829068.75</v>
      </c>
      <c r="X339">
        <v>262292</v>
      </c>
      <c r="Y339">
        <v>1.1844019605263101</v>
      </c>
      <c r="Z339" s="16">
        <v>9.3572022808722524E-2</v>
      </c>
      <c r="AA339" s="15">
        <v>249740960.37599999</v>
      </c>
      <c r="AB339">
        <v>771153925190.625</v>
      </c>
      <c r="AC339">
        <v>571108.55866800295</v>
      </c>
      <c r="AD339">
        <v>40399023.4881038</v>
      </c>
    </row>
    <row r="340" spans="1:30" x14ac:dyDescent="0.25">
      <c r="A340" s="3">
        <v>44466</v>
      </c>
      <c r="B340" s="8">
        <v>42172.6</v>
      </c>
      <c r="C340" s="18">
        <f t="shared" si="22"/>
        <v>41022.300000000003</v>
      </c>
      <c r="D340" s="21">
        <f t="shared" si="20"/>
        <v>-2.7276003850841439E-2</v>
      </c>
      <c r="E340" s="20">
        <f t="shared" si="23"/>
        <v>-1</v>
      </c>
      <c r="F340" s="20" t="str">
        <f t="shared" si="21"/>
        <v>Down</v>
      </c>
      <c r="G340" s="9">
        <v>4443.1099999999997</v>
      </c>
      <c r="H340" s="9">
        <v>34869.370000000003</v>
      </c>
      <c r="I340" s="9">
        <v>4165.4799999999996</v>
      </c>
      <c r="J340" s="9">
        <v>15441.63</v>
      </c>
      <c r="K340">
        <v>93.38</v>
      </c>
      <c r="L340">
        <v>274.31</v>
      </c>
      <c r="M340" s="13">
        <v>7.0000000000000001E-3</v>
      </c>
      <c r="N340">
        <v>108.49</v>
      </c>
      <c r="O340">
        <v>1755.3</v>
      </c>
      <c r="P340">
        <v>243.51</v>
      </c>
      <c r="Q340" s="5">
        <v>157.99862670898438</v>
      </c>
      <c r="R340" s="5">
        <v>112.5267477416844</v>
      </c>
      <c r="S340">
        <v>30</v>
      </c>
      <c r="T340">
        <v>22314</v>
      </c>
      <c r="U340">
        <v>146378568.99408799</v>
      </c>
      <c r="V340" s="2">
        <v>613346</v>
      </c>
      <c r="W340">
        <v>18828000</v>
      </c>
      <c r="X340">
        <v>255873</v>
      </c>
      <c r="Y340">
        <v>1.0518184322580599</v>
      </c>
      <c r="Z340" s="16">
        <v>9.2804135260103462E-2</v>
      </c>
      <c r="AA340" s="15">
        <v>231309916.7265</v>
      </c>
      <c r="AB340">
        <v>805348872000</v>
      </c>
      <c r="AC340">
        <v>552078.706935914</v>
      </c>
      <c r="AD340">
        <v>43218816.609998599</v>
      </c>
    </row>
    <row r="341" spans="1:30" x14ac:dyDescent="0.25">
      <c r="A341" s="3">
        <v>44465</v>
      </c>
      <c r="B341" s="8">
        <v>43203.4</v>
      </c>
      <c r="C341" s="18">
        <f t="shared" si="22"/>
        <v>42172.6</v>
      </c>
      <c r="D341" s="21">
        <f t="shared" si="20"/>
        <v>-2.385923330108285E-2</v>
      </c>
      <c r="E341" s="20">
        <f t="shared" si="23"/>
        <v>-1</v>
      </c>
      <c r="F341" s="20" t="str">
        <f t="shared" si="21"/>
        <v>Down</v>
      </c>
      <c r="G341" s="9">
        <v>4455.4799999999996</v>
      </c>
      <c r="H341" s="9">
        <v>34798</v>
      </c>
      <c r="I341" s="9">
        <v>4158.51</v>
      </c>
      <c r="J341" s="9">
        <v>15095.72</v>
      </c>
      <c r="K341">
        <v>93.33</v>
      </c>
      <c r="L341">
        <v>274.31</v>
      </c>
      <c r="M341" s="13">
        <v>7.0000000000000001E-3</v>
      </c>
      <c r="N341">
        <v>108.49</v>
      </c>
      <c r="O341">
        <v>1746.8</v>
      </c>
      <c r="P341">
        <v>108.75</v>
      </c>
      <c r="Q341" s="5">
        <v>157.99862670898438</v>
      </c>
      <c r="R341" s="5">
        <v>112.5267477416844</v>
      </c>
      <c r="S341">
        <v>30</v>
      </c>
      <c r="T341">
        <v>30831</v>
      </c>
      <c r="U341">
        <v>131268523.16244</v>
      </c>
      <c r="V341" s="2">
        <v>494512</v>
      </c>
      <c r="W341">
        <v>18827000</v>
      </c>
      <c r="X341">
        <v>195560</v>
      </c>
      <c r="Y341">
        <v>0.914658244604316</v>
      </c>
      <c r="Z341" s="16">
        <v>9.2221562823434536E-2</v>
      </c>
      <c r="AA341" s="15">
        <v>132297206.4525</v>
      </c>
      <c r="AB341">
        <v>814220682499.99902</v>
      </c>
      <c r="AC341">
        <v>362745.70902696502</v>
      </c>
      <c r="AD341">
        <v>38084247.824875303</v>
      </c>
    </row>
    <row r="342" spans="1:30" x14ac:dyDescent="0.25">
      <c r="A342" s="3">
        <v>44464</v>
      </c>
      <c r="B342" s="8">
        <v>42686.8</v>
      </c>
      <c r="C342" s="18">
        <f t="shared" si="22"/>
        <v>43203.4</v>
      </c>
      <c r="D342" s="21">
        <f t="shared" si="20"/>
        <v>1.210210182070332E-2</v>
      </c>
      <c r="E342" s="20">
        <f t="shared" si="23"/>
        <v>1</v>
      </c>
      <c r="F342" s="20" t="str">
        <f t="shared" si="21"/>
        <v>Up</v>
      </c>
      <c r="G342" s="9">
        <v>4455.4799999999996</v>
      </c>
      <c r="H342" s="9">
        <v>34798</v>
      </c>
      <c r="I342" s="9">
        <v>4158.51</v>
      </c>
      <c r="J342" s="9">
        <v>15095.72</v>
      </c>
      <c r="K342">
        <v>93.33</v>
      </c>
      <c r="L342">
        <v>274.31</v>
      </c>
      <c r="M342" s="13">
        <v>7.0000000000000001E-3</v>
      </c>
      <c r="N342">
        <v>108.49</v>
      </c>
      <c r="O342">
        <v>1746.8</v>
      </c>
      <c r="P342">
        <v>82.85</v>
      </c>
      <c r="Q342" s="5">
        <v>157.99862670898438</v>
      </c>
      <c r="R342" s="5">
        <v>112.5267477416844</v>
      </c>
      <c r="S342">
        <v>30</v>
      </c>
      <c r="T342">
        <v>30993</v>
      </c>
      <c r="U342">
        <v>135990412.48482999</v>
      </c>
      <c r="V342" s="2">
        <v>536442</v>
      </c>
      <c r="W342">
        <v>18826237.5</v>
      </c>
      <c r="X342">
        <v>212575</v>
      </c>
      <c r="Y342">
        <v>0.84045934027777702</v>
      </c>
      <c r="Z342" s="16">
        <v>9.4268970879132163E-2</v>
      </c>
      <c r="AA342" s="15">
        <v>594658890.50600004</v>
      </c>
      <c r="AB342">
        <v>803400272193.75</v>
      </c>
      <c r="AC342">
        <v>364042.70425240399</v>
      </c>
      <c r="AD342">
        <v>38679199.264821596</v>
      </c>
    </row>
    <row r="343" spans="1:30" x14ac:dyDescent="0.25">
      <c r="A343" s="3">
        <v>44463</v>
      </c>
      <c r="B343" s="8">
        <v>42819.9</v>
      </c>
      <c r="C343" s="18">
        <f t="shared" si="22"/>
        <v>42686.8</v>
      </c>
      <c r="D343" s="21">
        <f t="shared" si="20"/>
        <v>-3.108367838318131E-3</v>
      </c>
      <c r="E343" s="20">
        <f t="shared" si="23"/>
        <v>0</v>
      </c>
      <c r="F343" s="20" t="str">
        <f t="shared" si="21"/>
        <v>Neutral</v>
      </c>
      <c r="G343" s="9">
        <v>4455.4799999999996</v>
      </c>
      <c r="H343" s="9">
        <v>34798</v>
      </c>
      <c r="I343" s="9">
        <v>4158.51</v>
      </c>
      <c r="J343" s="9">
        <v>15095.72</v>
      </c>
      <c r="K343">
        <v>93.33</v>
      </c>
      <c r="L343">
        <v>274.31</v>
      </c>
      <c r="M343" s="13">
        <v>7.0000000000000001E-3</v>
      </c>
      <c r="N343">
        <v>108.49</v>
      </c>
      <c r="O343">
        <v>1746.8</v>
      </c>
      <c r="P343">
        <v>86.86</v>
      </c>
      <c r="Q343" s="5">
        <v>157.99862670898438</v>
      </c>
      <c r="R343" s="5">
        <v>112.5267477416844</v>
      </c>
      <c r="S343">
        <v>30</v>
      </c>
      <c r="T343">
        <v>32510</v>
      </c>
      <c r="U343">
        <v>139767923.94274199</v>
      </c>
      <c r="V343" s="2">
        <v>679045</v>
      </c>
      <c r="W343">
        <v>18825356.25</v>
      </c>
      <c r="X343">
        <v>277565</v>
      </c>
      <c r="Y343">
        <v>1.20560317567567</v>
      </c>
      <c r="Z343" s="16">
        <v>9.6277191512126326E-2</v>
      </c>
      <c r="AA343" s="15">
        <v>369977052.76799899</v>
      </c>
      <c r="AB343">
        <v>807777211331.25</v>
      </c>
      <c r="AC343">
        <v>693234.68508234795</v>
      </c>
      <c r="AD343">
        <v>40572791.526409097</v>
      </c>
    </row>
    <row r="344" spans="1:30" x14ac:dyDescent="0.25">
      <c r="A344" s="3">
        <v>44462</v>
      </c>
      <c r="B344" s="8">
        <v>44869.2</v>
      </c>
      <c r="C344" s="18">
        <f t="shared" si="22"/>
        <v>42819.9</v>
      </c>
      <c r="D344" s="21">
        <f t="shared" si="20"/>
        <v>-4.5672755475916572E-2</v>
      </c>
      <c r="E344" s="20">
        <f t="shared" si="23"/>
        <v>-1</v>
      </c>
      <c r="F344" s="20" t="str">
        <f t="shared" si="21"/>
        <v>Down</v>
      </c>
      <c r="G344" s="9">
        <v>4448.9799999999996</v>
      </c>
      <c r="H344" s="9">
        <v>34764.82</v>
      </c>
      <c r="I344" s="9">
        <v>4194.92</v>
      </c>
      <c r="J344" s="9">
        <v>14979.27</v>
      </c>
      <c r="K344">
        <v>93.03</v>
      </c>
      <c r="L344">
        <v>274.31</v>
      </c>
      <c r="M344" s="13">
        <v>7.0000000000000001E-3</v>
      </c>
      <c r="N344">
        <v>108.49</v>
      </c>
      <c r="O344">
        <v>1750</v>
      </c>
      <c r="P344">
        <v>79.099999999999994</v>
      </c>
      <c r="Q344" s="5">
        <v>157.99862670898438</v>
      </c>
      <c r="R344" s="5">
        <v>112.5267477416844</v>
      </c>
      <c r="S344">
        <v>30</v>
      </c>
      <c r="T344">
        <v>14474</v>
      </c>
      <c r="U344">
        <v>155822347.638868</v>
      </c>
      <c r="V344" s="2">
        <v>642773</v>
      </c>
      <c r="W344">
        <v>18824337.5</v>
      </c>
      <c r="X344">
        <v>268689</v>
      </c>
      <c r="Y344">
        <v>1.0165784606060599</v>
      </c>
      <c r="Z344" s="16">
        <v>9.4811586614369225E-2</v>
      </c>
      <c r="AA344" s="15">
        <v>355516148.99400002</v>
      </c>
      <c r="AB344">
        <v>841071399500</v>
      </c>
      <c r="AC344">
        <v>607336.90660054795</v>
      </c>
      <c r="AD344">
        <v>46022168.075689599</v>
      </c>
    </row>
    <row r="345" spans="1:30" x14ac:dyDescent="0.25">
      <c r="A345" s="3">
        <v>44461</v>
      </c>
      <c r="B345" s="8">
        <v>43551.6</v>
      </c>
      <c r="C345" s="18">
        <f t="shared" si="22"/>
        <v>44869.2</v>
      </c>
      <c r="D345" s="21">
        <f t="shared" si="20"/>
        <v>3.0253767944231638E-2</v>
      </c>
      <c r="E345" s="20">
        <f t="shared" si="23"/>
        <v>1</v>
      </c>
      <c r="F345" s="20" t="str">
        <f t="shared" si="21"/>
        <v>Up</v>
      </c>
      <c r="G345" s="9">
        <v>4395.6400000000003</v>
      </c>
      <c r="H345" s="9">
        <v>34258.32</v>
      </c>
      <c r="I345" s="9">
        <v>4150.1899999999996</v>
      </c>
      <c r="J345" s="9">
        <v>14964.67</v>
      </c>
      <c r="K345">
        <v>93.46</v>
      </c>
      <c r="L345">
        <v>274.31</v>
      </c>
      <c r="M345" s="13">
        <v>7.0000000000000001E-3</v>
      </c>
      <c r="N345">
        <v>108.49</v>
      </c>
      <c r="O345">
        <v>1773.4</v>
      </c>
      <c r="P345">
        <v>98.64</v>
      </c>
      <c r="Q345" s="5">
        <v>157.99862670898438</v>
      </c>
      <c r="R345" s="5">
        <v>112.5267477416844</v>
      </c>
      <c r="S345">
        <v>30</v>
      </c>
      <c r="T345">
        <v>11663</v>
      </c>
      <c r="U345">
        <v>126546633.84005</v>
      </c>
      <c r="V345" s="2">
        <v>645903</v>
      </c>
      <c r="W345">
        <v>18823393.75</v>
      </c>
      <c r="X345">
        <v>275235</v>
      </c>
      <c r="Y345">
        <v>1.23450308955223</v>
      </c>
      <c r="Z345" s="16">
        <v>9.5327921616563657E-2</v>
      </c>
      <c r="AA345" s="15">
        <v>726831468.75519896</v>
      </c>
      <c r="AB345">
        <v>813923545750</v>
      </c>
      <c r="AC345">
        <v>594535.65344320796</v>
      </c>
      <c r="AD345">
        <v>36087715.3408724</v>
      </c>
    </row>
    <row r="346" spans="1:30" x14ac:dyDescent="0.25">
      <c r="A346" s="3">
        <v>44460</v>
      </c>
      <c r="B346" s="8">
        <v>40651.300000000003</v>
      </c>
      <c r="C346" s="18">
        <f t="shared" si="22"/>
        <v>43551.6</v>
      </c>
      <c r="D346" s="21">
        <f t="shared" si="20"/>
        <v>7.134581181905611E-2</v>
      </c>
      <c r="E346" s="20">
        <f t="shared" si="23"/>
        <v>1</v>
      </c>
      <c r="F346" s="20" t="str">
        <f t="shared" si="21"/>
        <v>Up</v>
      </c>
      <c r="G346" s="9">
        <v>4354.18</v>
      </c>
      <c r="H346" s="9">
        <v>33919.839999999997</v>
      </c>
      <c r="I346" s="9">
        <v>4097.51</v>
      </c>
      <c r="J346" s="9">
        <v>15192.84</v>
      </c>
      <c r="K346">
        <v>93.2</v>
      </c>
      <c r="L346">
        <v>274.31</v>
      </c>
      <c r="M346" s="13">
        <v>7.0000000000000001E-3</v>
      </c>
      <c r="N346">
        <v>108.49</v>
      </c>
      <c r="O346">
        <v>1774.45</v>
      </c>
      <c r="P346">
        <v>196.08</v>
      </c>
      <c r="Q346" s="5">
        <v>157.99862670898438</v>
      </c>
      <c r="R346" s="5">
        <v>112.5267477416844</v>
      </c>
      <c r="S346">
        <v>30</v>
      </c>
      <c r="T346">
        <v>10885</v>
      </c>
      <c r="U346">
        <v>113928907.443518</v>
      </c>
      <c r="V346" s="2">
        <v>596757</v>
      </c>
      <c r="W346">
        <v>18822468.75</v>
      </c>
      <c r="X346">
        <v>244568</v>
      </c>
      <c r="Y346">
        <v>1.2201755365853599</v>
      </c>
      <c r="Z346" s="16">
        <v>9.0542335219406911E-2</v>
      </c>
      <c r="AA346" s="15">
        <v>605141090.33039999</v>
      </c>
      <c r="AB346">
        <v>789640209000</v>
      </c>
      <c r="AC346">
        <v>627241.18117677502</v>
      </c>
      <c r="AD346">
        <v>33328734.036510602</v>
      </c>
    </row>
    <row r="347" spans="1:30" x14ac:dyDescent="0.25">
      <c r="A347" s="3">
        <v>44459</v>
      </c>
      <c r="B347" s="8">
        <v>42870.6</v>
      </c>
      <c r="C347" s="18">
        <f t="shared" si="22"/>
        <v>40651.300000000003</v>
      </c>
      <c r="D347" s="21">
        <f t="shared" si="20"/>
        <v>-5.176741169939296E-2</v>
      </c>
      <c r="E347" s="20">
        <f t="shared" si="23"/>
        <v>-1</v>
      </c>
      <c r="F347" s="20" t="str">
        <f t="shared" si="21"/>
        <v>Down</v>
      </c>
      <c r="G347" s="9">
        <v>4357.7299999999996</v>
      </c>
      <c r="H347" s="9">
        <v>33970.47</v>
      </c>
      <c r="I347" s="9">
        <v>4043.63</v>
      </c>
      <c r="J347" s="9">
        <v>15192.84</v>
      </c>
      <c r="K347">
        <v>93.28</v>
      </c>
      <c r="L347">
        <v>274.31</v>
      </c>
      <c r="M347" s="13">
        <v>7.0000000000000001E-3</v>
      </c>
      <c r="N347">
        <v>108.49</v>
      </c>
      <c r="O347">
        <v>1757.75</v>
      </c>
      <c r="P347">
        <v>159.31</v>
      </c>
      <c r="Q347" s="5">
        <v>157.99862670898438</v>
      </c>
      <c r="R347" s="5">
        <v>112.5267477416844</v>
      </c>
      <c r="S347">
        <v>30</v>
      </c>
      <c r="T347">
        <v>9938</v>
      </c>
      <c r="U347">
        <v>150129275.469026</v>
      </c>
      <c r="V347" s="2">
        <v>645684</v>
      </c>
      <c r="W347">
        <v>18821650</v>
      </c>
      <c r="X347">
        <v>270233</v>
      </c>
      <c r="Y347">
        <v>1.21433906707317</v>
      </c>
      <c r="Z347" s="16">
        <v>8.761408390360545E-2</v>
      </c>
      <c r="AA347" s="15">
        <v>135623202.87059999</v>
      </c>
      <c r="AB347">
        <v>821856758075</v>
      </c>
      <c r="AC347">
        <v>616446.98191868805</v>
      </c>
      <c r="AD347">
        <v>46493150.4050598</v>
      </c>
    </row>
    <row r="348" spans="1:30" x14ac:dyDescent="0.25">
      <c r="A348" s="3">
        <v>44458</v>
      </c>
      <c r="B348" s="8">
        <v>47238.7</v>
      </c>
      <c r="C348" s="18">
        <f t="shared" si="22"/>
        <v>42870.6</v>
      </c>
      <c r="D348" s="21">
        <f t="shared" si="20"/>
        <v>-9.2468675048212559E-2</v>
      </c>
      <c r="E348" s="20">
        <f t="shared" si="23"/>
        <v>-1</v>
      </c>
      <c r="F348" s="20" t="str">
        <f t="shared" si="21"/>
        <v>Down</v>
      </c>
      <c r="G348" s="9">
        <v>4432.99</v>
      </c>
      <c r="H348" s="9">
        <v>34584.879999999997</v>
      </c>
      <c r="I348" s="9">
        <v>4130.84</v>
      </c>
      <c r="J348" s="9">
        <v>15192.84</v>
      </c>
      <c r="K348">
        <v>93.19</v>
      </c>
      <c r="L348">
        <v>274.31</v>
      </c>
      <c r="M348" s="13">
        <v>7.0000000000000001E-3</v>
      </c>
      <c r="N348">
        <v>108.49</v>
      </c>
      <c r="O348">
        <v>1755.95</v>
      </c>
      <c r="P348">
        <v>91.65</v>
      </c>
      <c r="Q348" s="5">
        <v>157.99862670898438</v>
      </c>
      <c r="R348" s="5">
        <v>112.5267477416844</v>
      </c>
      <c r="S348">
        <v>30</v>
      </c>
      <c r="T348">
        <v>9910</v>
      </c>
      <c r="U348">
        <v>146467585.82343999</v>
      </c>
      <c r="V348" s="2">
        <v>501580</v>
      </c>
      <c r="W348">
        <v>18820581.25</v>
      </c>
      <c r="X348">
        <v>200516</v>
      </c>
      <c r="Y348">
        <v>0.77038303124999896</v>
      </c>
      <c r="Z348" s="16">
        <v>7.691749829644616E-2</v>
      </c>
      <c r="AA348" s="15">
        <v>171820050.213</v>
      </c>
      <c r="AB348">
        <v>893987019665.625</v>
      </c>
      <c r="AC348">
        <v>393391.65004512999</v>
      </c>
      <c r="AD348">
        <v>48131991.960498199</v>
      </c>
    </row>
    <row r="349" spans="1:30" x14ac:dyDescent="0.25">
      <c r="A349" s="3">
        <v>44457</v>
      </c>
      <c r="B349" s="8">
        <v>48306.7</v>
      </c>
      <c r="C349" s="18">
        <f t="shared" si="22"/>
        <v>47238.7</v>
      </c>
      <c r="D349" s="21">
        <f t="shared" si="20"/>
        <v>-2.2108734399162021E-2</v>
      </c>
      <c r="E349" s="20">
        <f t="shared" si="23"/>
        <v>-1</v>
      </c>
      <c r="F349" s="20" t="str">
        <f t="shared" si="21"/>
        <v>Down</v>
      </c>
      <c r="G349" s="9">
        <v>4432.99</v>
      </c>
      <c r="H349" s="9">
        <v>34584.879999999997</v>
      </c>
      <c r="I349" s="9">
        <v>4130.84</v>
      </c>
      <c r="J349" s="9">
        <v>15192.84</v>
      </c>
      <c r="K349">
        <v>93.19</v>
      </c>
      <c r="L349">
        <v>274.31</v>
      </c>
      <c r="M349" s="13">
        <v>7.0000000000000001E-3</v>
      </c>
      <c r="N349">
        <v>108.49</v>
      </c>
      <c r="O349">
        <v>1755.95</v>
      </c>
      <c r="P349">
        <v>63.85</v>
      </c>
      <c r="Q349" s="5">
        <v>157.99862670898438</v>
      </c>
      <c r="R349" s="5">
        <v>112.5267477416844</v>
      </c>
      <c r="S349">
        <v>30</v>
      </c>
      <c r="T349">
        <v>9572</v>
      </c>
      <c r="U349">
        <v>141890473.76645699</v>
      </c>
      <c r="V349" s="2">
        <v>561878</v>
      </c>
      <c r="W349">
        <v>18819693.75</v>
      </c>
      <c r="X349">
        <v>227661</v>
      </c>
      <c r="Y349">
        <v>0.955009993548387</v>
      </c>
      <c r="Z349" s="16">
        <v>7.9757655487182708E-2</v>
      </c>
      <c r="AA349" s="15">
        <v>233662730.95199999</v>
      </c>
      <c r="AB349">
        <v>903354709846.875</v>
      </c>
      <c r="AC349">
        <v>560600.59650407697</v>
      </c>
      <c r="AD349">
        <v>47817679.601336502</v>
      </c>
    </row>
    <row r="350" spans="1:30" x14ac:dyDescent="0.25">
      <c r="A350" s="3">
        <v>44456</v>
      </c>
      <c r="B350" s="8">
        <v>47282.8</v>
      </c>
      <c r="C350" s="18">
        <f t="shared" si="22"/>
        <v>48306.7</v>
      </c>
      <c r="D350" s="21">
        <f t="shared" si="20"/>
        <v>2.1654808936864868E-2</v>
      </c>
      <c r="E350" s="20">
        <f t="shared" si="23"/>
        <v>1</v>
      </c>
      <c r="F350" s="20" t="str">
        <f t="shared" si="21"/>
        <v>Up</v>
      </c>
      <c r="G350" s="9">
        <v>4432.99</v>
      </c>
      <c r="H350" s="9">
        <v>34584.879999999997</v>
      </c>
      <c r="I350" s="9">
        <v>4130.84</v>
      </c>
      <c r="J350" s="9">
        <v>15192.84</v>
      </c>
      <c r="K350">
        <v>93.19</v>
      </c>
      <c r="L350">
        <v>274.31</v>
      </c>
      <c r="M350" s="13">
        <v>7.0000000000000001E-3</v>
      </c>
      <c r="N350">
        <v>108.49</v>
      </c>
      <c r="O350">
        <v>1755.95</v>
      </c>
      <c r="P350">
        <v>83.45</v>
      </c>
      <c r="Q350" s="5">
        <v>157.99862670898438</v>
      </c>
      <c r="R350" s="5">
        <v>112.5267477416844</v>
      </c>
      <c r="S350">
        <v>30</v>
      </c>
      <c r="T350">
        <v>10409</v>
      </c>
      <c r="U350">
        <v>134567094.47528499</v>
      </c>
      <c r="V350" s="2">
        <v>652602</v>
      </c>
      <c r="W350">
        <v>18818662.5</v>
      </c>
      <c r="X350">
        <v>271040</v>
      </c>
      <c r="Y350">
        <v>1.2240065986394499</v>
      </c>
      <c r="Z350" s="16">
        <v>8.1529859221456752E-2</v>
      </c>
      <c r="AA350" s="15">
        <v>265469578.37220001</v>
      </c>
      <c r="AB350">
        <v>889661679018.75</v>
      </c>
      <c r="AC350">
        <v>719183.35827633599</v>
      </c>
      <c r="AD350">
        <v>45000740.7067798</v>
      </c>
    </row>
    <row r="351" spans="1:30" x14ac:dyDescent="0.25">
      <c r="A351" s="3">
        <v>44455</v>
      </c>
      <c r="B351" s="8">
        <v>47748</v>
      </c>
      <c r="C351" s="18">
        <f t="shared" si="22"/>
        <v>47282.8</v>
      </c>
      <c r="D351" s="21">
        <f t="shared" si="20"/>
        <v>-9.7428164530450924E-3</v>
      </c>
      <c r="E351" s="20">
        <f t="shared" si="23"/>
        <v>0</v>
      </c>
      <c r="F351" s="20" t="str">
        <f t="shared" si="21"/>
        <v>Neutral</v>
      </c>
      <c r="G351" s="9">
        <v>4473.76</v>
      </c>
      <c r="H351" s="9">
        <v>34751.32</v>
      </c>
      <c r="I351" s="9">
        <v>4169.87</v>
      </c>
      <c r="J351" s="9">
        <v>15022.49</v>
      </c>
      <c r="K351">
        <v>92.93</v>
      </c>
      <c r="L351">
        <v>274.31</v>
      </c>
      <c r="M351" s="13">
        <v>7.0000000000000001E-3</v>
      </c>
      <c r="N351">
        <v>108.49</v>
      </c>
      <c r="O351">
        <v>1747.95</v>
      </c>
      <c r="P351">
        <v>44.76</v>
      </c>
      <c r="Q351" s="5">
        <v>157.99862670898438</v>
      </c>
      <c r="R351" s="5">
        <v>112.5267477416844</v>
      </c>
      <c r="S351">
        <v>30</v>
      </c>
      <c r="T351">
        <v>8772</v>
      </c>
      <c r="U351">
        <v>124497447.94992401</v>
      </c>
      <c r="V351" s="2">
        <v>673139</v>
      </c>
      <c r="W351">
        <v>18817750</v>
      </c>
      <c r="X351">
        <v>271223</v>
      </c>
      <c r="Y351">
        <v>1.5063900955882299</v>
      </c>
      <c r="Z351" s="16">
        <v>8.1419508066276042E-2</v>
      </c>
      <c r="AA351" s="15">
        <v>241115251.78049901</v>
      </c>
      <c r="AB351">
        <v>893852533875</v>
      </c>
      <c r="AC351">
        <v>802737.97293304303</v>
      </c>
      <c r="AD351">
        <v>41447857.659820497</v>
      </c>
    </row>
    <row r="352" spans="1:30" x14ac:dyDescent="0.25">
      <c r="A352" s="3">
        <v>44454</v>
      </c>
      <c r="B352" s="8">
        <v>48130.6</v>
      </c>
      <c r="C352" s="18">
        <f t="shared" si="22"/>
        <v>47748</v>
      </c>
      <c r="D352" s="21">
        <f t="shared" si="20"/>
        <v>-7.9492048717447646E-3</v>
      </c>
      <c r="E352" s="20">
        <f t="shared" si="23"/>
        <v>0</v>
      </c>
      <c r="F352" s="20" t="str">
        <f t="shared" si="21"/>
        <v>Neutral</v>
      </c>
      <c r="G352" s="9">
        <v>4480.7</v>
      </c>
      <c r="H352" s="9">
        <v>34814.39</v>
      </c>
      <c r="I352" s="9">
        <v>4145.9399999999996</v>
      </c>
      <c r="J352" s="9">
        <v>15096.88</v>
      </c>
      <c r="K352">
        <v>92.55</v>
      </c>
      <c r="L352">
        <v>274.31</v>
      </c>
      <c r="M352" s="13">
        <v>7.0000000000000001E-3</v>
      </c>
      <c r="N352">
        <v>108.49</v>
      </c>
      <c r="O352">
        <v>1796.95</v>
      </c>
      <c r="P352">
        <v>106.93</v>
      </c>
      <c r="Q352" s="5">
        <v>157.99862670898438</v>
      </c>
      <c r="R352" s="5">
        <v>112.5267477416844</v>
      </c>
      <c r="S352">
        <v>30</v>
      </c>
      <c r="T352">
        <v>8416</v>
      </c>
      <c r="U352">
        <v>129989982.418303</v>
      </c>
      <c r="V352" s="2">
        <v>654103</v>
      </c>
      <c r="W352">
        <v>18816862.5</v>
      </c>
      <c r="X352">
        <v>268957</v>
      </c>
      <c r="Y352">
        <v>1.3316786619718299</v>
      </c>
      <c r="Z352" s="16">
        <v>8.2300044897277089E-2</v>
      </c>
      <c r="AA352" s="15">
        <v>260550303.5756</v>
      </c>
      <c r="AB352">
        <v>903585737250</v>
      </c>
      <c r="AC352">
        <v>812826.52189864602</v>
      </c>
      <c r="AD352">
        <v>43026873.396528803</v>
      </c>
    </row>
    <row r="353" spans="1:30" x14ac:dyDescent="0.25">
      <c r="A353" s="3">
        <v>44453</v>
      </c>
      <c r="B353" s="8">
        <v>47077.5</v>
      </c>
      <c r="C353" s="18">
        <f t="shared" si="22"/>
        <v>48130.6</v>
      </c>
      <c r="D353" s="21">
        <f t="shared" si="20"/>
        <v>2.2369497105836092E-2</v>
      </c>
      <c r="E353" s="20">
        <f t="shared" si="23"/>
        <v>1</v>
      </c>
      <c r="F353" s="20" t="str">
        <f t="shared" si="21"/>
        <v>Up</v>
      </c>
      <c r="G353" s="9">
        <v>4443.05</v>
      </c>
      <c r="H353" s="9">
        <v>34577.57</v>
      </c>
      <c r="I353" s="9">
        <v>4191.67</v>
      </c>
      <c r="J353" s="9">
        <v>15343.78</v>
      </c>
      <c r="K353">
        <v>92.62</v>
      </c>
      <c r="L353">
        <v>274.31</v>
      </c>
      <c r="M353" s="13">
        <v>7.0000000000000001E-3</v>
      </c>
      <c r="N353">
        <v>108.49</v>
      </c>
      <c r="O353">
        <v>1792.75</v>
      </c>
      <c r="P353">
        <v>135.76</v>
      </c>
      <c r="Q353" s="5">
        <v>157.99862670898438</v>
      </c>
      <c r="R353" s="5">
        <v>112.5267477416844</v>
      </c>
      <c r="S353">
        <v>30</v>
      </c>
      <c r="T353">
        <v>8222</v>
      </c>
      <c r="U353">
        <v>153790965.11461201</v>
      </c>
      <c r="V353" s="2">
        <v>646621</v>
      </c>
      <c r="W353">
        <v>18816150</v>
      </c>
      <c r="X353">
        <v>268127</v>
      </c>
      <c r="Y353">
        <v>1.0378767321428499</v>
      </c>
      <c r="Z353" s="16">
        <v>8.2264055599786154E-2</v>
      </c>
      <c r="AA353" s="15">
        <v>398357109.52280003</v>
      </c>
      <c r="AB353">
        <v>883568771700</v>
      </c>
      <c r="AC353">
        <v>689971.48683445295</v>
      </c>
      <c r="AD353">
        <v>49469863.808132701</v>
      </c>
    </row>
    <row r="354" spans="1:30" x14ac:dyDescent="0.25">
      <c r="A354" s="3">
        <v>44452</v>
      </c>
      <c r="B354" s="8">
        <v>44949.5</v>
      </c>
      <c r="C354" s="18">
        <f t="shared" si="22"/>
        <v>47077.5</v>
      </c>
      <c r="D354" s="21">
        <f t="shared" si="20"/>
        <v>4.7342017152582343E-2</v>
      </c>
      <c r="E354" s="20">
        <f t="shared" si="23"/>
        <v>1</v>
      </c>
      <c r="F354" s="20" t="str">
        <f t="shared" si="21"/>
        <v>Up</v>
      </c>
      <c r="G354" s="9">
        <v>4468.7299999999996</v>
      </c>
      <c r="H354" s="9">
        <v>34869.629999999997</v>
      </c>
      <c r="I354" s="9">
        <v>4189.53</v>
      </c>
      <c r="J354" s="9">
        <v>15570.54</v>
      </c>
      <c r="K354">
        <v>92.68</v>
      </c>
      <c r="L354">
        <v>274.31</v>
      </c>
      <c r="M354" s="13">
        <v>7.0000000000000001E-3</v>
      </c>
      <c r="N354">
        <v>108.49</v>
      </c>
      <c r="O354">
        <v>1793.9</v>
      </c>
      <c r="P354">
        <v>209.02</v>
      </c>
      <c r="Q354" s="5">
        <v>157.99862670898438</v>
      </c>
      <c r="R354" s="5">
        <v>112.5267477416844</v>
      </c>
      <c r="S354">
        <v>30</v>
      </c>
      <c r="T354">
        <v>7551</v>
      </c>
      <c r="U354">
        <v>145552163.41204301</v>
      </c>
      <c r="V354" s="2">
        <v>609049</v>
      </c>
      <c r="W354">
        <v>18815112.5</v>
      </c>
      <c r="X354">
        <v>255970</v>
      </c>
      <c r="Y354">
        <v>1.0503387672955899</v>
      </c>
      <c r="Z354" s="16">
        <v>7.9777938929235168E-2</v>
      </c>
      <c r="AA354" s="15">
        <v>137153005.17120001</v>
      </c>
      <c r="AB354">
        <v>847065772306.25</v>
      </c>
      <c r="AC354">
        <v>684460.95943179098</v>
      </c>
      <c r="AD354">
        <v>45344744.032308199</v>
      </c>
    </row>
    <row r="355" spans="1:30" x14ac:dyDescent="0.25">
      <c r="A355" s="3">
        <v>44451</v>
      </c>
      <c r="B355" s="8">
        <v>46062.3</v>
      </c>
      <c r="C355" s="18">
        <f t="shared" si="22"/>
        <v>44949.5</v>
      </c>
      <c r="D355" s="21">
        <f t="shared" si="20"/>
        <v>-2.4158585220451494E-2</v>
      </c>
      <c r="E355" s="20">
        <f t="shared" si="23"/>
        <v>-1</v>
      </c>
      <c r="F355" s="20" t="str">
        <f t="shared" si="21"/>
        <v>Down</v>
      </c>
      <c r="G355" s="9">
        <v>4458.58</v>
      </c>
      <c r="H355" s="9">
        <v>34607.72</v>
      </c>
      <c r="I355" s="9">
        <v>4170.3500000000004</v>
      </c>
      <c r="J355" s="9">
        <v>15597.18</v>
      </c>
      <c r="K355">
        <v>92.58</v>
      </c>
      <c r="L355">
        <v>274.31</v>
      </c>
      <c r="M355" s="13">
        <v>7.0000000000000001E-3</v>
      </c>
      <c r="N355">
        <v>108.49</v>
      </c>
      <c r="O355">
        <v>1794.6</v>
      </c>
      <c r="P355">
        <v>152.30000000000001</v>
      </c>
      <c r="Q355" s="5">
        <v>157.99862670898438</v>
      </c>
      <c r="R355" s="5">
        <v>112.5267477416844</v>
      </c>
      <c r="S355">
        <v>30</v>
      </c>
      <c r="T355">
        <v>8441</v>
      </c>
      <c r="U355">
        <v>134567094.47528499</v>
      </c>
      <c r="V355" s="2">
        <v>495873</v>
      </c>
      <c r="W355">
        <v>18814000</v>
      </c>
      <c r="X355">
        <v>192691</v>
      </c>
      <c r="Y355">
        <v>0.83511910884353702</v>
      </c>
      <c r="Z355" s="16">
        <v>7.934783180204294E-2</v>
      </c>
      <c r="AA355" s="15">
        <v>133023638.214</v>
      </c>
      <c r="AB355">
        <v>863233355000</v>
      </c>
      <c r="AC355">
        <v>399167.71815410402</v>
      </c>
      <c r="AD355">
        <v>42869858.343154103</v>
      </c>
    </row>
    <row r="356" spans="1:30" x14ac:dyDescent="0.25">
      <c r="A356" s="3">
        <v>44450</v>
      </c>
      <c r="B356" s="8">
        <v>45161.9</v>
      </c>
      <c r="C356" s="18">
        <f t="shared" si="22"/>
        <v>46062.3</v>
      </c>
      <c r="D356" s="21">
        <f t="shared" si="20"/>
        <v>1.9937159419776435E-2</v>
      </c>
      <c r="E356" s="20">
        <f t="shared" si="23"/>
        <v>1</v>
      </c>
      <c r="F356" s="20" t="str">
        <f t="shared" si="21"/>
        <v>Up</v>
      </c>
      <c r="G356" s="9">
        <v>4458.58</v>
      </c>
      <c r="H356" s="9">
        <v>34607.72</v>
      </c>
      <c r="I356" s="9">
        <v>4170.3500000000004</v>
      </c>
      <c r="J356" s="9">
        <v>15597.18</v>
      </c>
      <c r="K356">
        <v>92.58</v>
      </c>
      <c r="L356">
        <v>274.31</v>
      </c>
      <c r="M356" s="13">
        <v>7.0000000000000001E-3</v>
      </c>
      <c r="N356">
        <v>108.49</v>
      </c>
      <c r="O356">
        <v>1794.6</v>
      </c>
      <c r="P356">
        <v>96.32</v>
      </c>
      <c r="Q356" s="5">
        <v>157.99862670898438</v>
      </c>
      <c r="R356" s="5">
        <v>112.5267477416844</v>
      </c>
      <c r="S356">
        <v>30</v>
      </c>
      <c r="T356">
        <v>6709</v>
      </c>
      <c r="U356">
        <v>135482516.886682</v>
      </c>
      <c r="V356" s="2">
        <v>552535</v>
      </c>
      <c r="W356">
        <v>18813025</v>
      </c>
      <c r="X356">
        <v>218445</v>
      </c>
      <c r="Y356">
        <v>1.08296455405405</v>
      </c>
      <c r="Z356" s="16">
        <v>8.5162326171274755E-2</v>
      </c>
      <c r="AA356" s="15">
        <v>348659557.66320002</v>
      </c>
      <c r="AB356">
        <v>854497002012.5</v>
      </c>
      <c r="AC356">
        <v>491640.79201682197</v>
      </c>
      <c r="AD356">
        <v>42455401.022459403</v>
      </c>
    </row>
    <row r="357" spans="1:30" x14ac:dyDescent="0.25">
      <c r="A357" s="3">
        <v>44449</v>
      </c>
      <c r="B357" s="8">
        <v>44842.8</v>
      </c>
      <c r="C357" s="18">
        <f t="shared" si="22"/>
        <v>45161.9</v>
      </c>
      <c r="D357" s="21">
        <f t="shared" si="20"/>
        <v>7.1159695647907469E-3</v>
      </c>
      <c r="E357" s="20">
        <f t="shared" si="23"/>
        <v>0</v>
      </c>
      <c r="F357" s="20" t="str">
        <f t="shared" si="21"/>
        <v>Neutral</v>
      </c>
      <c r="G357" s="9">
        <v>4458.58</v>
      </c>
      <c r="H357" s="9">
        <v>34607.72</v>
      </c>
      <c r="I357" s="9">
        <v>4170.3500000000004</v>
      </c>
      <c r="J357" s="9">
        <v>15597.18</v>
      </c>
      <c r="K357">
        <v>92.58</v>
      </c>
      <c r="L357">
        <v>274.31</v>
      </c>
      <c r="M357" s="13">
        <v>7.0000000000000001E-3</v>
      </c>
      <c r="N357">
        <v>108.49</v>
      </c>
      <c r="O357">
        <v>1794.6</v>
      </c>
      <c r="P357">
        <v>72.22</v>
      </c>
      <c r="Q357" s="5">
        <v>157.99862670898438</v>
      </c>
      <c r="R357" s="5">
        <v>112.5267477416844</v>
      </c>
      <c r="S357">
        <v>30</v>
      </c>
      <c r="T357">
        <v>9483</v>
      </c>
      <c r="U357">
        <v>124497447.94992401</v>
      </c>
      <c r="V357" s="2">
        <v>640477</v>
      </c>
      <c r="W357">
        <v>18812268.75</v>
      </c>
      <c r="X357">
        <v>261371</v>
      </c>
      <c r="Y357">
        <v>1.19447636029411</v>
      </c>
      <c r="Z357" s="16">
        <v>8.5841531575599039E-2</v>
      </c>
      <c r="AA357" s="15">
        <v>315266287.5528</v>
      </c>
      <c r="AB357">
        <v>841943087906.25</v>
      </c>
      <c r="AC357">
        <v>647406.70596388495</v>
      </c>
      <c r="AD357">
        <v>39761194.029163703</v>
      </c>
    </row>
    <row r="358" spans="1:30" x14ac:dyDescent="0.25">
      <c r="A358" s="3">
        <v>44448</v>
      </c>
      <c r="B358" s="8">
        <v>46385.599999999999</v>
      </c>
      <c r="C358" s="18">
        <f t="shared" si="22"/>
        <v>44842.8</v>
      </c>
      <c r="D358" s="21">
        <f t="shared" si="20"/>
        <v>-3.3260322168948891E-2</v>
      </c>
      <c r="E358" s="20">
        <f t="shared" si="23"/>
        <v>-1</v>
      </c>
      <c r="F358" s="20" t="str">
        <f t="shared" si="21"/>
        <v>Down</v>
      </c>
      <c r="G358" s="9">
        <v>4493.28</v>
      </c>
      <c r="H358" s="9">
        <v>34879.379999999997</v>
      </c>
      <c r="I358" s="9">
        <v>4177.1099999999997</v>
      </c>
      <c r="J358" s="9">
        <v>15366.34</v>
      </c>
      <c r="K358">
        <v>92.48</v>
      </c>
      <c r="L358">
        <v>274.31</v>
      </c>
      <c r="M358" s="13">
        <v>7.0000000000000001E-3</v>
      </c>
      <c r="N358">
        <v>108.49</v>
      </c>
      <c r="O358">
        <v>1788.25</v>
      </c>
      <c r="P358">
        <v>56.89</v>
      </c>
      <c r="Q358" s="5">
        <v>157.99862670898438</v>
      </c>
      <c r="R358" s="5">
        <v>112.5267477416844</v>
      </c>
      <c r="S358">
        <v>30</v>
      </c>
      <c r="T358">
        <v>11350</v>
      </c>
      <c r="U358">
        <v>125412870.36132</v>
      </c>
      <c r="V358" s="2">
        <v>691292</v>
      </c>
      <c r="W358">
        <v>18811393.75</v>
      </c>
      <c r="X358">
        <v>274384</v>
      </c>
      <c r="Y358">
        <v>1.1926854306569299</v>
      </c>
      <c r="Z358" s="16">
        <v>8.4575635062951543E-2</v>
      </c>
      <c r="AA358" s="15">
        <v>440223166.06019998</v>
      </c>
      <c r="AB358">
        <v>874052599200</v>
      </c>
      <c r="AC358">
        <v>655889.18697553501</v>
      </c>
      <c r="AD358">
        <v>40368816.125831597</v>
      </c>
    </row>
    <row r="359" spans="1:30" x14ac:dyDescent="0.25">
      <c r="A359" s="3">
        <v>44447</v>
      </c>
      <c r="B359" s="8">
        <v>46061.4</v>
      </c>
      <c r="C359" s="18">
        <f t="shared" si="22"/>
        <v>46385.599999999999</v>
      </c>
      <c r="D359" s="21">
        <f t="shared" si="20"/>
        <v>7.0384313112497035E-3</v>
      </c>
      <c r="E359" s="20">
        <f t="shared" si="23"/>
        <v>0</v>
      </c>
      <c r="F359" s="20" t="str">
        <f t="shared" si="21"/>
        <v>Neutral</v>
      </c>
      <c r="G359" s="9">
        <v>4514.07</v>
      </c>
      <c r="H359" s="9">
        <v>35031.07</v>
      </c>
      <c r="I359" s="9">
        <v>4177.1499999999996</v>
      </c>
      <c r="J359" s="9">
        <v>15397.64</v>
      </c>
      <c r="K359">
        <v>92.65</v>
      </c>
      <c r="L359">
        <v>274.31</v>
      </c>
      <c r="M359" s="13">
        <v>7.0000000000000001E-3</v>
      </c>
      <c r="N359">
        <v>108.49</v>
      </c>
      <c r="O359">
        <v>1786</v>
      </c>
      <c r="P359">
        <v>118.66</v>
      </c>
      <c r="Q359" s="5">
        <v>157.99862670898438</v>
      </c>
      <c r="R359" s="5">
        <v>112.5267477416844</v>
      </c>
      <c r="S359">
        <v>30</v>
      </c>
      <c r="T359">
        <v>11392</v>
      </c>
      <c r="U359">
        <v>129910433.679345</v>
      </c>
      <c r="V359" s="2">
        <v>653910</v>
      </c>
      <c r="W359">
        <v>18810381.25</v>
      </c>
      <c r="X359">
        <v>270483</v>
      </c>
      <c r="Y359">
        <v>1.12556069718309</v>
      </c>
      <c r="Z359" s="16">
        <v>8.4772479422066324E-2</v>
      </c>
      <c r="AA359" s="15">
        <v>984208204.14489996</v>
      </c>
      <c r="AB359">
        <v>870431581962.5</v>
      </c>
      <c r="AC359">
        <v>680689.84575029404</v>
      </c>
      <c r="AD359">
        <v>41770433.464657098</v>
      </c>
    </row>
    <row r="360" spans="1:30" x14ac:dyDescent="0.25">
      <c r="A360" s="3">
        <v>44446</v>
      </c>
      <c r="B360" s="8">
        <v>46779.6</v>
      </c>
      <c r="C360" s="18">
        <f t="shared" si="22"/>
        <v>46061.4</v>
      </c>
      <c r="D360" s="21">
        <f t="shared" si="20"/>
        <v>-1.5352846112407911E-2</v>
      </c>
      <c r="E360" s="20">
        <f t="shared" si="23"/>
        <v>-1</v>
      </c>
      <c r="F360" s="20" t="str">
        <f t="shared" si="21"/>
        <v>Down</v>
      </c>
      <c r="G360" s="9">
        <v>4520.03</v>
      </c>
      <c r="H360" s="9">
        <v>35100</v>
      </c>
      <c r="I360" s="9">
        <v>4225.01</v>
      </c>
      <c r="J360" s="9">
        <v>15544.89</v>
      </c>
      <c r="K360">
        <v>92.51</v>
      </c>
      <c r="L360">
        <v>274.31</v>
      </c>
      <c r="M360" s="13">
        <v>7.0000000000000001E-3</v>
      </c>
      <c r="N360">
        <v>108.49</v>
      </c>
      <c r="O360">
        <v>1802.15</v>
      </c>
      <c r="P360">
        <v>165.86</v>
      </c>
      <c r="Q360" s="5">
        <v>157.99862670898438</v>
      </c>
      <c r="R360" s="5">
        <v>112.5267477416844</v>
      </c>
      <c r="S360">
        <v>30</v>
      </c>
      <c r="T360">
        <v>11826</v>
      </c>
      <c r="U360">
        <v>133974150.413361</v>
      </c>
      <c r="V360" s="2">
        <v>662890</v>
      </c>
      <c r="W360">
        <v>18809543.75</v>
      </c>
      <c r="X360">
        <v>276624</v>
      </c>
      <c r="Y360">
        <v>1.1407184967320201</v>
      </c>
      <c r="Z360" s="16">
        <v>8.7856198568267263E-2</v>
      </c>
      <c r="AA360" s="15">
        <v>345881388.722</v>
      </c>
      <c r="AB360">
        <v>879745873034.71106</v>
      </c>
      <c r="AC360">
        <v>1012393.2442165</v>
      </c>
      <c r="AD360">
        <v>50271634.776663899</v>
      </c>
    </row>
    <row r="361" spans="1:30" x14ac:dyDescent="0.25">
      <c r="A361" s="3">
        <v>44445</v>
      </c>
      <c r="B361" s="8">
        <v>52672.1</v>
      </c>
      <c r="C361" s="18">
        <f t="shared" si="22"/>
        <v>46779.6</v>
      </c>
      <c r="D361" s="21">
        <f t="shared" si="20"/>
        <v>-0.11187137023205834</v>
      </c>
      <c r="E361" s="20">
        <f t="shared" si="23"/>
        <v>-1</v>
      </c>
      <c r="F361" s="20" t="str">
        <f t="shared" si="21"/>
        <v>Down</v>
      </c>
      <c r="G361" s="9">
        <v>4535.43</v>
      </c>
      <c r="H361" s="9">
        <v>35369.089999999997</v>
      </c>
      <c r="I361" s="9">
        <v>4246.13</v>
      </c>
      <c r="J361" s="9">
        <v>15388.35</v>
      </c>
      <c r="K361">
        <v>92.04</v>
      </c>
      <c r="L361">
        <v>274.31</v>
      </c>
      <c r="M361" s="13">
        <v>7.0000000000000001E-3</v>
      </c>
      <c r="N361">
        <v>108.49</v>
      </c>
      <c r="O361">
        <v>1821.6</v>
      </c>
      <c r="P361">
        <v>222.33</v>
      </c>
      <c r="Q361" s="5">
        <v>157.99862670898438</v>
      </c>
      <c r="R361" s="5">
        <v>112.5267477416844</v>
      </c>
      <c r="S361">
        <v>30</v>
      </c>
      <c r="T361">
        <v>7842</v>
      </c>
      <c r="U361">
        <v>150611463.209791</v>
      </c>
      <c r="V361" s="2">
        <v>627019</v>
      </c>
      <c r="W361">
        <v>18808675</v>
      </c>
      <c r="X361">
        <v>268877</v>
      </c>
      <c r="Y361">
        <v>1.087901</v>
      </c>
      <c r="Z361" s="16">
        <v>7.1617783902442528E-2</v>
      </c>
      <c r="AA361" s="15">
        <v>205763894.329</v>
      </c>
      <c r="AB361">
        <v>988875492462.5</v>
      </c>
      <c r="AC361">
        <v>897828.42248018098</v>
      </c>
      <c r="AD361">
        <v>57266555.766175397</v>
      </c>
    </row>
    <row r="362" spans="1:30" x14ac:dyDescent="0.25">
      <c r="A362" s="3">
        <v>44444</v>
      </c>
      <c r="B362" s="8">
        <v>51768.6</v>
      </c>
      <c r="C362" s="18">
        <f t="shared" si="22"/>
        <v>52672.1</v>
      </c>
      <c r="D362" s="21">
        <f t="shared" si="20"/>
        <v>1.7452664356385917E-2</v>
      </c>
      <c r="E362" s="20">
        <f t="shared" si="23"/>
        <v>1</v>
      </c>
      <c r="F362" s="20" t="str">
        <f t="shared" si="21"/>
        <v>Up</v>
      </c>
      <c r="G362" s="9">
        <v>4535.43</v>
      </c>
      <c r="H362" s="9">
        <v>35369.089999999997</v>
      </c>
      <c r="I362" s="9">
        <v>4201.9799999999996</v>
      </c>
      <c r="J362" s="9">
        <v>15136.65</v>
      </c>
      <c r="K362">
        <v>92.04</v>
      </c>
      <c r="L362">
        <v>274.31</v>
      </c>
      <c r="M362" s="13">
        <v>7.0000000000000001E-3</v>
      </c>
      <c r="N362">
        <v>108.49</v>
      </c>
      <c r="O362">
        <v>1823.7</v>
      </c>
      <c r="P362">
        <v>229.72</v>
      </c>
      <c r="Q362" s="5">
        <v>157.99862670898438</v>
      </c>
      <c r="R362" s="5">
        <v>112.5267477416844</v>
      </c>
      <c r="S362">
        <v>30</v>
      </c>
      <c r="T362">
        <v>7064</v>
      </c>
      <c r="U362">
        <v>143606278.87445199</v>
      </c>
      <c r="V362" s="2">
        <v>506792</v>
      </c>
      <c r="W362">
        <v>18807462.5</v>
      </c>
      <c r="X362">
        <v>205066</v>
      </c>
      <c r="Y362">
        <v>0.81205175609756097</v>
      </c>
      <c r="Z362" s="16">
        <v>7.3480514842537398E-2</v>
      </c>
      <c r="AA362" s="15">
        <v>190864422.667799</v>
      </c>
      <c r="AB362">
        <v>948450930143.75</v>
      </c>
      <c r="AC362">
        <v>528277.01670023496</v>
      </c>
      <c r="AD362">
        <v>52134864.516700201</v>
      </c>
    </row>
    <row r="363" spans="1:30" x14ac:dyDescent="0.25">
      <c r="A363" s="3">
        <v>44443</v>
      </c>
      <c r="B363" s="8">
        <v>49918.400000000001</v>
      </c>
      <c r="C363" s="18">
        <f t="shared" si="22"/>
        <v>51768.6</v>
      </c>
      <c r="D363" s="21">
        <f t="shared" si="20"/>
        <v>3.7064489246450144E-2</v>
      </c>
      <c r="E363" s="20">
        <f t="shared" si="23"/>
        <v>1</v>
      </c>
      <c r="F363" s="20" t="str">
        <f t="shared" si="21"/>
        <v>Up</v>
      </c>
      <c r="G363" s="9">
        <v>4535.43</v>
      </c>
      <c r="H363" s="9">
        <v>35369.089999999997</v>
      </c>
      <c r="I363" s="9">
        <v>4201.9799999999996</v>
      </c>
      <c r="J363" s="9">
        <v>15136.65</v>
      </c>
      <c r="K363">
        <v>92.04</v>
      </c>
      <c r="L363">
        <v>274.31</v>
      </c>
      <c r="M363" s="13">
        <v>7.0000000000000001E-3</v>
      </c>
      <c r="N363">
        <v>108.49</v>
      </c>
      <c r="O363">
        <v>1823.7</v>
      </c>
      <c r="P363">
        <v>78.8</v>
      </c>
      <c r="Q363" s="5">
        <v>157.99862670898438</v>
      </c>
      <c r="R363" s="5">
        <v>112.5267477416844</v>
      </c>
      <c r="S363">
        <v>30</v>
      </c>
      <c r="T363">
        <v>6419</v>
      </c>
      <c r="U363">
        <v>135725446.49719501</v>
      </c>
      <c r="V363" s="2">
        <v>574763</v>
      </c>
      <c r="W363">
        <v>18806531.25</v>
      </c>
      <c r="X363">
        <v>227732</v>
      </c>
      <c r="Y363">
        <v>0.88605385806451598</v>
      </c>
      <c r="Z363" s="16">
        <v>7.4501360145765375E-2</v>
      </c>
      <c r="AA363" s="15">
        <v>364637470.90799999</v>
      </c>
      <c r="AB363">
        <v>944463999374.99902</v>
      </c>
      <c r="AC363">
        <v>600833.05719800398</v>
      </c>
      <c r="AD363">
        <v>49149539.307197899</v>
      </c>
    </row>
    <row r="364" spans="1:30" x14ac:dyDescent="0.25">
      <c r="A364" s="3">
        <v>44442</v>
      </c>
      <c r="B364" s="8">
        <v>49999</v>
      </c>
      <c r="C364" s="18">
        <f t="shared" si="22"/>
        <v>49918.400000000001</v>
      </c>
      <c r="D364" s="21">
        <f t="shared" si="20"/>
        <v>-1.6120322406447838E-3</v>
      </c>
      <c r="E364" s="20">
        <f t="shared" si="23"/>
        <v>0</v>
      </c>
      <c r="F364" s="20" t="str">
        <f t="shared" si="21"/>
        <v>Neutral</v>
      </c>
      <c r="G364" s="9">
        <v>4535.43</v>
      </c>
      <c r="H364" s="9">
        <v>35369.089999999997</v>
      </c>
      <c r="I364" s="9">
        <v>4201.9799999999996</v>
      </c>
      <c r="J364" s="9">
        <v>15136.65</v>
      </c>
      <c r="K364">
        <v>92.04</v>
      </c>
      <c r="L364">
        <v>274.31</v>
      </c>
      <c r="M364" s="13">
        <v>7.0000000000000001E-3</v>
      </c>
      <c r="N364">
        <v>108.49</v>
      </c>
      <c r="O364">
        <v>1823.7</v>
      </c>
      <c r="P364">
        <v>88.32</v>
      </c>
      <c r="Q364" s="5">
        <v>157.99862670898438</v>
      </c>
      <c r="R364" s="5">
        <v>112.5267477416844</v>
      </c>
      <c r="S364">
        <v>30</v>
      </c>
      <c r="T364">
        <v>7594</v>
      </c>
      <c r="U364">
        <v>129595910.20377401</v>
      </c>
      <c r="V364" s="2">
        <v>686568</v>
      </c>
      <c r="W364">
        <v>18805562.5</v>
      </c>
      <c r="X364">
        <v>283991</v>
      </c>
      <c r="Y364">
        <v>1.2684944999999901</v>
      </c>
      <c r="Z364" s="16">
        <v>7.5487323814501586E-2</v>
      </c>
      <c r="AA364" s="15">
        <v>333198224.23610002</v>
      </c>
      <c r="AB364">
        <v>943051945468.75</v>
      </c>
      <c r="AC364">
        <v>922068.60881540296</v>
      </c>
      <c r="AD364">
        <v>47116728.859512798</v>
      </c>
    </row>
    <row r="365" spans="1:30" x14ac:dyDescent="0.25">
      <c r="A365" s="3">
        <v>44441</v>
      </c>
      <c r="B365" s="8">
        <v>49274.3</v>
      </c>
      <c r="C365" s="18">
        <f t="shared" si="22"/>
        <v>49999</v>
      </c>
      <c r="D365" s="21">
        <f t="shared" si="20"/>
        <v>1.4707464134447309E-2</v>
      </c>
      <c r="E365" s="20">
        <f t="shared" si="23"/>
        <v>1</v>
      </c>
      <c r="F365" s="20" t="str">
        <f t="shared" si="21"/>
        <v>Up</v>
      </c>
      <c r="G365" s="9">
        <v>4536.95</v>
      </c>
      <c r="H365" s="9">
        <v>35443.82</v>
      </c>
      <c r="I365" s="9">
        <v>4232.1000000000004</v>
      </c>
      <c r="J365" s="9">
        <v>15093.72</v>
      </c>
      <c r="K365">
        <v>92.22</v>
      </c>
      <c r="L365">
        <v>274.31</v>
      </c>
      <c r="M365" s="13">
        <v>7.0000000000000001E-3</v>
      </c>
      <c r="N365">
        <v>108.49</v>
      </c>
      <c r="O365">
        <v>1812.55</v>
      </c>
      <c r="P365">
        <v>72.75</v>
      </c>
      <c r="Q365" s="5">
        <v>157.99862670898438</v>
      </c>
      <c r="R365" s="5">
        <v>112.5267477416844</v>
      </c>
      <c r="S365">
        <v>30</v>
      </c>
      <c r="T365">
        <v>7047</v>
      </c>
      <c r="U365">
        <v>130471558.245691</v>
      </c>
      <c r="V365" s="2">
        <v>714181</v>
      </c>
      <c r="W365">
        <v>18804693.75</v>
      </c>
      <c r="X365">
        <v>289900</v>
      </c>
      <c r="Y365">
        <v>1.2581258120805301</v>
      </c>
      <c r="Z365" s="16">
        <v>7.7326520871474347E-2</v>
      </c>
      <c r="AA365" s="15">
        <v>295404213.22839999</v>
      </c>
      <c r="AB365">
        <v>933662447034.375</v>
      </c>
      <c r="AC365">
        <v>992845.13810126099</v>
      </c>
      <c r="AD365">
        <v>47307177.297670297</v>
      </c>
    </row>
    <row r="366" spans="1:30" x14ac:dyDescent="0.25">
      <c r="A366" s="3">
        <v>44440</v>
      </c>
      <c r="B366" s="8">
        <v>48819.4</v>
      </c>
      <c r="C366" s="18">
        <f t="shared" si="22"/>
        <v>49274.3</v>
      </c>
      <c r="D366" s="21">
        <f t="shared" si="20"/>
        <v>9.3180170178249113E-3</v>
      </c>
      <c r="E366" s="20">
        <f t="shared" si="23"/>
        <v>0</v>
      </c>
      <c r="F366" s="20" t="str">
        <f t="shared" si="21"/>
        <v>Neutral</v>
      </c>
      <c r="G366" s="9">
        <v>4524.09</v>
      </c>
      <c r="H366" s="9">
        <v>35312.53</v>
      </c>
      <c r="I366" s="9">
        <v>4227.2700000000004</v>
      </c>
      <c r="J366" s="9">
        <v>15120.6</v>
      </c>
      <c r="K366">
        <v>92.45</v>
      </c>
      <c r="L366">
        <v>274.31</v>
      </c>
      <c r="M366" s="13">
        <v>7.0000000000000001E-3</v>
      </c>
      <c r="N366">
        <v>108.49</v>
      </c>
      <c r="O366">
        <v>1811.8</v>
      </c>
      <c r="P366">
        <v>88.74</v>
      </c>
      <c r="Q366" s="5">
        <v>157.99862670898438</v>
      </c>
      <c r="R366" s="5">
        <v>112.5267477416844</v>
      </c>
      <c r="S366">
        <v>30</v>
      </c>
      <c r="T366">
        <v>6047</v>
      </c>
      <c r="U366">
        <v>119963781.742682</v>
      </c>
      <c r="V366" s="2">
        <v>682571</v>
      </c>
      <c r="W366">
        <v>18803762.5</v>
      </c>
      <c r="X366">
        <v>280865</v>
      </c>
      <c r="Y366">
        <v>1.2568720291970801</v>
      </c>
      <c r="Z366" s="16">
        <v>7.809770978670541E-2</v>
      </c>
      <c r="AA366" s="15">
        <v>261861261.697</v>
      </c>
      <c r="AB366">
        <v>914022689481.25</v>
      </c>
      <c r="AC366">
        <v>847285.37854905101</v>
      </c>
      <c r="AD366">
        <v>41665458.823557302</v>
      </c>
    </row>
    <row r="367" spans="1:30" x14ac:dyDescent="0.25">
      <c r="A367" s="3">
        <v>44439</v>
      </c>
      <c r="B367" s="8">
        <v>47130.400000000001</v>
      </c>
      <c r="C367" s="18">
        <f t="shared" si="22"/>
        <v>48819.4</v>
      </c>
      <c r="D367" s="21">
        <f t="shared" si="20"/>
        <v>3.5836742314938975E-2</v>
      </c>
      <c r="E367" s="20">
        <f t="shared" si="23"/>
        <v>1</v>
      </c>
      <c r="F367" s="20" t="str">
        <f t="shared" si="21"/>
        <v>Up</v>
      </c>
      <c r="G367" s="9">
        <v>4522.68</v>
      </c>
      <c r="H367" s="9">
        <v>35360.730000000003</v>
      </c>
      <c r="I367" s="9">
        <v>4196.41</v>
      </c>
      <c r="J367" s="9">
        <v>14759.32</v>
      </c>
      <c r="K367">
        <v>92.63</v>
      </c>
      <c r="L367">
        <v>273.56700000000001</v>
      </c>
      <c r="M367" s="13">
        <v>8.0000000000000002E-3</v>
      </c>
      <c r="N367">
        <v>107.98</v>
      </c>
      <c r="O367">
        <v>1814.85</v>
      </c>
      <c r="P367">
        <v>166.77</v>
      </c>
      <c r="Q367" s="5">
        <v>154.50244140625</v>
      </c>
      <c r="R367" s="5">
        <v>128.62612487826661</v>
      </c>
      <c r="S367">
        <v>31</v>
      </c>
      <c r="T367">
        <v>6591</v>
      </c>
      <c r="U367">
        <v>126093318.03610399</v>
      </c>
      <c r="V367" s="2">
        <v>656399</v>
      </c>
      <c r="W367">
        <v>18802887.5</v>
      </c>
      <c r="X367">
        <v>271163</v>
      </c>
      <c r="Y367">
        <v>1.14191370138888</v>
      </c>
      <c r="Z367" s="16">
        <v>7.6982339610286374E-2</v>
      </c>
      <c r="AA367" s="15">
        <v>243698081.579099</v>
      </c>
      <c r="AB367">
        <v>887383472675</v>
      </c>
      <c r="AC367">
        <v>650089.15042157902</v>
      </c>
      <c r="AD367">
        <v>43189750.754637897</v>
      </c>
    </row>
    <row r="368" spans="1:30" x14ac:dyDescent="0.25">
      <c r="A368" s="3">
        <v>44438</v>
      </c>
      <c r="B368" s="8">
        <v>46992.7</v>
      </c>
      <c r="C368" s="18">
        <f t="shared" si="22"/>
        <v>47130.400000000001</v>
      </c>
      <c r="D368" s="21">
        <f t="shared" si="20"/>
        <v>2.93024235679168E-3</v>
      </c>
      <c r="E368" s="20">
        <f t="shared" si="23"/>
        <v>0</v>
      </c>
      <c r="F368" s="20" t="str">
        <f t="shared" si="21"/>
        <v>Neutral</v>
      </c>
      <c r="G368" s="9">
        <v>4528.79</v>
      </c>
      <c r="H368" s="9">
        <v>35399.839999999997</v>
      </c>
      <c r="I368" s="9">
        <v>4198.8</v>
      </c>
      <c r="J368" s="9">
        <v>14831.98</v>
      </c>
      <c r="K368">
        <v>92.65</v>
      </c>
      <c r="L368">
        <v>273.56700000000001</v>
      </c>
      <c r="M368" s="13">
        <v>8.0000000000000002E-3</v>
      </c>
      <c r="N368">
        <v>107.98</v>
      </c>
      <c r="O368">
        <v>1798.5</v>
      </c>
      <c r="P368">
        <v>77.75</v>
      </c>
      <c r="Q368" s="5">
        <v>154.50244140625</v>
      </c>
      <c r="R368" s="5">
        <v>128.62612487826661</v>
      </c>
      <c r="S368">
        <v>31</v>
      </c>
      <c r="T368">
        <v>6397</v>
      </c>
      <c r="U368">
        <v>118212485.658848</v>
      </c>
      <c r="V368" s="2">
        <v>591561</v>
      </c>
      <c r="W368">
        <v>18802050</v>
      </c>
      <c r="X368">
        <v>250955</v>
      </c>
      <c r="Y368">
        <v>1.1784164074073999</v>
      </c>
      <c r="Z368" s="16">
        <v>7.9019695490232134E-2</v>
      </c>
      <c r="AA368" s="15">
        <v>185179756.2692</v>
      </c>
      <c r="AB368">
        <v>883809162300</v>
      </c>
      <c r="AC368">
        <v>603044.822585608</v>
      </c>
      <c r="AD368">
        <v>41207632.496016599</v>
      </c>
    </row>
    <row r="369" spans="1:30" x14ac:dyDescent="0.25">
      <c r="A369" s="3">
        <v>44437</v>
      </c>
      <c r="B369" s="8">
        <v>48777.4</v>
      </c>
      <c r="C369" s="18">
        <f t="shared" si="22"/>
        <v>46992.7</v>
      </c>
      <c r="D369" s="21">
        <f t="shared" si="20"/>
        <v>-3.658866606256185E-2</v>
      </c>
      <c r="E369" s="20">
        <f t="shared" si="23"/>
        <v>-1</v>
      </c>
      <c r="F369" s="20" t="str">
        <f t="shared" si="21"/>
        <v>Down</v>
      </c>
      <c r="G369" s="9">
        <v>4509.37</v>
      </c>
      <c r="H369" s="9">
        <v>35455.800000000003</v>
      </c>
      <c r="I369" s="9">
        <v>4190.9799999999996</v>
      </c>
      <c r="J369" s="9">
        <v>14971.32</v>
      </c>
      <c r="K369">
        <v>92.69</v>
      </c>
      <c r="L369">
        <v>273.56700000000001</v>
      </c>
      <c r="M369" s="13">
        <v>8.0000000000000002E-3</v>
      </c>
      <c r="N369">
        <v>107.98</v>
      </c>
      <c r="O369">
        <v>1798.5</v>
      </c>
      <c r="P369">
        <v>105.19</v>
      </c>
      <c r="Q369" s="5">
        <v>154.50244140625</v>
      </c>
      <c r="R369" s="5">
        <v>128.62612487826661</v>
      </c>
      <c r="S369">
        <v>31</v>
      </c>
      <c r="T369">
        <v>5653</v>
      </c>
      <c r="U369">
        <v>136601094.53911299</v>
      </c>
      <c r="V369" s="2">
        <v>474721</v>
      </c>
      <c r="W369">
        <v>18801018.75</v>
      </c>
      <c r="X369">
        <v>191650</v>
      </c>
      <c r="Y369">
        <v>0.84940157051281995</v>
      </c>
      <c r="Z369" s="16">
        <v>7.763665382948727E-2</v>
      </c>
      <c r="AA369" s="15">
        <v>127683988.5625</v>
      </c>
      <c r="AB369">
        <v>917480314490.625</v>
      </c>
      <c r="AC369">
        <v>428835.14906421298</v>
      </c>
      <c r="AD369">
        <v>48550300.097985603</v>
      </c>
    </row>
    <row r="370" spans="1:30" x14ac:dyDescent="0.25">
      <c r="A370" s="3">
        <v>44436</v>
      </c>
      <c r="B370" s="8">
        <v>48897.1</v>
      </c>
      <c r="C370" s="18">
        <f t="shared" si="22"/>
        <v>48777.4</v>
      </c>
      <c r="D370" s="21">
        <f t="shared" si="20"/>
        <v>-2.4479979385279922E-3</v>
      </c>
      <c r="E370" s="20">
        <f t="shared" si="23"/>
        <v>0</v>
      </c>
      <c r="F370" s="20" t="str">
        <f t="shared" si="21"/>
        <v>Neutral</v>
      </c>
      <c r="G370" s="9">
        <v>4509.37</v>
      </c>
      <c r="H370" s="9">
        <v>35455.800000000003</v>
      </c>
      <c r="I370" s="9">
        <v>4190.9799999999996</v>
      </c>
      <c r="J370" s="9">
        <v>14971.32</v>
      </c>
      <c r="K370">
        <v>92.69</v>
      </c>
      <c r="L370">
        <v>273.56700000000001</v>
      </c>
      <c r="M370" s="13">
        <v>8.0000000000000002E-3</v>
      </c>
      <c r="N370">
        <v>107.98</v>
      </c>
      <c r="O370">
        <v>1798.5</v>
      </c>
      <c r="P370">
        <v>147.47</v>
      </c>
      <c r="Q370" s="5">
        <v>154.50244140625</v>
      </c>
      <c r="R370" s="5">
        <v>128.62612487826661</v>
      </c>
      <c r="S370">
        <v>31</v>
      </c>
      <c r="T370">
        <v>5498</v>
      </c>
      <c r="U370">
        <v>123466373.91035201</v>
      </c>
      <c r="V370" s="2">
        <v>538074</v>
      </c>
      <c r="W370">
        <v>18800125</v>
      </c>
      <c r="X370">
        <v>218268</v>
      </c>
      <c r="Y370">
        <v>0.93323739716312104</v>
      </c>
      <c r="Z370" s="16">
        <v>8.1042670943365272E-2</v>
      </c>
      <c r="AA370" s="15">
        <v>314537378.69339901</v>
      </c>
      <c r="AB370">
        <v>914607281125</v>
      </c>
      <c r="AC370">
        <v>523564.69932833</v>
      </c>
      <c r="AD370">
        <v>43653820.949328303</v>
      </c>
    </row>
    <row r="371" spans="1:30" x14ac:dyDescent="0.25">
      <c r="A371" s="3">
        <v>44435</v>
      </c>
      <c r="B371" s="8">
        <v>49064.3</v>
      </c>
      <c r="C371" s="18">
        <f t="shared" si="22"/>
        <v>48897.1</v>
      </c>
      <c r="D371" s="21">
        <f t="shared" si="20"/>
        <v>-3.4077730651411384E-3</v>
      </c>
      <c r="E371" s="20">
        <f t="shared" si="23"/>
        <v>0</v>
      </c>
      <c r="F371" s="20" t="str">
        <f t="shared" si="21"/>
        <v>Neutral</v>
      </c>
      <c r="G371" s="9">
        <v>4509.37</v>
      </c>
      <c r="H371" s="9">
        <v>35455.800000000003</v>
      </c>
      <c r="I371" s="9">
        <v>4190.9799999999996</v>
      </c>
      <c r="J371" s="9">
        <v>14971.32</v>
      </c>
      <c r="K371">
        <v>92.69</v>
      </c>
      <c r="L371">
        <v>273.56700000000001</v>
      </c>
      <c r="M371" s="13">
        <v>8.0000000000000002E-3</v>
      </c>
      <c r="N371">
        <v>107.98</v>
      </c>
      <c r="O371">
        <v>1798.5</v>
      </c>
      <c r="P371">
        <v>69.52</v>
      </c>
      <c r="Q371" s="5">
        <v>154.50244140625</v>
      </c>
      <c r="R371" s="5">
        <v>128.62612487826661</v>
      </c>
      <c r="S371">
        <v>31</v>
      </c>
      <c r="T371">
        <v>6613</v>
      </c>
      <c r="U371">
        <v>127844614.119939</v>
      </c>
      <c r="V371" s="2">
        <v>619412</v>
      </c>
      <c r="W371">
        <v>18799162.5</v>
      </c>
      <c r="X371">
        <v>256813</v>
      </c>
      <c r="Y371">
        <v>1.0255255342465699</v>
      </c>
      <c r="Z371" s="16">
        <v>8.1029112521078472E-2</v>
      </c>
      <c r="AA371" s="15">
        <v>350695648.25599998</v>
      </c>
      <c r="AB371">
        <v>908845511062.5</v>
      </c>
      <c r="AC371">
        <v>569378.32690820005</v>
      </c>
      <c r="AD371">
        <v>44045251.696757101</v>
      </c>
    </row>
    <row r="372" spans="1:30" x14ac:dyDescent="0.25">
      <c r="A372" s="3">
        <v>44434</v>
      </c>
      <c r="B372" s="8">
        <v>46831.6</v>
      </c>
      <c r="C372" s="18">
        <f t="shared" si="22"/>
        <v>49064.3</v>
      </c>
      <c r="D372" s="21">
        <f t="shared" si="20"/>
        <v>4.7675074095269103E-2</v>
      </c>
      <c r="E372" s="20">
        <f t="shared" si="23"/>
        <v>1</v>
      </c>
      <c r="F372" s="20" t="str">
        <f t="shared" si="21"/>
        <v>Up</v>
      </c>
      <c r="G372" s="9">
        <v>4469.91</v>
      </c>
      <c r="H372" s="9">
        <v>35213.120000000003</v>
      </c>
      <c r="I372" s="9">
        <v>4169.87</v>
      </c>
      <c r="J372" s="9">
        <v>14876.92</v>
      </c>
      <c r="K372">
        <v>93.06</v>
      </c>
      <c r="L372">
        <v>273.56700000000001</v>
      </c>
      <c r="M372" s="13">
        <v>8.0000000000000002E-3</v>
      </c>
      <c r="N372">
        <v>107.98</v>
      </c>
      <c r="O372">
        <v>1786.6</v>
      </c>
      <c r="P372">
        <v>54.9</v>
      </c>
      <c r="Q372" s="5">
        <v>154.50244140625</v>
      </c>
      <c r="R372" s="5">
        <v>128.62612487826661</v>
      </c>
      <c r="S372">
        <v>31</v>
      </c>
      <c r="T372">
        <v>6963</v>
      </c>
      <c r="U372">
        <v>127844614.119939</v>
      </c>
      <c r="V372" s="2">
        <v>625141</v>
      </c>
      <c r="W372">
        <v>18798231.25</v>
      </c>
      <c r="X372">
        <v>258590</v>
      </c>
      <c r="Y372">
        <v>1.0190372054794501</v>
      </c>
      <c r="Z372" s="16">
        <v>7.8695047076748695E-2</v>
      </c>
      <c r="AA372" s="15">
        <v>308193605.39249998</v>
      </c>
      <c r="AB372">
        <v>881007304878.125</v>
      </c>
      <c r="AC372">
        <v>553301.46917810605</v>
      </c>
      <c r="AD372">
        <v>44344740.936955601</v>
      </c>
    </row>
    <row r="373" spans="1:30" x14ac:dyDescent="0.25">
      <c r="A373" s="3">
        <v>44433</v>
      </c>
      <c r="B373" s="8">
        <v>48994.5</v>
      </c>
      <c r="C373" s="18">
        <f t="shared" si="22"/>
        <v>46831.6</v>
      </c>
      <c r="D373" s="21">
        <f t="shared" si="20"/>
        <v>-4.4145771464143967E-2</v>
      </c>
      <c r="E373" s="20">
        <f t="shared" si="23"/>
        <v>-1</v>
      </c>
      <c r="F373" s="20" t="str">
        <f t="shared" si="21"/>
        <v>Down</v>
      </c>
      <c r="G373" s="9">
        <v>4496.1899999999996</v>
      </c>
      <c r="H373" s="9">
        <v>35405.5</v>
      </c>
      <c r="I373" s="9">
        <v>4181.12</v>
      </c>
      <c r="J373" s="9">
        <v>15249.41</v>
      </c>
      <c r="K373">
        <v>92.82</v>
      </c>
      <c r="L373">
        <v>273.56700000000001</v>
      </c>
      <c r="M373" s="13">
        <v>8.0000000000000002E-3</v>
      </c>
      <c r="N373">
        <v>107.98</v>
      </c>
      <c r="O373">
        <v>1788.7</v>
      </c>
      <c r="P373">
        <v>74.180000000000007</v>
      </c>
      <c r="Q373" s="5">
        <v>154.50244140625</v>
      </c>
      <c r="R373" s="5">
        <v>128.62612487826661</v>
      </c>
      <c r="S373">
        <v>31</v>
      </c>
      <c r="T373">
        <v>8169</v>
      </c>
      <c r="U373">
        <v>130687447.25473601</v>
      </c>
      <c r="V373" s="2">
        <v>636566</v>
      </c>
      <c r="W373">
        <v>18797431.25</v>
      </c>
      <c r="X373">
        <v>263009</v>
      </c>
      <c r="Y373">
        <v>0.96013146250000003</v>
      </c>
      <c r="Z373" s="16">
        <v>8.009491305546107E-2</v>
      </c>
      <c r="AA373" s="15">
        <v>329218454.37779999</v>
      </c>
      <c r="AB373">
        <v>915566483893.75</v>
      </c>
      <c r="AC373">
        <v>619543.25422765501</v>
      </c>
      <c r="AD373">
        <v>48840322.243485801</v>
      </c>
    </row>
    <row r="374" spans="1:30" x14ac:dyDescent="0.25">
      <c r="A374" s="3">
        <v>44432</v>
      </c>
      <c r="B374" s="8">
        <v>47714.7</v>
      </c>
      <c r="C374" s="18">
        <f t="shared" si="22"/>
        <v>48994.5</v>
      </c>
      <c r="D374" s="21">
        <f t="shared" si="20"/>
        <v>2.6821922803664341E-2</v>
      </c>
      <c r="E374" s="20">
        <f t="shared" si="23"/>
        <v>1</v>
      </c>
      <c r="F374" s="20" t="str">
        <f t="shared" si="21"/>
        <v>Up</v>
      </c>
      <c r="G374" s="9">
        <v>4486.2299999999996</v>
      </c>
      <c r="H374" s="9">
        <v>35366.26</v>
      </c>
      <c r="I374" s="9">
        <v>4178.08</v>
      </c>
      <c r="J374" s="9">
        <v>15213.05</v>
      </c>
      <c r="K374">
        <v>92.89</v>
      </c>
      <c r="L374">
        <v>273.56700000000001</v>
      </c>
      <c r="M374" s="13">
        <v>8.0000000000000002E-3</v>
      </c>
      <c r="N374">
        <v>107.98</v>
      </c>
      <c r="O374">
        <v>1808.45</v>
      </c>
      <c r="P374">
        <v>86.77</v>
      </c>
      <c r="Q374" s="5">
        <v>154.50244140625</v>
      </c>
      <c r="R374" s="5">
        <v>128.62612487826661</v>
      </c>
      <c r="S374">
        <v>31</v>
      </c>
      <c r="T374">
        <v>8286</v>
      </c>
      <c r="U374">
        <v>119087832.41598301</v>
      </c>
      <c r="V374" s="2">
        <v>637990</v>
      </c>
      <c r="W374">
        <v>18796518.75</v>
      </c>
      <c r="X374">
        <v>263984</v>
      </c>
      <c r="Y374">
        <v>1.1354540064934999</v>
      </c>
      <c r="Z374" s="16">
        <v>8.2408793598860219E-2</v>
      </c>
      <c r="AA374" s="15">
        <v>347662893.75999999</v>
      </c>
      <c r="AB374">
        <v>899451015225</v>
      </c>
      <c r="AC374">
        <v>736449.89680829295</v>
      </c>
      <c r="AD374">
        <v>48446097.437040903</v>
      </c>
    </row>
    <row r="375" spans="1:30" x14ac:dyDescent="0.25">
      <c r="A375" s="3">
        <v>44431</v>
      </c>
      <c r="B375" s="8">
        <v>49539.7</v>
      </c>
      <c r="C375" s="18">
        <f t="shared" si="22"/>
        <v>47714.7</v>
      </c>
      <c r="D375" s="21">
        <f t="shared" si="20"/>
        <v>-3.6839141133272912E-2</v>
      </c>
      <c r="E375" s="20">
        <f t="shared" si="23"/>
        <v>-1</v>
      </c>
      <c r="F375" s="20" t="str">
        <f t="shared" si="21"/>
        <v>Down</v>
      </c>
      <c r="G375" s="9">
        <v>4479.54</v>
      </c>
      <c r="H375" s="9">
        <v>35335.71</v>
      </c>
      <c r="I375" s="9">
        <v>4176.42</v>
      </c>
      <c r="J375" s="9">
        <v>15016.01</v>
      </c>
      <c r="K375">
        <v>92.96</v>
      </c>
      <c r="L375">
        <v>273.56700000000001</v>
      </c>
      <c r="M375" s="13">
        <v>8.0000000000000002E-3</v>
      </c>
      <c r="N375">
        <v>107.98</v>
      </c>
      <c r="O375">
        <v>1802</v>
      </c>
      <c r="P375">
        <v>177.96</v>
      </c>
      <c r="Q375" s="5">
        <v>154.50244140625</v>
      </c>
      <c r="R375" s="5">
        <v>128.62612487826661</v>
      </c>
      <c r="S375">
        <v>31</v>
      </c>
      <c r="T375">
        <v>8294</v>
      </c>
      <c r="U375">
        <v>152339629.77888799</v>
      </c>
      <c r="V375" s="2">
        <v>648964</v>
      </c>
      <c r="W375">
        <v>18795500</v>
      </c>
      <c r="X375">
        <v>270736</v>
      </c>
      <c r="Y375">
        <v>0.92853689847715704</v>
      </c>
      <c r="Z375" s="16">
        <v>8.3138140005038885E-2</v>
      </c>
      <c r="AA375" s="15">
        <v>175696197.04319999</v>
      </c>
      <c r="AB375">
        <v>931664741750</v>
      </c>
      <c r="AC375">
        <v>724341.61528564303</v>
      </c>
      <c r="AD375">
        <v>62783444.839141697</v>
      </c>
    </row>
    <row r="376" spans="1:30" x14ac:dyDescent="0.25">
      <c r="A376" s="3">
        <v>44430</v>
      </c>
      <c r="B376" s="8">
        <v>49254.5</v>
      </c>
      <c r="C376" s="18">
        <f t="shared" si="22"/>
        <v>49539.7</v>
      </c>
      <c r="D376" s="21">
        <f t="shared" si="20"/>
        <v>5.7903338781227524E-3</v>
      </c>
      <c r="E376" s="20">
        <f t="shared" si="23"/>
        <v>0</v>
      </c>
      <c r="F376" s="20" t="str">
        <f t="shared" si="21"/>
        <v>Neutral</v>
      </c>
      <c r="G376" s="9">
        <v>4441.67</v>
      </c>
      <c r="H376" s="9">
        <v>35120.080000000002</v>
      </c>
      <c r="I376" s="9">
        <v>4147.5</v>
      </c>
      <c r="J376" s="9">
        <v>14890.28</v>
      </c>
      <c r="K376">
        <v>93.5</v>
      </c>
      <c r="L376">
        <v>273.56700000000001</v>
      </c>
      <c r="M376" s="13">
        <v>8.0000000000000002E-3</v>
      </c>
      <c r="N376">
        <v>107.98</v>
      </c>
      <c r="O376">
        <v>1779.05</v>
      </c>
      <c r="P376">
        <v>304.68</v>
      </c>
      <c r="Q376" s="5">
        <v>154.50244140625</v>
      </c>
      <c r="R376" s="5">
        <v>128.62612487826661</v>
      </c>
      <c r="S376">
        <v>31</v>
      </c>
      <c r="T376">
        <v>6017</v>
      </c>
      <c r="U376">
        <v>126820808.546891</v>
      </c>
      <c r="V376" s="2">
        <v>474281</v>
      </c>
      <c r="W376">
        <v>18794256.25</v>
      </c>
      <c r="X376">
        <v>190631</v>
      </c>
      <c r="Y376">
        <v>0.83821424999999905</v>
      </c>
      <c r="Z376" s="16">
        <v>8.3149289519862848E-2</v>
      </c>
      <c r="AA376" s="15">
        <v>293309782.24459898</v>
      </c>
      <c r="AB376">
        <v>917986652275</v>
      </c>
      <c r="AC376">
        <v>567704.21703558695</v>
      </c>
      <c r="AD376">
        <v>50723143.429817103</v>
      </c>
    </row>
    <row r="377" spans="1:30" x14ac:dyDescent="0.25">
      <c r="A377" s="3">
        <v>44429</v>
      </c>
      <c r="B377" s="8">
        <v>48875.8</v>
      </c>
      <c r="C377" s="18">
        <f t="shared" si="22"/>
        <v>49254.5</v>
      </c>
      <c r="D377" s="21">
        <f t="shared" si="20"/>
        <v>7.7482107709745326E-3</v>
      </c>
      <c r="E377" s="20">
        <f t="shared" si="23"/>
        <v>0</v>
      </c>
      <c r="F377" s="20" t="str">
        <f t="shared" si="21"/>
        <v>Neutral</v>
      </c>
      <c r="G377" s="9">
        <v>4441.67</v>
      </c>
      <c r="H377" s="9">
        <v>35120.080000000002</v>
      </c>
      <c r="I377" s="9">
        <v>4147.5</v>
      </c>
      <c r="J377" s="9">
        <v>14890.28</v>
      </c>
      <c r="K377">
        <v>93.5</v>
      </c>
      <c r="L377">
        <v>273.56700000000001</v>
      </c>
      <c r="M377" s="13">
        <v>8.0000000000000002E-3</v>
      </c>
      <c r="N377">
        <v>107.98</v>
      </c>
      <c r="O377">
        <v>1779.05</v>
      </c>
      <c r="P377">
        <v>70.760000000000005</v>
      </c>
      <c r="Q377" s="5">
        <v>154.50244140625</v>
      </c>
      <c r="R377" s="5">
        <v>128.62612487826661</v>
      </c>
      <c r="S377">
        <v>31</v>
      </c>
      <c r="T377">
        <v>5924</v>
      </c>
      <c r="U377">
        <v>131460594.225436</v>
      </c>
      <c r="V377" s="2">
        <v>555440</v>
      </c>
      <c r="W377">
        <v>18793150</v>
      </c>
      <c r="X377">
        <v>219407</v>
      </c>
      <c r="Y377">
        <v>0.842739370588235</v>
      </c>
      <c r="Z377" s="16">
        <v>8.4842257316836964E-2</v>
      </c>
      <c r="AA377" s="15">
        <v>393922039.22750002</v>
      </c>
      <c r="AB377">
        <v>920930126025</v>
      </c>
      <c r="AC377">
        <v>560978.40661812294</v>
      </c>
      <c r="AD377">
        <v>52705962.505506597</v>
      </c>
    </row>
    <row r="378" spans="1:30" x14ac:dyDescent="0.25">
      <c r="A378" s="3">
        <v>44428</v>
      </c>
      <c r="B378" s="8">
        <v>49324</v>
      </c>
      <c r="C378" s="18">
        <f t="shared" si="22"/>
        <v>48875.8</v>
      </c>
      <c r="D378" s="21">
        <f t="shared" si="20"/>
        <v>-9.0868542697266456E-3</v>
      </c>
      <c r="E378" s="20">
        <f t="shared" si="23"/>
        <v>0</v>
      </c>
      <c r="F378" s="20" t="str">
        <f t="shared" si="21"/>
        <v>Neutral</v>
      </c>
      <c r="G378" s="9">
        <v>4441.67</v>
      </c>
      <c r="H378" s="9">
        <v>35120.080000000002</v>
      </c>
      <c r="I378" s="9">
        <v>4147.5</v>
      </c>
      <c r="J378" s="9">
        <v>14890.28</v>
      </c>
      <c r="K378">
        <v>93.5</v>
      </c>
      <c r="L378">
        <v>273.56700000000001</v>
      </c>
      <c r="M378" s="13">
        <v>8.0000000000000002E-3</v>
      </c>
      <c r="N378">
        <v>107.98</v>
      </c>
      <c r="O378">
        <v>1779.05</v>
      </c>
      <c r="P378">
        <v>85.35</v>
      </c>
      <c r="Q378" s="5">
        <v>154.50244140625</v>
      </c>
      <c r="R378" s="5">
        <v>128.62612487826661</v>
      </c>
      <c r="S378">
        <v>31</v>
      </c>
      <c r="T378">
        <v>6662</v>
      </c>
      <c r="U378">
        <v>123727618.094528</v>
      </c>
      <c r="V378" s="2">
        <v>676861</v>
      </c>
      <c r="W378">
        <v>18792137.5</v>
      </c>
      <c r="X378">
        <v>271837</v>
      </c>
      <c r="Y378">
        <v>1.1527466749999999</v>
      </c>
      <c r="Z378" s="16">
        <v>8.4779661589113361E-2</v>
      </c>
      <c r="AA378" s="15">
        <v>334784599.96799999</v>
      </c>
      <c r="AB378">
        <v>914801253500</v>
      </c>
      <c r="AC378">
        <v>753800.811734627</v>
      </c>
      <c r="AD378">
        <v>48449546.185663402</v>
      </c>
    </row>
    <row r="379" spans="1:30" x14ac:dyDescent="0.25">
      <c r="A379" s="3">
        <v>44427</v>
      </c>
      <c r="B379" s="8">
        <v>46755.9</v>
      </c>
      <c r="C379" s="18">
        <f t="shared" si="22"/>
        <v>49324</v>
      </c>
      <c r="D379" s="21">
        <f t="shared" si="20"/>
        <v>5.4925688522731858E-2</v>
      </c>
      <c r="E379" s="20">
        <f t="shared" si="23"/>
        <v>1</v>
      </c>
      <c r="F379" s="20" t="str">
        <f t="shared" si="21"/>
        <v>Up</v>
      </c>
      <c r="G379" s="9">
        <v>4405.8</v>
      </c>
      <c r="H379" s="9">
        <v>34894.120000000003</v>
      </c>
      <c r="I379" s="9">
        <v>4124.71</v>
      </c>
      <c r="J379" s="9">
        <v>15327.38</v>
      </c>
      <c r="K379">
        <v>93.57</v>
      </c>
      <c r="L379">
        <v>273.56700000000001</v>
      </c>
      <c r="M379" s="13">
        <v>8.0000000000000002E-3</v>
      </c>
      <c r="N379">
        <v>107.98</v>
      </c>
      <c r="O379">
        <v>1782.05</v>
      </c>
      <c r="P379">
        <v>78.58</v>
      </c>
      <c r="Q379" s="5">
        <v>154.50244140625</v>
      </c>
      <c r="R379" s="5">
        <v>128.62612487826661</v>
      </c>
      <c r="S379">
        <v>31</v>
      </c>
      <c r="T379">
        <v>9379</v>
      </c>
      <c r="U379">
        <v>119087832.41598301</v>
      </c>
      <c r="V379" s="2">
        <v>613135</v>
      </c>
      <c r="W379">
        <v>18791206.25</v>
      </c>
      <c r="X379">
        <v>253447</v>
      </c>
      <c r="Y379">
        <v>1.11409258441558</v>
      </c>
      <c r="Z379" s="16">
        <v>8.7888690492623794E-2</v>
      </c>
      <c r="AA379" s="15">
        <v>318619549.50160003</v>
      </c>
      <c r="AB379">
        <v>876309112262.5</v>
      </c>
      <c r="AC379">
        <v>583976.37279326096</v>
      </c>
      <c r="AD379">
        <v>44064382.990676098</v>
      </c>
    </row>
    <row r="380" spans="1:30" x14ac:dyDescent="0.25">
      <c r="A380" s="3">
        <v>44426</v>
      </c>
      <c r="B380" s="8">
        <v>44723.8</v>
      </c>
      <c r="C380" s="18">
        <f t="shared" si="22"/>
        <v>46755.9</v>
      </c>
      <c r="D380" s="21">
        <f t="shared" si="20"/>
        <v>4.5436657886852153E-2</v>
      </c>
      <c r="E380" s="20">
        <f t="shared" si="23"/>
        <v>1</v>
      </c>
      <c r="F380" s="20" t="str">
        <f t="shared" si="21"/>
        <v>Up</v>
      </c>
      <c r="G380" s="9">
        <v>4400.2700000000004</v>
      </c>
      <c r="H380" s="9">
        <v>34960.69</v>
      </c>
      <c r="I380" s="9">
        <v>4189.42</v>
      </c>
      <c r="J380" s="9">
        <v>15602.41</v>
      </c>
      <c r="K380">
        <v>93.14</v>
      </c>
      <c r="L380">
        <v>273.56700000000001</v>
      </c>
      <c r="M380" s="13">
        <v>8.0000000000000002E-3</v>
      </c>
      <c r="N380">
        <v>107.98</v>
      </c>
      <c r="O380">
        <v>1783.45</v>
      </c>
      <c r="P380">
        <v>113.23</v>
      </c>
      <c r="Q380" s="5">
        <v>154.50244140625</v>
      </c>
      <c r="R380" s="5">
        <v>128.62612487826661</v>
      </c>
      <c r="S380">
        <v>31</v>
      </c>
      <c r="T380">
        <v>7070</v>
      </c>
      <c r="U380">
        <v>104395177.767258</v>
      </c>
      <c r="V380" s="2">
        <v>604474</v>
      </c>
      <c r="W380">
        <v>18790231.25</v>
      </c>
      <c r="X380">
        <v>247333</v>
      </c>
      <c r="Y380">
        <v>1.24840887407407</v>
      </c>
      <c r="Z380" s="16">
        <v>8.7037311119817357E-2</v>
      </c>
      <c r="AA380" s="15">
        <v>391450533.1609</v>
      </c>
      <c r="AB380">
        <v>842826427603.125</v>
      </c>
      <c r="AC380">
        <v>696294.74921373499</v>
      </c>
      <c r="AD380">
        <v>38733931.862848803</v>
      </c>
    </row>
    <row r="381" spans="1:30" x14ac:dyDescent="0.25">
      <c r="A381" s="3">
        <v>44425</v>
      </c>
      <c r="B381" s="8">
        <v>44691.6</v>
      </c>
      <c r="C381" s="18">
        <f t="shared" si="22"/>
        <v>44723.8</v>
      </c>
      <c r="D381" s="21">
        <f t="shared" si="20"/>
        <v>7.2049333655551306E-4</v>
      </c>
      <c r="E381" s="20">
        <f t="shared" si="23"/>
        <v>0</v>
      </c>
      <c r="F381" s="20" t="str">
        <f t="shared" si="21"/>
        <v>Neutral</v>
      </c>
      <c r="G381" s="9">
        <v>4448.08</v>
      </c>
      <c r="H381" s="9">
        <v>35343.279999999999</v>
      </c>
      <c r="I381" s="9">
        <v>4196.3999999999996</v>
      </c>
      <c r="J381" s="9">
        <v>15362.71</v>
      </c>
      <c r="K381">
        <v>93.13</v>
      </c>
      <c r="L381">
        <v>273.56700000000001</v>
      </c>
      <c r="M381" s="13">
        <v>8.0000000000000002E-3</v>
      </c>
      <c r="N381">
        <v>107.98</v>
      </c>
      <c r="O381">
        <v>1789.45</v>
      </c>
      <c r="P381">
        <v>113.72</v>
      </c>
      <c r="Q381" s="5">
        <v>154.50244140625</v>
      </c>
      <c r="R381" s="5">
        <v>128.62612487826661</v>
      </c>
      <c r="S381">
        <v>31</v>
      </c>
      <c r="T381">
        <v>7533</v>
      </c>
      <c r="U381">
        <v>133007189.451618</v>
      </c>
      <c r="V381" s="2">
        <v>618951</v>
      </c>
      <c r="W381">
        <v>18789387.5</v>
      </c>
      <c r="X381">
        <v>257766</v>
      </c>
      <c r="Y381">
        <v>1.1411411337209201</v>
      </c>
      <c r="Z381" s="16">
        <v>8.8024941651443825E-2</v>
      </c>
      <c r="AA381" s="15">
        <v>328414269.48250002</v>
      </c>
      <c r="AB381">
        <v>841633034287.5</v>
      </c>
      <c r="AC381">
        <v>722533.19510446896</v>
      </c>
      <c r="AD381">
        <v>51238797.932566397</v>
      </c>
    </row>
    <row r="382" spans="1:30" x14ac:dyDescent="0.25">
      <c r="A382" s="3">
        <v>44424</v>
      </c>
      <c r="B382" s="8">
        <v>45996.3</v>
      </c>
      <c r="C382" s="18">
        <f t="shared" si="22"/>
        <v>44691.6</v>
      </c>
      <c r="D382" s="21">
        <f t="shared" si="20"/>
        <v>-2.8365325037013941E-2</v>
      </c>
      <c r="E382" s="20">
        <f t="shared" si="23"/>
        <v>-1</v>
      </c>
      <c r="F382" s="20" t="str">
        <f t="shared" si="21"/>
        <v>Down</v>
      </c>
      <c r="G382" s="9">
        <v>4479.66</v>
      </c>
      <c r="H382" s="9">
        <v>35625.4</v>
      </c>
      <c r="I382" s="9">
        <v>4202.4399999999996</v>
      </c>
      <c r="J382" s="9">
        <v>15739.85</v>
      </c>
      <c r="K382">
        <v>92.63</v>
      </c>
      <c r="L382">
        <v>273.56700000000001</v>
      </c>
      <c r="M382" s="13">
        <v>8.0000000000000002E-3</v>
      </c>
      <c r="N382">
        <v>107.98</v>
      </c>
      <c r="O382">
        <v>1786.35</v>
      </c>
      <c r="P382">
        <v>131.18</v>
      </c>
      <c r="Q382" s="5">
        <v>154.50244140625</v>
      </c>
      <c r="R382" s="5">
        <v>128.62612487826661</v>
      </c>
      <c r="S382">
        <v>31</v>
      </c>
      <c r="T382">
        <v>8839</v>
      </c>
      <c r="U382">
        <v>124500915.707619</v>
      </c>
      <c r="V382" s="2">
        <v>628859</v>
      </c>
      <c r="W382">
        <v>18788187.5</v>
      </c>
      <c r="X382">
        <v>263529</v>
      </c>
      <c r="Y382">
        <v>1.10539701242235</v>
      </c>
      <c r="Z382" s="16">
        <v>8.721018664790875E-2</v>
      </c>
      <c r="AA382" s="15">
        <v>238769871.1092</v>
      </c>
      <c r="AB382">
        <v>865693921343.75</v>
      </c>
      <c r="AC382">
        <v>764623.30429315101</v>
      </c>
      <c r="AD382">
        <v>47962042.257327698</v>
      </c>
    </row>
    <row r="383" spans="1:30" x14ac:dyDescent="0.25">
      <c r="A383" s="3">
        <v>44423</v>
      </c>
      <c r="B383" s="8">
        <v>46991.3</v>
      </c>
      <c r="C383" s="18">
        <f t="shared" si="22"/>
        <v>45996.3</v>
      </c>
      <c r="D383" s="21">
        <f t="shared" si="20"/>
        <v>-2.1174132232987808E-2</v>
      </c>
      <c r="E383" s="20">
        <f t="shared" si="23"/>
        <v>-1</v>
      </c>
      <c r="F383" s="20" t="str">
        <f t="shared" si="21"/>
        <v>Down</v>
      </c>
      <c r="G383" s="9">
        <v>4468</v>
      </c>
      <c r="H383" s="9">
        <v>35515.379999999997</v>
      </c>
      <c r="I383" s="9">
        <v>4229.7</v>
      </c>
      <c r="J383" s="9">
        <v>15741.12</v>
      </c>
      <c r="K383">
        <v>92.52</v>
      </c>
      <c r="L383">
        <v>273.56700000000001</v>
      </c>
      <c r="M383" s="13">
        <v>8.0000000000000002E-3</v>
      </c>
      <c r="N383">
        <v>107.98</v>
      </c>
      <c r="O383">
        <v>1773.85</v>
      </c>
      <c r="P383">
        <v>91.76</v>
      </c>
      <c r="Q383" s="5">
        <v>154.50244140625</v>
      </c>
      <c r="R383" s="5">
        <v>128.62612487826661</v>
      </c>
      <c r="S383">
        <v>31</v>
      </c>
      <c r="T383">
        <v>5872</v>
      </c>
      <c r="U383">
        <v>140740165.582526</v>
      </c>
      <c r="V383" s="2">
        <v>474649</v>
      </c>
      <c r="W383">
        <v>18787275</v>
      </c>
      <c r="X383">
        <v>186239</v>
      </c>
      <c r="Y383">
        <v>0.82357958791208796</v>
      </c>
      <c r="Z383" s="16">
        <v>8.6730542974244346E-2</v>
      </c>
      <c r="AA383" s="15">
        <v>289525608.03549999</v>
      </c>
      <c r="AB383">
        <v>883499787787.5</v>
      </c>
      <c r="AC383">
        <v>451047.57142926101</v>
      </c>
      <c r="AD383">
        <v>53211493.4638955</v>
      </c>
    </row>
    <row r="384" spans="1:30" x14ac:dyDescent="0.25">
      <c r="A384" s="3">
        <v>44422</v>
      </c>
      <c r="B384" s="8">
        <v>47081.5</v>
      </c>
      <c r="C384" s="18">
        <f t="shared" si="22"/>
        <v>46991.3</v>
      </c>
      <c r="D384" s="21">
        <f t="shared" si="20"/>
        <v>-1.915826810955409E-3</v>
      </c>
      <c r="E384" s="20">
        <f t="shared" si="23"/>
        <v>0</v>
      </c>
      <c r="F384" s="20" t="str">
        <f t="shared" si="21"/>
        <v>Neutral</v>
      </c>
      <c r="G384" s="9">
        <v>4468</v>
      </c>
      <c r="H384" s="9">
        <v>35515.379999999997</v>
      </c>
      <c r="I384" s="9">
        <v>4229.7</v>
      </c>
      <c r="J384" s="9">
        <v>15741.12</v>
      </c>
      <c r="K384">
        <v>92.52</v>
      </c>
      <c r="L384">
        <v>273.56700000000001</v>
      </c>
      <c r="M384" s="13">
        <v>8.0000000000000002E-3</v>
      </c>
      <c r="N384">
        <v>107.98</v>
      </c>
      <c r="O384">
        <v>1773.85</v>
      </c>
      <c r="P384">
        <v>95.63</v>
      </c>
      <c r="Q384" s="5">
        <v>154.50244140625</v>
      </c>
      <c r="R384" s="5">
        <v>128.62612487826661</v>
      </c>
      <c r="S384">
        <v>31</v>
      </c>
      <c r="T384">
        <v>6550</v>
      </c>
      <c r="U384">
        <v>126820808.546891</v>
      </c>
      <c r="V384" s="2">
        <v>520081</v>
      </c>
      <c r="W384">
        <v>18786193.75</v>
      </c>
      <c r="X384">
        <v>209074</v>
      </c>
      <c r="Y384">
        <v>0.76456122560975603</v>
      </c>
      <c r="Z384" s="16">
        <v>8.694314191629339E-2</v>
      </c>
      <c r="AA384" s="15">
        <v>413817979.39739901</v>
      </c>
      <c r="AB384">
        <v>880894018034.375</v>
      </c>
      <c r="AC384">
        <v>512896.28502443602</v>
      </c>
      <c r="AD384">
        <v>48765927.5350025</v>
      </c>
    </row>
    <row r="385" spans="1:30" x14ac:dyDescent="0.25">
      <c r="A385" s="3">
        <v>44421</v>
      </c>
      <c r="B385" s="8">
        <v>47809.1</v>
      </c>
      <c r="C385" s="18">
        <f t="shared" si="22"/>
        <v>47081.5</v>
      </c>
      <c r="D385" s="21">
        <f t="shared" si="20"/>
        <v>-1.5218860007822748E-2</v>
      </c>
      <c r="E385" s="20">
        <f t="shared" si="23"/>
        <v>-1</v>
      </c>
      <c r="F385" s="20" t="str">
        <f t="shared" si="21"/>
        <v>Down</v>
      </c>
      <c r="G385" s="9">
        <v>4468</v>
      </c>
      <c r="H385" s="9">
        <v>35515.379999999997</v>
      </c>
      <c r="I385" s="9">
        <v>4229.7</v>
      </c>
      <c r="J385" s="9">
        <v>15741.12</v>
      </c>
      <c r="K385">
        <v>92.52</v>
      </c>
      <c r="L385">
        <v>273.56700000000001</v>
      </c>
      <c r="M385" s="13">
        <v>8.0000000000000002E-3</v>
      </c>
      <c r="N385">
        <v>107.98</v>
      </c>
      <c r="O385">
        <v>1773.85</v>
      </c>
      <c r="P385">
        <v>101.4</v>
      </c>
      <c r="Q385" s="5">
        <v>154.50244140625</v>
      </c>
      <c r="R385" s="5">
        <v>128.62612487826661</v>
      </c>
      <c r="S385">
        <v>31</v>
      </c>
      <c r="T385">
        <v>7594</v>
      </c>
      <c r="U385">
        <v>108175319.62792701</v>
      </c>
      <c r="V385" s="2">
        <v>639596</v>
      </c>
      <c r="W385">
        <v>18785106.25</v>
      </c>
      <c r="X385">
        <v>260624</v>
      </c>
      <c r="Y385">
        <v>1.2439080211267599</v>
      </c>
      <c r="Z385" s="16">
        <v>8.7682072369120331E-2</v>
      </c>
      <c r="AA385" s="15">
        <v>364203587.11000001</v>
      </c>
      <c r="AB385">
        <v>894161664946.875</v>
      </c>
      <c r="AC385">
        <v>1087292.35538414</v>
      </c>
      <c r="AD385">
        <v>42018438.481744699</v>
      </c>
    </row>
    <row r="386" spans="1:30" x14ac:dyDescent="0.25">
      <c r="A386" s="3">
        <v>44420</v>
      </c>
      <c r="B386" s="8">
        <v>44403.4</v>
      </c>
      <c r="C386" s="18">
        <f t="shared" si="22"/>
        <v>47809.1</v>
      </c>
      <c r="D386" s="21">
        <f t="shared" si="20"/>
        <v>7.6699081601859245E-2</v>
      </c>
      <c r="E386" s="20">
        <f t="shared" si="23"/>
        <v>1</v>
      </c>
      <c r="F386" s="20" t="str">
        <f t="shared" si="21"/>
        <v>Up</v>
      </c>
      <c r="G386" s="9">
        <v>4460.84</v>
      </c>
      <c r="H386" s="9">
        <v>35499.85</v>
      </c>
      <c r="I386" s="9">
        <v>4226.33</v>
      </c>
      <c r="J386" s="9">
        <v>15732.42</v>
      </c>
      <c r="K386">
        <v>93.04</v>
      </c>
      <c r="L386">
        <v>273.56700000000001</v>
      </c>
      <c r="M386" s="13">
        <v>8.0000000000000002E-3</v>
      </c>
      <c r="N386">
        <v>107.98</v>
      </c>
      <c r="O386">
        <v>1747.4</v>
      </c>
      <c r="P386">
        <v>90.39</v>
      </c>
      <c r="Q386" s="5">
        <v>154.50244140625</v>
      </c>
      <c r="R386" s="5">
        <v>128.62612487826661</v>
      </c>
      <c r="S386">
        <v>31</v>
      </c>
      <c r="T386">
        <v>7562</v>
      </c>
      <c r="U386">
        <v>108813934.54200301</v>
      </c>
      <c r="V386" s="2">
        <v>605994</v>
      </c>
      <c r="W386">
        <v>18784106.25</v>
      </c>
      <c r="X386">
        <v>250961</v>
      </c>
      <c r="Y386">
        <v>1.0304098741721801</v>
      </c>
      <c r="Z386" s="16">
        <v>8.1606400663098017E-2</v>
      </c>
      <c r="AA386" s="15">
        <v>357102154.86119998</v>
      </c>
      <c r="AB386">
        <v>833234777090.625</v>
      </c>
      <c r="AC386">
        <v>575801.78342867002</v>
      </c>
      <c r="AD386">
        <v>42929376.783428699</v>
      </c>
    </row>
    <row r="387" spans="1:30" x14ac:dyDescent="0.25">
      <c r="A387" s="3">
        <v>44419</v>
      </c>
      <c r="B387" s="8">
        <v>45564.3</v>
      </c>
      <c r="C387" s="18">
        <f t="shared" si="22"/>
        <v>44403.4</v>
      </c>
      <c r="D387" s="21">
        <f t="shared" ref="D387:D450" si="24">((C387-B387)/B387)*100%</f>
        <v>-2.5478280144762486E-2</v>
      </c>
      <c r="E387" s="20">
        <f t="shared" si="23"/>
        <v>-1</v>
      </c>
      <c r="F387" s="20" t="str">
        <f t="shared" ref="F387:F450" si="25">IF(D387&gt;1%, "Up",IF(D387&lt;-1%,"Down", "Neutral"))</f>
        <v>Down</v>
      </c>
      <c r="G387" s="9">
        <v>4447.7</v>
      </c>
      <c r="H387" s="9">
        <v>35484.97</v>
      </c>
      <c r="I387" s="9">
        <v>4206.33</v>
      </c>
      <c r="J387" s="9">
        <v>15929.25</v>
      </c>
      <c r="K387">
        <v>92.92</v>
      </c>
      <c r="L387">
        <v>273.56700000000001</v>
      </c>
      <c r="M387" s="13">
        <v>8.0000000000000002E-3</v>
      </c>
      <c r="N387">
        <v>107.98</v>
      </c>
      <c r="O387">
        <v>1743.6</v>
      </c>
      <c r="P387">
        <v>96.07</v>
      </c>
      <c r="Q387" s="5">
        <v>154.50244140625</v>
      </c>
      <c r="R387" s="5">
        <v>128.62612487826661</v>
      </c>
      <c r="S387">
        <v>31</v>
      </c>
      <c r="T387">
        <v>7018</v>
      </c>
      <c r="U387">
        <v>105931446.209765</v>
      </c>
      <c r="V387" s="2">
        <v>631031</v>
      </c>
      <c r="W387">
        <v>18783162.5</v>
      </c>
      <c r="X387">
        <v>262437</v>
      </c>
      <c r="Y387">
        <v>1.1088433741496599</v>
      </c>
      <c r="Z387" s="16">
        <v>8.0992333412640227E-2</v>
      </c>
      <c r="AA387" s="15">
        <v>341739411.65670002</v>
      </c>
      <c r="AB387">
        <v>870036087000</v>
      </c>
      <c r="AC387">
        <v>611796.63257319096</v>
      </c>
      <c r="AD387">
        <v>42939210.622138597</v>
      </c>
    </row>
    <row r="388" spans="1:30" x14ac:dyDescent="0.25">
      <c r="A388" s="3">
        <v>44418</v>
      </c>
      <c r="B388" s="8">
        <v>45593.8</v>
      </c>
      <c r="C388" s="18">
        <f t="shared" si="22"/>
        <v>45564.3</v>
      </c>
      <c r="D388" s="21">
        <f t="shared" si="24"/>
        <v>-6.4701779627931869E-4</v>
      </c>
      <c r="E388" s="20">
        <f t="shared" si="23"/>
        <v>0</v>
      </c>
      <c r="F388" s="20" t="str">
        <f t="shared" si="25"/>
        <v>Neutral</v>
      </c>
      <c r="G388" s="9">
        <v>4436.75</v>
      </c>
      <c r="H388" s="9">
        <v>35264.67</v>
      </c>
      <c r="I388" s="9">
        <v>4187.82</v>
      </c>
      <c r="J388" s="9">
        <v>16031.02</v>
      </c>
      <c r="K388">
        <v>93.06</v>
      </c>
      <c r="L388">
        <v>273.56700000000001</v>
      </c>
      <c r="M388" s="13">
        <v>8.0000000000000002E-3</v>
      </c>
      <c r="N388">
        <v>107.98</v>
      </c>
      <c r="O388">
        <v>1723.35</v>
      </c>
      <c r="P388">
        <v>399.87</v>
      </c>
      <c r="Q388" s="5">
        <v>154.50244140625</v>
      </c>
      <c r="R388" s="5">
        <v>128.62612487826661</v>
      </c>
      <c r="S388">
        <v>31</v>
      </c>
      <c r="T388">
        <v>6553</v>
      </c>
      <c r="U388">
        <v>118902643.70483799</v>
      </c>
      <c r="V388" s="2">
        <v>626461</v>
      </c>
      <c r="W388">
        <v>18782400</v>
      </c>
      <c r="X388">
        <v>260968</v>
      </c>
      <c r="Y388">
        <v>0.98985456969696894</v>
      </c>
      <c r="Z388" s="16">
        <v>8.2258374044510876E-2</v>
      </c>
      <c r="AA388" s="15">
        <v>673221003.78859997</v>
      </c>
      <c r="AB388">
        <v>856543178400</v>
      </c>
      <c r="AC388">
        <v>643651.19209073402</v>
      </c>
      <c r="AD388">
        <v>48233368.670532897</v>
      </c>
    </row>
    <row r="389" spans="1:30" x14ac:dyDescent="0.25">
      <c r="A389" s="3">
        <v>44417</v>
      </c>
      <c r="B389" s="8">
        <v>46284.3</v>
      </c>
      <c r="C389" s="18">
        <f t="shared" ref="C389:C452" si="26">B388</f>
        <v>45593.8</v>
      </c>
      <c r="D389" s="21">
        <f t="shared" si="24"/>
        <v>-1.4918665724662574E-2</v>
      </c>
      <c r="E389" s="20">
        <f t="shared" ref="E389:E452" si="27">IF(D389&gt;1%,1,IF(D389&lt;-1%,-1,0))</f>
        <v>-1</v>
      </c>
      <c r="F389" s="20" t="str">
        <f t="shared" si="25"/>
        <v>Down</v>
      </c>
      <c r="G389" s="9">
        <v>4432.3500000000004</v>
      </c>
      <c r="H389" s="9">
        <v>35101.85</v>
      </c>
      <c r="I389" s="9">
        <v>4177.1499999999996</v>
      </c>
      <c r="J389" s="9">
        <v>15686.39</v>
      </c>
      <c r="K389">
        <v>92.94</v>
      </c>
      <c r="L389">
        <v>273.56700000000001</v>
      </c>
      <c r="M389" s="13">
        <v>8.0000000000000002E-3</v>
      </c>
      <c r="N389">
        <v>107.98</v>
      </c>
      <c r="O389">
        <v>1738.85</v>
      </c>
      <c r="P389">
        <v>134.96</v>
      </c>
      <c r="Q389" s="5">
        <v>154.50244140625</v>
      </c>
      <c r="R389" s="5">
        <v>128.62612487826661</v>
      </c>
      <c r="S389">
        <v>31</v>
      </c>
      <c r="T389">
        <v>6363</v>
      </c>
      <c r="U389">
        <v>109534556.625063</v>
      </c>
      <c r="V389" s="2">
        <v>611235</v>
      </c>
      <c r="W389">
        <v>18781331.25</v>
      </c>
      <c r="X389">
        <v>252660</v>
      </c>
      <c r="Y389">
        <v>1.1259523815789401</v>
      </c>
      <c r="Z389" s="16">
        <v>8.2512932014257342E-2</v>
      </c>
      <c r="AA389" s="15">
        <v>424351428.99479997</v>
      </c>
      <c r="AB389">
        <v>862739232300</v>
      </c>
      <c r="AC389">
        <v>610190.90851035796</v>
      </c>
      <c r="AD389">
        <v>43228448.216305599</v>
      </c>
    </row>
    <row r="390" spans="1:30" x14ac:dyDescent="0.25">
      <c r="A390" s="3">
        <v>44416</v>
      </c>
      <c r="B390" s="8">
        <v>43792.800000000003</v>
      </c>
      <c r="C390" s="18">
        <f t="shared" si="26"/>
        <v>46284.3</v>
      </c>
      <c r="D390" s="21">
        <f t="shared" si="24"/>
        <v>5.689291390365539E-2</v>
      </c>
      <c r="E390" s="20">
        <f t="shared" si="27"/>
        <v>1</v>
      </c>
      <c r="F390" s="20" t="str">
        <f t="shared" si="25"/>
        <v>Up</v>
      </c>
      <c r="G390" s="9">
        <v>4436.5200000000004</v>
      </c>
      <c r="H390" s="9">
        <v>35208.51</v>
      </c>
      <c r="I390" s="9">
        <v>4174.54</v>
      </c>
      <c r="J390" s="9">
        <v>15423.44</v>
      </c>
      <c r="K390">
        <v>92.8</v>
      </c>
      <c r="L390">
        <v>273.56700000000001</v>
      </c>
      <c r="M390" s="13">
        <v>8.0000000000000002E-3</v>
      </c>
      <c r="N390">
        <v>107.98</v>
      </c>
      <c r="O390">
        <v>1762.9</v>
      </c>
      <c r="P390">
        <v>241.48</v>
      </c>
      <c r="Q390" s="5">
        <v>154.50244140625</v>
      </c>
      <c r="R390" s="5">
        <v>128.62612487826661</v>
      </c>
      <c r="S390">
        <v>31</v>
      </c>
      <c r="T390">
        <v>4687</v>
      </c>
      <c r="U390">
        <v>113858289.123421</v>
      </c>
      <c r="V390" s="2">
        <v>482998</v>
      </c>
      <c r="W390">
        <v>18780450</v>
      </c>
      <c r="X390">
        <v>191623</v>
      </c>
      <c r="Y390">
        <v>0.80492957594936698</v>
      </c>
      <c r="Z390" s="16">
        <v>7.902274170894176E-2</v>
      </c>
      <c r="AA390" s="15">
        <v>577948603.03539896</v>
      </c>
      <c r="AB390">
        <v>822865416750</v>
      </c>
      <c r="AC390">
        <v>436279.81712924398</v>
      </c>
      <c r="AD390">
        <v>44179354.817129202</v>
      </c>
    </row>
    <row r="391" spans="1:30" x14ac:dyDescent="0.25">
      <c r="A391" s="3">
        <v>44415</v>
      </c>
      <c r="B391" s="8">
        <v>44614.2</v>
      </c>
      <c r="C391" s="18">
        <f t="shared" si="26"/>
        <v>43792.800000000003</v>
      </c>
      <c r="D391" s="21">
        <f t="shared" si="24"/>
        <v>-1.841117850370497E-2</v>
      </c>
      <c r="E391" s="20">
        <f t="shared" si="27"/>
        <v>-1</v>
      </c>
      <c r="F391" s="20" t="str">
        <f t="shared" si="25"/>
        <v>Down</v>
      </c>
      <c r="G391" s="9">
        <v>4436.5200000000004</v>
      </c>
      <c r="H391" s="9">
        <v>35208.51</v>
      </c>
      <c r="I391" s="9">
        <v>4174.54</v>
      </c>
      <c r="J391" s="9">
        <v>15423.44</v>
      </c>
      <c r="K391">
        <v>92.8</v>
      </c>
      <c r="L391">
        <v>273.56700000000001</v>
      </c>
      <c r="M391" s="13">
        <v>8.0000000000000002E-3</v>
      </c>
      <c r="N391">
        <v>107.98</v>
      </c>
      <c r="O391">
        <v>1762.9</v>
      </c>
      <c r="P391">
        <v>57.9</v>
      </c>
      <c r="Q391" s="5">
        <v>154.50244140625</v>
      </c>
      <c r="R391" s="5">
        <v>128.62612487826661</v>
      </c>
      <c r="S391">
        <v>31</v>
      </c>
      <c r="T391">
        <v>4944</v>
      </c>
      <c r="U391">
        <v>120343887.870957</v>
      </c>
      <c r="V391" s="2">
        <v>529222</v>
      </c>
      <c r="W391">
        <v>18779468.75</v>
      </c>
      <c r="X391">
        <v>212229</v>
      </c>
      <c r="Y391">
        <v>0.79159770658682604</v>
      </c>
      <c r="Z391" s="16">
        <v>7.9540300495254401E-2</v>
      </c>
      <c r="AA391" s="15">
        <v>458571279.1505</v>
      </c>
      <c r="AB391">
        <v>834756775671.875</v>
      </c>
      <c r="AC391">
        <v>451868.69709207502</v>
      </c>
      <c r="AD391">
        <v>45850268.790412404</v>
      </c>
    </row>
    <row r="392" spans="1:30" x14ac:dyDescent="0.25">
      <c r="A392" s="3">
        <v>44414</v>
      </c>
      <c r="B392" s="8">
        <v>42795.4</v>
      </c>
      <c r="C392" s="18">
        <f t="shared" si="26"/>
        <v>44614.2</v>
      </c>
      <c r="D392" s="21">
        <f t="shared" si="24"/>
        <v>4.2499894848511653E-2</v>
      </c>
      <c r="E392" s="20">
        <f t="shared" si="27"/>
        <v>1</v>
      </c>
      <c r="F392" s="20" t="str">
        <f t="shared" si="25"/>
        <v>Up</v>
      </c>
      <c r="G392" s="9">
        <v>4436.5200000000004</v>
      </c>
      <c r="H392" s="9">
        <v>35208.51</v>
      </c>
      <c r="I392" s="9">
        <v>4174.54</v>
      </c>
      <c r="J392" s="9">
        <v>15423.44</v>
      </c>
      <c r="K392">
        <v>92.8</v>
      </c>
      <c r="L392">
        <v>273.56700000000001</v>
      </c>
      <c r="M392" s="13">
        <v>8.0000000000000002E-3</v>
      </c>
      <c r="N392">
        <v>107.98</v>
      </c>
      <c r="O392">
        <v>1762.9</v>
      </c>
      <c r="P392">
        <v>107.12</v>
      </c>
      <c r="Q392" s="5">
        <v>154.50244140625</v>
      </c>
      <c r="R392" s="5">
        <v>128.62612487826661</v>
      </c>
      <c r="S392">
        <v>31</v>
      </c>
      <c r="T392">
        <v>5046</v>
      </c>
      <c r="U392">
        <v>114578911.20648</v>
      </c>
      <c r="V392" s="2">
        <v>636514</v>
      </c>
      <c r="W392">
        <v>18778287.5</v>
      </c>
      <c r="X392">
        <v>260810</v>
      </c>
      <c r="Y392">
        <v>1.0376195408805</v>
      </c>
      <c r="Z392" s="16">
        <v>7.8548447933319693E-2</v>
      </c>
      <c r="AA392" s="15">
        <v>589529886.96000004</v>
      </c>
      <c r="AB392">
        <v>805100298274.99902</v>
      </c>
      <c r="AC392">
        <v>589380.30749540601</v>
      </c>
      <c r="AD392">
        <v>41573126.861505002</v>
      </c>
    </row>
    <row r="393" spans="1:30" x14ac:dyDescent="0.25">
      <c r="A393" s="3">
        <v>44413</v>
      </c>
      <c r="B393" s="8">
        <v>40867.199999999997</v>
      </c>
      <c r="C393" s="18">
        <f t="shared" si="26"/>
        <v>42795.4</v>
      </c>
      <c r="D393" s="21">
        <f t="shared" si="24"/>
        <v>4.7182092240231885E-2</v>
      </c>
      <c r="E393" s="20">
        <f t="shared" si="27"/>
        <v>1</v>
      </c>
      <c r="F393" s="20" t="str">
        <f t="shared" si="25"/>
        <v>Up</v>
      </c>
      <c r="G393" s="9">
        <v>4429.1000000000004</v>
      </c>
      <c r="H393" s="9">
        <v>35064.25</v>
      </c>
      <c r="I393" s="9">
        <v>4161.08</v>
      </c>
      <c r="J393" s="9">
        <v>15474.75</v>
      </c>
      <c r="K393">
        <v>92.24</v>
      </c>
      <c r="L393">
        <v>273.56700000000001</v>
      </c>
      <c r="M393" s="13">
        <v>8.0000000000000002E-3</v>
      </c>
      <c r="N393">
        <v>107.98</v>
      </c>
      <c r="O393">
        <v>1800.75</v>
      </c>
      <c r="P393">
        <v>179.01</v>
      </c>
      <c r="Q393" s="5">
        <v>154.50244140625</v>
      </c>
      <c r="R393" s="5">
        <v>128.62612487826661</v>
      </c>
      <c r="S393">
        <v>31</v>
      </c>
      <c r="T393">
        <v>7474</v>
      </c>
      <c r="U393">
        <v>115299533.28953999</v>
      </c>
      <c r="V393" s="2">
        <v>614597</v>
      </c>
      <c r="W393">
        <v>18777431.25</v>
      </c>
      <c r="X393">
        <v>246175</v>
      </c>
      <c r="Y393">
        <v>0.96291453125000004</v>
      </c>
      <c r="Z393" s="16">
        <v>7.6090740372475804E-2</v>
      </c>
      <c r="AA393" s="15">
        <v>381430418.398</v>
      </c>
      <c r="AB393">
        <v>770353505746.875</v>
      </c>
      <c r="AC393">
        <v>585774.34120709798</v>
      </c>
      <c r="AD393">
        <v>39935192.170622103</v>
      </c>
    </row>
    <row r="394" spans="1:30" x14ac:dyDescent="0.25">
      <c r="A394" s="3">
        <v>44412</v>
      </c>
      <c r="B394" s="8">
        <v>39736.9</v>
      </c>
      <c r="C394" s="18">
        <f t="shared" si="26"/>
        <v>40867.199999999997</v>
      </c>
      <c r="D394" s="21">
        <f t="shared" si="24"/>
        <v>2.8444594319133994E-2</v>
      </c>
      <c r="E394" s="20">
        <f t="shared" si="27"/>
        <v>1</v>
      </c>
      <c r="F394" s="20" t="str">
        <f t="shared" si="25"/>
        <v>Up</v>
      </c>
      <c r="G394" s="9">
        <v>4402.68</v>
      </c>
      <c r="H394" s="9">
        <v>34792.67</v>
      </c>
      <c r="I394" s="9">
        <v>4144.8999999999996</v>
      </c>
      <c r="J394" s="9">
        <v>15585.84</v>
      </c>
      <c r="K394">
        <v>92.27</v>
      </c>
      <c r="L394">
        <v>273.56700000000001</v>
      </c>
      <c r="M394" s="13">
        <v>8.0000000000000002E-3</v>
      </c>
      <c r="N394">
        <v>107.98</v>
      </c>
      <c r="O394">
        <v>1829.1</v>
      </c>
      <c r="P394">
        <v>67.39</v>
      </c>
      <c r="Q394" s="5">
        <v>154.50244140625</v>
      </c>
      <c r="R394" s="5">
        <v>128.62612487826661</v>
      </c>
      <c r="S394">
        <v>31</v>
      </c>
      <c r="T394">
        <v>9353</v>
      </c>
      <c r="U394">
        <v>98004603.2961092</v>
      </c>
      <c r="V394" s="2">
        <v>587149</v>
      </c>
      <c r="W394">
        <v>18776237.5</v>
      </c>
      <c r="X394">
        <v>239596</v>
      </c>
      <c r="Y394">
        <v>1.1794950808823499</v>
      </c>
      <c r="Z394" s="16">
        <v>7.5423730460130872E-2</v>
      </c>
      <c r="AA394" s="15">
        <v>357077322.25999999</v>
      </c>
      <c r="AB394">
        <v>744515369350</v>
      </c>
      <c r="AC394">
        <v>586176.42127036001</v>
      </c>
      <c r="AD394">
        <v>33520445.1712703</v>
      </c>
    </row>
    <row r="395" spans="1:30" x14ac:dyDescent="0.25">
      <c r="A395" s="3">
        <v>44411</v>
      </c>
      <c r="B395" s="8">
        <v>38130.300000000003</v>
      </c>
      <c r="C395" s="18">
        <f t="shared" si="26"/>
        <v>39736.9</v>
      </c>
      <c r="D395" s="21">
        <f t="shared" si="24"/>
        <v>4.2134470486725736E-2</v>
      </c>
      <c r="E395" s="20">
        <f t="shared" si="27"/>
        <v>1</v>
      </c>
      <c r="F395" s="20" t="str">
        <f t="shared" si="25"/>
        <v>Up</v>
      </c>
      <c r="G395" s="9">
        <v>4423.1499999999996</v>
      </c>
      <c r="H395" s="9">
        <v>35116.400000000001</v>
      </c>
      <c r="I395" s="9">
        <v>4117.95</v>
      </c>
      <c r="J395" s="9">
        <v>15601.32</v>
      </c>
      <c r="K395">
        <v>92.08</v>
      </c>
      <c r="L395">
        <v>273.56700000000001</v>
      </c>
      <c r="M395" s="13">
        <v>8.0000000000000002E-3</v>
      </c>
      <c r="N395">
        <v>107.98</v>
      </c>
      <c r="O395">
        <v>1812.65</v>
      </c>
      <c r="P395">
        <v>77.81</v>
      </c>
      <c r="Q395" s="5">
        <v>154.50244140625</v>
      </c>
      <c r="R395" s="5">
        <v>128.62612487826661</v>
      </c>
      <c r="S395">
        <v>31</v>
      </c>
      <c r="T395">
        <v>13021</v>
      </c>
      <c r="U395">
        <v>121785132.037076</v>
      </c>
      <c r="V395" s="2">
        <v>593856</v>
      </c>
      <c r="W395">
        <v>18775568.75</v>
      </c>
      <c r="X395">
        <v>246198</v>
      </c>
      <c r="Y395">
        <v>0.94873372189349003</v>
      </c>
      <c r="Z395" s="16">
        <v>7.6018107229893564E-2</v>
      </c>
      <c r="AA395" s="15">
        <v>304362108.8276</v>
      </c>
      <c r="AB395">
        <v>723582256271.875</v>
      </c>
      <c r="AC395">
        <v>492729.87890437001</v>
      </c>
      <c r="AD395">
        <v>41637592.378904298</v>
      </c>
    </row>
    <row r="396" spans="1:30" x14ac:dyDescent="0.25">
      <c r="A396" s="3">
        <v>44410</v>
      </c>
      <c r="B396" s="8">
        <v>39168.400000000001</v>
      </c>
      <c r="C396" s="18">
        <f t="shared" si="26"/>
        <v>38130.300000000003</v>
      </c>
      <c r="D396" s="21">
        <f t="shared" si="24"/>
        <v>-2.6503507929861791E-2</v>
      </c>
      <c r="E396" s="20">
        <f t="shared" si="27"/>
        <v>-1</v>
      </c>
      <c r="F396" s="20" t="str">
        <f t="shared" si="25"/>
        <v>Down</v>
      </c>
      <c r="G396" s="9">
        <v>4387.1099999999997</v>
      </c>
      <c r="H396" s="9">
        <v>34838.160000000003</v>
      </c>
      <c r="I396" s="9">
        <v>4116.62</v>
      </c>
      <c r="J396" s="9">
        <v>15506.45</v>
      </c>
      <c r="K396">
        <v>92.05</v>
      </c>
      <c r="L396">
        <v>273.56700000000001</v>
      </c>
      <c r="M396" s="13">
        <v>8.0000000000000002E-3</v>
      </c>
      <c r="N396">
        <v>107.98</v>
      </c>
      <c r="O396">
        <v>1811.45</v>
      </c>
      <c r="P396">
        <v>124.58</v>
      </c>
      <c r="Q396" s="5">
        <v>154.50244140625</v>
      </c>
      <c r="R396" s="5">
        <v>128.62612487826661</v>
      </c>
      <c r="S396">
        <v>31</v>
      </c>
      <c r="T396">
        <v>10139</v>
      </c>
      <c r="U396">
        <v>103048957.877526</v>
      </c>
      <c r="V396" s="2">
        <v>583866</v>
      </c>
      <c r="W396">
        <v>18774400</v>
      </c>
      <c r="X396">
        <v>239277</v>
      </c>
      <c r="Y396">
        <v>1.2678562447552399</v>
      </c>
      <c r="Z396" s="16">
        <v>7.5432799217864124E-2</v>
      </c>
      <c r="AA396" s="15">
        <v>273365143.66299999</v>
      </c>
      <c r="AB396">
        <v>742114483200</v>
      </c>
      <c r="AC396">
        <v>533678.30252285895</v>
      </c>
      <c r="AD396">
        <v>35937889.128026702</v>
      </c>
    </row>
    <row r="397" spans="1:30" x14ac:dyDescent="0.25">
      <c r="A397" s="3">
        <v>44409</v>
      </c>
      <c r="B397" s="8">
        <v>39878.300000000003</v>
      </c>
      <c r="C397" s="18">
        <f t="shared" si="26"/>
        <v>39168.400000000001</v>
      </c>
      <c r="D397" s="21">
        <f t="shared" si="24"/>
        <v>-1.780166155528198E-2</v>
      </c>
      <c r="E397" s="20">
        <f t="shared" si="27"/>
        <v>-1</v>
      </c>
      <c r="F397" s="20" t="str">
        <f t="shared" si="25"/>
        <v>Down</v>
      </c>
      <c r="G397" s="9">
        <v>4395.26</v>
      </c>
      <c r="H397" s="9">
        <v>34935.47</v>
      </c>
      <c r="I397" s="9">
        <v>4089.3</v>
      </c>
      <c r="J397" s="9">
        <v>15039.04</v>
      </c>
      <c r="K397">
        <v>92.17</v>
      </c>
      <c r="L397">
        <v>273.56700000000001</v>
      </c>
      <c r="M397" s="13">
        <v>8.0000000000000002E-3</v>
      </c>
      <c r="N397">
        <v>107.98</v>
      </c>
      <c r="O397">
        <v>1825.75</v>
      </c>
      <c r="P397">
        <v>125.09</v>
      </c>
      <c r="Q397" s="5">
        <v>154.50244140625</v>
      </c>
      <c r="R397" s="5">
        <v>128.62612487826661</v>
      </c>
      <c r="S397">
        <v>31</v>
      </c>
      <c r="T397">
        <v>7350</v>
      </c>
      <c r="U397">
        <v>110975800.791182</v>
      </c>
      <c r="V397" s="2">
        <v>474430</v>
      </c>
      <c r="W397">
        <v>18773418.75</v>
      </c>
      <c r="X397">
        <v>185157</v>
      </c>
      <c r="Y397">
        <v>0.77260216233766199</v>
      </c>
      <c r="Z397" s="16">
        <v>7.5946877549713049E-2</v>
      </c>
      <c r="AA397" s="15">
        <v>231216114.81199899</v>
      </c>
      <c r="AB397">
        <v>771925432162.5</v>
      </c>
      <c r="AC397">
        <v>402959.18126019102</v>
      </c>
      <c r="AD397">
        <v>40874038.113685802</v>
      </c>
    </row>
    <row r="398" spans="1:30" x14ac:dyDescent="0.25">
      <c r="A398" s="3">
        <v>44408</v>
      </c>
      <c r="B398" s="8">
        <v>41553.699999999997</v>
      </c>
      <c r="C398" s="18">
        <f t="shared" si="26"/>
        <v>39878.300000000003</v>
      </c>
      <c r="D398" s="21">
        <f t="shared" si="24"/>
        <v>-4.0318912635938418E-2</v>
      </c>
      <c r="E398" s="20">
        <f t="shared" si="27"/>
        <v>-1</v>
      </c>
      <c r="F398" s="20" t="str">
        <f t="shared" si="25"/>
        <v>Down</v>
      </c>
      <c r="G398" s="9">
        <v>4395.26</v>
      </c>
      <c r="H398" s="9">
        <v>34935.47</v>
      </c>
      <c r="I398" s="9">
        <v>4089.3</v>
      </c>
      <c r="J398" s="9">
        <v>15039.04</v>
      </c>
      <c r="K398">
        <v>92.17</v>
      </c>
      <c r="L398">
        <v>273.00299999999999</v>
      </c>
      <c r="M398" s="13">
        <v>0.01</v>
      </c>
      <c r="N398">
        <v>107.6</v>
      </c>
      <c r="O398">
        <v>1825.75</v>
      </c>
      <c r="P398">
        <v>116.35</v>
      </c>
      <c r="Q398" s="5">
        <v>148.43661499023438</v>
      </c>
      <c r="R398" s="5">
        <v>112.16257311215958</v>
      </c>
      <c r="S398">
        <v>30</v>
      </c>
      <c r="T398">
        <v>6963</v>
      </c>
      <c r="U398">
        <v>112465862.125889</v>
      </c>
      <c r="V398" s="2">
        <v>532121</v>
      </c>
      <c r="W398">
        <v>18772612.5</v>
      </c>
      <c r="X398">
        <v>207348</v>
      </c>
      <c r="Y398">
        <v>0.81558393037974597</v>
      </c>
      <c r="Z398" s="16">
        <v>7.3895780886376328E-2</v>
      </c>
      <c r="AA398" s="15">
        <v>484267642.41350001</v>
      </c>
      <c r="AB398">
        <v>785277153487.49902</v>
      </c>
      <c r="AC398">
        <v>467510.79992163699</v>
      </c>
      <c r="AD398">
        <v>41621939.121906303</v>
      </c>
    </row>
    <row r="399" spans="1:30" x14ac:dyDescent="0.25">
      <c r="A399" s="3">
        <v>44407</v>
      </c>
      <c r="B399" s="8">
        <v>42203.4</v>
      </c>
      <c r="C399" s="18">
        <f t="shared" si="26"/>
        <v>41553.699999999997</v>
      </c>
      <c r="D399" s="21">
        <f t="shared" si="24"/>
        <v>-1.5394494282451279E-2</v>
      </c>
      <c r="E399" s="20">
        <f t="shared" si="27"/>
        <v>-1</v>
      </c>
      <c r="F399" s="20" t="str">
        <f t="shared" si="25"/>
        <v>Down</v>
      </c>
      <c r="G399" s="9">
        <v>4395.26</v>
      </c>
      <c r="H399" s="9">
        <v>34935.47</v>
      </c>
      <c r="I399" s="9">
        <v>4089.3</v>
      </c>
      <c r="J399" s="9">
        <v>15039.04</v>
      </c>
      <c r="K399">
        <v>92.17</v>
      </c>
      <c r="L399">
        <v>273.00299999999999</v>
      </c>
      <c r="M399" s="13">
        <v>0.01</v>
      </c>
      <c r="N399">
        <v>107.6</v>
      </c>
      <c r="O399">
        <v>1825.75</v>
      </c>
      <c r="P399">
        <v>133.44</v>
      </c>
      <c r="Q399" s="5">
        <v>148.43661499023438</v>
      </c>
      <c r="R399" s="5">
        <v>112.16257311215958</v>
      </c>
      <c r="S399">
        <v>30</v>
      </c>
      <c r="T399">
        <v>7731</v>
      </c>
      <c r="U399">
        <v>112824945.741126</v>
      </c>
      <c r="V399" s="2">
        <v>629903</v>
      </c>
      <c r="W399">
        <v>18771487.5</v>
      </c>
      <c r="X399">
        <v>255417</v>
      </c>
      <c r="Y399">
        <v>0.92933540963855399</v>
      </c>
      <c r="Z399" s="16">
        <v>7.5949521098655548E-2</v>
      </c>
      <c r="AA399" s="15">
        <v>291830057.39310002</v>
      </c>
      <c r="AB399">
        <v>733843146581.25</v>
      </c>
      <c r="AC399">
        <v>576905.92811117601</v>
      </c>
      <c r="AD399">
        <v>42087445.1906185</v>
      </c>
    </row>
    <row r="400" spans="1:30" x14ac:dyDescent="0.25">
      <c r="A400" s="3">
        <v>44406</v>
      </c>
      <c r="B400" s="8">
        <v>40001.4</v>
      </c>
      <c r="C400" s="18">
        <f t="shared" si="26"/>
        <v>42203.4</v>
      </c>
      <c r="D400" s="21">
        <f t="shared" si="24"/>
        <v>5.5048073317433888E-2</v>
      </c>
      <c r="E400" s="20">
        <f t="shared" si="27"/>
        <v>1</v>
      </c>
      <c r="F400" s="20" t="str">
        <f t="shared" si="25"/>
        <v>Up</v>
      </c>
      <c r="G400" s="9">
        <v>4419.1499999999996</v>
      </c>
      <c r="H400" s="9">
        <v>35084.53</v>
      </c>
      <c r="I400" s="9">
        <v>4116.7700000000004</v>
      </c>
      <c r="J400" s="9">
        <v>15385</v>
      </c>
      <c r="K400">
        <v>91.86</v>
      </c>
      <c r="L400">
        <v>273.00299999999999</v>
      </c>
      <c r="M400" s="13">
        <v>0.01</v>
      </c>
      <c r="N400">
        <v>107.6</v>
      </c>
      <c r="O400">
        <v>1829.3</v>
      </c>
      <c r="P400">
        <v>144.4</v>
      </c>
      <c r="Q400" s="5">
        <v>148.43661499023438</v>
      </c>
      <c r="R400" s="5">
        <v>112.16257311215958</v>
      </c>
      <c r="S400">
        <v>30</v>
      </c>
      <c r="T400">
        <v>7839</v>
      </c>
      <c r="U400">
        <v>108746935.654098</v>
      </c>
      <c r="V400" s="2">
        <v>620900</v>
      </c>
      <c r="W400">
        <v>18770468.75</v>
      </c>
      <c r="X400">
        <v>262612</v>
      </c>
      <c r="Y400">
        <v>1.0221618374999999</v>
      </c>
      <c r="Z400" s="16">
        <v>7.2971112056284232E-2</v>
      </c>
      <c r="AA400" s="15">
        <v>648707028.12449896</v>
      </c>
      <c r="AB400">
        <v>743310562500</v>
      </c>
      <c r="AC400">
        <v>602440.475768195</v>
      </c>
      <c r="AD400">
        <v>40901817.897249997</v>
      </c>
    </row>
    <row r="401" spans="1:30" x14ac:dyDescent="0.25">
      <c r="A401" s="3">
        <v>44405</v>
      </c>
      <c r="B401" s="8">
        <v>40003.199999999997</v>
      </c>
      <c r="C401" s="18">
        <f t="shared" si="26"/>
        <v>40001.4</v>
      </c>
      <c r="D401" s="21">
        <f t="shared" si="24"/>
        <v>-4.4996400287867835E-5</v>
      </c>
      <c r="E401" s="20">
        <f t="shared" si="27"/>
        <v>0</v>
      </c>
      <c r="F401" s="20" t="str">
        <f t="shared" si="25"/>
        <v>Neutral</v>
      </c>
      <c r="G401" s="9">
        <v>4400.6499999999996</v>
      </c>
      <c r="H401" s="9">
        <v>34930.93</v>
      </c>
      <c r="I401" s="9">
        <v>4103.03</v>
      </c>
      <c r="J401" s="9">
        <v>15254.86</v>
      </c>
      <c r="K401">
        <v>92.32</v>
      </c>
      <c r="L401">
        <v>273.00299999999999</v>
      </c>
      <c r="M401" s="13">
        <v>0.01</v>
      </c>
      <c r="N401">
        <v>107.6</v>
      </c>
      <c r="O401">
        <v>1796.6</v>
      </c>
      <c r="P401">
        <v>152.66</v>
      </c>
      <c r="Q401" s="5">
        <v>148.43661499023438</v>
      </c>
      <c r="R401" s="5">
        <v>112.16257311215958</v>
      </c>
      <c r="S401">
        <v>30</v>
      </c>
      <c r="T401">
        <v>5941</v>
      </c>
      <c r="U401">
        <v>106707930.61058301</v>
      </c>
      <c r="V401" s="2">
        <v>605433</v>
      </c>
      <c r="W401">
        <v>18769581.25</v>
      </c>
      <c r="X401">
        <v>251223</v>
      </c>
      <c r="Y401">
        <v>1.0117097070063601</v>
      </c>
      <c r="Z401" s="16">
        <v>7.4877400806100419E-2</v>
      </c>
      <c r="AA401" s="15">
        <v>636929009.45649898</v>
      </c>
      <c r="AB401">
        <v>752294201290.625</v>
      </c>
      <c r="AC401">
        <v>619650.47245967505</v>
      </c>
      <c r="AD401">
        <v>39723886.333062202</v>
      </c>
    </row>
    <row r="402" spans="1:30" x14ac:dyDescent="0.25">
      <c r="A402" s="3">
        <v>44404</v>
      </c>
      <c r="B402" s="8">
        <v>39452</v>
      </c>
      <c r="C402" s="18">
        <f t="shared" si="26"/>
        <v>40003.199999999997</v>
      </c>
      <c r="D402" s="21">
        <f t="shared" si="24"/>
        <v>1.3971408293622556E-2</v>
      </c>
      <c r="E402" s="20">
        <f t="shared" si="27"/>
        <v>1</v>
      </c>
      <c r="F402" s="20" t="str">
        <f t="shared" si="25"/>
        <v>Up</v>
      </c>
      <c r="G402" s="9">
        <v>4401.46</v>
      </c>
      <c r="H402" s="9">
        <v>35058.519999999997</v>
      </c>
      <c r="I402" s="9">
        <v>4064.83</v>
      </c>
      <c r="J402" s="9">
        <v>15086.32</v>
      </c>
      <c r="K402">
        <v>92.43</v>
      </c>
      <c r="L402">
        <v>273.00299999999999</v>
      </c>
      <c r="M402" s="13">
        <v>0.01</v>
      </c>
      <c r="N402">
        <v>107.6</v>
      </c>
      <c r="O402">
        <v>1800.35</v>
      </c>
      <c r="P402">
        <v>132.55000000000001</v>
      </c>
      <c r="Q402" s="5">
        <v>148.43661499023438</v>
      </c>
      <c r="R402" s="5">
        <v>112.16257311215958</v>
      </c>
      <c r="S402">
        <v>30</v>
      </c>
      <c r="T402">
        <v>6311</v>
      </c>
      <c r="U402">
        <v>115543619.132479</v>
      </c>
      <c r="V402" s="2">
        <v>600692</v>
      </c>
      <c r="W402">
        <v>18768506.25</v>
      </c>
      <c r="X402">
        <v>255221</v>
      </c>
      <c r="Y402">
        <v>1.09255815882352</v>
      </c>
      <c r="Z402" s="16">
        <v>7.467791800669972E-2</v>
      </c>
      <c r="AA402" s="15">
        <v>985237333.68419898</v>
      </c>
      <c r="AB402">
        <v>714539456443.90503</v>
      </c>
      <c r="AC402">
        <v>605648.38061769004</v>
      </c>
      <c r="AD402">
        <v>40625844.535926603</v>
      </c>
    </row>
    <row r="403" spans="1:30" x14ac:dyDescent="0.25">
      <c r="A403" s="3">
        <v>44403</v>
      </c>
      <c r="B403" s="8">
        <v>37276.6</v>
      </c>
      <c r="C403" s="18">
        <f t="shared" si="26"/>
        <v>39452</v>
      </c>
      <c r="D403" s="21">
        <f t="shared" si="24"/>
        <v>5.8358326671423939E-2</v>
      </c>
      <c r="E403" s="20">
        <f t="shared" si="27"/>
        <v>1</v>
      </c>
      <c r="F403" s="20" t="str">
        <f t="shared" si="25"/>
        <v>Up</v>
      </c>
      <c r="G403" s="9">
        <v>4422.2299999999996</v>
      </c>
      <c r="H403" s="9">
        <v>35144.31</v>
      </c>
      <c r="I403" s="9">
        <v>4102.59</v>
      </c>
      <c r="J403" s="9">
        <v>15709.43</v>
      </c>
      <c r="K403">
        <v>92.65</v>
      </c>
      <c r="L403">
        <v>273.00299999999999</v>
      </c>
      <c r="M403" s="13">
        <v>0.01</v>
      </c>
      <c r="N403">
        <v>107.6</v>
      </c>
      <c r="O403">
        <v>1800.2</v>
      </c>
      <c r="P403">
        <v>125.45</v>
      </c>
      <c r="Q403" s="5">
        <v>148.43661499023438</v>
      </c>
      <c r="R403" s="5">
        <v>112.16257311215958</v>
      </c>
      <c r="S403">
        <v>30</v>
      </c>
      <c r="T403">
        <v>7793</v>
      </c>
      <c r="U403">
        <v>101950252.175717</v>
      </c>
      <c r="V403" s="2">
        <v>644448</v>
      </c>
      <c r="W403">
        <v>18767550</v>
      </c>
      <c r="X403">
        <v>261950</v>
      </c>
      <c r="Y403">
        <v>1.1471709533333301</v>
      </c>
      <c r="Z403" s="16">
        <v>7.7264552526042432E-2</v>
      </c>
      <c r="AA403" s="15">
        <v>213671233.62</v>
      </c>
      <c r="AB403">
        <v>693226378125</v>
      </c>
      <c r="AC403">
        <v>700527.00599881401</v>
      </c>
      <c r="AD403">
        <v>36493145.884953797</v>
      </c>
    </row>
    <row r="404" spans="1:30" x14ac:dyDescent="0.25">
      <c r="A404" s="3">
        <v>44402</v>
      </c>
      <c r="B404" s="8">
        <v>35391.1</v>
      </c>
      <c r="C404" s="18">
        <f t="shared" si="26"/>
        <v>37276.6</v>
      </c>
      <c r="D404" s="21">
        <f t="shared" si="24"/>
        <v>5.3276106139679189E-2</v>
      </c>
      <c r="E404" s="20">
        <f t="shared" si="27"/>
        <v>1</v>
      </c>
      <c r="F404" s="20" t="str">
        <f t="shared" si="25"/>
        <v>Up</v>
      </c>
      <c r="G404" s="9">
        <v>4411.8</v>
      </c>
      <c r="H404" s="9">
        <v>35061.550000000003</v>
      </c>
      <c r="I404" s="9">
        <v>4109.1000000000004</v>
      </c>
      <c r="J404" s="9">
        <v>16450.93</v>
      </c>
      <c r="K404">
        <v>92.91</v>
      </c>
      <c r="L404">
        <v>273.00299999999999</v>
      </c>
      <c r="M404" s="13">
        <v>0.01</v>
      </c>
      <c r="N404">
        <v>107.6</v>
      </c>
      <c r="O404">
        <v>1799.6</v>
      </c>
      <c r="P404">
        <v>170.04</v>
      </c>
      <c r="Q404" s="5">
        <v>148.43661499023438</v>
      </c>
      <c r="R404" s="5">
        <v>112.16257311215958</v>
      </c>
      <c r="S404">
        <v>30</v>
      </c>
      <c r="T404">
        <v>4802</v>
      </c>
      <c r="U404">
        <v>103989257.21923099</v>
      </c>
      <c r="V404" s="2">
        <v>440908</v>
      </c>
      <c r="W404">
        <v>18766506.25</v>
      </c>
      <c r="X404">
        <v>174535</v>
      </c>
      <c r="Y404">
        <v>0.79278883006535905</v>
      </c>
      <c r="Z404" s="16">
        <v>7.4429413396225969E-2</v>
      </c>
      <c r="AA404" s="15">
        <v>149062681.609799</v>
      </c>
      <c r="AB404">
        <v>646121426934.375</v>
      </c>
      <c r="AC404">
        <v>334180.79404612398</v>
      </c>
      <c r="AD404">
        <v>33196893.2940461</v>
      </c>
    </row>
    <row r="405" spans="1:30" x14ac:dyDescent="0.25">
      <c r="A405" s="3">
        <v>44401</v>
      </c>
      <c r="B405" s="8">
        <v>33824.800000000003</v>
      </c>
      <c r="C405" s="18">
        <f t="shared" si="26"/>
        <v>35391.1</v>
      </c>
      <c r="D405" s="21">
        <f t="shared" si="24"/>
        <v>4.6306260495257781E-2</v>
      </c>
      <c r="E405" s="20">
        <f t="shared" si="27"/>
        <v>1</v>
      </c>
      <c r="F405" s="20" t="str">
        <f t="shared" si="25"/>
        <v>Up</v>
      </c>
      <c r="G405" s="9">
        <v>4411.8</v>
      </c>
      <c r="H405" s="9">
        <v>35061.550000000003</v>
      </c>
      <c r="I405" s="9">
        <v>4109.1000000000004</v>
      </c>
      <c r="J405" s="9">
        <v>16450.93</v>
      </c>
      <c r="K405">
        <v>92.91</v>
      </c>
      <c r="L405">
        <v>273.00299999999999</v>
      </c>
      <c r="M405" s="13">
        <v>0.01</v>
      </c>
      <c r="N405">
        <v>107.6</v>
      </c>
      <c r="O405">
        <v>1799.6</v>
      </c>
      <c r="P405">
        <v>89.31</v>
      </c>
      <c r="Q405" s="5">
        <v>148.43661499023438</v>
      </c>
      <c r="R405" s="5">
        <v>112.16257311215958</v>
      </c>
      <c r="S405">
        <v>30</v>
      </c>
      <c r="T405">
        <v>4662</v>
      </c>
      <c r="U405">
        <v>104668925.56706899</v>
      </c>
      <c r="V405" s="2">
        <v>497255</v>
      </c>
      <c r="W405">
        <v>18765581.25</v>
      </c>
      <c r="X405">
        <v>198091</v>
      </c>
      <c r="Y405">
        <v>0.84306066233766197</v>
      </c>
      <c r="Z405" s="16">
        <v>8.2323054259328191E-2</v>
      </c>
      <c r="AA405" s="15">
        <v>190920633.59009999</v>
      </c>
      <c r="AB405">
        <v>636612961115.625</v>
      </c>
      <c r="AC405">
        <v>434318.14051875903</v>
      </c>
      <c r="AD405">
        <v>33022007.4566922</v>
      </c>
    </row>
    <row r="406" spans="1:30" x14ac:dyDescent="0.25">
      <c r="A406" s="3">
        <v>44400</v>
      </c>
      <c r="B406" s="8">
        <v>33603.300000000003</v>
      </c>
      <c r="C406" s="18">
        <f t="shared" si="26"/>
        <v>33824.800000000003</v>
      </c>
      <c r="D406" s="21">
        <f t="shared" si="24"/>
        <v>6.591614514050703E-3</v>
      </c>
      <c r="E406" s="20">
        <f t="shared" si="27"/>
        <v>0</v>
      </c>
      <c r="F406" s="20" t="str">
        <f t="shared" si="25"/>
        <v>Neutral</v>
      </c>
      <c r="G406" s="9">
        <v>4411.8</v>
      </c>
      <c r="H406" s="9">
        <v>35061.550000000003</v>
      </c>
      <c r="I406" s="9">
        <v>4109.1000000000004</v>
      </c>
      <c r="J406" s="9">
        <v>16450.93</v>
      </c>
      <c r="K406">
        <v>92.91</v>
      </c>
      <c r="L406">
        <v>273.00299999999999</v>
      </c>
      <c r="M406" s="13">
        <v>0.01</v>
      </c>
      <c r="N406">
        <v>107.6</v>
      </c>
      <c r="O406">
        <v>1799.6</v>
      </c>
      <c r="P406">
        <v>138.66</v>
      </c>
      <c r="Q406" s="5">
        <v>148.43661499023438</v>
      </c>
      <c r="R406" s="5">
        <v>112.16257311215958</v>
      </c>
      <c r="S406">
        <v>30</v>
      </c>
      <c r="T406">
        <v>6129</v>
      </c>
      <c r="U406">
        <v>91755226.958145306</v>
      </c>
      <c r="V406" s="2">
        <v>581850</v>
      </c>
      <c r="W406">
        <v>18764675</v>
      </c>
      <c r="X406">
        <v>231130</v>
      </c>
      <c r="Y406">
        <v>1.05350185185185</v>
      </c>
      <c r="Z406" s="16">
        <v>8.3233230701720423E-2</v>
      </c>
      <c r="AA406" s="15">
        <v>205069638.9348</v>
      </c>
      <c r="AB406">
        <v>609298379587.5</v>
      </c>
      <c r="AC406">
        <v>626145.79226545198</v>
      </c>
      <c r="AD406">
        <v>27972459.845966499</v>
      </c>
    </row>
    <row r="407" spans="1:30" x14ac:dyDescent="0.25">
      <c r="A407" s="3">
        <v>44399</v>
      </c>
      <c r="B407" s="8">
        <v>32298.9</v>
      </c>
      <c r="C407" s="18">
        <f t="shared" si="26"/>
        <v>33603.300000000003</v>
      </c>
      <c r="D407" s="21">
        <f t="shared" si="24"/>
        <v>4.0385276278758764E-2</v>
      </c>
      <c r="E407" s="20">
        <f t="shared" si="27"/>
        <v>1</v>
      </c>
      <c r="F407" s="20" t="str">
        <f t="shared" si="25"/>
        <v>Up</v>
      </c>
      <c r="G407" s="9">
        <v>4367.4799999999996</v>
      </c>
      <c r="H407" s="9">
        <v>34823.35</v>
      </c>
      <c r="I407" s="9">
        <v>4059.05</v>
      </c>
      <c r="J407" s="9">
        <v>16668.14</v>
      </c>
      <c r="K407">
        <v>92.82</v>
      </c>
      <c r="L407">
        <v>273.00299999999999</v>
      </c>
      <c r="M407" s="13">
        <v>0.01</v>
      </c>
      <c r="N407">
        <v>107.6</v>
      </c>
      <c r="O407">
        <v>1799.45</v>
      </c>
      <c r="P407">
        <v>91.1</v>
      </c>
      <c r="Q407" s="5">
        <v>148.43661499023438</v>
      </c>
      <c r="R407" s="5">
        <v>112.16257311215958</v>
      </c>
      <c r="S407">
        <v>30</v>
      </c>
      <c r="T407">
        <v>5976</v>
      </c>
      <c r="U407">
        <v>103989257.21923099</v>
      </c>
      <c r="V407" s="2">
        <v>571344</v>
      </c>
      <c r="W407">
        <v>18763737.5</v>
      </c>
      <c r="X407">
        <v>230282</v>
      </c>
      <c r="Y407">
        <v>0.94921477777777796</v>
      </c>
      <c r="Z407" s="16">
        <v>8.2892971260292547E-2</v>
      </c>
      <c r="AA407" s="15">
        <v>446695087.85460001</v>
      </c>
      <c r="AB407">
        <v>605374462962.49902</v>
      </c>
      <c r="AC407">
        <v>462651.58224141703</v>
      </c>
      <c r="AD407">
        <v>32359585.956606701</v>
      </c>
    </row>
    <row r="408" spans="1:30" x14ac:dyDescent="0.25">
      <c r="A408" s="3">
        <v>44398</v>
      </c>
      <c r="B408" s="8">
        <v>32131.4</v>
      </c>
      <c r="C408" s="18">
        <f t="shared" si="26"/>
        <v>32298.9</v>
      </c>
      <c r="D408" s="21">
        <f t="shared" si="24"/>
        <v>5.2129692450375645E-3</v>
      </c>
      <c r="E408" s="20">
        <f t="shared" si="27"/>
        <v>0</v>
      </c>
      <c r="F408" s="20" t="str">
        <f t="shared" si="25"/>
        <v>Neutral</v>
      </c>
      <c r="G408" s="9">
        <v>4358.6899999999996</v>
      </c>
      <c r="H408" s="9">
        <v>34798</v>
      </c>
      <c r="I408" s="9">
        <v>4026.68</v>
      </c>
      <c r="J408" s="9">
        <v>16655.189999999999</v>
      </c>
      <c r="K408">
        <v>92.75</v>
      </c>
      <c r="L408">
        <v>273.00299999999999</v>
      </c>
      <c r="M408" s="13">
        <v>0.01</v>
      </c>
      <c r="N408">
        <v>107.6</v>
      </c>
      <c r="O408">
        <v>1802.15</v>
      </c>
      <c r="P408">
        <v>185.19</v>
      </c>
      <c r="Q408" s="5">
        <v>148.43661499023438</v>
      </c>
      <c r="R408" s="5">
        <v>112.16257311215958</v>
      </c>
      <c r="S408">
        <v>30</v>
      </c>
      <c r="T408">
        <v>6433</v>
      </c>
      <c r="U408">
        <v>98551910.436526507</v>
      </c>
      <c r="V408" s="2">
        <v>571507</v>
      </c>
      <c r="W408">
        <v>18762756.25</v>
      </c>
      <c r="X408">
        <v>235680</v>
      </c>
      <c r="Y408">
        <v>1.09205491724137</v>
      </c>
      <c r="Z408" s="16">
        <v>8.3574171440201891E-2</v>
      </c>
      <c r="AA408" s="15">
        <v>334239343.14240003</v>
      </c>
      <c r="AB408">
        <v>602950553471.87402</v>
      </c>
      <c r="AC408">
        <v>451686.53393249703</v>
      </c>
      <c r="AD408">
        <v>28599770.530822501</v>
      </c>
    </row>
    <row r="409" spans="1:30" x14ac:dyDescent="0.25">
      <c r="A409" s="3">
        <v>44397</v>
      </c>
      <c r="B409" s="8">
        <v>29793.8</v>
      </c>
      <c r="C409" s="18">
        <f t="shared" si="26"/>
        <v>32131.4</v>
      </c>
      <c r="D409" s="21">
        <f t="shared" si="24"/>
        <v>7.845927676227947E-2</v>
      </c>
      <c r="E409" s="20">
        <f t="shared" si="27"/>
        <v>1</v>
      </c>
      <c r="F409" s="20" t="str">
        <f t="shared" si="25"/>
        <v>Up</v>
      </c>
      <c r="G409" s="9">
        <v>4323.21</v>
      </c>
      <c r="H409" s="9">
        <v>34511.99</v>
      </c>
      <c r="I409" s="9">
        <v>3956.34</v>
      </c>
      <c r="J409" s="9">
        <v>16675.87</v>
      </c>
      <c r="K409">
        <v>92.97</v>
      </c>
      <c r="L409">
        <v>273.00299999999999</v>
      </c>
      <c r="M409" s="13">
        <v>0.01</v>
      </c>
      <c r="N409">
        <v>107.6</v>
      </c>
      <c r="O409">
        <v>1823.05</v>
      </c>
      <c r="P409">
        <v>130.37</v>
      </c>
      <c r="Q409" s="5">
        <v>148.43661499023438</v>
      </c>
      <c r="R409" s="5">
        <v>112.16257311215958</v>
      </c>
      <c r="S409">
        <v>30</v>
      </c>
      <c r="T409">
        <v>7079</v>
      </c>
      <c r="U409">
        <v>82919538.436249793</v>
      </c>
      <c r="V409" s="2">
        <v>571829</v>
      </c>
      <c r="W409">
        <v>18761875</v>
      </c>
      <c r="X409">
        <v>230509</v>
      </c>
      <c r="Y409">
        <v>1.2860610409836</v>
      </c>
      <c r="Z409" s="16">
        <v>9.1943835320428532E-2</v>
      </c>
      <c r="AA409" s="15">
        <v>227653989.38759899</v>
      </c>
      <c r="AB409">
        <v>556486593437.5</v>
      </c>
      <c r="AC409">
        <v>541599.98590526602</v>
      </c>
      <c r="AD409">
        <v>23622405.8075957</v>
      </c>
    </row>
    <row r="410" spans="1:30" x14ac:dyDescent="0.25">
      <c r="A410" s="3">
        <v>44396</v>
      </c>
      <c r="B410" s="8">
        <v>30837.200000000001</v>
      </c>
      <c r="C410" s="18">
        <f t="shared" si="26"/>
        <v>29793.8</v>
      </c>
      <c r="D410" s="21">
        <f t="shared" si="24"/>
        <v>-3.383575681319969E-2</v>
      </c>
      <c r="E410" s="20">
        <f t="shared" si="27"/>
        <v>-1</v>
      </c>
      <c r="F410" s="20" t="str">
        <f t="shared" si="25"/>
        <v>Down</v>
      </c>
      <c r="G410" s="9">
        <v>4258.63</v>
      </c>
      <c r="H410" s="9">
        <v>33962.04</v>
      </c>
      <c r="I410" s="9">
        <v>3928.53</v>
      </c>
      <c r="J410" s="9">
        <v>16742.88</v>
      </c>
      <c r="K410">
        <v>92.89</v>
      </c>
      <c r="L410">
        <v>273.00299999999999</v>
      </c>
      <c r="M410" s="13">
        <v>0.01</v>
      </c>
      <c r="N410">
        <v>107.6</v>
      </c>
      <c r="O410">
        <v>1814.9</v>
      </c>
      <c r="P410">
        <v>103.99</v>
      </c>
      <c r="Q410" s="5">
        <v>148.43661499023438</v>
      </c>
      <c r="R410" s="5">
        <v>112.16257311215958</v>
      </c>
      <c r="S410">
        <v>30</v>
      </c>
      <c r="T410">
        <v>5924</v>
      </c>
      <c r="U410">
        <v>115543619.132479</v>
      </c>
      <c r="V410" s="2">
        <v>552678</v>
      </c>
      <c r="W410">
        <v>18761075</v>
      </c>
      <c r="X410">
        <v>226803</v>
      </c>
      <c r="Y410">
        <v>0.91300945882352902</v>
      </c>
      <c r="Z410" s="16">
        <v>9.072600579457557E-2</v>
      </c>
      <c r="AA410" s="15">
        <v>119375610.09100001</v>
      </c>
      <c r="AB410">
        <v>576377746150</v>
      </c>
      <c r="AC410">
        <v>590435.36662457103</v>
      </c>
      <c r="AD410">
        <v>33665753.260137603</v>
      </c>
    </row>
    <row r="411" spans="1:30" x14ac:dyDescent="0.25">
      <c r="A411" s="3">
        <v>44395</v>
      </c>
      <c r="B411" s="8">
        <v>31785.4</v>
      </c>
      <c r="C411" s="18">
        <f t="shared" si="26"/>
        <v>30837.200000000001</v>
      </c>
      <c r="D411" s="21">
        <f t="shared" si="24"/>
        <v>-2.9831306197184892E-2</v>
      </c>
      <c r="E411" s="20">
        <f t="shared" si="27"/>
        <v>-1</v>
      </c>
      <c r="F411" s="20" t="str">
        <f t="shared" si="25"/>
        <v>Down</v>
      </c>
      <c r="G411" s="9">
        <v>4327.16</v>
      </c>
      <c r="H411" s="9">
        <v>34687.85</v>
      </c>
      <c r="I411" s="9">
        <v>4035.77</v>
      </c>
      <c r="J411" s="9">
        <v>16664.3</v>
      </c>
      <c r="K411">
        <v>92.69</v>
      </c>
      <c r="L411">
        <v>273.00299999999999</v>
      </c>
      <c r="M411" s="13">
        <v>0.01</v>
      </c>
      <c r="N411">
        <v>107.6</v>
      </c>
      <c r="O411">
        <v>1824.3</v>
      </c>
      <c r="P411">
        <v>216.59</v>
      </c>
      <c r="Q411" s="5">
        <v>148.43661499023438</v>
      </c>
      <c r="R411" s="5">
        <v>112.16257311215958</v>
      </c>
      <c r="S411">
        <v>30</v>
      </c>
      <c r="T411">
        <v>5130</v>
      </c>
      <c r="U411">
        <v>97872242.088688299</v>
      </c>
      <c r="V411" s="2">
        <v>422214</v>
      </c>
      <c r="W411">
        <v>18760012.5</v>
      </c>
      <c r="X411">
        <v>161122</v>
      </c>
      <c r="Y411">
        <v>0.80386086805555501</v>
      </c>
      <c r="Z411" s="16">
        <v>8.9813627798586343E-2</v>
      </c>
      <c r="AA411" s="15">
        <v>153024608.928399</v>
      </c>
      <c r="AB411">
        <v>589242612618.75</v>
      </c>
      <c r="AC411">
        <v>382734.74101993302</v>
      </c>
      <c r="AD411">
        <v>28985344.268369999</v>
      </c>
    </row>
    <row r="412" spans="1:30" x14ac:dyDescent="0.25">
      <c r="A412" s="3">
        <v>44394</v>
      </c>
      <c r="B412" s="8">
        <v>31518.6</v>
      </c>
      <c r="C412" s="18">
        <f t="shared" si="26"/>
        <v>31785.4</v>
      </c>
      <c r="D412" s="21">
        <f t="shared" si="24"/>
        <v>8.4648429816046051E-3</v>
      </c>
      <c r="E412" s="20">
        <f t="shared" si="27"/>
        <v>0</v>
      </c>
      <c r="F412" s="20" t="str">
        <f t="shared" si="25"/>
        <v>Neutral</v>
      </c>
      <c r="G412" s="9">
        <v>4327.16</v>
      </c>
      <c r="H412" s="9">
        <v>34687.85</v>
      </c>
      <c r="I412" s="9">
        <v>4035.77</v>
      </c>
      <c r="J412" s="9">
        <v>16664.3</v>
      </c>
      <c r="K412">
        <v>92.69</v>
      </c>
      <c r="L412">
        <v>273.00299999999999</v>
      </c>
      <c r="M412" s="13">
        <v>0.01</v>
      </c>
      <c r="N412">
        <v>107.6</v>
      </c>
      <c r="O412">
        <v>1824.3</v>
      </c>
      <c r="P412">
        <v>126.48</v>
      </c>
      <c r="Q412" s="5">
        <v>148.43661499023438</v>
      </c>
      <c r="R412" s="5">
        <v>112.16257311215958</v>
      </c>
      <c r="S412">
        <v>30</v>
      </c>
      <c r="T412">
        <v>4658</v>
      </c>
      <c r="U412">
        <v>101997588.094404</v>
      </c>
      <c r="V412" s="2">
        <v>458821</v>
      </c>
      <c r="W412">
        <v>18759112.5</v>
      </c>
      <c r="X412">
        <v>182047</v>
      </c>
      <c r="Y412">
        <v>0.78494566433566404</v>
      </c>
      <c r="Z412" s="16">
        <v>9.3744172326281933E-2</v>
      </c>
      <c r="AA412" s="15">
        <v>223188595.08749899</v>
      </c>
      <c r="AB412">
        <v>593997917756.24902</v>
      </c>
      <c r="AC412">
        <v>398117.917586261</v>
      </c>
      <c r="AD412">
        <v>28583415.0425102</v>
      </c>
    </row>
    <row r="413" spans="1:30" x14ac:dyDescent="0.25">
      <c r="A413" s="3">
        <v>44393</v>
      </c>
      <c r="B413" s="8">
        <v>31394</v>
      </c>
      <c r="C413" s="18">
        <f t="shared" si="26"/>
        <v>31518.6</v>
      </c>
      <c r="D413" s="21">
        <f t="shared" si="24"/>
        <v>3.9689112569280286E-3</v>
      </c>
      <c r="E413" s="20">
        <f t="shared" si="27"/>
        <v>0</v>
      </c>
      <c r="F413" s="20" t="str">
        <f t="shared" si="25"/>
        <v>Neutral</v>
      </c>
      <c r="G413" s="9">
        <v>4327.16</v>
      </c>
      <c r="H413" s="9">
        <v>34687.85</v>
      </c>
      <c r="I413" s="9">
        <v>4035.77</v>
      </c>
      <c r="J413" s="9">
        <v>16664.3</v>
      </c>
      <c r="K413">
        <v>92.69</v>
      </c>
      <c r="L413">
        <v>273.00299999999999</v>
      </c>
      <c r="M413" s="13">
        <v>0.01</v>
      </c>
      <c r="N413">
        <v>107.6</v>
      </c>
      <c r="O413">
        <v>1824.3</v>
      </c>
      <c r="P413">
        <v>140.71</v>
      </c>
      <c r="Q413" s="5">
        <v>148.43661499023438</v>
      </c>
      <c r="R413" s="5">
        <v>112.16257311215958</v>
      </c>
      <c r="S413">
        <v>30</v>
      </c>
      <c r="T413">
        <v>5696</v>
      </c>
      <c r="U413">
        <v>107098481.840239</v>
      </c>
      <c r="V413" s="2">
        <v>552751</v>
      </c>
      <c r="W413">
        <v>18758331.25</v>
      </c>
      <c r="X413">
        <v>223466</v>
      </c>
      <c r="Y413">
        <v>0.93052238666666598</v>
      </c>
      <c r="Z413" s="16">
        <v>9.3784001655453003E-2</v>
      </c>
      <c r="AA413" s="15">
        <v>242886859.85069999</v>
      </c>
      <c r="AB413">
        <v>596074112965.625</v>
      </c>
      <c r="AC413">
        <v>549046.44439723203</v>
      </c>
      <c r="AD413">
        <v>30312671.3034003</v>
      </c>
    </row>
    <row r="414" spans="1:30" x14ac:dyDescent="0.25">
      <c r="A414" s="3">
        <v>44392</v>
      </c>
      <c r="B414" s="8">
        <v>31840.5</v>
      </c>
      <c r="C414" s="18">
        <f t="shared" si="26"/>
        <v>31394</v>
      </c>
      <c r="D414" s="21">
        <f t="shared" si="24"/>
        <v>-1.4023020995273316E-2</v>
      </c>
      <c r="E414" s="20">
        <f t="shared" si="27"/>
        <v>-1</v>
      </c>
      <c r="F414" s="20" t="str">
        <f t="shared" si="25"/>
        <v>Down</v>
      </c>
      <c r="G414" s="9">
        <v>4360.03</v>
      </c>
      <c r="H414" s="9">
        <v>34987.019999999997</v>
      </c>
      <c r="I414" s="9">
        <v>4056.39</v>
      </c>
      <c r="J414" s="9">
        <v>16919.400000000001</v>
      </c>
      <c r="K414">
        <v>92.62</v>
      </c>
      <c r="L414">
        <v>273.00299999999999</v>
      </c>
      <c r="M414" s="13">
        <v>0.01</v>
      </c>
      <c r="N414">
        <v>107.6</v>
      </c>
      <c r="O414">
        <v>1823.75</v>
      </c>
      <c r="P414">
        <v>153.82</v>
      </c>
      <c r="Q414" s="5">
        <v>148.43661499023438</v>
      </c>
      <c r="R414" s="5">
        <v>112.16257311215958</v>
      </c>
      <c r="S414">
        <v>30</v>
      </c>
      <c r="T414">
        <v>6258</v>
      </c>
      <c r="U414">
        <v>91390704.503671199</v>
      </c>
      <c r="V414" s="2">
        <v>572802</v>
      </c>
      <c r="W414">
        <v>18757450</v>
      </c>
      <c r="X414">
        <v>226234</v>
      </c>
      <c r="Y414">
        <v>1.2113098203124999</v>
      </c>
      <c r="Z414" s="16">
        <v>9.5726865050611593E-2</v>
      </c>
      <c r="AA414" s="15">
        <v>250745294.95469999</v>
      </c>
      <c r="AB414">
        <v>595652203475</v>
      </c>
      <c r="AC414">
        <v>726170.95556369296</v>
      </c>
      <c r="AD414">
        <v>26360965.3720662</v>
      </c>
    </row>
    <row r="415" spans="1:30" x14ac:dyDescent="0.25">
      <c r="A415" s="3">
        <v>44391</v>
      </c>
      <c r="B415" s="8">
        <v>32820.699999999997</v>
      </c>
      <c r="C415" s="18">
        <f t="shared" si="26"/>
        <v>31840.5</v>
      </c>
      <c r="D415" s="21">
        <f t="shared" si="24"/>
        <v>-2.9865298424469836E-2</v>
      </c>
      <c r="E415" s="20">
        <f t="shared" si="27"/>
        <v>-1</v>
      </c>
      <c r="F415" s="20" t="str">
        <f t="shared" si="25"/>
        <v>Down</v>
      </c>
      <c r="G415" s="9">
        <v>4374.3</v>
      </c>
      <c r="H415" s="9">
        <v>34933.230000000003</v>
      </c>
      <c r="I415" s="9">
        <v>4099.5</v>
      </c>
      <c r="J415" s="9">
        <v>16592.89</v>
      </c>
      <c r="K415">
        <v>92.41</v>
      </c>
      <c r="L415">
        <v>273.00299999999999</v>
      </c>
      <c r="M415" s="13">
        <v>0.01</v>
      </c>
      <c r="N415">
        <v>107.6</v>
      </c>
      <c r="O415">
        <v>1823.2</v>
      </c>
      <c r="P415">
        <v>98.68</v>
      </c>
      <c r="Q415" s="5">
        <v>148.43661499023438</v>
      </c>
      <c r="R415" s="5">
        <v>112.16257311215958</v>
      </c>
      <c r="S415">
        <v>30</v>
      </c>
      <c r="T415">
        <v>8554</v>
      </c>
      <c r="U415">
        <v>121378279.418938</v>
      </c>
      <c r="V415" s="2">
        <v>564753</v>
      </c>
      <c r="W415">
        <v>18756637.5</v>
      </c>
      <c r="X415">
        <v>236217</v>
      </c>
      <c r="Y415">
        <v>0.909874070588235</v>
      </c>
      <c r="Z415" s="16">
        <v>9.490198646949026E-2</v>
      </c>
      <c r="AA415" s="15">
        <v>196978689.66240001</v>
      </c>
      <c r="AB415">
        <v>618096853856.25</v>
      </c>
      <c r="AC415">
        <v>815940.83577541902</v>
      </c>
      <c r="AD415">
        <v>35713899.102159701</v>
      </c>
    </row>
    <row r="416" spans="1:30" x14ac:dyDescent="0.25">
      <c r="A416" s="3">
        <v>44390</v>
      </c>
      <c r="B416" s="8">
        <v>32728.1</v>
      </c>
      <c r="C416" s="18">
        <f t="shared" si="26"/>
        <v>32820.699999999997</v>
      </c>
      <c r="D416" s="21">
        <f t="shared" si="24"/>
        <v>2.829372924184372E-3</v>
      </c>
      <c r="E416" s="20">
        <f t="shared" si="27"/>
        <v>0</v>
      </c>
      <c r="F416" s="20" t="str">
        <f t="shared" si="25"/>
        <v>Neutral</v>
      </c>
      <c r="G416" s="9">
        <v>4369.21</v>
      </c>
      <c r="H416" s="9">
        <v>34888.79</v>
      </c>
      <c r="I416" s="9">
        <v>4094.56</v>
      </c>
      <c r="J416" s="9">
        <v>16830.52</v>
      </c>
      <c r="K416">
        <v>92.75</v>
      </c>
      <c r="L416">
        <v>273.00299999999999</v>
      </c>
      <c r="M416" s="13">
        <v>0.01</v>
      </c>
      <c r="N416">
        <v>107.6</v>
      </c>
      <c r="O416">
        <v>1813.85</v>
      </c>
      <c r="P416">
        <v>192.35</v>
      </c>
      <c r="Q416" s="5">
        <v>148.43661499023438</v>
      </c>
      <c r="R416" s="5">
        <v>112.16257311215958</v>
      </c>
      <c r="S416">
        <v>30</v>
      </c>
      <c r="T416">
        <v>9710</v>
      </c>
      <c r="U416">
        <v>97102623.535150602</v>
      </c>
      <c r="V416" s="2">
        <v>542415</v>
      </c>
      <c r="W416">
        <v>18755612.5</v>
      </c>
      <c r="X416">
        <v>229916</v>
      </c>
      <c r="Y416">
        <v>1.1596220367647001</v>
      </c>
      <c r="Z416" s="16">
        <v>9.6309421841392434E-2</v>
      </c>
      <c r="AA416" s="15">
        <v>192174937.9425</v>
      </c>
      <c r="AB416">
        <v>612717726956.25</v>
      </c>
      <c r="AC416">
        <v>1039050.65744406</v>
      </c>
      <c r="AD416">
        <v>28926080.150108401</v>
      </c>
    </row>
    <row r="417" spans="1:30" x14ac:dyDescent="0.25">
      <c r="A417" s="3">
        <v>44389</v>
      </c>
      <c r="B417" s="8">
        <v>33113</v>
      </c>
      <c r="C417" s="18">
        <f t="shared" si="26"/>
        <v>32728.1</v>
      </c>
      <c r="D417" s="21">
        <f t="shared" si="24"/>
        <v>-1.1623833539697443E-2</v>
      </c>
      <c r="E417" s="20">
        <f t="shared" si="27"/>
        <v>-1</v>
      </c>
      <c r="F417" s="20" t="str">
        <f t="shared" si="25"/>
        <v>Down</v>
      </c>
      <c r="G417" s="9">
        <v>4384.63</v>
      </c>
      <c r="H417" s="9">
        <v>34996.18</v>
      </c>
      <c r="I417" s="9">
        <v>4093.38</v>
      </c>
      <c r="J417" s="9">
        <v>16809.41</v>
      </c>
      <c r="K417">
        <v>92.26</v>
      </c>
      <c r="L417">
        <v>273.00299999999999</v>
      </c>
      <c r="M417" s="13">
        <v>0.01</v>
      </c>
      <c r="N417">
        <v>107.6</v>
      </c>
      <c r="O417">
        <v>1792.4</v>
      </c>
      <c r="P417">
        <v>144.11000000000001</v>
      </c>
      <c r="Q417" s="5">
        <v>148.43661499023438</v>
      </c>
      <c r="R417" s="5">
        <v>112.16257311215958</v>
      </c>
      <c r="S417">
        <v>30</v>
      </c>
      <c r="T417">
        <v>9185</v>
      </c>
      <c r="U417">
        <v>89962724.7458013</v>
      </c>
      <c r="V417" s="2">
        <v>560833</v>
      </c>
      <c r="W417">
        <v>18754662.5</v>
      </c>
      <c r="X417">
        <v>220269</v>
      </c>
      <c r="Y417">
        <v>1.1771021190476101</v>
      </c>
      <c r="Z417" s="16">
        <v>0.10474280613019628</v>
      </c>
      <c r="AA417" s="15">
        <v>135783786.09119999</v>
      </c>
      <c r="AB417">
        <v>615621796562.5</v>
      </c>
      <c r="AC417">
        <v>975257.97333767905</v>
      </c>
      <c r="AD417">
        <v>27887294.4684259</v>
      </c>
    </row>
    <row r="418" spans="1:30" x14ac:dyDescent="0.25">
      <c r="A418" s="3">
        <v>44388</v>
      </c>
      <c r="B418" s="8">
        <v>34227.699999999997</v>
      </c>
      <c r="C418" s="18">
        <f t="shared" si="26"/>
        <v>33113</v>
      </c>
      <c r="D418" s="21">
        <f t="shared" si="24"/>
        <v>-3.2567189732292771E-2</v>
      </c>
      <c r="E418" s="20">
        <f t="shared" si="27"/>
        <v>-1</v>
      </c>
      <c r="F418" s="20" t="str">
        <f t="shared" si="25"/>
        <v>Down</v>
      </c>
      <c r="G418" s="9">
        <v>4369.55</v>
      </c>
      <c r="H418" s="9">
        <v>34870.160000000003</v>
      </c>
      <c r="I418" s="9">
        <v>4068.09</v>
      </c>
      <c r="J418" s="9">
        <v>16665.48</v>
      </c>
      <c r="K418">
        <v>92.13</v>
      </c>
      <c r="L418">
        <v>273.00299999999999</v>
      </c>
      <c r="M418" s="13">
        <v>0.01</v>
      </c>
      <c r="N418">
        <v>107.6</v>
      </c>
      <c r="O418">
        <v>1806</v>
      </c>
      <c r="P418">
        <v>118.92</v>
      </c>
      <c r="Q418" s="5">
        <v>148.43661499023438</v>
      </c>
      <c r="R418" s="5">
        <v>112.16257311215958</v>
      </c>
      <c r="S418">
        <v>30</v>
      </c>
      <c r="T418">
        <v>8487</v>
      </c>
      <c r="U418">
        <v>89248734.866866395</v>
      </c>
      <c r="V418" s="2">
        <v>436977</v>
      </c>
      <c r="W418">
        <v>18753800</v>
      </c>
      <c r="X418">
        <v>166144</v>
      </c>
      <c r="Y418">
        <v>1.1105243039999999</v>
      </c>
      <c r="Z418" s="16">
        <v>0.10606798808945217</v>
      </c>
      <c r="AA418" s="15">
        <v>179503024.96169999</v>
      </c>
      <c r="AB418">
        <v>636044503899.99902</v>
      </c>
      <c r="AC418">
        <v>634137.48877596995</v>
      </c>
      <c r="AD418">
        <v>27450462.4883679</v>
      </c>
    </row>
    <row r="419" spans="1:30" x14ac:dyDescent="0.25">
      <c r="A419" s="3">
        <v>44387</v>
      </c>
      <c r="B419" s="8">
        <v>33510.6</v>
      </c>
      <c r="C419" s="18">
        <f t="shared" si="26"/>
        <v>34227.699999999997</v>
      </c>
      <c r="D419" s="21">
        <f t="shared" si="24"/>
        <v>2.1399199059402057E-2</v>
      </c>
      <c r="E419" s="20">
        <f t="shared" si="27"/>
        <v>1</v>
      </c>
      <c r="F419" s="20" t="str">
        <f t="shared" si="25"/>
        <v>Up</v>
      </c>
      <c r="G419" s="9">
        <v>4369.55</v>
      </c>
      <c r="H419" s="9">
        <v>34870.160000000003</v>
      </c>
      <c r="I419" s="9">
        <v>4068.09</v>
      </c>
      <c r="J419" s="9">
        <v>16665.48</v>
      </c>
      <c r="K419">
        <v>92.13</v>
      </c>
      <c r="L419">
        <v>273.00299999999999</v>
      </c>
      <c r="M419" s="13">
        <v>0.01</v>
      </c>
      <c r="N419">
        <v>107.6</v>
      </c>
      <c r="O419">
        <v>1806</v>
      </c>
      <c r="P419">
        <v>113.6</v>
      </c>
      <c r="Q419" s="5">
        <v>148.43661499023438</v>
      </c>
      <c r="R419" s="5">
        <v>112.16257311215958</v>
      </c>
      <c r="S419">
        <v>30</v>
      </c>
      <c r="T419">
        <v>7199</v>
      </c>
      <c r="U419">
        <v>114952370.508523</v>
      </c>
      <c r="V419" s="2">
        <v>485683</v>
      </c>
      <c r="W419">
        <v>18753150</v>
      </c>
      <c r="X419">
        <v>187263</v>
      </c>
      <c r="Y419">
        <v>0.84059455279503104</v>
      </c>
      <c r="Z419" s="16">
        <v>0.1059570042765994</v>
      </c>
      <c r="AA419" s="15">
        <v>195359782.66919899</v>
      </c>
      <c r="AB419">
        <v>625370669625</v>
      </c>
      <c r="AC419">
        <v>646919.59397255501</v>
      </c>
      <c r="AD419">
        <v>34562838.343972497</v>
      </c>
    </row>
    <row r="420" spans="1:30" x14ac:dyDescent="0.25">
      <c r="A420" s="3">
        <v>44386</v>
      </c>
      <c r="B420" s="8">
        <v>33797.4</v>
      </c>
      <c r="C420" s="18">
        <f t="shared" si="26"/>
        <v>33510.6</v>
      </c>
      <c r="D420" s="21">
        <f t="shared" si="24"/>
        <v>-8.485859859042497E-3</v>
      </c>
      <c r="E420" s="20">
        <f t="shared" si="27"/>
        <v>0</v>
      </c>
      <c r="F420" s="20" t="str">
        <f t="shared" si="25"/>
        <v>Neutral</v>
      </c>
      <c r="G420" s="9">
        <v>4369.55</v>
      </c>
      <c r="H420" s="9">
        <v>34870.160000000003</v>
      </c>
      <c r="I420" s="9">
        <v>4068.09</v>
      </c>
      <c r="J420" s="9">
        <v>16665.48</v>
      </c>
      <c r="K420">
        <v>92.13</v>
      </c>
      <c r="L420">
        <v>273.00299999999999</v>
      </c>
      <c r="M420" s="13">
        <v>0.01</v>
      </c>
      <c r="N420">
        <v>107.6</v>
      </c>
      <c r="O420">
        <v>1806</v>
      </c>
      <c r="P420">
        <v>84.3</v>
      </c>
      <c r="Q420" s="5">
        <v>148.43661499023438</v>
      </c>
      <c r="R420" s="5">
        <v>112.16257311215958</v>
      </c>
      <c r="S420">
        <v>30</v>
      </c>
      <c r="T420">
        <v>6667</v>
      </c>
      <c r="U420">
        <v>93532674.140476003</v>
      </c>
      <c r="V420" s="2">
        <v>569423</v>
      </c>
      <c r="W420">
        <v>18752043.75</v>
      </c>
      <c r="X420">
        <v>227511</v>
      </c>
      <c r="Y420">
        <v>1.25971398473282</v>
      </c>
      <c r="Z420" s="16">
        <v>0.10619536910519585</v>
      </c>
      <c r="AA420" s="15">
        <v>358897369.36430001</v>
      </c>
      <c r="AB420">
        <v>626955830737.5</v>
      </c>
      <c r="AC420">
        <v>891745.77209788701</v>
      </c>
      <c r="AD420">
        <v>28042394.087237399</v>
      </c>
    </row>
    <row r="421" spans="1:30" x14ac:dyDescent="0.25">
      <c r="A421" s="3">
        <v>44385</v>
      </c>
      <c r="B421" s="8">
        <v>32866.300000000003</v>
      </c>
      <c r="C421" s="18">
        <f t="shared" si="26"/>
        <v>33797.4</v>
      </c>
      <c r="D421" s="21">
        <f t="shared" si="24"/>
        <v>2.8329930658455574E-2</v>
      </c>
      <c r="E421" s="20">
        <f t="shared" si="27"/>
        <v>1</v>
      </c>
      <c r="F421" s="20" t="str">
        <f t="shared" si="25"/>
        <v>Up</v>
      </c>
      <c r="G421" s="9">
        <v>4320.82</v>
      </c>
      <c r="H421" s="9">
        <v>34421.93</v>
      </c>
      <c r="I421" s="9">
        <v>3991.66</v>
      </c>
      <c r="J421" s="9">
        <v>16770.36</v>
      </c>
      <c r="K421">
        <v>92.42</v>
      </c>
      <c r="L421">
        <v>273.00299999999999</v>
      </c>
      <c r="M421" s="13">
        <v>0.01</v>
      </c>
      <c r="N421">
        <v>107.6</v>
      </c>
      <c r="O421">
        <v>1807.7</v>
      </c>
      <c r="P421">
        <v>67.69</v>
      </c>
      <c r="Q421" s="5">
        <v>148.43661499023438</v>
      </c>
      <c r="R421" s="5">
        <v>112.16257311215958</v>
      </c>
      <c r="S421">
        <v>30</v>
      </c>
      <c r="T421">
        <v>5401</v>
      </c>
      <c r="U421">
        <v>99244593.171955407</v>
      </c>
      <c r="V421" s="2">
        <v>580441</v>
      </c>
      <c r="W421">
        <v>18751337.5</v>
      </c>
      <c r="X421">
        <v>230719</v>
      </c>
      <c r="Y421">
        <v>1.0300185755395601</v>
      </c>
      <c r="Z421" s="16">
        <v>0.11613908316266387</v>
      </c>
      <c r="AA421" s="15">
        <v>205349507.11680001</v>
      </c>
      <c r="AB421">
        <v>610731062374.99902</v>
      </c>
      <c r="AC421">
        <v>966730.095841242</v>
      </c>
      <c r="AD421">
        <v>29946768.128426701</v>
      </c>
    </row>
    <row r="422" spans="1:30" x14ac:dyDescent="0.25">
      <c r="A422" s="3">
        <v>44384</v>
      </c>
      <c r="B422" s="8">
        <v>33867.800000000003</v>
      </c>
      <c r="C422" s="18">
        <f t="shared" si="26"/>
        <v>32866.300000000003</v>
      </c>
      <c r="D422" s="21">
        <f t="shared" si="24"/>
        <v>-2.9570860817649799E-2</v>
      </c>
      <c r="E422" s="20">
        <f t="shared" si="27"/>
        <v>-1</v>
      </c>
      <c r="F422" s="20" t="str">
        <f t="shared" si="25"/>
        <v>Down</v>
      </c>
      <c r="G422" s="9">
        <v>4358.13</v>
      </c>
      <c r="H422" s="9">
        <v>34681.79</v>
      </c>
      <c r="I422" s="9">
        <v>4078.53</v>
      </c>
      <c r="J422" s="9">
        <v>17077.77</v>
      </c>
      <c r="K422">
        <v>92.64</v>
      </c>
      <c r="L422">
        <v>273.00299999999999</v>
      </c>
      <c r="M422" s="13">
        <v>0.01</v>
      </c>
      <c r="N422">
        <v>107.6</v>
      </c>
      <c r="O422">
        <v>1804.65</v>
      </c>
      <c r="P422">
        <v>57.23</v>
      </c>
      <c r="Q422" s="5">
        <v>148.43661499023438</v>
      </c>
      <c r="R422" s="5">
        <v>112.16257311215958</v>
      </c>
      <c r="S422">
        <v>30</v>
      </c>
      <c r="T422">
        <v>5491</v>
      </c>
      <c r="U422">
        <v>87820755.108996496</v>
      </c>
      <c r="V422" s="2">
        <v>568382</v>
      </c>
      <c r="W422">
        <v>18750381.25</v>
      </c>
      <c r="X422">
        <v>221227</v>
      </c>
      <c r="Y422">
        <v>1.17374012195121</v>
      </c>
      <c r="Z422" s="16">
        <v>0.11543287936051869</v>
      </c>
      <c r="AA422" s="15">
        <v>258109070.26620001</v>
      </c>
      <c r="AB422">
        <v>650506976706.25</v>
      </c>
      <c r="AC422">
        <v>1309346.4201905699</v>
      </c>
      <c r="AD422">
        <v>27871474.456535298</v>
      </c>
    </row>
    <row r="423" spans="1:30" x14ac:dyDescent="0.25">
      <c r="A423" s="3">
        <v>44383</v>
      </c>
      <c r="B423" s="8">
        <v>34225.599999999999</v>
      </c>
      <c r="C423" s="18">
        <f t="shared" si="26"/>
        <v>33867.800000000003</v>
      </c>
      <c r="D423" s="21">
        <f t="shared" si="24"/>
        <v>-1.0454162965733125E-2</v>
      </c>
      <c r="E423" s="20">
        <f t="shared" si="27"/>
        <v>-1</v>
      </c>
      <c r="F423" s="20" t="str">
        <f t="shared" si="25"/>
        <v>Down</v>
      </c>
      <c r="G423" s="9">
        <v>4343.54</v>
      </c>
      <c r="H423" s="9">
        <v>34577.370000000003</v>
      </c>
      <c r="I423" s="9">
        <v>4052.67</v>
      </c>
      <c r="J423" s="9">
        <v>16982.28</v>
      </c>
      <c r="K423">
        <v>92.55</v>
      </c>
      <c r="L423">
        <v>273.00299999999999</v>
      </c>
      <c r="M423" s="13">
        <v>0.01</v>
      </c>
      <c r="N423">
        <v>107.6</v>
      </c>
      <c r="O423">
        <v>1809.85</v>
      </c>
      <c r="P423">
        <v>199.58</v>
      </c>
      <c r="Q423" s="5">
        <v>148.43661499023438</v>
      </c>
      <c r="R423" s="5">
        <v>112.16257311215958</v>
      </c>
      <c r="S423">
        <v>30</v>
      </c>
      <c r="T423">
        <v>6771</v>
      </c>
      <c r="U423">
        <v>101386562.80876</v>
      </c>
      <c r="V423" s="2">
        <v>579824</v>
      </c>
      <c r="W423">
        <v>18749743.75</v>
      </c>
      <c r="X423">
        <v>228279</v>
      </c>
      <c r="Y423">
        <v>1.09702544366197</v>
      </c>
      <c r="Z423" s="16">
        <v>0.11869607382864439</v>
      </c>
      <c r="AA423" s="15">
        <v>262649988.63929999</v>
      </c>
      <c r="AB423">
        <v>639891254700</v>
      </c>
      <c r="AC423">
        <v>1608397.4381320099</v>
      </c>
      <c r="AD423">
        <v>31922406.813131999</v>
      </c>
    </row>
    <row r="424" spans="1:30" x14ac:dyDescent="0.25">
      <c r="A424" s="3">
        <v>44382</v>
      </c>
      <c r="B424" s="8">
        <v>33687.800000000003</v>
      </c>
      <c r="C424" s="18">
        <f t="shared" si="26"/>
        <v>34225.599999999999</v>
      </c>
      <c r="D424" s="21">
        <f t="shared" si="24"/>
        <v>1.596423631106797E-2</v>
      </c>
      <c r="E424" s="20">
        <f t="shared" si="27"/>
        <v>1</v>
      </c>
      <c r="F424" s="20" t="str">
        <f t="shared" si="25"/>
        <v>Up</v>
      </c>
      <c r="G424" s="9">
        <v>4352.34</v>
      </c>
      <c r="H424" s="9">
        <v>34786.35</v>
      </c>
      <c r="I424" s="9">
        <v>4087.37</v>
      </c>
      <c r="J424" s="9">
        <v>16924.47</v>
      </c>
      <c r="K424">
        <v>92.21</v>
      </c>
      <c r="L424">
        <v>273.00299999999999</v>
      </c>
      <c r="M424" s="13">
        <v>0.01</v>
      </c>
      <c r="N424">
        <v>107.6</v>
      </c>
      <c r="O424">
        <v>1791.35</v>
      </c>
      <c r="P424">
        <v>144.78</v>
      </c>
      <c r="Q424" s="5">
        <v>148.43661499023438</v>
      </c>
      <c r="R424" s="5">
        <v>112.16257311215958</v>
      </c>
      <c r="S424">
        <v>30</v>
      </c>
      <c r="T424">
        <v>5974</v>
      </c>
      <c r="U424">
        <v>94246664.019410893</v>
      </c>
      <c r="V424" s="2">
        <v>547735</v>
      </c>
      <c r="W424">
        <v>18748831.25</v>
      </c>
      <c r="X424">
        <v>223760</v>
      </c>
      <c r="Y424">
        <v>1.3275864469696901</v>
      </c>
      <c r="Z424" s="16">
        <v>0.1185511813421061</v>
      </c>
      <c r="AA424" s="15">
        <v>130884160.147</v>
      </c>
      <c r="AB424">
        <v>636916546393.75</v>
      </c>
      <c r="AC424">
        <v>1618457.3412438701</v>
      </c>
      <c r="AD424">
        <v>29781454.4237356</v>
      </c>
    </row>
    <row r="425" spans="1:30" x14ac:dyDescent="0.25">
      <c r="A425" s="3">
        <v>44381</v>
      </c>
      <c r="B425" s="8">
        <v>35298.199999999997</v>
      </c>
      <c r="C425" s="18">
        <f t="shared" si="26"/>
        <v>33687.800000000003</v>
      </c>
      <c r="D425" s="21">
        <f t="shared" si="24"/>
        <v>-4.5622722971709447E-2</v>
      </c>
      <c r="E425" s="20">
        <f t="shared" si="27"/>
        <v>-1</v>
      </c>
      <c r="F425" s="20" t="str">
        <f t="shared" si="25"/>
        <v>Down</v>
      </c>
      <c r="G425" s="9">
        <v>4352.34</v>
      </c>
      <c r="H425" s="9">
        <v>34786.35</v>
      </c>
      <c r="I425" s="9">
        <v>4084.31</v>
      </c>
      <c r="J425" s="9">
        <v>16958.03</v>
      </c>
      <c r="K425">
        <v>92.23</v>
      </c>
      <c r="L425">
        <v>273.00299999999999</v>
      </c>
      <c r="M425" s="13">
        <v>0.01</v>
      </c>
      <c r="N425">
        <v>107.6</v>
      </c>
      <c r="O425">
        <v>1786.15</v>
      </c>
      <c r="P425">
        <v>160.07</v>
      </c>
      <c r="Q425" s="5">
        <v>148.43661499023438</v>
      </c>
      <c r="R425" s="5">
        <v>112.16257311215958</v>
      </c>
      <c r="S425">
        <v>30</v>
      </c>
      <c r="T425">
        <v>5077</v>
      </c>
      <c r="U425">
        <v>82108836.077517107</v>
      </c>
      <c r="V425" s="2">
        <v>467442</v>
      </c>
      <c r="W425">
        <v>18748031.25</v>
      </c>
      <c r="X425">
        <v>171850</v>
      </c>
      <c r="Y425">
        <v>1.4411636086956501</v>
      </c>
      <c r="Z425" s="16">
        <v>0.1178917455412781</v>
      </c>
      <c r="AA425" s="15">
        <v>169572916.05239999</v>
      </c>
      <c r="AB425">
        <v>662096097609.375</v>
      </c>
      <c r="AC425">
        <v>1533082.31982513</v>
      </c>
      <c r="AD425">
        <v>26850966.694825102</v>
      </c>
    </row>
    <row r="426" spans="1:30" x14ac:dyDescent="0.25">
      <c r="A426" s="3">
        <v>44380</v>
      </c>
      <c r="B426" s="8">
        <v>34742.800000000003</v>
      </c>
      <c r="C426" s="18">
        <f t="shared" si="26"/>
        <v>35298.199999999997</v>
      </c>
      <c r="D426" s="21">
        <f t="shared" si="24"/>
        <v>1.59860460296808E-2</v>
      </c>
      <c r="E426" s="20">
        <f t="shared" si="27"/>
        <v>1</v>
      </c>
      <c r="F426" s="20" t="str">
        <f t="shared" si="25"/>
        <v>Up</v>
      </c>
      <c r="G426" s="9">
        <v>4352.34</v>
      </c>
      <c r="H426" s="9">
        <v>34786.35</v>
      </c>
      <c r="I426" s="9">
        <v>4084.31</v>
      </c>
      <c r="J426" s="9">
        <v>16958.03</v>
      </c>
      <c r="K426">
        <v>92.23</v>
      </c>
      <c r="L426">
        <v>273.00299999999999</v>
      </c>
      <c r="M426" s="13">
        <v>0.01</v>
      </c>
      <c r="N426">
        <v>107.6</v>
      </c>
      <c r="O426">
        <v>1786.15</v>
      </c>
      <c r="P426">
        <v>82.15</v>
      </c>
      <c r="Q426" s="5">
        <v>148.43661499023438</v>
      </c>
      <c r="R426" s="5">
        <v>112.16257311215958</v>
      </c>
      <c r="S426">
        <v>30</v>
      </c>
      <c r="T426">
        <v>4929</v>
      </c>
      <c r="U426">
        <v>98706076.212276101</v>
      </c>
      <c r="V426" s="2">
        <v>583136</v>
      </c>
      <c r="W426">
        <v>18747300</v>
      </c>
      <c r="X426">
        <v>237463</v>
      </c>
      <c r="Y426">
        <v>1.4204676220472401</v>
      </c>
      <c r="Z426" s="16">
        <v>0.12067938409487937</v>
      </c>
      <c r="AA426" s="15">
        <v>217066486.51800001</v>
      </c>
      <c r="AB426">
        <v>645844485000</v>
      </c>
      <c r="AC426">
        <v>2028058.1386466499</v>
      </c>
      <c r="AD426">
        <v>29286315.1563024</v>
      </c>
    </row>
    <row r="427" spans="1:30" x14ac:dyDescent="0.25">
      <c r="A427" s="3">
        <v>44379</v>
      </c>
      <c r="B427" s="8">
        <v>33813.4</v>
      </c>
      <c r="C427" s="18">
        <f t="shared" si="26"/>
        <v>34742.800000000003</v>
      </c>
      <c r="D427" s="21">
        <f t="shared" si="24"/>
        <v>2.7486144546245022E-2</v>
      </c>
      <c r="E427" s="20">
        <f t="shared" si="27"/>
        <v>1</v>
      </c>
      <c r="F427" s="20" t="str">
        <f t="shared" si="25"/>
        <v>Up</v>
      </c>
      <c r="G427" s="9">
        <v>4352.34</v>
      </c>
      <c r="H427" s="9">
        <v>34786.35</v>
      </c>
      <c r="I427" s="9">
        <v>4084.31</v>
      </c>
      <c r="J427" s="9">
        <v>16958.03</v>
      </c>
      <c r="K427">
        <v>92.23</v>
      </c>
      <c r="L427">
        <v>273.00299999999999</v>
      </c>
      <c r="M427" s="13">
        <v>0.01</v>
      </c>
      <c r="N427">
        <v>107.6</v>
      </c>
      <c r="O427">
        <v>1786.15</v>
      </c>
      <c r="P427">
        <v>133.09</v>
      </c>
      <c r="Q427" s="5">
        <v>148.43661499023438</v>
      </c>
      <c r="R427" s="5">
        <v>112.16257311215958</v>
      </c>
      <c r="S427">
        <v>30</v>
      </c>
      <c r="T427">
        <v>5637</v>
      </c>
      <c r="U427">
        <v>89177797.479267493</v>
      </c>
      <c r="V427" s="2">
        <v>532456</v>
      </c>
      <c r="W427">
        <v>18746512.5</v>
      </c>
      <c r="X427">
        <v>188568</v>
      </c>
      <c r="Y427">
        <v>1.4039171777777699</v>
      </c>
      <c r="Z427" s="16">
        <v>0.12151509853148144</v>
      </c>
      <c r="AA427" s="15">
        <v>324116506.02239901</v>
      </c>
      <c r="AB427">
        <v>632244880575</v>
      </c>
      <c r="AC427">
        <v>2064573.7223746099</v>
      </c>
      <c r="AD427">
        <v>20787750.550889201</v>
      </c>
    </row>
    <row r="428" spans="1:30" x14ac:dyDescent="0.25">
      <c r="A428" s="3">
        <v>44378</v>
      </c>
      <c r="B428" s="8">
        <v>33543.599999999999</v>
      </c>
      <c r="C428" s="18">
        <f t="shared" si="26"/>
        <v>33813.4</v>
      </c>
      <c r="D428" s="21">
        <f t="shared" si="24"/>
        <v>8.0432630963880713E-3</v>
      </c>
      <c r="E428" s="20">
        <f t="shared" si="27"/>
        <v>0</v>
      </c>
      <c r="F428" s="20" t="str">
        <f t="shared" si="25"/>
        <v>Neutral</v>
      </c>
      <c r="G428" s="9">
        <v>4319.9399999999996</v>
      </c>
      <c r="H428" s="9">
        <v>34633.53</v>
      </c>
      <c r="I428" s="9">
        <v>4078.89</v>
      </c>
      <c r="J428" s="9">
        <v>17581.07</v>
      </c>
      <c r="K428">
        <v>92.6</v>
      </c>
      <c r="L428">
        <v>273.00299999999999</v>
      </c>
      <c r="M428" s="13">
        <v>0.01</v>
      </c>
      <c r="N428">
        <v>107.6</v>
      </c>
      <c r="O428">
        <v>1781.5</v>
      </c>
      <c r="P428">
        <v>82.66</v>
      </c>
      <c r="Q428" s="5">
        <v>148.43661499023438</v>
      </c>
      <c r="R428" s="5">
        <v>112.16257311215958</v>
      </c>
      <c r="S428">
        <v>30</v>
      </c>
      <c r="T428">
        <v>7403</v>
      </c>
      <c r="U428">
        <v>94132119.561449006</v>
      </c>
      <c r="V428" s="2">
        <v>609509</v>
      </c>
      <c r="W428">
        <v>18745775</v>
      </c>
      <c r="X428">
        <v>230253</v>
      </c>
      <c r="Y428">
        <v>1.39282096842105</v>
      </c>
      <c r="Z428" s="16">
        <v>0.12188926825443172</v>
      </c>
      <c r="AA428" s="15">
        <v>406967841.47839999</v>
      </c>
      <c r="AB428">
        <v>627374224812.5</v>
      </c>
      <c r="AC428">
        <v>2444115.2429898102</v>
      </c>
      <c r="AD428">
        <v>22482193.599548101</v>
      </c>
    </row>
    <row r="429" spans="1:30" x14ac:dyDescent="0.25">
      <c r="A429" s="3">
        <v>44377</v>
      </c>
      <c r="B429" s="8">
        <v>35026.9</v>
      </c>
      <c r="C429" s="18">
        <f t="shared" si="26"/>
        <v>33543.599999999999</v>
      </c>
      <c r="D429" s="21">
        <f t="shared" si="24"/>
        <v>-4.234745295758411E-2</v>
      </c>
      <c r="E429" s="20">
        <f t="shared" si="27"/>
        <v>-1</v>
      </c>
      <c r="F429" s="20" t="str">
        <f t="shared" si="25"/>
        <v>Down</v>
      </c>
      <c r="G429" s="9">
        <v>4297.5</v>
      </c>
      <c r="H429" s="9">
        <v>34502.51</v>
      </c>
      <c r="I429" s="9">
        <v>4064.3</v>
      </c>
      <c r="J429" s="9">
        <v>17458.48</v>
      </c>
      <c r="K429">
        <v>92.44</v>
      </c>
      <c r="L429">
        <v>271.69600000000003</v>
      </c>
      <c r="M429" s="13">
        <v>1.0999999999999999E-2</v>
      </c>
      <c r="N429">
        <v>107.7</v>
      </c>
      <c r="O429">
        <v>1763.15</v>
      </c>
      <c r="P429">
        <v>133.65</v>
      </c>
      <c r="Q429" s="5">
        <v>156.84341430664063</v>
      </c>
      <c r="R429" s="5">
        <v>114.49988156850438</v>
      </c>
      <c r="S429">
        <v>44</v>
      </c>
      <c r="T429">
        <v>5121</v>
      </c>
      <c r="U429">
        <v>88186933.062831193</v>
      </c>
      <c r="V429" s="2">
        <v>567655</v>
      </c>
      <c r="W429">
        <v>18745206.25</v>
      </c>
      <c r="X429">
        <v>218734</v>
      </c>
      <c r="Y429">
        <v>1.35934729213483</v>
      </c>
      <c r="Z429" s="16">
        <v>0.12064538308561465</v>
      </c>
      <c r="AA429" s="15">
        <v>385135142.10499901</v>
      </c>
      <c r="AB429">
        <v>640392481118.75</v>
      </c>
      <c r="AC429">
        <v>2176609.7601236198</v>
      </c>
      <c r="AD429">
        <v>21597056.0101078</v>
      </c>
    </row>
    <row r="430" spans="1:30" x14ac:dyDescent="0.25">
      <c r="A430" s="3">
        <v>44376</v>
      </c>
      <c r="B430" s="8">
        <v>35834.699999999997</v>
      </c>
      <c r="C430" s="18">
        <f t="shared" si="26"/>
        <v>35026.9</v>
      </c>
      <c r="D430" s="21">
        <f t="shared" si="24"/>
        <v>-2.2542396057452573E-2</v>
      </c>
      <c r="E430" s="20">
        <f t="shared" si="27"/>
        <v>-1</v>
      </c>
      <c r="F430" s="20" t="str">
        <f t="shared" si="25"/>
        <v>Down</v>
      </c>
      <c r="G430" s="9">
        <v>4291.8</v>
      </c>
      <c r="H430" s="9">
        <v>34292.29</v>
      </c>
      <c r="I430" s="9">
        <v>4107.51</v>
      </c>
      <c r="J430" s="9">
        <v>17380.16</v>
      </c>
      <c r="K430">
        <v>92.05</v>
      </c>
      <c r="L430">
        <v>271.69600000000003</v>
      </c>
      <c r="M430" s="13">
        <v>1.0999999999999999E-2</v>
      </c>
      <c r="N430">
        <v>107.7</v>
      </c>
      <c r="O430">
        <v>1755.45</v>
      </c>
      <c r="P430">
        <v>74.510000000000005</v>
      </c>
      <c r="Q430" s="5">
        <v>156.84341430664063</v>
      </c>
      <c r="R430" s="5">
        <v>114.49988156850438</v>
      </c>
      <c r="S430">
        <v>44</v>
      </c>
      <c r="T430">
        <v>6429</v>
      </c>
      <c r="U430">
        <v>89177797.479267493</v>
      </c>
      <c r="V430" s="2">
        <v>566351</v>
      </c>
      <c r="W430">
        <v>18744662.5</v>
      </c>
      <c r="X430">
        <v>205616</v>
      </c>
      <c r="Y430">
        <v>1.40132516666666</v>
      </c>
      <c r="Z430" s="16">
        <v>0.1218251774833323</v>
      </c>
      <c r="AA430" s="15">
        <v>355900532.46310002</v>
      </c>
      <c r="AB430">
        <v>681555928500</v>
      </c>
      <c r="AC430">
        <v>1895790.0716161299</v>
      </c>
      <c r="AD430">
        <v>21860395.2408229</v>
      </c>
    </row>
    <row r="431" spans="1:30" x14ac:dyDescent="0.25">
      <c r="A431" s="3">
        <v>44375</v>
      </c>
      <c r="B431" s="8">
        <v>34475.9</v>
      </c>
      <c r="C431" s="18">
        <f t="shared" si="26"/>
        <v>35834.699999999997</v>
      </c>
      <c r="D431" s="21">
        <f t="shared" si="24"/>
        <v>3.9413039253507393E-2</v>
      </c>
      <c r="E431" s="20">
        <f t="shared" si="27"/>
        <v>1</v>
      </c>
      <c r="F431" s="20" t="str">
        <f t="shared" si="25"/>
        <v>Up</v>
      </c>
      <c r="G431" s="9">
        <v>4290.6099999999997</v>
      </c>
      <c r="H431" s="9">
        <v>34283.269999999997</v>
      </c>
      <c r="I431" s="9">
        <v>4089.91</v>
      </c>
      <c r="J431" s="9">
        <v>17626.79</v>
      </c>
      <c r="K431">
        <v>91.89</v>
      </c>
      <c r="L431">
        <v>271.69600000000003</v>
      </c>
      <c r="M431" s="13">
        <v>1.0999999999999999E-2</v>
      </c>
      <c r="N431">
        <v>107.7</v>
      </c>
      <c r="O431">
        <v>1780.3</v>
      </c>
      <c r="P431">
        <v>168.47</v>
      </c>
      <c r="Q431" s="5">
        <v>156.84341430664063</v>
      </c>
      <c r="R431" s="5">
        <v>114.49988156850438</v>
      </c>
      <c r="S431">
        <v>44</v>
      </c>
      <c r="T431">
        <v>6365</v>
      </c>
      <c r="U431">
        <v>86205204.229958594</v>
      </c>
      <c r="V431" s="2">
        <v>580308</v>
      </c>
      <c r="W431">
        <v>18744087.5</v>
      </c>
      <c r="X431">
        <v>217898</v>
      </c>
      <c r="Y431">
        <v>1.3709456321839</v>
      </c>
      <c r="Z431" s="16">
        <v>0.12138393236219293</v>
      </c>
      <c r="AA431" s="15">
        <v>356498319.38999999</v>
      </c>
      <c r="AB431">
        <v>646558554225</v>
      </c>
      <c r="AC431">
        <v>1819158.70982772</v>
      </c>
      <c r="AD431">
        <v>20581265.559633698</v>
      </c>
    </row>
    <row r="432" spans="1:30" x14ac:dyDescent="0.25">
      <c r="A432" s="3">
        <v>44374</v>
      </c>
      <c r="B432" s="8">
        <v>34678.5</v>
      </c>
      <c r="C432" s="18">
        <f t="shared" si="26"/>
        <v>34475.9</v>
      </c>
      <c r="D432" s="21">
        <f t="shared" si="24"/>
        <v>-5.842236544256486E-3</v>
      </c>
      <c r="E432" s="20">
        <f t="shared" si="27"/>
        <v>0</v>
      </c>
      <c r="F432" s="20" t="str">
        <f t="shared" si="25"/>
        <v>Neutral</v>
      </c>
      <c r="G432" s="9">
        <v>4280.7</v>
      </c>
      <c r="H432" s="9">
        <v>34433.839999999997</v>
      </c>
      <c r="I432" s="9">
        <v>4120.66</v>
      </c>
      <c r="J432" s="9">
        <v>17648.27</v>
      </c>
      <c r="K432">
        <v>91.85</v>
      </c>
      <c r="L432">
        <v>271.69600000000003</v>
      </c>
      <c r="M432" s="13">
        <v>1.0999999999999999E-2</v>
      </c>
      <c r="N432">
        <v>107.7</v>
      </c>
      <c r="O432">
        <v>1786.65</v>
      </c>
      <c r="P432">
        <v>302.87</v>
      </c>
      <c r="Q432" s="5">
        <v>156.84341430664063</v>
      </c>
      <c r="R432" s="5">
        <v>114.49988156850438</v>
      </c>
      <c r="S432">
        <v>44</v>
      </c>
      <c r="T432">
        <v>6184</v>
      </c>
      <c r="U432">
        <v>58461000.569742002</v>
      </c>
      <c r="V432" s="2">
        <v>379066</v>
      </c>
      <c r="W432">
        <v>18743500</v>
      </c>
      <c r="X432">
        <v>124640</v>
      </c>
      <c r="Y432">
        <v>1.42489749152542</v>
      </c>
      <c r="Z432" s="16">
        <v>0.12208704499946545</v>
      </c>
      <c r="AA432" s="15">
        <v>383763274.66600001</v>
      </c>
      <c r="AB432">
        <v>617401518250</v>
      </c>
      <c r="AC432">
        <v>894563.61872119503</v>
      </c>
      <c r="AD432">
        <v>13064509.932234</v>
      </c>
    </row>
    <row r="433" spans="1:30" x14ac:dyDescent="0.25">
      <c r="A433" s="3">
        <v>44373</v>
      </c>
      <c r="B433" s="8">
        <v>32243.4</v>
      </c>
      <c r="C433" s="18">
        <f t="shared" si="26"/>
        <v>34678.5</v>
      </c>
      <c r="D433" s="21">
        <f t="shared" si="24"/>
        <v>7.5522432497813458E-2</v>
      </c>
      <c r="E433" s="20">
        <f t="shared" si="27"/>
        <v>1</v>
      </c>
      <c r="F433" s="20" t="str">
        <f t="shared" si="25"/>
        <v>Up</v>
      </c>
      <c r="G433" s="9">
        <v>4280.7</v>
      </c>
      <c r="H433" s="9">
        <v>34433.839999999997</v>
      </c>
      <c r="I433" s="9">
        <v>4120.66</v>
      </c>
      <c r="J433" s="9">
        <v>17648.27</v>
      </c>
      <c r="K433">
        <v>91.85</v>
      </c>
      <c r="L433">
        <v>271.69600000000003</v>
      </c>
      <c r="M433" s="13">
        <v>1.0999999999999999E-2</v>
      </c>
      <c r="N433">
        <v>107.7</v>
      </c>
      <c r="O433">
        <v>1786.65</v>
      </c>
      <c r="P433">
        <v>73.150000000000006</v>
      </c>
      <c r="Q433" s="5">
        <v>156.84341430664063</v>
      </c>
      <c r="R433" s="5">
        <v>114.49988156850438</v>
      </c>
      <c r="S433">
        <v>44</v>
      </c>
      <c r="T433">
        <v>6042</v>
      </c>
      <c r="U433">
        <v>88186933.062831193</v>
      </c>
      <c r="V433" s="2">
        <v>490112</v>
      </c>
      <c r="W433">
        <v>18743156.25</v>
      </c>
      <c r="X433">
        <v>181628</v>
      </c>
      <c r="Y433">
        <v>1.4203916067415701</v>
      </c>
      <c r="Z433" s="16">
        <v>0.12226904031635376</v>
      </c>
      <c r="AA433" s="15">
        <v>487441486.4364</v>
      </c>
      <c r="AB433">
        <v>586567074843.75</v>
      </c>
      <c r="AC433">
        <v>926377.48628134397</v>
      </c>
      <c r="AD433">
        <v>18459502.485361401</v>
      </c>
    </row>
    <row r="434" spans="1:30" x14ac:dyDescent="0.25">
      <c r="A434" s="3">
        <v>44372</v>
      </c>
      <c r="B434" s="8">
        <v>31594</v>
      </c>
      <c r="C434" s="18">
        <f t="shared" si="26"/>
        <v>32243.4</v>
      </c>
      <c r="D434" s="21">
        <f t="shared" si="24"/>
        <v>2.0554535671330046E-2</v>
      </c>
      <c r="E434" s="20">
        <f t="shared" si="27"/>
        <v>1</v>
      </c>
      <c r="F434" s="20" t="str">
        <f t="shared" si="25"/>
        <v>Up</v>
      </c>
      <c r="G434" s="9">
        <v>4280.7</v>
      </c>
      <c r="H434" s="9">
        <v>34433.839999999997</v>
      </c>
      <c r="I434" s="9">
        <v>4120.66</v>
      </c>
      <c r="J434" s="9">
        <v>17648.27</v>
      </c>
      <c r="K434">
        <v>91.85</v>
      </c>
      <c r="L434">
        <v>271.69600000000003</v>
      </c>
      <c r="M434" s="13">
        <v>1.0999999999999999E-2</v>
      </c>
      <c r="N434">
        <v>107.7</v>
      </c>
      <c r="O434">
        <v>1786.65</v>
      </c>
      <c r="P434">
        <v>92.88</v>
      </c>
      <c r="Q434" s="5">
        <v>156.84341430664063</v>
      </c>
      <c r="R434" s="5">
        <v>114.49988156850438</v>
      </c>
      <c r="S434">
        <v>44</v>
      </c>
      <c r="T434">
        <v>6710</v>
      </c>
      <c r="U434">
        <v>108995085.80799299</v>
      </c>
      <c r="V434" s="2">
        <v>564091</v>
      </c>
      <c r="W434">
        <v>18742675</v>
      </c>
      <c r="X434">
        <v>218245</v>
      </c>
      <c r="Y434">
        <v>1.3957033818181801</v>
      </c>
      <c r="Z434" s="16">
        <v>0.12230373397982951</v>
      </c>
      <c r="AA434" s="15">
        <v>346763748.578399</v>
      </c>
      <c r="AB434">
        <v>604310698687.5</v>
      </c>
      <c r="AC434">
        <v>1467294.4885132599</v>
      </c>
      <c r="AD434">
        <v>24364896.164727598</v>
      </c>
    </row>
    <row r="435" spans="1:30" x14ac:dyDescent="0.25">
      <c r="A435" s="3">
        <v>44371</v>
      </c>
      <c r="B435" s="8">
        <v>34665.800000000003</v>
      </c>
      <c r="C435" s="18">
        <f t="shared" si="26"/>
        <v>31594</v>
      </c>
      <c r="D435" s="21">
        <f t="shared" si="24"/>
        <v>-8.8611830680382475E-2</v>
      </c>
      <c r="E435" s="20">
        <f t="shared" si="27"/>
        <v>-1</v>
      </c>
      <c r="F435" s="20" t="str">
        <f t="shared" si="25"/>
        <v>Down</v>
      </c>
      <c r="G435" s="9">
        <v>4266.49</v>
      </c>
      <c r="H435" s="9">
        <v>34196.82</v>
      </c>
      <c r="I435" s="9">
        <v>4122.43</v>
      </c>
      <c r="J435" s="9">
        <v>17344.169999999998</v>
      </c>
      <c r="K435">
        <v>91.81</v>
      </c>
      <c r="L435">
        <v>271.69600000000003</v>
      </c>
      <c r="M435" s="13">
        <v>1.0999999999999999E-2</v>
      </c>
      <c r="N435">
        <v>107.7</v>
      </c>
      <c r="O435">
        <v>1784.85</v>
      </c>
      <c r="P435">
        <v>113.04</v>
      </c>
      <c r="Q435" s="5">
        <v>156.84341430664063</v>
      </c>
      <c r="R435" s="5">
        <v>114.49988156850438</v>
      </c>
      <c r="S435">
        <v>44</v>
      </c>
      <c r="T435">
        <v>7973</v>
      </c>
      <c r="U435">
        <v>104040763.725812</v>
      </c>
      <c r="V435" s="2">
        <v>594998</v>
      </c>
      <c r="W435">
        <v>18741987.5</v>
      </c>
      <c r="X435">
        <v>233278</v>
      </c>
      <c r="Y435">
        <v>1.3808627333333301</v>
      </c>
      <c r="Z435" s="16">
        <v>0.11588508448375515</v>
      </c>
      <c r="AA435" s="15">
        <v>567894517.43900001</v>
      </c>
      <c r="AB435">
        <v>653626814062.5</v>
      </c>
      <c r="AC435">
        <v>1624791.76108605</v>
      </c>
      <c r="AD435">
        <v>23766132.386085998</v>
      </c>
    </row>
    <row r="436" spans="1:30" x14ac:dyDescent="0.25">
      <c r="A436" s="3">
        <v>44370</v>
      </c>
      <c r="B436" s="8">
        <v>33674.300000000003</v>
      </c>
      <c r="C436" s="18">
        <f t="shared" si="26"/>
        <v>34665.800000000003</v>
      </c>
      <c r="D436" s="21">
        <f t="shared" si="24"/>
        <v>2.9443819173672503E-2</v>
      </c>
      <c r="E436" s="20">
        <f t="shared" si="27"/>
        <v>1</v>
      </c>
      <c r="F436" s="20" t="str">
        <f t="shared" si="25"/>
        <v>Up</v>
      </c>
      <c r="G436" s="9">
        <v>4241.84</v>
      </c>
      <c r="H436" s="9">
        <v>33874.239999999998</v>
      </c>
      <c r="I436" s="9">
        <v>4075.94</v>
      </c>
      <c r="J436" s="9">
        <v>17265.79</v>
      </c>
      <c r="K436">
        <v>91.8</v>
      </c>
      <c r="L436">
        <v>271.69600000000003</v>
      </c>
      <c r="M436" s="13">
        <v>1.0999999999999999E-2</v>
      </c>
      <c r="N436">
        <v>107.7</v>
      </c>
      <c r="O436">
        <v>1791.6</v>
      </c>
      <c r="P436">
        <v>60.28</v>
      </c>
      <c r="Q436" s="5">
        <v>156.84341430664063</v>
      </c>
      <c r="R436" s="5">
        <v>114.49988156850438</v>
      </c>
      <c r="S436">
        <v>44</v>
      </c>
      <c r="T436">
        <v>7562</v>
      </c>
      <c r="U436">
        <v>100077306.060066</v>
      </c>
      <c r="V436" s="2">
        <v>598493</v>
      </c>
      <c r="W436">
        <v>18741268.75</v>
      </c>
      <c r="X436">
        <v>232704</v>
      </c>
      <c r="Y436">
        <v>1.3926188613861299</v>
      </c>
      <c r="Z436" s="16">
        <v>0.11527404184910006</v>
      </c>
      <c r="AA436" s="15">
        <v>1181870044.7323</v>
      </c>
      <c r="AB436">
        <v>630643693437.5</v>
      </c>
      <c r="AC436">
        <v>1921499.69984743</v>
      </c>
      <c r="AD436">
        <v>23621428.331087202</v>
      </c>
    </row>
    <row r="437" spans="1:30" x14ac:dyDescent="0.25">
      <c r="A437" s="3">
        <v>44369</v>
      </c>
      <c r="B437" s="8">
        <v>32496.400000000001</v>
      </c>
      <c r="C437" s="18">
        <f t="shared" si="26"/>
        <v>33674.300000000003</v>
      </c>
      <c r="D437" s="21">
        <f t="shared" si="24"/>
        <v>3.6247091985573833E-2</v>
      </c>
      <c r="E437" s="20">
        <f t="shared" si="27"/>
        <v>1</v>
      </c>
      <c r="F437" s="20" t="str">
        <f t="shared" si="25"/>
        <v>Up</v>
      </c>
      <c r="G437" s="9">
        <v>4246.4399999999996</v>
      </c>
      <c r="H437" s="9">
        <v>33945.58</v>
      </c>
      <c r="I437" s="9">
        <v>4123.13</v>
      </c>
      <c r="J437" s="9">
        <v>17267.490000000002</v>
      </c>
      <c r="K437">
        <v>91.76</v>
      </c>
      <c r="L437">
        <v>271.69600000000003</v>
      </c>
      <c r="M437" s="13">
        <v>1.0999999999999999E-2</v>
      </c>
      <c r="N437">
        <v>107.7</v>
      </c>
      <c r="O437">
        <v>1775.05</v>
      </c>
      <c r="P437">
        <v>100</v>
      </c>
      <c r="Q437" s="5">
        <v>156.84341430664063</v>
      </c>
      <c r="R437" s="5">
        <v>114.49988156850438</v>
      </c>
      <c r="S437">
        <v>44</v>
      </c>
      <c r="T437">
        <v>10491</v>
      </c>
      <c r="U437">
        <v>90168661.895703793</v>
      </c>
      <c r="V437" s="2">
        <v>550948</v>
      </c>
      <c r="W437">
        <v>18740618.75</v>
      </c>
      <c r="X437">
        <v>196523</v>
      </c>
      <c r="Y437">
        <v>1.3929326923076899</v>
      </c>
      <c r="Z437" s="16">
        <v>0.12398600366741491</v>
      </c>
      <c r="AA437" s="15">
        <v>881732120.88499999</v>
      </c>
      <c r="AB437">
        <v>571963684250</v>
      </c>
      <c r="AC437">
        <v>1529601.8295875799</v>
      </c>
      <c r="AD437">
        <v>19804046.130290002</v>
      </c>
    </row>
    <row r="438" spans="1:30" x14ac:dyDescent="0.25">
      <c r="A438" s="3">
        <v>44368</v>
      </c>
      <c r="B438" s="8">
        <v>31692</v>
      </c>
      <c r="C438" s="18">
        <f t="shared" si="26"/>
        <v>32496.400000000001</v>
      </c>
      <c r="D438" s="21">
        <f t="shared" si="24"/>
        <v>2.53817998232993E-2</v>
      </c>
      <c r="E438" s="20">
        <f t="shared" si="27"/>
        <v>1</v>
      </c>
      <c r="F438" s="20" t="str">
        <f t="shared" si="25"/>
        <v>Up</v>
      </c>
      <c r="G438" s="9">
        <v>4224.79</v>
      </c>
      <c r="H438" s="9">
        <v>33876.97</v>
      </c>
      <c r="I438" s="9">
        <v>4112.33</v>
      </c>
      <c r="J438" s="9">
        <v>17124.37</v>
      </c>
      <c r="K438">
        <v>91.9</v>
      </c>
      <c r="L438">
        <v>271.69600000000003</v>
      </c>
      <c r="M438" s="13">
        <v>1.0999999999999999E-2</v>
      </c>
      <c r="N438">
        <v>107.7</v>
      </c>
      <c r="O438">
        <v>1775.05</v>
      </c>
      <c r="P438">
        <v>174.11</v>
      </c>
      <c r="Q438" s="5">
        <v>156.84341430664063</v>
      </c>
      <c r="R438" s="5">
        <v>114.49988156850438</v>
      </c>
      <c r="S438">
        <v>44</v>
      </c>
      <c r="T438">
        <v>9829</v>
      </c>
      <c r="U438">
        <v>104040763.725812</v>
      </c>
      <c r="V438" s="2">
        <v>549345</v>
      </c>
      <c r="W438">
        <v>18740043.75</v>
      </c>
      <c r="X438">
        <v>205050</v>
      </c>
      <c r="Y438">
        <v>1.3532359333333299</v>
      </c>
      <c r="Z438" s="16">
        <v>0.12793243209271521</v>
      </c>
      <c r="AA438" s="15">
        <v>467990640.98049903</v>
      </c>
      <c r="AB438">
        <v>606558996056.25</v>
      </c>
      <c r="AC438">
        <v>1325747.4307627</v>
      </c>
      <c r="AD438">
        <v>23126700.279964998</v>
      </c>
    </row>
    <row r="439" spans="1:30" x14ac:dyDescent="0.25">
      <c r="A439" s="3">
        <v>44367</v>
      </c>
      <c r="B439" s="8">
        <v>35595.800000000003</v>
      </c>
      <c r="C439" s="18">
        <f t="shared" si="26"/>
        <v>31692</v>
      </c>
      <c r="D439" s="21">
        <f t="shared" si="24"/>
        <v>-0.10967024199484215</v>
      </c>
      <c r="E439" s="20">
        <f t="shared" si="27"/>
        <v>-1</v>
      </c>
      <c r="F439" s="20" t="str">
        <f t="shared" si="25"/>
        <v>Down</v>
      </c>
      <c r="G439" s="9">
        <v>4166.45</v>
      </c>
      <c r="H439" s="9">
        <v>33290.080000000002</v>
      </c>
      <c r="I439" s="9">
        <v>4083.37</v>
      </c>
      <c r="J439" s="9">
        <v>17243</v>
      </c>
      <c r="K439">
        <v>92.22</v>
      </c>
      <c r="L439">
        <v>271.69600000000003</v>
      </c>
      <c r="M439" s="13">
        <v>1.0999999999999999E-2</v>
      </c>
      <c r="N439">
        <v>107.7</v>
      </c>
      <c r="O439">
        <v>1773.1</v>
      </c>
      <c r="P439">
        <v>95.85</v>
      </c>
      <c r="Q439" s="5">
        <v>156.84341430664063</v>
      </c>
      <c r="R439" s="5">
        <v>114.49988156850438</v>
      </c>
      <c r="S439">
        <v>44</v>
      </c>
      <c r="T439">
        <v>6845</v>
      </c>
      <c r="U439">
        <v>104040763.725812</v>
      </c>
      <c r="V439" s="2">
        <v>441204</v>
      </c>
      <c r="W439">
        <v>18739381.25</v>
      </c>
      <c r="X439">
        <v>167249</v>
      </c>
      <c r="Y439">
        <v>1.26235905714285</v>
      </c>
      <c r="Z439" s="16">
        <v>0.11757835406420103</v>
      </c>
      <c r="AA439" s="15">
        <v>344470416.41430002</v>
      </c>
      <c r="AB439">
        <v>645487356846.87402</v>
      </c>
      <c r="AC439">
        <v>794364.58512477297</v>
      </c>
      <c r="AD439">
        <v>23743052.099239301</v>
      </c>
    </row>
    <row r="440" spans="1:30" x14ac:dyDescent="0.25">
      <c r="A440" s="3">
        <v>44366</v>
      </c>
      <c r="B440" s="8">
        <v>35513.4</v>
      </c>
      <c r="C440" s="18">
        <f t="shared" si="26"/>
        <v>35595.800000000003</v>
      </c>
      <c r="D440" s="21">
        <f t="shared" si="24"/>
        <v>2.3202509475297056E-3</v>
      </c>
      <c r="E440" s="20">
        <f t="shared" si="27"/>
        <v>0</v>
      </c>
      <c r="F440" s="20" t="str">
        <f t="shared" si="25"/>
        <v>Neutral</v>
      </c>
      <c r="G440" s="9">
        <v>4166.45</v>
      </c>
      <c r="H440" s="9">
        <v>33290.080000000002</v>
      </c>
      <c r="I440" s="9">
        <v>4083.37</v>
      </c>
      <c r="J440" s="9">
        <v>17243</v>
      </c>
      <c r="K440">
        <v>92.22</v>
      </c>
      <c r="L440">
        <v>271.69600000000003</v>
      </c>
      <c r="M440" s="13">
        <v>1.0999999999999999E-2</v>
      </c>
      <c r="N440">
        <v>107.7</v>
      </c>
      <c r="O440">
        <v>1773.1</v>
      </c>
      <c r="P440">
        <v>64.25</v>
      </c>
      <c r="Q440" s="5">
        <v>156.84341430664063</v>
      </c>
      <c r="R440" s="5">
        <v>114.49988156850438</v>
      </c>
      <c r="S440">
        <v>44</v>
      </c>
      <c r="T440">
        <v>6274</v>
      </c>
      <c r="U440">
        <v>102059034.892939</v>
      </c>
      <c r="V440" s="2">
        <v>489074</v>
      </c>
      <c r="W440">
        <v>18738731.25</v>
      </c>
      <c r="X440">
        <v>187042</v>
      </c>
      <c r="Y440">
        <v>1.1876399029126199</v>
      </c>
      <c r="Z440" s="16">
        <v>0.12359294694527453</v>
      </c>
      <c r="AA440" s="15">
        <v>492347272.548599</v>
      </c>
      <c r="AB440">
        <v>668223156375</v>
      </c>
      <c r="AC440">
        <v>880657.40808732295</v>
      </c>
      <c r="AD440">
        <v>23856840.001858201</v>
      </c>
    </row>
    <row r="441" spans="1:30" x14ac:dyDescent="0.25">
      <c r="A441" s="3">
        <v>44365</v>
      </c>
      <c r="B441" s="8">
        <v>35749.4</v>
      </c>
      <c r="C441" s="18">
        <f t="shared" si="26"/>
        <v>35513.4</v>
      </c>
      <c r="D441" s="21">
        <f t="shared" si="24"/>
        <v>-6.6015093959618902E-3</v>
      </c>
      <c r="E441" s="20">
        <f t="shared" si="27"/>
        <v>0</v>
      </c>
      <c r="F441" s="20" t="str">
        <f t="shared" si="25"/>
        <v>Neutral</v>
      </c>
      <c r="G441" s="9">
        <v>4166.45</v>
      </c>
      <c r="H441" s="9">
        <v>33290.080000000002</v>
      </c>
      <c r="I441" s="9">
        <v>4083.37</v>
      </c>
      <c r="J441" s="9">
        <v>17243</v>
      </c>
      <c r="K441">
        <v>92.22</v>
      </c>
      <c r="L441">
        <v>271.69600000000003</v>
      </c>
      <c r="M441" s="13">
        <v>1.0999999999999999E-2</v>
      </c>
      <c r="N441">
        <v>107.7</v>
      </c>
      <c r="O441">
        <v>1773.1</v>
      </c>
      <c r="P441">
        <v>142.32</v>
      </c>
      <c r="Q441" s="5">
        <v>156.84341430664063</v>
      </c>
      <c r="R441" s="5">
        <v>114.49988156850438</v>
      </c>
      <c r="S441">
        <v>44</v>
      </c>
      <c r="T441">
        <v>7471</v>
      </c>
      <c r="U441">
        <v>122867187.638101</v>
      </c>
      <c r="V441" s="2">
        <v>567037</v>
      </c>
      <c r="W441">
        <v>18738181.25</v>
      </c>
      <c r="X441">
        <v>222918</v>
      </c>
      <c r="Y441">
        <v>1.1640267258064501</v>
      </c>
      <c r="Z441" s="16">
        <v>0.13145416713848865</v>
      </c>
      <c r="AA441" s="15">
        <v>473543196.09560001</v>
      </c>
      <c r="AB441">
        <v>661457798125</v>
      </c>
      <c r="AC441">
        <v>1142644.8449135399</v>
      </c>
      <c r="AD441">
        <v>29858234.315118399</v>
      </c>
    </row>
    <row r="442" spans="1:30" x14ac:dyDescent="0.25">
      <c r="A442" s="3">
        <v>44364</v>
      </c>
      <c r="B442" s="8">
        <v>38052</v>
      </c>
      <c r="C442" s="18">
        <f t="shared" si="26"/>
        <v>35749.4</v>
      </c>
      <c r="D442" s="21">
        <f t="shared" si="24"/>
        <v>-6.0511931041732331E-2</v>
      </c>
      <c r="E442" s="20">
        <f t="shared" si="27"/>
        <v>-1</v>
      </c>
      <c r="F442" s="20" t="str">
        <f t="shared" si="25"/>
        <v>Down</v>
      </c>
      <c r="G442" s="9">
        <v>4221.8599999999997</v>
      </c>
      <c r="H442" s="9">
        <v>33823.449999999997</v>
      </c>
      <c r="I442" s="9">
        <v>4158.1400000000003</v>
      </c>
      <c r="J442" s="9">
        <v>17385.05</v>
      </c>
      <c r="K442">
        <v>91.89</v>
      </c>
      <c r="L442">
        <v>271.69600000000003</v>
      </c>
      <c r="M442" s="13">
        <v>1.0999999999999999E-2</v>
      </c>
      <c r="N442">
        <v>107.7</v>
      </c>
      <c r="O442">
        <v>1778.7</v>
      </c>
      <c r="P442">
        <v>94.44</v>
      </c>
      <c r="Q442" s="5">
        <v>156.84341430664063</v>
      </c>
      <c r="R442" s="5">
        <v>114.49988156850438</v>
      </c>
      <c r="S442">
        <v>44</v>
      </c>
      <c r="T442">
        <v>8011</v>
      </c>
      <c r="U442">
        <v>128812374.136719</v>
      </c>
      <c r="V442" s="2">
        <v>601894</v>
      </c>
      <c r="W442">
        <v>18737293.75</v>
      </c>
      <c r="X442">
        <v>237725</v>
      </c>
      <c r="Y442">
        <v>1.1697487076923001</v>
      </c>
      <c r="Z442" s="16">
        <v>0.14527370873260692</v>
      </c>
      <c r="AA442" s="15">
        <v>527484731.49370003</v>
      </c>
      <c r="AB442">
        <v>708595136844.58301</v>
      </c>
      <c r="AC442">
        <v>1210119.70372089</v>
      </c>
      <c r="AD442">
        <v>32585835.143843699</v>
      </c>
    </row>
    <row r="443" spans="1:30" x14ac:dyDescent="0.25">
      <c r="A443" s="3">
        <v>44363</v>
      </c>
      <c r="B443" s="8">
        <v>38336</v>
      </c>
      <c r="C443" s="18">
        <f t="shared" si="26"/>
        <v>38052</v>
      </c>
      <c r="D443" s="21">
        <f t="shared" si="24"/>
        <v>-7.4081803005008346E-3</v>
      </c>
      <c r="E443" s="20">
        <f t="shared" si="27"/>
        <v>0</v>
      </c>
      <c r="F443" s="20" t="str">
        <f t="shared" si="25"/>
        <v>Neutral</v>
      </c>
      <c r="G443" s="9">
        <v>4223.7</v>
      </c>
      <c r="H443" s="9">
        <v>34033.67</v>
      </c>
      <c r="I443" s="9">
        <v>4151.76</v>
      </c>
      <c r="J443" s="9">
        <v>17402.11</v>
      </c>
      <c r="K443">
        <v>91.13</v>
      </c>
      <c r="L443">
        <v>271.69600000000003</v>
      </c>
      <c r="M443" s="13">
        <v>1.0999999999999999E-2</v>
      </c>
      <c r="N443">
        <v>107.7</v>
      </c>
      <c r="O443">
        <v>1860.75</v>
      </c>
      <c r="P443">
        <v>104.83</v>
      </c>
      <c r="Q443" s="5">
        <v>156.84341430664063</v>
      </c>
      <c r="R443" s="5">
        <v>114.49988156850438</v>
      </c>
      <c r="S443">
        <v>44</v>
      </c>
      <c r="T443">
        <v>9242</v>
      </c>
      <c r="U443">
        <v>121876323.22166499</v>
      </c>
      <c r="V443" s="2">
        <v>651528</v>
      </c>
      <c r="W443">
        <v>18736612.5</v>
      </c>
      <c r="X443">
        <v>252937</v>
      </c>
      <c r="Y443">
        <v>1.3540078699186899</v>
      </c>
      <c r="Z443" s="16">
        <v>0.14538191588730687</v>
      </c>
      <c r="AA443" s="15">
        <v>563639731.37279999</v>
      </c>
      <c r="AB443">
        <v>724226282962.5</v>
      </c>
      <c r="AC443">
        <v>1538879.30005742</v>
      </c>
      <c r="AD443">
        <v>31780141.8000574</v>
      </c>
    </row>
    <row r="444" spans="1:30" x14ac:dyDescent="0.25">
      <c r="A444" s="3">
        <v>44362</v>
      </c>
      <c r="B444" s="8">
        <v>40156.1</v>
      </c>
      <c r="C444" s="18">
        <f t="shared" si="26"/>
        <v>38336</v>
      </c>
      <c r="D444" s="21">
        <f t="shared" si="24"/>
        <v>-4.5325616780514007E-2</v>
      </c>
      <c r="E444" s="20">
        <f t="shared" si="27"/>
        <v>-1</v>
      </c>
      <c r="F444" s="20" t="str">
        <f t="shared" si="25"/>
        <v>Down</v>
      </c>
      <c r="G444" s="9">
        <v>4246.59</v>
      </c>
      <c r="H444" s="9">
        <v>34299.33</v>
      </c>
      <c r="I444" s="9">
        <v>4143.5200000000004</v>
      </c>
      <c r="J444" s="9">
        <v>17652.04</v>
      </c>
      <c r="K444">
        <v>90.54</v>
      </c>
      <c r="L444">
        <v>271.69600000000003</v>
      </c>
      <c r="M444" s="13">
        <v>1.0999999999999999E-2</v>
      </c>
      <c r="N444">
        <v>107.7</v>
      </c>
      <c r="O444">
        <v>1865.1</v>
      </c>
      <c r="P444">
        <v>109.37</v>
      </c>
      <c r="Q444" s="5">
        <v>156.84341430664063</v>
      </c>
      <c r="R444" s="5">
        <v>114.49988156850438</v>
      </c>
      <c r="S444">
        <v>44</v>
      </c>
      <c r="T444">
        <v>9069</v>
      </c>
      <c r="U444">
        <v>129803238.553156</v>
      </c>
      <c r="V444" s="2">
        <v>677276</v>
      </c>
      <c r="W444">
        <v>18735756.25</v>
      </c>
      <c r="X444">
        <v>241861</v>
      </c>
      <c r="Y444">
        <v>1.29416225190839</v>
      </c>
      <c r="Z444" s="16">
        <v>0.14665085224685886</v>
      </c>
      <c r="AA444" s="15">
        <v>773480687.15400004</v>
      </c>
      <c r="AB444">
        <v>755341381096.875</v>
      </c>
      <c r="AC444">
        <v>1557577.8355636301</v>
      </c>
      <c r="AD444">
        <v>34465050.941163599</v>
      </c>
    </row>
    <row r="445" spans="1:30" x14ac:dyDescent="0.25">
      <c r="A445" s="3">
        <v>44361</v>
      </c>
      <c r="B445" s="8">
        <v>40529.4</v>
      </c>
      <c r="C445" s="18">
        <f t="shared" si="26"/>
        <v>40156.1</v>
      </c>
      <c r="D445" s="21">
        <f t="shared" si="24"/>
        <v>-9.210597738925394E-3</v>
      </c>
      <c r="E445" s="20">
        <f t="shared" si="27"/>
        <v>0</v>
      </c>
      <c r="F445" s="20" t="str">
        <f t="shared" si="25"/>
        <v>Neutral</v>
      </c>
      <c r="G445" s="9">
        <v>4255.1499999999996</v>
      </c>
      <c r="H445" s="9">
        <v>34393.75</v>
      </c>
      <c r="I445" s="9">
        <v>4132.67</v>
      </c>
      <c r="J445" s="9">
        <v>17886.7</v>
      </c>
      <c r="K445">
        <v>90.52</v>
      </c>
      <c r="L445">
        <v>271.69600000000003</v>
      </c>
      <c r="M445" s="13">
        <v>1.0999999999999999E-2</v>
      </c>
      <c r="N445">
        <v>107.7</v>
      </c>
      <c r="O445">
        <v>1865.6</v>
      </c>
      <c r="P445">
        <v>117.23</v>
      </c>
      <c r="Q445" s="5">
        <v>156.84341430664063</v>
      </c>
      <c r="R445" s="5">
        <v>114.49988156850438</v>
      </c>
      <c r="S445">
        <v>44</v>
      </c>
      <c r="T445">
        <v>10207</v>
      </c>
      <c r="U445">
        <v>133766696.21890099</v>
      </c>
      <c r="V445" s="2">
        <v>624698</v>
      </c>
      <c r="W445">
        <v>18735087.5</v>
      </c>
      <c r="X445">
        <v>242416</v>
      </c>
      <c r="Y445">
        <v>1.26346148148148</v>
      </c>
      <c r="Z445" s="16">
        <v>0.14661943704430766</v>
      </c>
      <c r="AA445" s="15">
        <v>496421300.40359998</v>
      </c>
      <c r="AB445">
        <v>751998309618.75</v>
      </c>
      <c r="AC445">
        <v>1524262.6327825401</v>
      </c>
      <c r="AD445">
        <v>36421303.120417699</v>
      </c>
    </row>
    <row r="446" spans="1:30" x14ac:dyDescent="0.25">
      <c r="A446" s="3">
        <v>44360</v>
      </c>
      <c r="B446" s="8">
        <v>39022.9</v>
      </c>
      <c r="C446" s="18">
        <f t="shared" si="26"/>
        <v>40529.4</v>
      </c>
      <c r="D446" s="21">
        <f t="shared" si="24"/>
        <v>3.8605536748934598E-2</v>
      </c>
      <c r="E446" s="20">
        <f t="shared" si="27"/>
        <v>1</v>
      </c>
      <c r="F446" s="20" t="str">
        <f t="shared" si="25"/>
        <v>Up</v>
      </c>
      <c r="G446" s="9">
        <v>4247.4399999999996</v>
      </c>
      <c r="H446" s="9">
        <v>34479.599999999999</v>
      </c>
      <c r="I446" s="9">
        <v>4126.7</v>
      </c>
      <c r="J446" s="9">
        <v>17886.7</v>
      </c>
      <c r="K446">
        <v>90.56</v>
      </c>
      <c r="L446">
        <v>271.69600000000003</v>
      </c>
      <c r="M446" s="13">
        <v>1.0999999999999999E-2</v>
      </c>
      <c r="N446">
        <v>107.7</v>
      </c>
      <c r="O446">
        <v>1881.05</v>
      </c>
      <c r="P446">
        <v>127.53</v>
      </c>
      <c r="Q446" s="5">
        <v>156.84341430664063</v>
      </c>
      <c r="R446" s="5">
        <v>114.49988156850438</v>
      </c>
      <c r="S446">
        <v>44</v>
      </c>
      <c r="T446">
        <v>9368</v>
      </c>
      <c r="U446">
        <v>136724465.128685</v>
      </c>
      <c r="V446" s="2">
        <v>480484</v>
      </c>
      <c r="W446">
        <v>18734081.25</v>
      </c>
      <c r="X446">
        <v>187098</v>
      </c>
      <c r="Y446">
        <v>1.1749237651515101</v>
      </c>
      <c r="Z446" s="16">
        <v>0.14839343666945451</v>
      </c>
      <c r="AA446" s="15">
        <v>400987660.04500002</v>
      </c>
      <c r="AB446">
        <v>703286777165.625</v>
      </c>
      <c r="AC446">
        <v>849824.279575072</v>
      </c>
      <c r="AD446">
        <v>31382108.553652801</v>
      </c>
    </row>
    <row r="447" spans="1:30" x14ac:dyDescent="0.25">
      <c r="A447" s="3">
        <v>44359</v>
      </c>
      <c r="B447" s="8">
        <v>35467.5</v>
      </c>
      <c r="C447" s="18">
        <f t="shared" si="26"/>
        <v>39022.9</v>
      </c>
      <c r="D447" s="21">
        <f t="shared" si="24"/>
        <v>0.10024388524705721</v>
      </c>
      <c r="E447" s="20">
        <f t="shared" si="27"/>
        <v>1</v>
      </c>
      <c r="F447" s="20" t="str">
        <f t="shared" si="25"/>
        <v>Up</v>
      </c>
      <c r="G447" s="9">
        <v>4247.4399999999996</v>
      </c>
      <c r="H447" s="9">
        <v>34479.599999999999</v>
      </c>
      <c r="I447" s="9">
        <v>4126.7</v>
      </c>
      <c r="J447" s="9">
        <v>17886.7</v>
      </c>
      <c r="K447">
        <v>90.56</v>
      </c>
      <c r="L447">
        <v>271.69600000000003</v>
      </c>
      <c r="M447" s="13">
        <v>1.0999999999999999E-2</v>
      </c>
      <c r="N447">
        <v>107.7</v>
      </c>
      <c r="O447">
        <v>1881.05</v>
      </c>
      <c r="P447">
        <v>63.44</v>
      </c>
      <c r="Q447" s="5">
        <v>156.84341430664063</v>
      </c>
      <c r="R447" s="5">
        <v>114.49988156850438</v>
      </c>
      <c r="S447">
        <v>44</v>
      </c>
      <c r="T447">
        <v>8074</v>
      </c>
      <c r="U447">
        <v>138110063.763987</v>
      </c>
      <c r="V447" s="2">
        <v>584529</v>
      </c>
      <c r="W447">
        <v>18733218.75</v>
      </c>
      <c r="X447">
        <v>222774</v>
      </c>
      <c r="Y447">
        <v>1.48975952272727</v>
      </c>
      <c r="Z447" s="16">
        <v>0.14248041850380347</v>
      </c>
      <c r="AA447" s="15">
        <v>418192315.56339997</v>
      </c>
      <c r="AB447">
        <v>664467269062.5</v>
      </c>
      <c r="AC447">
        <v>1278937.84949645</v>
      </c>
      <c r="AD447">
        <v>31189778.5593822</v>
      </c>
    </row>
    <row r="448" spans="1:30" x14ac:dyDescent="0.25">
      <c r="A448" s="3">
        <v>44358</v>
      </c>
      <c r="B448" s="8">
        <v>37314.6</v>
      </c>
      <c r="C448" s="18">
        <f t="shared" si="26"/>
        <v>35467.5</v>
      </c>
      <c r="D448" s="21">
        <f t="shared" si="24"/>
        <v>-4.9500731617114976E-2</v>
      </c>
      <c r="E448" s="20">
        <f t="shared" si="27"/>
        <v>-1</v>
      </c>
      <c r="F448" s="20" t="str">
        <f t="shared" si="25"/>
        <v>Down</v>
      </c>
      <c r="G448" s="9">
        <v>4247.4399999999996</v>
      </c>
      <c r="H448" s="9">
        <v>34479.599999999999</v>
      </c>
      <c r="I448" s="9">
        <v>4126.7</v>
      </c>
      <c r="J448" s="9">
        <v>17886.7</v>
      </c>
      <c r="K448">
        <v>90.56</v>
      </c>
      <c r="L448">
        <v>271.69600000000003</v>
      </c>
      <c r="M448" s="13">
        <v>1.0999999999999999E-2</v>
      </c>
      <c r="N448">
        <v>107.7</v>
      </c>
      <c r="O448">
        <v>1881.05</v>
      </c>
      <c r="P448">
        <v>97.74</v>
      </c>
      <c r="Q448" s="5">
        <v>156.84341430664063</v>
      </c>
      <c r="R448" s="5">
        <v>114.49988156850438</v>
      </c>
      <c r="S448">
        <v>44</v>
      </c>
      <c r="T448">
        <v>10354</v>
      </c>
      <c r="U448">
        <v>109860277.99408001</v>
      </c>
      <c r="V448" s="2">
        <v>616007</v>
      </c>
      <c r="W448">
        <v>18732506.25</v>
      </c>
      <c r="X448">
        <v>216502</v>
      </c>
      <c r="Y448">
        <v>1.40189427619047</v>
      </c>
      <c r="Z448" s="16">
        <v>0.14079216586178628</v>
      </c>
      <c r="AA448" s="15">
        <v>619830807.68139994</v>
      </c>
      <c r="AB448">
        <v>696465216121.875</v>
      </c>
      <c r="AC448">
        <v>1505578.8821680001</v>
      </c>
      <c r="AD448">
        <v>25753794.507167999</v>
      </c>
    </row>
    <row r="449" spans="1:30" x14ac:dyDescent="0.25">
      <c r="A449" s="3">
        <v>44357</v>
      </c>
      <c r="B449" s="8">
        <v>36649.4</v>
      </c>
      <c r="C449" s="18">
        <f t="shared" si="26"/>
        <v>37314.6</v>
      </c>
      <c r="D449" s="21">
        <f t="shared" si="24"/>
        <v>1.8150365353866559E-2</v>
      </c>
      <c r="E449" s="20">
        <f t="shared" si="27"/>
        <v>1</v>
      </c>
      <c r="F449" s="20" t="str">
        <f t="shared" si="25"/>
        <v>Up</v>
      </c>
      <c r="G449" s="9">
        <v>4239.18</v>
      </c>
      <c r="H449" s="9">
        <v>34466.239999999998</v>
      </c>
      <c r="I449" s="9">
        <v>4096.07</v>
      </c>
      <c r="J449" s="9">
        <v>18076.919999999998</v>
      </c>
      <c r="K449">
        <v>90.07</v>
      </c>
      <c r="L449">
        <v>271.69600000000003</v>
      </c>
      <c r="M449" s="13">
        <v>1.0999999999999999E-2</v>
      </c>
      <c r="N449">
        <v>107.7</v>
      </c>
      <c r="O449">
        <v>1888.65</v>
      </c>
      <c r="P449">
        <v>122.88</v>
      </c>
      <c r="Q449" s="5">
        <v>156.84341430664063</v>
      </c>
      <c r="R449" s="5">
        <v>114.49988156850438</v>
      </c>
      <c r="S449">
        <v>44</v>
      </c>
      <c r="T449">
        <v>11692</v>
      </c>
      <c r="U449">
        <v>123462026.698109</v>
      </c>
      <c r="V449" s="2">
        <v>679752</v>
      </c>
      <c r="W449">
        <v>18731862.5</v>
      </c>
      <c r="X449">
        <v>252983</v>
      </c>
      <c r="Y449">
        <v>1.3114524237288101</v>
      </c>
      <c r="Z449" s="16">
        <v>0.15282951664967723</v>
      </c>
      <c r="AA449" s="15">
        <v>839878615.09920001</v>
      </c>
      <c r="AB449">
        <v>677372245793.75</v>
      </c>
      <c r="AC449">
        <v>1715939.0850784599</v>
      </c>
      <c r="AD449">
        <v>28990968.607225299</v>
      </c>
    </row>
    <row r="450" spans="1:30" x14ac:dyDescent="0.25">
      <c r="A450" s="3">
        <v>44356</v>
      </c>
      <c r="B450" s="8">
        <v>37332.199999999997</v>
      </c>
      <c r="C450" s="18">
        <f t="shared" si="26"/>
        <v>36649.4</v>
      </c>
      <c r="D450" s="21">
        <f t="shared" si="24"/>
        <v>-1.8289840941599897E-2</v>
      </c>
      <c r="E450" s="20">
        <f t="shared" si="27"/>
        <v>-1</v>
      </c>
      <c r="F450" s="20" t="str">
        <f t="shared" si="25"/>
        <v>Down</v>
      </c>
      <c r="G450" s="9">
        <v>4219.55</v>
      </c>
      <c r="H450" s="9">
        <v>34447.14</v>
      </c>
      <c r="I450" s="9">
        <v>4096.8500000000004</v>
      </c>
      <c r="J450" s="9">
        <v>17941.73</v>
      </c>
      <c r="K450">
        <v>90.12</v>
      </c>
      <c r="L450">
        <v>271.69600000000003</v>
      </c>
      <c r="M450" s="13">
        <v>1.0999999999999999E-2</v>
      </c>
      <c r="N450">
        <v>107.7</v>
      </c>
      <c r="O450">
        <v>1894.6</v>
      </c>
      <c r="P450">
        <v>131.85</v>
      </c>
      <c r="Q450" s="5">
        <v>156.84341430664063</v>
      </c>
      <c r="R450" s="5">
        <v>114.49988156850438</v>
      </c>
      <c r="S450">
        <v>44</v>
      </c>
      <c r="T450">
        <v>11725</v>
      </c>
      <c r="U450">
        <v>131832333.592896</v>
      </c>
      <c r="V450" s="2">
        <v>581779</v>
      </c>
      <c r="W450">
        <v>18731031.25</v>
      </c>
      <c r="X450">
        <v>210911</v>
      </c>
      <c r="Y450">
        <v>1.0675692619047601</v>
      </c>
      <c r="Z450" s="16">
        <v>0.15275898068103594</v>
      </c>
      <c r="AA450" s="15">
        <v>898174396.70899999</v>
      </c>
      <c r="AB450">
        <v>680994737640.625</v>
      </c>
      <c r="AC450">
        <v>1210337.2286366101</v>
      </c>
      <c r="AD450">
        <v>29082024.7286366</v>
      </c>
    </row>
    <row r="451" spans="1:30" x14ac:dyDescent="0.25">
      <c r="A451" s="3">
        <v>44355</v>
      </c>
      <c r="B451" s="8">
        <v>33382.9</v>
      </c>
      <c r="C451" s="18">
        <f t="shared" si="26"/>
        <v>37332.199999999997</v>
      </c>
      <c r="D451" s="21">
        <f t="shared" ref="D451:D514" si="28">((C451-B451)/B451)*100%</f>
        <v>0.11830308331511029</v>
      </c>
      <c r="E451" s="20">
        <f t="shared" si="27"/>
        <v>1</v>
      </c>
      <c r="F451" s="20" t="str">
        <f t="shared" ref="F451:F514" si="29">IF(D451&gt;1%, "Up",IF(D451&lt;-1%,"Down", "Neutral"))</f>
        <v>Up</v>
      </c>
      <c r="G451" s="9">
        <v>4227.26</v>
      </c>
      <c r="H451" s="9">
        <v>34599.82</v>
      </c>
      <c r="I451" s="9">
        <v>4096.01</v>
      </c>
      <c r="J451" s="9">
        <v>17902.919999999998</v>
      </c>
      <c r="K451">
        <v>90.08</v>
      </c>
      <c r="L451">
        <v>271.69600000000003</v>
      </c>
      <c r="M451" s="13">
        <v>1.0999999999999999E-2</v>
      </c>
      <c r="N451">
        <v>107.7</v>
      </c>
      <c r="O451">
        <v>1893.15</v>
      </c>
      <c r="P451">
        <v>109.81</v>
      </c>
      <c r="Q451" s="5">
        <v>156.84341430664063</v>
      </c>
      <c r="R451" s="5">
        <v>114.49988156850438</v>
      </c>
      <c r="S451">
        <v>44</v>
      </c>
      <c r="T451">
        <v>11736</v>
      </c>
      <c r="U451">
        <v>155896965.915409</v>
      </c>
      <c r="V451" s="2">
        <v>656191</v>
      </c>
      <c r="W451">
        <v>18730256.25</v>
      </c>
      <c r="X451">
        <v>246906</v>
      </c>
      <c r="Y451">
        <v>1.2863488187919401</v>
      </c>
      <c r="Z451" s="16">
        <v>0.14597363801122781</v>
      </c>
      <c r="AA451" s="15">
        <v>468061636.29729998</v>
      </c>
      <c r="AB451">
        <v>607319193778.125</v>
      </c>
      <c r="AC451">
        <v>1156939.76257696</v>
      </c>
      <c r="AD451">
        <v>31680869.696719099</v>
      </c>
    </row>
    <row r="452" spans="1:30" x14ac:dyDescent="0.25">
      <c r="A452" s="3">
        <v>44354</v>
      </c>
      <c r="B452" s="8">
        <v>33578</v>
      </c>
      <c r="C452" s="18">
        <f t="shared" si="26"/>
        <v>33382.9</v>
      </c>
      <c r="D452" s="21">
        <f t="shared" si="28"/>
        <v>-5.8103520162010409E-3</v>
      </c>
      <c r="E452" s="20">
        <f t="shared" si="27"/>
        <v>0</v>
      </c>
      <c r="F452" s="20" t="str">
        <f t="shared" si="29"/>
        <v>Neutral</v>
      </c>
      <c r="G452" s="9">
        <v>4226.5200000000004</v>
      </c>
      <c r="H452" s="9">
        <v>34630.239999999998</v>
      </c>
      <c r="I452" s="9">
        <v>4097.6499999999996</v>
      </c>
      <c r="J452" s="9">
        <v>18087.669999999998</v>
      </c>
      <c r="K452">
        <v>89.95</v>
      </c>
      <c r="L452">
        <v>271.69600000000003</v>
      </c>
      <c r="M452" s="13">
        <v>1.0999999999999999E-2</v>
      </c>
      <c r="N452">
        <v>107.7</v>
      </c>
      <c r="O452">
        <v>1888.4</v>
      </c>
      <c r="P452">
        <v>111.43</v>
      </c>
      <c r="Q452" s="5">
        <v>156.84341430664063</v>
      </c>
      <c r="R452" s="5">
        <v>114.49988156850438</v>
      </c>
      <c r="S452">
        <v>44</v>
      </c>
      <c r="T452">
        <v>9273</v>
      </c>
      <c r="U452">
        <v>139156352.125835</v>
      </c>
      <c r="V452" s="2">
        <v>615279</v>
      </c>
      <c r="W452">
        <v>18729456.25</v>
      </c>
      <c r="X452">
        <v>235479</v>
      </c>
      <c r="Y452">
        <v>1.2507247218045101</v>
      </c>
      <c r="Z452" s="16">
        <v>0.14601997086946369</v>
      </c>
      <c r="AA452" s="15">
        <v>244244789.697999</v>
      </c>
      <c r="AB452">
        <v>636941983421.875</v>
      </c>
      <c r="AC452">
        <v>1266620.58118515</v>
      </c>
      <c r="AD452">
        <v>32065211.206185099</v>
      </c>
    </row>
    <row r="453" spans="1:30" x14ac:dyDescent="0.25">
      <c r="A453" s="3">
        <v>44353</v>
      </c>
      <c r="B453" s="8">
        <v>35815.4</v>
      </c>
      <c r="C453" s="18">
        <f t="shared" ref="C453:C516" si="30">B452</f>
        <v>33578</v>
      </c>
      <c r="D453" s="21">
        <f t="shared" si="28"/>
        <v>-6.2470333990406399E-2</v>
      </c>
      <c r="E453" s="20">
        <f t="shared" ref="E453:E516" si="31">IF(D453&gt;1%,1,IF(D453&lt;-1%,-1,0))</f>
        <v>-1</v>
      </c>
      <c r="F453" s="20" t="str">
        <f t="shared" si="29"/>
        <v>Down</v>
      </c>
      <c r="G453" s="9">
        <v>4229.8900000000003</v>
      </c>
      <c r="H453" s="9">
        <v>34756.39</v>
      </c>
      <c r="I453" s="9">
        <v>4089.38</v>
      </c>
      <c r="J453" s="9">
        <v>18150.060000000001</v>
      </c>
      <c r="K453">
        <v>90.14</v>
      </c>
      <c r="L453">
        <v>271.69600000000003</v>
      </c>
      <c r="M453" s="13">
        <v>1.0999999999999999E-2</v>
      </c>
      <c r="N453">
        <v>107.7</v>
      </c>
      <c r="O453">
        <v>1890.6</v>
      </c>
      <c r="P453">
        <v>122.76</v>
      </c>
      <c r="Q453" s="5">
        <v>156.84341430664063</v>
      </c>
      <c r="R453" s="5">
        <v>114.49988156850438</v>
      </c>
      <c r="S453">
        <v>44</v>
      </c>
      <c r="T453">
        <v>8522</v>
      </c>
      <c r="U453">
        <v>156943254.27725801</v>
      </c>
      <c r="V453" s="2">
        <v>467665</v>
      </c>
      <c r="W453">
        <v>18728506.25</v>
      </c>
      <c r="X453">
        <v>185305</v>
      </c>
      <c r="Y453">
        <v>0.948718753333333</v>
      </c>
      <c r="Z453" s="16">
        <v>0.14374721258738743</v>
      </c>
      <c r="AA453" s="15">
        <v>437701948.95419902</v>
      </c>
      <c r="AB453">
        <v>671875797465.625</v>
      </c>
      <c r="AC453">
        <v>812485.56102793501</v>
      </c>
      <c r="AD453">
        <v>34551597.294801898</v>
      </c>
    </row>
    <row r="454" spans="1:30" x14ac:dyDescent="0.25">
      <c r="A454" s="3">
        <v>44352</v>
      </c>
      <c r="B454" s="8">
        <v>35520</v>
      </c>
      <c r="C454" s="18">
        <f t="shared" si="30"/>
        <v>35815.4</v>
      </c>
      <c r="D454" s="21">
        <f t="shared" si="28"/>
        <v>8.3164414414414831E-3</v>
      </c>
      <c r="E454" s="20">
        <f t="shared" si="31"/>
        <v>0</v>
      </c>
      <c r="F454" s="20" t="str">
        <f t="shared" si="29"/>
        <v>Neutral</v>
      </c>
      <c r="G454" s="9">
        <v>4229.8900000000003</v>
      </c>
      <c r="H454" s="9">
        <v>34756.39</v>
      </c>
      <c r="I454" s="9">
        <v>4089.38</v>
      </c>
      <c r="J454" s="9">
        <v>18150.060000000001</v>
      </c>
      <c r="K454">
        <v>90.14</v>
      </c>
      <c r="L454">
        <v>271.69600000000003</v>
      </c>
      <c r="M454" s="13">
        <v>1.0999999999999999E-2</v>
      </c>
      <c r="N454">
        <v>107.7</v>
      </c>
      <c r="O454">
        <v>1890.6</v>
      </c>
      <c r="P454">
        <v>48.51</v>
      </c>
      <c r="Q454" s="5">
        <v>156.84341430664063</v>
      </c>
      <c r="R454" s="5">
        <v>114.49988156850438</v>
      </c>
      <c r="S454">
        <v>44</v>
      </c>
      <c r="T454">
        <v>9616</v>
      </c>
      <c r="U454">
        <v>137063775.40213799</v>
      </c>
      <c r="V454" s="2">
        <v>537842</v>
      </c>
      <c r="W454">
        <v>18727700</v>
      </c>
      <c r="X454">
        <v>194580</v>
      </c>
      <c r="Y454">
        <v>1.08391690076335</v>
      </c>
      <c r="Z454" s="16">
        <v>0.1438782762574693</v>
      </c>
      <c r="AA454" s="15">
        <v>501492074.26410002</v>
      </c>
      <c r="AB454">
        <v>661874373400</v>
      </c>
      <c r="AC454">
        <v>1082501.9358168701</v>
      </c>
      <c r="AD454">
        <v>31004148.5425082</v>
      </c>
    </row>
    <row r="455" spans="1:30" x14ac:dyDescent="0.25">
      <c r="A455" s="3">
        <v>44351</v>
      </c>
      <c r="B455" s="8">
        <v>36851.300000000003</v>
      </c>
      <c r="C455" s="18">
        <f t="shared" si="30"/>
        <v>35520</v>
      </c>
      <c r="D455" s="21">
        <f t="shared" si="28"/>
        <v>-3.6126269629565382E-2</v>
      </c>
      <c r="E455" s="20">
        <f t="shared" si="31"/>
        <v>-1</v>
      </c>
      <c r="F455" s="20" t="str">
        <f t="shared" si="29"/>
        <v>Down</v>
      </c>
      <c r="G455" s="9">
        <v>4229.8900000000003</v>
      </c>
      <c r="H455" s="9">
        <v>34756.39</v>
      </c>
      <c r="I455" s="9">
        <v>4089.38</v>
      </c>
      <c r="J455" s="9">
        <v>18150.060000000001</v>
      </c>
      <c r="K455">
        <v>90.14</v>
      </c>
      <c r="L455">
        <v>271.69600000000003</v>
      </c>
      <c r="M455" s="13">
        <v>1.0999999999999999E-2</v>
      </c>
      <c r="N455">
        <v>107.7</v>
      </c>
      <c r="O455">
        <v>1890.6</v>
      </c>
      <c r="P455">
        <v>68</v>
      </c>
      <c r="Q455" s="5">
        <v>156.84341430664063</v>
      </c>
      <c r="R455" s="5">
        <v>114.49988156850438</v>
      </c>
      <c r="S455">
        <v>44</v>
      </c>
      <c r="T455">
        <v>10614</v>
      </c>
      <c r="U455">
        <v>137063775.40213799</v>
      </c>
      <c r="V455" s="2">
        <v>632737</v>
      </c>
      <c r="W455">
        <v>18726700</v>
      </c>
      <c r="X455">
        <v>236672</v>
      </c>
      <c r="Y455">
        <v>1.29016701526717</v>
      </c>
      <c r="Z455" s="16">
        <v>0.14320638641532502</v>
      </c>
      <c r="AA455" s="15">
        <v>439066611.04460001</v>
      </c>
      <c r="AB455">
        <v>694226859050</v>
      </c>
      <c r="AC455">
        <v>1583206.05892859</v>
      </c>
      <c r="AD455">
        <v>32433139.613245402</v>
      </c>
    </row>
    <row r="456" spans="1:30" x14ac:dyDescent="0.25">
      <c r="A456" s="3">
        <v>44350</v>
      </c>
      <c r="B456" s="8">
        <v>39187.300000000003</v>
      </c>
      <c r="C456" s="18">
        <f t="shared" si="30"/>
        <v>36851.300000000003</v>
      </c>
      <c r="D456" s="21">
        <f t="shared" si="28"/>
        <v>-5.9611149530587715E-2</v>
      </c>
      <c r="E456" s="20">
        <f t="shared" si="31"/>
        <v>-1</v>
      </c>
      <c r="F456" s="20" t="str">
        <f t="shared" si="29"/>
        <v>Down</v>
      </c>
      <c r="G456" s="9">
        <v>4192.8500000000004</v>
      </c>
      <c r="H456" s="9">
        <v>34577.040000000001</v>
      </c>
      <c r="I456" s="9">
        <v>4079.24</v>
      </c>
      <c r="J456" s="9">
        <v>18023.5</v>
      </c>
      <c r="K456">
        <v>90.51</v>
      </c>
      <c r="L456">
        <v>271.69600000000003</v>
      </c>
      <c r="M456" s="13">
        <v>1.0999999999999999E-2</v>
      </c>
      <c r="N456">
        <v>107.7</v>
      </c>
      <c r="O456">
        <v>1866.55</v>
      </c>
      <c r="P456">
        <v>109.44</v>
      </c>
      <c r="Q456" s="5">
        <v>156.84341430664063</v>
      </c>
      <c r="R456" s="5">
        <v>114.49988156850438</v>
      </c>
      <c r="S456">
        <v>44</v>
      </c>
      <c r="T456">
        <v>8198</v>
      </c>
      <c r="U456">
        <v>153804389.19171301</v>
      </c>
      <c r="V456" s="2">
        <v>692529</v>
      </c>
      <c r="W456">
        <v>18725912.5</v>
      </c>
      <c r="X456">
        <v>255621</v>
      </c>
      <c r="Y456">
        <v>1.29365380272108</v>
      </c>
      <c r="Z456" s="16">
        <v>0.1436371294538393</v>
      </c>
      <c r="AA456" s="15">
        <v>472220579.507599</v>
      </c>
      <c r="AB456">
        <v>722286533993.75</v>
      </c>
      <c r="AC456">
        <v>1920705.7631683799</v>
      </c>
      <c r="AD456">
        <v>37237145.285495497</v>
      </c>
    </row>
    <row r="457" spans="1:30" x14ac:dyDescent="0.25">
      <c r="A457" s="3">
        <v>44349</v>
      </c>
      <c r="B457" s="8">
        <v>37555.800000000003</v>
      </c>
      <c r="C457" s="18">
        <f t="shared" si="30"/>
        <v>39187.300000000003</v>
      </c>
      <c r="D457" s="21">
        <f t="shared" si="28"/>
        <v>4.3442024933565519E-2</v>
      </c>
      <c r="E457" s="20">
        <f t="shared" si="31"/>
        <v>1</v>
      </c>
      <c r="F457" s="20" t="str">
        <f t="shared" si="29"/>
        <v>Up</v>
      </c>
      <c r="G457" s="9">
        <v>4208.12</v>
      </c>
      <c r="H457" s="9">
        <v>34600.379999999997</v>
      </c>
      <c r="I457" s="9">
        <v>4088.5</v>
      </c>
      <c r="J457" s="9">
        <v>18116.560000000001</v>
      </c>
      <c r="K457">
        <v>89.91</v>
      </c>
      <c r="L457">
        <v>271.69600000000003</v>
      </c>
      <c r="M457" s="13">
        <v>1.0999999999999999E-2</v>
      </c>
      <c r="N457">
        <v>107.7</v>
      </c>
      <c r="O457">
        <v>1902.75</v>
      </c>
      <c r="P457">
        <v>83.31</v>
      </c>
      <c r="Q457" s="5">
        <v>156.84341430664063</v>
      </c>
      <c r="R457" s="5">
        <v>114.49988156850438</v>
      </c>
      <c r="S457">
        <v>44</v>
      </c>
      <c r="T457">
        <v>7121</v>
      </c>
      <c r="U457">
        <v>173683868.06683201</v>
      </c>
      <c r="V457" s="2">
        <v>663855</v>
      </c>
      <c r="W457">
        <v>18725137.5</v>
      </c>
      <c r="X457">
        <v>250589</v>
      </c>
      <c r="Y457">
        <v>1.2910964939759</v>
      </c>
      <c r="Z457" s="16">
        <v>0.14495460821757147</v>
      </c>
      <c r="AA457" s="15">
        <v>465003628.53839999</v>
      </c>
      <c r="AB457">
        <v>701387475337.5</v>
      </c>
      <c r="AC457">
        <v>1910085.5239235801</v>
      </c>
      <c r="AD457">
        <v>41033277.7360982</v>
      </c>
    </row>
    <row r="458" spans="1:30" x14ac:dyDescent="0.25">
      <c r="A458" s="3">
        <v>44348</v>
      </c>
      <c r="B458" s="8">
        <v>36687.599999999999</v>
      </c>
      <c r="C458" s="18">
        <f t="shared" si="30"/>
        <v>37555.800000000003</v>
      </c>
      <c r="D458" s="21">
        <f t="shared" si="28"/>
        <v>2.3664671442122254E-2</v>
      </c>
      <c r="E458" s="20">
        <f t="shared" si="31"/>
        <v>1</v>
      </c>
      <c r="F458" s="20" t="str">
        <f t="shared" si="29"/>
        <v>Up</v>
      </c>
      <c r="G458" s="9">
        <v>4202.04</v>
      </c>
      <c r="H458" s="9">
        <v>34575.31</v>
      </c>
      <c r="I458" s="9">
        <v>4071.75</v>
      </c>
      <c r="J458" s="9">
        <v>18258.93</v>
      </c>
      <c r="K458">
        <v>89.83</v>
      </c>
      <c r="L458">
        <v>271.69600000000003</v>
      </c>
      <c r="M458" s="13">
        <v>1.0999999999999999E-2</v>
      </c>
      <c r="N458">
        <v>107.7</v>
      </c>
      <c r="O458">
        <v>1899.35</v>
      </c>
      <c r="P458">
        <v>176.43</v>
      </c>
      <c r="Q458" s="5">
        <v>156.84341430664063</v>
      </c>
      <c r="R458" s="5">
        <v>114.49988156850438</v>
      </c>
      <c r="S458">
        <v>44</v>
      </c>
      <c r="T458">
        <v>5903</v>
      </c>
      <c r="U458">
        <v>148572947.382471</v>
      </c>
      <c r="V458" s="2">
        <v>615006</v>
      </c>
      <c r="W458">
        <v>18723925</v>
      </c>
      <c r="X458">
        <v>234561</v>
      </c>
      <c r="Y458">
        <v>1.36565064788732</v>
      </c>
      <c r="Z458" s="16">
        <v>0.14466281844740522</v>
      </c>
      <c r="AA458" s="15">
        <v>481997703.41159999</v>
      </c>
      <c r="AB458">
        <v>678414612562.5</v>
      </c>
      <c r="AC458">
        <v>1727599.80392406</v>
      </c>
      <c r="AD458">
        <v>34238305.815559402</v>
      </c>
    </row>
    <row r="459" spans="1:30" x14ac:dyDescent="0.25">
      <c r="A459" s="3">
        <v>44347</v>
      </c>
      <c r="B459" s="8">
        <v>37298.6</v>
      </c>
      <c r="C459" s="18">
        <f t="shared" si="30"/>
        <v>36687.599999999999</v>
      </c>
      <c r="D459" s="21">
        <f t="shared" si="28"/>
        <v>-1.6381311899106132E-2</v>
      </c>
      <c r="E459" s="20">
        <f t="shared" si="31"/>
        <v>-1</v>
      </c>
      <c r="F459" s="20" t="str">
        <f t="shared" si="29"/>
        <v>Down</v>
      </c>
      <c r="G459" s="9">
        <v>4204.1099999999997</v>
      </c>
      <c r="H459" s="9">
        <v>34529.449999999997</v>
      </c>
      <c r="I459" s="9">
        <v>4039.46</v>
      </c>
      <c r="J459" s="9">
        <v>18222.82</v>
      </c>
      <c r="K459">
        <v>90.03</v>
      </c>
      <c r="L459">
        <v>269.19499999999999</v>
      </c>
      <c r="M459" s="13">
        <v>1.2999999999999999E-2</v>
      </c>
      <c r="N459">
        <v>107.42</v>
      </c>
      <c r="O459">
        <v>1899.95</v>
      </c>
      <c r="P459">
        <v>74.69</v>
      </c>
      <c r="Q459" s="5">
        <v>116.48548126220703</v>
      </c>
      <c r="R459" s="5">
        <v>98.874178796485339</v>
      </c>
      <c r="S459">
        <v>64</v>
      </c>
      <c r="T459">
        <v>8351</v>
      </c>
      <c r="U459">
        <v>147526659.02062199</v>
      </c>
      <c r="V459" s="2">
        <v>599311</v>
      </c>
      <c r="W459">
        <v>18723031.25</v>
      </c>
      <c r="X459">
        <v>226469</v>
      </c>
      <c r="Y459">
        <v>1.4406667730496401</v>
      </c>
      <c r="Z459" s="16">
        <v>0.14477339164489844</v>
      </c>
      <c r="AA459" s="15">
        <v>329083645.825899</v>
      </c>
      <c r="AB459">
        <v>688473943609.375</v>
      </c>
      <c r="AC459">
        <v>1650478.04675535</v>
      </c>
      <c r="AD459">
        <v>33914623.681255303</v>
      </c>
    </row>
    <row r="460" spans="1:30" x14ac:dyDescent="0.25">
      <c r="A460" s="3">
        <v>44346</v>
      </c>
      <c r="B460" s="8">
        <v>35652.800000000003</v>
      </c>
      <c r="C460" s="18">
        <f t="shared" si="30"/>
        <v>37298.6</v>
      </c>
      <c r="D460" s="21">
        <f t="shared" si="28"/>
        <v>4.6161872279315945E-2</v>
      </c>
      <c r="E460" s="20">
        <f t="shared" si="31"/>
        <v>1</v>
      </c>
      <c r="F460" s="20" t="str">
        <f t="shared" si="29"/>
        <v>Up</v>
      </c>
      <c r="G460" s="9">
        <v>4204.1099999999997</v>
      </c>
      <c r="H460" s="9">
        <v>34529.449999999997</v>
      </c>
      <c r="I460" s="9">
        <v>4070.56</v>
      </c>
      <c r="J460" s="9">
        <v>18301.3</v>
      </c>
      <c r="K460">
        <v>90.03</v>
      </c>
      <c r="L460">
        <v>269.19499999999999</v>
      </c>
      <c r="M460" s="13">
        <v>1.2999999999999999E-2</v>
      </c>
      <c r="N460">
        <v>107.42</v>
      </c>
      <c r="O460">
        <v>1899.95</v>
      </c>
      <c r="P460">
        <v>91.45</v>
      </c>
      <c r="Q460" s="5">
        <v>116.48548126220703</v>
      </c>
      <c r="R460" s="5">
        <v>98.874178796485339</v>
      </c>
      <c r="S460">
        <v>64</v>
      </c>
      <c r="T460">
        <v>13443</v>
      </c>
      <c r="U460">
        <v>151858199.843346</v>
      </c>
      <c r="V460" s="2">
        <v>476088</v>
      </c>
      <c r="W460">
        <v>18722300</v>
      </c>
      <c r="X460">
        <v>179795</v>
      </c>
      <c r="Y460">
        <v>1.4991831736111101</v>
      </c>
      <c r="Z460" s="16">
        <v>0.14344212913022925</v>
      </c>
      <c r="AA460" s="15">
        <v>458364767.207699</v>
      </c>
      <c r="AB460">
        <v>677691093100</v>
      </c>
      <c r="AC460">
        <v>1298426.0232430999</v>
      </c>
      <c r="AD460">
        <v>33235125.0911466</v>
      </c>
    </row>
    <row r="461" spans="1:30" x14ac:dyDescent="0.25">
      <c r="A461" s="3">
        <v>44345</v>
      </c>
      <c r="B461" s="8">
        <v>34584.6</v>
      </c>
      <c r="C461" s="18">
        <f t="shared" si="30"/>
        <v>35652.800000000003</v>
      </c>
      <c r="D461" s="21">
        <f t="shared" si="28"/>
        <v>3.0886579575880722E-2</v>
      </c>
      <c r="E461" s="20">
        <f t="shared" si="31"/>
        <v>1</v>
      </c>
      <c r="F461" s="20" t="str">
        <f t="shared" si="29"/>
        <v>Up</v>
      </c>
      <c r="G461" s="9">
        <v>4204.1099999999997</v>
      </c>
      <c r="H461" s="9">
        <v>34529.449999999997</v>
      </c>
      <c r="I461" s="9">
        <v>4070.56</v>
      </c>
      <c r="J461" s="9">
        <v>18301.3</v>
      </c>
      <c r="K461">
        <v>90.03</v>
      </c>
      <c r="L461">
        <v>269.19499999999999</v>
      </c>
      <c r="M461" s="13">
        <v>1.2999999999999999E-2</v>
      </c>
      <c r="N461">
        <v>107.42</v>
      </c>
      <c r="O461">
        <v>1899.95</v>
      </c>
      <c r="P461">
        <v>20.63</v>
      </c>
      <c r="Q461" s="5">
        <v>116.48548126220703</v>
      </c>
      <c r="R461" s="5">
        <v>98.874178796485339</v>
      </c>
      <c r="S461">
        <v>64</v>
      </c>
      <c r="T461">
        <v>18689</v>
      </c>
      <c r="U461">
        <v>144427847.55987099</v>
      </c>
      <c r="V461" s="2">
        <v>537305</v>
      </c>
      <c r="W461">
        <v>18721431.25</v>
      </c>
      <c r="X461">
        <v>198332</v>
      </c>
      <c r="Y461">
        <v>1.32272639655172</v>
      </c>
      <c r="Z461" s="16">
        <v>0.14647923518129133</v>
      </c>
      <c r="AA461" s="15">
        <v>694420431.1602</v>
      </c>
      <c r="AB461">
        <v>645440063775</v>
      </c>
      <c r="AC461">
        <v>1672654.43123774</v>
      </c>
      <c r="AD461">
        <v>27237217.139366999</v>
      </c>
    </row>
    <row r="462" spans="1:30" x14ac:dyDescent="0.25">
      <c r="A462" s="3">
        <v>44344</v>
      </c>
      <c r="B462" s="8">
        <v>35662.5</v>
      </c>
      <c r="C462" s="18">
        <f t="shared" si="30"/>
        <v>34584.6</v>
      </c>
      <c r="D462" s="21">
        <f t="shared" si="28"/>
        <v>-3.0225026288117813E-2</v>
      </c>
      <c r="E462" s="20">
        <f t="shared" si="31"/>
        <v>-1</v>
      </c>
      <c r="F462" s="20" t="str">
        <f t="shared" si="29"/>
        <v>Down</v>
      </c>
      <c r="G462" s="9">
        <v>4204.1099999999997</v>
      </c>
      <c r="H462" s="9">
        <v>34529.449999999997</v>
      </c>
      <c r="I462" s="9">
        <v>4070.56</v>
      </c>
      <c r="J462" s="9">
        <v>18301.3</v>
      </c>
      <c r="K462">
        <v>90.03</v>
      </c>
      <c r="L462">
        <v>269.19499999999999</v>
      </c>
      <c r="M462" s="13">
        <v>1.2999999999999999E-2</v>
      </c>
      <c r="N462">
        <v>107.42</v>
      </c>
      <c r="O462">
        <v>1899.95</v>
      </c>
      <c r="P462">
        <v>171.86</v>
      </c>
      <c r="Q462" s="5">
        <v>116.48548126220703</v>
      </c>
      <c r="R462" s="5">
        <v>98.874178796485339</v>
      </c>
      <c r="S462">
        <v>64</v>
      </c>
      <c r="T462">
        <v>14223</v>
      </c>
      <c r="U462">
        <v>148163050.51400501</v>
      </c>
      <c r="V462" s="2">
        <v>616432</v>
      </c>
      <c r="W462">
        <v>18720625</v>
      </c>
      <c r="X462">
        <v>218311</v>
      </c>
      <c r="Y462">
        <v>1.3438724117647001</v>
      </c>
      <c r="Z462" s="16">
        <v>0.14623201185205617</v>
      </c>
      <c r="AA462" s="15">
        <v>489470054.16399997</v>
      </c>
      <c r="AB462">
        <v>669664837187.49902</v>
      </c>
      <c r="AC462">
        <v>2547163.2694288502</v>
      </c>
      <c r="AD462">
        <v>29892496.4361271</v>
      </c>
    </row>
    <row r="463" spans="1:30" x14ac:dyDescent="0.25">
      <c r="A463" s="3">
        <v>44343</v>
      </c>
      <c r="B463" s="8">
        <v>38417.300000000003</v>
      </c>
      <c r="C463" s="18">
        <f t="shared" si="30"/>
        <v>35662.5</v>
      </c>
      <c r="D463" s="21">
        <f t="shared" si="28"/>
        <v>-7.1707277710823053E-2</v>
      </c>
      <c r="E463" s="20">
        <f t="shared" si="31"/>
        <v>-1</v>
      </c>
      <c r="F463" s="20" t="str">
        <f t="shared" si="29"/>
        <v>Down</v>
      </c>
      <c r="G463" s="9">
        <v>4200.88</v>
      </c>
      <c r="H463" s="9">
        <v>34464.639999999999</v>
      </c>
      <c r="I463" s="9">
        <v>4039.21</v>
      </c>
      <c r="J463" s="9">
        <v>18307.48</v>
      </c>
      <c r="K463">
        <v>89.97</v>
      </c>
      <c r="L463">
        <v>269.19499999999999</v>
      </c>
      <c r="M463" s="13">
        <v>1.2999999999999999E-2</v>
      </c>
      <c r="N463">
        <v>107.42</v>
      </c>
      <c r="O463">
        <v>1891.45</v>
      </c>
      <c r="P463">
        <v>70.25</v>
      </c>
      <c r="Q463" s="5">
        <v>116.48548126220703</v>
      </c>
      <c r="R463" s="5">
        <v>98.874178796485339</v>
      </c>
      <c r="S463">
        <v>64</v>
      </c>
      <c r="T463">
        <v>10392</v>
      </c>
      <c r="U463">
        <v>145672915.21124899</v>
      </c>
      <c r="V463" s="2">
        <v>602300</v>
      </c>
      <c r="W463">
        <v>18719793.75</v>
      </c>
      <c r="X463">
        <v>214035</v>
      </c>
      <c r="Y463">
        <v>1.2623942820512799</v>
      </c>
      <c r="Z463" s="16">
        <v>0.14262509303456519</v>
      </c>
      <c r="AA463" s="15">
        <v>676198904.19840002</v>
      </c>
      <c r="AB463">
        <v>733394719640.625</v>
      </c>
      <c r="AC463">
        <v>2569470.90978111</v>
      </c>
      <c r="AD463">
        <v>30872457.374978799</v>
      </c>
    </row>
    <row r="464" spans="1:30" x14ac:dyDescent="0.25">
      <c r="A464" s="3">
        <v>44342</v>
      </c>
      <c r="B464" s="8">
        <v>39249.199999999997</v>
      </c>
      <c r="C464" s="18">
        <f t="shared" si="30"/>
        <v>38417.300000000003</v>
      </c>
      <c r="D464" s="21">
        <f t="shared" si="28"/>
        <v>-2.1195336465456474E-2</v>
      </c>
      <c r="E464" s="20">
        <f t="shared" si="31"/>
        <v>-1</v>
      </c>
      <c r="F464" s="20" t="str">
        <f t="shared" si="29"/>
        <v>Down</v>
      </c>
      <c r="G464" s="9">
        <v>4195.99</v>
      </c>
      <c r="H464" s="9">
        <v>34323.050000000003</v>
      </c>
      <c r="I464" s="9">
        <v>4031.67</v>
      </c>
      <c r="J464" s="9">
        <v>18272.03</v>
      </c>
      <c r="K464">
        <v>90.04</v>
      </c>
      <c r="L464">
        <v>269.19499999999999</v>
      </c>
      <c r="M464" s="13">
        <v>1.2999999999999999E-2</v>
      </c>
      <c r="N464">
        <v>107.42</v>
      </c>
      <c r="O464">
        <v>1899.75</v>
      </c>
      <c r="P464">
        <v>71.66</v>
      </c>
      <c r="Q464" s="5">
        <v>116.48548126220703</v>
      </c>
      <c r="R464" s="5">
        <v>98.874178796485339</v>
      </c>
      <c r="S464">
        <v>64</v>
      </c>
      <c r="T464">
        <v>16744</v>
      </c>
      <c r="U464">
        <v>151898253.46814001</v>
      </c>
      <c r="V464" s="2">
        <v>641585</v>
      </c>
      <c r="W464">
        <v>18719075</v>
      </c>
      <c r="X464">
        <v>230753</v>
      </c>
      <c r="Y464">
        <v>1.30015516393442</v>
      </c>
      <c r="Z464" s="16">
        <v>0.14255117373202625</v>
      </c>
      <c r="AA464" s="15">
        <v>719154798.13499999</v>
      </c>
      <c r="AB464">
        <v>724559236025</v>
      </c>
      <c r="AC464">
        <v>3057611.9648879198</v>
      </c>
      <c r="AD464">
        <v>32976616.141128398</v>
      </c>
    </row>
    <row r="465" spans="1:30" x14ac:dyDescent="0.25">
      <c r="A465" s="3">
        <v>44341</v>
      </c>
      <c r="B465" s="8">
        <v>38378.300000000003</v>
      </c>
      <c r="C465" s="18">
        <f t="shared" si="30"/>
        <v>39249.199999999997</v>
      </c>
      <c r="D465" s="21">
        <f t="shared" si="28"/>
        <v>2.2692511132593005E-2</v>
      </c>
      <c r="E465" s="20">
        <f t="shared" si="31"/>
        <v>1</v>
      </c>
      <c r="F465" s="20" t="str">
        <f t="shared" si="29"/>
        <v>Up</v>
      </c>
      <c r="G465" s="9">
        <v>4188.13</v>
      </c>
      <c r="H465" s="9">
        <v>34312.46</v>
      </c>
      <c r="I465" s="9">
        <v>4036.04</v>
      </c>
      <c r="J465" s="9">
        <v>18239.009999999998</v>
      </c>
      <c r="K465">
        <v>89.64</v>
      </c>
      <c r="L465">
        <v>269.19499999999999</v>
      </c>
      <c r="M465" s="13">
        <v>1.2999999999999999E-2</v>
      </c>
      <c r="N465">
        <v>107.42</v>
      </c>
      <c r="O465">
        <v>1887</v>
      </c>
      <c r="P465">
        <v>145.6</v>
      </c>
      <c r="Q465" s="5">
        <v>116.48548126220703</v>
      </c>
      <c r="R465" s="5">
        <v>98.874178796485339</v>
      </c>
      <c r="S465">
        <v>64</v>
      </c>
      <c r="T465">
        <v>27897</v>
      </c>
      <c r="U465">
        <v>153143321.11951801</v>
      </c>
      <c r="V465" s="2">
        <v>640506</v>
      </c>
      <c r="W465">
        <v>18718318.75</v>
      </c>
      <c r="X465">
        <v>233644</v>
      </c>
      <c r="Y465">
        <v>1.35946261788617</v>
      </c>
      <c r="Z465" s="16">
        <v>0.14848535920829609</v>
      </c>
      <c r="AA465" s="15">
        <v>1032788864.53649</v>
      </c>
      <c r="AB465">
        <v>707552448750</v>
      </c>
      <c r="AC465">
        <v>3266233.2319682902</v>
      </c>
      <c r="AD465">
        <v>32577927.947288401</v>
      </c>
    </row>
    <row r="466" spans="1:30" x14ac:dyDescent="0.25">
      <c r="A466" s="3">
        <v>44340</v>
      </c>
      <c r="B466" s="8">
        <v>38750.6</v>
      </c>
      <c r="C466" s="18">
        <f t="shared" si="30"/>
        <v>38378.300000000003</v>
      </c>
      <c r="D466" s="21">
        <f t="shared" si="28"/>
        <v>-9.607593172750761E-3</v>
      </c>
      <c r="E466" s="20">
        <f t="shared" si="31"/>
        <v>0</v>
      </c>
      <c r="F466" s="20" t="str">
        <f t="shared" si="29"/>
        <v>Neutral</v>
      </c>
      <c r="G466" s="9">
        <v>4197.05</v>
      </c>
      <c r="H466" s="9">
        <v>34393.980000000003</v>
      </c>
      <c r="I466" s="9">
        <v>4035.58</v>
      </c>
      <c r="J466" s="9">
        <v>17510.62</v>
      </c>
      <c r="K466">
        <v>89.84</v>
      </c>
      <c r="L466">
        <v>269.19499999999999</v>
      </c>
      <c r="M466" s="13">
        <v>1.2999999999999999E-2</v>
      </c>
      <c r="N466">
        <v>107.42</v>
      </c>
      <c r="O466">
        <v>1880.15</v>
      </c>
      <c r="P466">
        <v>183.43</v>
      </c>
      <c r="Q466" s="5">
        <v>116.48548126220703</v>
      </c>
      <c r="R466" s="5">
        <v>98.874178796485339</v>
      </c>
      <c r="S466">
        <v>64</v>
      </c>
      <c r="T466">
        <v>16804</v>
      </c>
      <c r="U466">
        <v>156878524.073652</v>
      </c>
      <c r="V466" s="2">
        <v>643231</v>
      </c>
      <c r="W466">
        <v>18717531.25</v>
      </c>
      <c r="X466">
        <v>234755</v>
      </c>
      <c r="Y466">
        <v>1.3459425476190401</v>
      </c>
      <c r="Z466" s="16">
        <v>0.14875383566286163</v>
      </c>
      <c r="AA466" s="15">
        <v>1106858419.3752</v>
      </c>
      <c r="AB466">
        <v>705117478484.375</v>
      </c>
      <c r="AC466">
        <v>3595913.2879619198</v>
      </c>
      <c r="AD466">
        <v>32668797.236536201</v>
      </c>
    </row>
    <row r="467" spans="1:30" x14ac:dyDescent="0.25">
      <c r="A467" s="3">
        <v>44339</v>
      </c>
      <c r="B467" s="8">
        <v>34679.699999999997</v>
      </c>
      <c r="C467" s="18">
        <f t="shared" si="30"/>
        <v>38750.6</v>
      </c>
      <c r="D467" s="21">
        <f t="shared" si="28"/>
        <v>0.11738567519326874</v>
      </c>
      <c r="E467" s="20">
        <f t="shared" si="31"/>
        <v>1</v>
      </c>
      <c r="F467" s="20" t="str">
        <f t="shared" si="29"/>
        <v>Up</v>
      </c>
      <c r="G467" s="9">
        <v>4155.8599999999997</v>
      </c>
      <c r="H467" s="9">
        <v>34207.839999999997</v>
      </c>
      <c r="I467" s="9">
        <v>4025.78</v>
      </c>
      <c r="J467" s="9">
        <v>17407.75</v>
      </c>
      <c r="K467">
        <v>90.02</v>
      </c>
      <c r="L467">
        <v>269.19499999999999</v>
      </c>
      <c r="M467" s="13">
        <v>1.2999999999999999E-2</v>
      </c>
      <c r="N467">
        <v>107.42</v>
      </c>
      <c r="O467">
        <v>1875.9</v>
      </c>
      <c r="P467">
        <v>181.82</v>
      </c>
      <c r="Q467" s="5">
        <v>116.48548126220703</v>
      </c>
      <c r="R467" s="5">
        <v>98.874178796485339</v>
      </c>
      <c r="S467">
        <v>64</v>
      </c>
      <c r="T467">
        <v>17617</v>
      </c>
      <c r="U467">
        <v>148163050.51400501</v>
      </c>
      <c r="V467" s="2">
        <v>555526</v>
      </c>
      <c r="W467">
        <v>18716931.25</v>
      </c>
      <c r="X467">
        <v>194320</v>
      </c>
      <c r="Y467">
        <v>1.3799719495798299</v>
      </c>
      <c r="Z467" s="16">
        <v>0.14101795530484609</v>
      </c>
      <c r="AA467" s="15">
        <v>666031627.83500004</v>
      </c>
      <c r="AB467">
        <v>639660483934.375</v>
      </c>
      <c r="AC467">
        <v>2828084.4815519298</v>
      </c>
      <c r="AD467">
        <v>28944158.984214298</v>
      </c>
    </row>
    <row r="468" spans="1:30" x14ac:dyDescent="0.25">
      <c r="A468" s="3">
        <v>44338</v>
      </c>
      <c r="B468" s="8">
        <v>37448.300000000003</v>
      </c>
      <c r="C468" s="18">
        <f t="shared" si="30"/>
        <v>34679.699999999997</v>
      </c>
      <c r="D468" s="21">
        <f t="shared" si="28"/>
        <v>-7.3931259896978116E-2</v>
      </c>
      <c r="E468" s="20">
        <f t="shared" si="31"/>
        <v>-1</v>
      </c>
      <c r="F468" s="20" t="str">
        <f t="shared" si="29"/>
        <v>Down</v>
      </c>
      <c r="G468" s="9">
        <v>4155.8599999999997</v>
      </c>
      <c r="H468" s="9">
        <v>34207.839999999997</v>
      </c>
      <c r="I468" s="9">
        <v>4025.78</v>
      </c>
      <c r="J468" s="9">
        <v>17407.75</v>
      </c>
      <c r="K468">
        <v>90.02</v>
      </c>
      <c r="L468">
        <v>269.19499999999999</v>
      </c>
      <c r="M468" s="13">
        <v>1.2999999999999999E-2</v>
      </c>
      <c r="N468">
        <v>107.42</v>
      </c>
      <c r="O468">
        <v>1875.9</v>
      </c>
      <c r="P468">
        <v>80.84</v>
      </c>
      <c r="Q468" s="5">
        <v>116.48548126220703</v>
      </c>
      <c r="R468" s="5">
        <v>98.874178796485339</v>
      </c>
      <c r="S468">
        <v>64</v>
      </c>
      <c r="T468">
        <v>19484</v>
      </c>
      <c r="U468">
        <v>144427847.55987099</v>
      </c>
      <c r="V468" s="2">
        <v>603588</v>
      </c>
      <c r="W468">
        <v>18716087.5</v>
      </c>
      <c r="X468">
        <v>223800</v>
      </c>
      <c r="Y468">
        <v>1.2895503362068901</v>
      </c>
      <c r="Z468" s="16">
        <v>0.1371052950285315</v>
      </c>
      <c r="AA468" s="15">
        <v>1438210289.5839901</v>
      </c>
      <c r="AB468">
        <v>713906441600</v>
      </c>
      <c r="AC468">
        <v>3840269.87242465</v>
      </c>
      <c r="AD468">
        <v>31076144.8817949</v>
      </c>
    </row>
    <row r="469" spans="1:30" x14ac:dyDescent="0.25">
      <c r="A469" s="3">
        <v>44337</v>
      </c>
      <c r="B469" s="8">
        <v>37297.4</v>
      </c>
      <c r="C469" s="18">
        <f t="shared" si="30"/>
        <v>37448.300000000003</v>
      </c>
      <c r="D469" s="21">
        <f t="shared" si="28"/>
        <v>4.0458584244478556E-3</v>
      </c>
      <c r="E469" s="20">
        <f t="shared" si="31"/>
        <v>0</v>
      </c>
      <c r="F469" s="20" t="str">
        <f t="shared" si="29"/>
        <v>Neutral</v>
      </c>
      <c r="G469" s="9">
        <v>4155.8599999999997</v>
      </c>
      <c r="H469" s="9">
        <v>34207.839999999997</v>
      </c>
      <c r="I469" s="9">
        <v>4025.78</v>
      </c>
      <c r="J469" s="9">
        <v>17407.75</v>
      </c>
      <c r="K469">
        <v>90.02</v>
      </c>
      <c r="L469">
        <v>269.19499999999999</v>
      </c>
      <c r="M469" s="13">
        <v>1.2999999999999999E-2</v>
      </c>
      <c r="N469">
        <v>107.42</v>
      </c>
      <c r="O469">
        <v>1875.9</v>
      </c>
      <c r="P469">
        <v>108.94</v>
      </c>
      <c r="Q469" s="5">
        <v>116.48548126220703</v>
      </c>
      <c r="R469" s="5">
        <v>98.874178796485339</v>
      </c>
      <c r="S469">
        <v>64</v>
      </c>
      <c r="T469">
        <v>17726</v>
      </c>
      <c r="U469">
        <v>136957441.65160099</v>
      </c>
      <c r="V469" s="2">
        <v>695822</v>
      </c>
      <c r="W469">
        <v>18715318.75</v>
      </c>
      <c r="X469">
        <v>226351</v>
      </c>
      <c r="Y469">
        <v>1.2896153545454501</v>
      </c>
      <c r="Z469" s="16">
        <v>0.1381697099785201</v>
      </c>
      <c r="AA469" s="15">
        <v>1507671102.5376</v>
      </c>
      <c r="AB469">
        <v>695610967300</v>
      </c>
      <c r="AC469">
        <v>5103904.7502315696</v>
      </c>
      <c r="AD469">
        <v>31984319.396481499</v>
      </c>
    </row>
    <row r="470" spans="1:30" x14ac:dyDescent="0.25">
      <c r="A470" s="3">
        <v>44336</v>
      </c>
      <c r="B470" s="8">
        <v>40717.199999999997</v>
      </c>
      <c r="C470" s="18">
        <f t="shared" si="30"/>
        <v>37297.4</v>
      </c>
      <c r="D470" s="21">
        <f t="shared" si="28"/>
        <v>-8.3989075869656954E-2</v>
      </c>
      <c r="E470" s="20">
        <f t="shared" si="31"/>
        <v>-1</v>
      </c>
      <c r="F470" s="20" t="str">
        <f t="shared" si="29"/>
        <v>Down</v>
      </c>
      <c r="G470" s="9">
        <v>4159.12</v>
      </c>
      <c r="H470" s="9">
        <v>34084.15</v>
      </c>
      <c r="I470" s="9">
        <v>3999.91</v>
      </c>
      <c r="J470" s="9">
        <v>17615.330000000002</v>
      </c>
      <c r="K470">
        <v>89.81</v>
      </c>
      <c r="L470">
        <v>269.19499999999999</v>
      </c>
      <c r="M470" s="13">
        <v>1.2999999999999999E-2</v>
      </c>
      <c r="N470">
        <v>107.42</v>
      </c>
      <c r="O470">
        <v>1878.3</v>
      </c>
      <c r="P470">
        <v>189.22</v>
      </c>
      <c r="Q470" s="5">
        <v>116.48548126220703</v>
      </c>
      <c r="R470" s="5">
        <v>98.874178796485339</v>
      </c>
      <c r="S470">
        <v>64</v>
      </c>
      <c r="T470">
        <v>18561</v>
      </c>
      <c r="U470">
        <v>139447576.95435801</v>
      </c>
      <c r="V470" s="2">
        <v>694786</v>
      </c>
      <c r="W470">
        <v>18714756.25</v>
      </c>
      <c r="X470">
        <v>228039</v>
      </c>
      <c r="Y470">
        <v>1.3041271875</v>
      </c>
      <c r="Z470" s="16">
        <v>0.13445897738847862</v>
      </c>
      <c r="AA470" s="15">
        <v>3192479060.6673899</v>
      </c>
      <c r="AB470">
        <v>762616959809.375</v>
      </c>
      <c r="AC470">
        <v>5275558.5517358202</v>
      </c>
      <c r="AD470">
        <v>33135536.437567402</v>
      </c>
    </row>
    <row r="471" spans="1:30" x14ac:dyDescent="0.25">
      <c r="A471" s="3">
        <v>44335</v>
      </c>
      <c r="B471" s="8">
        <v>36720.5</v>
      </c>
      <c r="C471" s="18">
        <f t="shared" si="30"/>
        <v>40717.199999999997</v>
      </c>
      <c r="D471" s="21">
        <f t="shared" si="28"/>
        <v>0.10884111055132684</v>
      </c>
      <c r="E471" s="20">
        <f t="shared" si="31"/>
        <v>1</v>
      </c>
      <c r="F471" s="20" t="str">
        <f t="shared" si="29"/>
        <v>Up</v>
      </c>
      <c r="G471" s="9">
        <v>4115.68</v>
      </c>
      <c r="H471" s="9">
        <v>33896.04</v>
      </c>
      <c r="I471" s="9">
        <v>3936.74</v>
      </c>
      <c r="J471" s="9">
        <v>17537.75</v>
      </c>
      <c r="K471">
        <v>90.19</v>
      </c>
      <c r="L471">
        <v>269.19499999999999</v>
      </c>
      <c r="M471" s="13">
        <v>1.2999999999999999E-2</v>
      </c>
      <c r="N471">
        <v>107.42</v>
      </c>
      <c r="O471">
        <v>1888.45</v>
      </c>
      <c r="P471">
        <v>147.69</v>
      </c>
      <c r="Q471" s="5">
        <v>116.48548126220703</v>
      </c>
      <c r="R471" s="5">
        <v>98.874178796485339</v>
      </c>
      <c r="S471">
        <v>64</v>
      </c>
      <c r="T471">
        <v>21160</v>
      </c>
      <c r="U471">
        <v>155633456.42227399</v>
      </c>
      <c r="V471" s="2">
        <v>734818</v>
      </c>
      <c r="W471">
        <v>18714031.25</v>
      </c>
      <c r="X471">
        <v>263419</v>
      </c>
      <c r="Y471">
        <v>1.32228564</v>
      </c>
      <c r="Z471" s="16">
        <v>0.12691733662841984</v>
      </c>
      <c r="AA471" s="15">
        <v>776420981.71749997</v>
      </c>
      <c r="AB471">
        <v>729763005609.375</v>
      </c>
      <c r="AC471">
        <v>4895433.9003074197</v>
      </c>
      <c r="AD471">
        <v>36558890.150307402</v>
      </c>
    </row>
    <row r="472" spans="1:30" x14ac:dyDescent="0.25">
      <c r="A472" s="3">
        <v>44334</v>
      </c>
      <c r="B472" s="8">
        <v>42897.3</v>
      </c>
      <c r="C472" s="18">
        <f t="shared" si="30"/>
        <v>36720.5</v>
      </c>
      <c r="D472" s="21">
        <f t="shared" si="28"/>
        <v>-0.14399041431512014</v>
      </c>
      <c r="E472" s="20">
        <f t="shared" si="31"/>
        <v>-1</v>
      </c>
      <c r="F472" s="20" t="str">
        <f t="shared" si="29"/>
        <v>Down</v>
      </c>
      <c r="G472" s="9">
        <v>4127.83</v>
      </c>
      <c r="H472" s="9">
        <v>34060.660000000003</v>
      </c>
      <c r="I472" s="9">
        <v>4005.34</v>
      </c>
      <c r="J472" s="9">
        <v>17625.25</v>
      </c>
      <c r="K472">
        <v>89.75</v>
      </c>
      <c r="L472">
        <v>269.19499999999999</v>
      </c>
      <c r="M472" s="13">
        <v>1.2999999999999999E-2</v>
      </c>
      <c r="N472">
        <v>107.42</v>
      </c>
      <c r="O472">
        <v>1866.75</v>
      </c>
      <c r="P472">
        <v>96.41</v>
      </c>
      <c r="Q472" s="5">
        <v>116.48548126220703</v>
      </c>
      <c r="R472" s="5">
        <v>98.874178796485339</v>
      </c>
      <c r="S472">
        <v>64</v>
      </c>
      <c r="T472">
        <v>12439</v>
      </c>
      <c r="U472">
        <v>124506765.13781901</v>
      </c>
      <c r="V472" s="2">
        <v>619246</v>
      </c>
      <c r="W472">
        <v>18713275</v>
      </c>
      <c r="X472">
        <v>221018</v>
      </c>
      <c r="Y472">
        <v>1.33218696</v>
      </c>
      <c r="Z472" s="16">
        <v>0.10755395522447374</v>
      </c>
      <c r="AA472" s="15">
        <v>1365356635.4928</v>
      </c>
      <c r="AB472">
        <v>801592491262.5</v>
      </c>
      <c r="AC472">
        <v>2962920.3657164299</v>
      </c>
      <c r="AD472">
        <v>30628667.240716401</v>
      </c>
    </row>
    <row r="473" spans="1:30" x14ac:dyDescent="0.25">
      <c r="A473" s="3">
        <v>44333</v>
      </c>
      <c r="B473" s="8">
        <v>43541.3</v>
      </c>
      <c r="C473" s="18">
        <f t="shared" si="30"/>
        <v>42897.3</v>
      </c>
      <c r="D473" s="21">
        <f t="shared" si="28"/>
        <v>-1.4790555174053139E-2</v>
      </c>
      <c r="E473" s="20">
        <f t="shared" si="31"/>
        <v>-1</v>
      </c>
      <c r="F473" s="20" t="str">
        <f t="shared" si="29"/>
        <v>Down</v>
      </c>
      <c r="G473" s="9">
        <v>4163.29</v>
      </c>
      <c r="H473" s="9">
        <v>34327.79</v>
      </c>
      <c r="I473" s="9">
        <v>4006.84</v>
      </c>
      <c r="J473" s="9">
        <v>17601.43</v>
      </c>
      <c r="K473">
        <v>90.16</v>
      </c>
      <c r="L473">
        <v>269.19499999999999</v>
      </c>
      <c r="M473" s="13">
        <v>1.2999999999999999E-2</v>
      </c>
      <c r="N473">
        <v>107.42</v>
      </c>
      <c r="O473">
        <v>1853.7</v>
      </c>
      <c r="P473">
        <v>128.94</v>
      </c>
      <c r="Q473" s="5">
        <v>116.48548126220703</v>
      </c>
      <c r="R473" s="5">
        <v>98.874178796485339</v>
      </c>
      <c r="S473">
        <v>64</v>
      </c>
      <c r="T473">
        <v>14907</v>
      </c>
      <c r="U473">
        <v>150653185.816762</v>
      </c>
      <c r="V473" s="2">
        <v>684281</v>
      </c>
      <c r="W473">
        <v>18712581.25</v>
      </c>
      <c r="X473">
        <v>250910</v>
      </c>
      <c r="Y473">
        <v>1.3341216280991699</v>
      </c>
      <c r="Z473" s="16">
        <v>0.11111955561848465</v>
      </c>
      <c r="AA473" s="15">
        <v>795540649.03600001</v>
      </c>
      <c r="AB473">
        <v>825973336375</v>
      </c>
      <c r="AC473">
        <v>3372348.3883941602</v>
      </c>
      <c r="AD473">
        <v>36875391.365900703</v>
      </c>
    </row>
    <row r="474" spans="1:30" x14ac:dyDescent="0.25">
      <c r="A474" s="3">
        <v>44332</v>
      </c>
      <c r="B474" s="8">
        <v>46426.400000000001</v>
      </c>
      <c r="C474" s="18">
        <f t="shared" si="30"/>
        <v>43541.3</v>
      </c>
      <c r="D474" s="21">
        <f t="shared" si="28"/>
        <v>-6.2143521789326729E-2</v>
      </c>
      <c r="E474" s="20">
        <f t="shared" si="31"/>
        <v>-1</v>
      </c>
      <c r="F474" s="20" t="str">
        <f t="shared" si="29"/>
        <v>Down</v>
      </c>
      <c r="G474" s="9">
        <v>4173.8500000000004</v>
      </c>
      <c r="H474" s="9">
        <v>34382.129999999997</v>
      </c>
      <c r="I474" s="9">
        <v>4017.44</v>
      </c>
      <c r="J474" s="9">
        <v>17336.349999999999</v>
      </c>
      <c r="K474">
        <v>90.32</v>
      </c>
      <c r="L474">
        <v>269.19499999999999</v>
      </c>
      <c r="M474" s="13">
        <v>1.2999999999999999E-2</v>
      </c>
      <c r="N474">
        <v>107.42</v>
      </c>
      <c r="O474">
        <v>1838.1</v>
      </c>
      <c r="P474">
        <v>129.76</v>
      </c>
      <c r="Q474" s="5">
        <v>116.48548126220703</v>
      </c>
      <c r="R474" s="5">
        <v>98.874178796485339</v>
      </c>
      <c r="S474">
        <v>64</v>
      </c>
      <c r="T474">
        <v>11284</v>
      </c>
      <c r="U474">
        <v>164348929.981922</v>
      </c>
      <c r="V474" s="2">
        <v>604353</v>
      </c>
      <c r="W474">
        <v>18711762.5</v>
      </c>
      <c r="X474">
        <v>219435</v>
      </c>
      <c r="Y474">
        <v>1.3717010757575701</v>
      </c>
      <c r="Z474" s="16">
        <v>0.10799428583124628</v>
      </c>
      <c r="AA474" s="15">
        <v>536658388.2396</v>
      </c>
      <c r="AB474">
        <v>854220025768.75</v>
      </c>
      <c r="AC474">
        <v>2465303.7829506798</v>
      </c>
      <c r="AD474">
        <v>41709082.876608498</v>
      </c>
    </row>
    <row r="475" spans="1:30" x14ac:dyDescent="0.25">
      <c r="A475" s="3">
        <v>44331</v>
      </c>
      <c r="B475" s="8">
        <v>46708.800000000003</v>
      </c>
      <c r="C475" s="18">
        <f t="shared" si="30"/>
        <v>46426.400000000001</v>
      </c>
      <c r="D475" s="21">
        <f t="shared" si="28"/>
        <v>-6.0459699242969515E-3</v>
      </c>
      <c r="E475" s="20">
        <f t="shared" si="31"/>
        <v>0</v>
      </c>
      <c r="F475" s="20" t="str">
        <f t="shared" si="29"/>
        <v>Neutral</v>
      </c>
      <c r="G475" s="9">
        <v>4173.8500000000004</v>
      </c>
      <c r="H475" s="9">
        <v>34382.129999999997</v>
      </c>
      <c r="I475" s="9">
        <v>4017.44</v>
      </c>
      <c r="J475" s="9">
        <v>17336.349999999999</v>
      </c>
      <c r="K475">
        <v>90.32</v>
      </c>
      <c r="L475">
        <v>269.19499999999999</v>
      </c>
      <c r="M475" s="13">
        <v>1.2999999999999999E-2</v>
      </c>
      <c r="N475">
        <v>107.42</v>
      </c>
      <c r="O475">
        <v>1838.1</v>
      </c>
      <c r="P475">
        <v>53.8</v>
      </c>
      <c r="Q475" s="5">
        <v>116.48548126220703</v>
      </c>
      <c r="R475" s="5">
        <v>98.874178796485339</v>
      </c>
      <c r="S475">
        <v>64</v>
      </c>
      <c r="T475">
        <v>11432</v>
      </c>
      <c r="U475">
        <v>153143321.11951801</v>
      </c>
      <c r="V475" s="2">
        <v>646899</v>
      </c>
      <c r="W475">
        <v>18711043.75</v>
      </c>
      <c r="X475">
        <v>232099</v>
      </c>
      <c r="Y475">
        <v>1.3477717886178799</v>
      </c>
      <c r="Z475" s="16">
        <v>0.10871856795864829</v>
      </c>
      <c r="AA475" s="15">
        <v>573671658.72479999</v>
      </c>
      <c r="AB475">
        <v>909356726250</v>
      </c>
      <c r="AC475">
        <v>3116945.1520755701</v>
      </c>
      <c r="AD475">
        <v>41386831.590010397</v>
      </c>
    </row>
    <row r="476" spans="1:30" x14ac:dyDescent="0.25">
      <c r="A476" s="3">
        <v>44330</v>
      </c>
      <c r="B476" s="8">
        <v>49839.8</v>
      </c>
      <c r="C476" s="18">
        <f t="shared" si="30"/>
        <v>46708.800000000003</v>
      </c>
      <c r="D476" s="21">
        <f t="shared" si="28"/>
        <v>-6.2821279379130734E-2</v>
      </c>
      <c r="E476" s="20">
        <f t="shared" si="31"/>
        <v>-1</v>
      </c>
      <c r="F476" s="20" t="str">
        <f t="shared" si="29"/>
        <v>Down</v>
      </c>
      <c r="G476" s="9">
        <v>4173.8500000000004</v>
      </c>
      <c r="H476" s="9">
        <v>34382.129999999997</v>
      </c>
      <c r="I476" s="9">
        <v>4017.44</v>
      </c>
      <c r="J476" s="9">
        <v>17336.349999999999</v>
      </c>
      <c r="K476">
        <v>90.32</v>
      </c>
      <c r="L476">
        <v>269.19499999999999</v>
      </c>
      <c r="M476" s="13">
        <v>1.2999999999999999E-2</v>
      </c>
      <c r="N476">
        <v>107.42</v>
      </c>
      <c r="O476">
        <v>1838.1</v>
      </c>
      <c r="P476">
        <v>100.11</v>
      </c>
      <c r="Q476" s="5">
        <v>116.48548126220703</v>
      </c>
      <c r="R476" s="5">
        <v>98.874178796485339</v>
      </c>
      <c r="S476">
        <v>64</v>
      </c>
      <c r="T476">
        <v>15183</v>
      </c>
      <c r="U476">
        <v>166839065.28467801</v>
      </c>
      <c r="V476" s="2">
        <v>752353</v>
      </c>
      <c r="W476">
        <v>18710325</v>
      </c>
      <c r="X476">
        <v>266055</v>
      </c>
      <c r="Y476">
        <v>1.31554303731343</v>
      </c>
      <c r="Z476" s="16">
        <v>0.10501609652542457</v>
      </c>
      <c r="AA476" s="15">
        <v>1528100267.3316</v>
      </c>
      <c r="AB476">
        <v>935291726100</v>
      </c>
      <c r="AC476">
        <v>3682592.1994276601</v>
      </c>
      <c r="AD476">
        <v>45652932.824427597</v>
      </c>
    </row>
    <row r="477" spans="1:30" x14ac:dyDescent="0.25">
      <c r="A477" s="3">
        <v>44329</v>
      </c>
      <c r="B477" s="8">
        <v>49704.6</v>
      </c>
      <c r="C477" s="18">
        <f t="shared" si="30"/>
        <v>49839.8</v>
      </c>
      <c r="D477" s="21">
        <f t="shared" si="28"/>
        <v>2.7200701745915745E-3</v>
      </c>
      <c r="E477" s="20">
        <f t="shared" si="31"/>
        <v>0</v>
      </c>
      <c r="F477" s="20" t="str">
        <f t="shared" si="29"/>
        <v>Neutral</v>
      </c>
      <c r="G477" s="9">
        <v>4112.5</v>
      </c>
      <c r="H477" s="9">
        <v>34021.449999999997</v>
      </c>
      <c r="I477" s="9">
        <v>3952.45</v>
      </c>
      <c r="J477" s="9">
        <v>16914.580000000002</v>
      </c>
      <c r="K477">
        <v>90.75</v>
      </c>
      <c r="L477">
        <v>269.19499999999999</v>
      </c>
      <c r="M477" s="13">
        <v>1.2999999999999999E-2</v>
      </c>
      <c r="N477">
        <v>107.42</v>
      </c>
      <c r="O477">
        <v>1821.8</v>
      </c>
      <c r="P477">
        <v>94.65</v>
      </c>
      <c r="Q477" s="5">
        <v>116.48548126220703</v>
      </c>
      <c r="R477" s="5">
        <v>98.874178796485339</v>
      </c>
      <c r="S477">
        <v>64</v>
      </c>
      <c r="T477">
        <v>21902</v>
      </c>
      <c r="U477">
        <v>185896531.25400099</v>
      </c>
      <c r="V477" s="2">
        <v>806882</v>
      </c>
      <c r="W477">
        <v>18709325</v>
      </c>
      <c r="X477">
        <v>276472</v>
      </c>
      <c r="Y477">
        <v>1.3115552298136599</v>
      </c>
      <c r="Z477" s="16">
        <v>0.10507994821921975</v>
      </c>
      <c r="AA477" s="15">
        <v>928999961.15959895</v>
      </c>
      <c r="AB477">
        <v>922004890662.5</v>
      </c>
      <c r="AC477">
        <v>3571243.8211924899</v>
      </c>
      <c r="AD477">
        <v>53650242.511269003</v>
      </c>
    </row>
    <row r="478" spans="1:30" x14ac:dyDescent="0.25">
      <c r="A478" s="3">
        <v>44328</v>
      </c>
      <c r="B478" s="8">
        <v>49384.2</v>
      </c>
      <c r="C478" s="18">
        <f t="shared" si="30"/>
        <v>49704.6</v>
      </c>
      <c r="D478" s="21">
        <f t="shared" si="28"/>
        <v>6.4879050384536244E-3</v>
      </c>
      <c r="E478" s="20">
        <f t="shared" si="31"/>
        <v>0</v>
      </c>
      <c r="F478" s="20" t="str">
        <f t="shared" si="29"/>
        <v>Neutral</v>
      </c>
      <c r="G478" s="9">
        <v>4063.04</v>
      </c>
      <c r="H478" s="9">
        <v>33587.660000000003</v>
      </c>
      <c r="I478" s="9">
        <v>3947.43</v>
      </c>
      <c r="J478" s="9">
        <v>17106.689999999999</v>
      </c>
      <c r="K478">
        <v>90.71</v>
      </c>
      <c r="L478">
        <v>269.19499999999999</v>
      </c>
      <c r="M478" s="13">
        <v>1.2999999999999999E-2</v>
      </c>
      <c r="N478">
        <v>107.42</v>
      </c>
      <c r="O478">
        <v>1830.7</v>
      </c>
      <c r="P478">
        <v>78.7</v>
      </c>
      <c r="Q478" s="5">
        <v>116.48548126220703</v>
      </c>
      <c r="R478" s="5">
        <v>98.874178796485339</v>
      </c>
      <c r="S478">
        <v>64</v>
      </c>
      <c r="T478">
        <v>10435</v>
      </c>
      <c r="U478">
        <v>176209059.88134101</v>
      </c>
      <c r="V478" s="2">
        <v>852846</v>
      </c>
      <c r="W478">
        <v>18708468.75</v>
      </c>
      <c r="X478">
        <v>300452</v>
      </c>
      <c r="Y478">
        <v>1.3712228837209299</v>
      </c>
      <c r="Z478" s="16">
        <v>0.10818572920478478</v>
      </c>
      <c r="AA478" s="15">
        <v>546570032.5</v>
      </c>
      <c r="AB478">
        <v>965300862093.75</v>
      </c>
      <c r="AC478">
        <v>4310769.8944145497</v>
      </c>
      <c r="AD478">
        <v>64585949.484834097</v>
      </c>
    </row>
    <row r="479" spans="1:30" x14ac:dyDescent="0.25">
      <c r="A479" s="3">
        <v>44327</v>
      </c>
      <c r="B479" s="8">
        <v>56695.7</v>
      </c>
      <c r="C479" s="18">
        <f t="shared" si="30"/>
        <v>49384.2</v>
      </c>
      <c r="D479" s="21">
        <f t="shared" si="28"/>
        <v>-0.12896039734935807</v>
      </c>
      <c r="E479" s="20">
        <f t="shared" si="31"/>
        <v>-1</v>
      </c>
      <c r="F479" s="20" t="str">
        <f t="shared" si="29"/>
        <v>Down</v>
      </c>
      <c r="G479" s="9">
        <v>4152.1000000000004</v>
      </c>
      <c r="H479" s="9">
        <v>34269.160000000003</v>
      </c>
      <c r="I479" s="9">
        <v>3946.06</v>
      </c>
      <c r="J479" s="9">
        <v>17030.23</v>
      </c>
      <c r="K479">
        <v>90.14</v>
      </c>
      <c r="L479">
        <v>269.19499999999999</v>
      </c>
      <c r="M479" s="13">
        <v>1.2999999999999999E-2</v>
      </c>
      <c r="N479">
        <v>107.42</v>
      </c>
      <c r="O479">
        <v>1829.1</v>
      </c>
      <c r="P479">
        <v>175.89</v>
      </c>
      <c r="Q479" s="5">
        <v>116.48548126220703</v>
      </c>
      <c r="R479" s="5">
        <v>98.874178796485339</v>
      </c>
      <c r="S479">
        <v>64</v>
      </c>
      <c r="T479">
        <v>11814</v>
      </c>
      <c r="U479">
        <v>176209059.88134101</v>
      </c>
      <c r="V479" s="2">
        <v>854634</v>
      </c>
      <c r="W479">
        <v>18707243.75</v>
      </c>
      <c r="X479">
        <v>312115</v>
      </c>
      <c r="Y479">
        <v>1.3495282209302299</v>
      </c>
      <c r="Z479" s="16">
        <v>9.0052163754495942E-2</v>
      </c>
      <c r="AA479" s="15">
        <v>903456808.96500003</v>
      </c>
      <c r="AB479">
        <v>1064170914340.62</v>
      </c>
      <c r="AC479">
        <v>4569327.2540527899</v>
      </c>
      <c r="AD479">
        <v>64607298.400094099</v>
      </c>
    </row>
    <row r="480" spans="1:30" x14ac:dyDescent="0.25">
      <c r="A480" s="3">
        <v>44326</v>
      </c>
      <c r="B480" s="8">
        <v>55848.9</v>
      </c>
      <c r="C480" s="18">
        <f t="shared" si="30"/>
        <v>56695.7</v>
      </c>
      <c r="D480" s="21">
        <f t="shared" si="28"/>
        <v>1.5162339813317641E-2</v>
      </c>
      <c r="E480" s="20">
        <f t="shared" si="31"/>
        <v>1</v>
      </c>
      <c r="F480" s="20" t="str">
        <f t="shared" si="29"/>
        <v>Up</v>
      </c>
      <c r="G480" s="9">
        <v>4188.43</v>
      </c>
      <c r="H480" s="9">
        <v>34742.82</v>
      </c>
      <c r="I480" s="9">
        <v>4023.35</v>
      </c>
      <c r="J480" s="9">
        <v>16839.62</v>
      </c>
      <c r="K480">
        <v>90.21</v>
      </c>
      <c r="L480">
        <v>269.19499999999999</v>
      </c>
      <c r="M480" s="13">
        <v>1.2999999999999999E-2</v>
      </c>
      <c r="N480">
        <v>107.42</v>
      </c>
      <c r="O480">
        <v>1840.45</v>
      </c>
      <c r="P480">
        <v>168.8</v>
      </c>
      <c r="Q480" s="5">
        <v>116.48548126220703</v>
      </c>
      <c r="R480" s="5">
        <v>98.874178796485339</v>
      </c>
      <c r="S480">
        <v>64</v>
      </c>
      <c r="T480">
        <v>14267</v>
      </c>
      <c r="U480">
        <v>184404830.10837999</v>
      </c>
      <c r="V480" s="2">
        <v>824736</v>
      </c>
      <c r="W480">
        <v>18706243.75</v>
      </c>
      <c r="X480">
        <v>303297</v>
      </c>
      <c r="Y480">
        <v>1.3744467444444399</v>
      </c>
      <c r="Z480" s="16">
        <v>8.9830233940787652E-2</v>
      </c>
      <c r="AA480" s="15">
        <v>534233808.38880002</v>
      </c>
      <c r="AB480">
        <v>1037167684718.75</v>
      </c>
      <c r="AC480">
        <v>5826701.4326341599</v>
      </c>
      <c r="AD480">
        <v>71072062.496320307</v>
      </c>
    </row>
    <row r="481" spans="1:30" x14ac:dyDescent="0.25">
      <c r="A481" s="3">
        <v>44325</v>
      </c>
      <c r="B481" s="8">
        <v>58238.3</v>
      </c>
      <c r="C481" s="18">
        <f t="shared" si="30"/>
        <v>55848.9</v>
      </c>
      <c r="D481" s="21">
        <f t="shared" si="28"/>
        <v>-4.1027983303084076E-2</v>
      </c>
      <c r="E481" s="20">
        <f t="shared" si="31"/>
        <v>-1</v>
      </c>
      <c r="F481" s="20" t="str">
        <f t="shared" si="29"/>
        <v>Down</v>
      </c>
      <c r="G481" s="9">
        <v>4232.6000000000004</v>
      </c>
      <c r="H481" s="9">
        <v>34777.760000000002</v>
      </c>
      <c r="I481" s="9">
        <v>4034.25</v>
      </c>
      <c r="J481" s="9">
        <v>16931.77</v>
      </c>
      <c r="K481">
        <v>90.23</v>
      </c>
      <c r="L481">
        <v>269.19499999999999</v>
      </c>
      <c r="M481" s="13">
        <v>1.2999999999999999E-2</v>
      </c>
      <c r="N481">
        <v>107.42</v>
      </c>
      <c r="O481">
        <v>1836.55</v>
      </c>
      <c r="P481">
        <v>114.95</v>
      </c>
      <c r="Q481" s="5">
        <v>116.48548126220703</v>
      </c>
      <c r="R481" s="5">
        <v>98.874178796485339</v>
      </c>
      <c r="S481">
        <v>64</v>
      </c>
      <c r="T481">
        <v>11702</v>
      </c>
      <c r="U481">
        <v>190551657.77865899</v>
      </c>
      <c r="V481" s="2">
        <v>690253</v>
      </c>
      <c r="W481">
        <v>18705093.75</v>
      </c>
      <c r="X481">
        <v>247866</v>
      </c>
      <c r="Y481">
        <v>1.36089503225806</v>
      </c>
      <c r="Z481" s="16">
        <v>8.8784550101551507E-2</v>
      </c>
      <c r="AA481" s="15">
        <v>523002028.07149899</v>
      </c>
      <c r="AB481">
        <v>1079845062187.5</v>
      </c>
      <c r="AC481">
        <v>4061657.1400355799</v>
      </c>
      <c r="AD481">
        <v>71465404.015035495</v>
      </c>
    </row>
    <row r="482" spans="1:30" x14ac:dyDescent="0.25">
      <c r="A482" s="3">
        <v>44324</v>
      </c>
      <c r="B482" s="8">
        <v>58840.1</v>
      </c>
      <c r="C482" s="18">
        <f t="shared" si="30"/>
        <v>58238.3</v>
      </c>
      <c r="D482" s="21">
        <f t="shared" si="28"/>
        <v>-1.022771885159943E-2</v>
      </c>
      <c r="E482" s="20">
        <f t="shared" si="31"/>
        <v>-1</v>
      </c>
      <c r="F482" s="20" t="str">
        <f t="shared" si="29"/>
        <v>Down</v>
      </c>
      <c r="G482" s="9">
        <v>4232.6000000000004</v>
      </c>
      <c r="H482" s="9">
        <v>34777.760000000002</v>
      </c>
      <c r="I482" s="9">
        <v>4034.25</v>
      </c>
      <c r="J482" s="9">
        <v>16931.77</v>
      </c>
      <c r="K482">
        <v>90.23</v>
      </c>
      <c r="L482">
        <v>269.19499999999999</v>
      </c>
      <c r="M482" s="13">
        <v>1.2999999999999999E-2</v>
      </c>
      <c r="N482">
        <v>107.42</v>
      </c>
      <c r="O482">
        <v>1836.55</v>
      </c>
      <c r="P482">
        <v>134.18</v>
      </c>
      <c r="Q482" s="5">
        <v>116.48548126220703</v>
      </c>
      <c r="R482" s="5">
        <v>98.874178796485339</v>
      </c>
      <c r="S482">
        <v>64</v>
      </c>
      <c r="T482">
        <v>11118</v>
      </c>
      <c r="U482">
        <v>175184588.602961</v>
      </c>
      <c r="V482" s="2">
        <v>744143</v>
      </c>
      <c r="W482">
        <v>18703918.75</v>
      </c>
      <c r="X482">
        <v>274691</v>
      </c>
      <c r="Y482">
        <v>1.31090352631578</v>
      </c>
      <c r="Z482" s="16">
        <v>8.8672757863314619E-2</v>
      </c>
      <c r="AA482" s="15">
        <v>622419281.36290002</v>
      </c>
      <c r="AB482">
        <v>1102783049500</v>
      </c>
      <c r="AC482">
        <v>5108566.1709662601</v>
      </c>
      <c r="AD482">
        <v>67678884.920966193</v>
      </c>
    </row>
    <row r="483" spans="1:30" x14ac:dyDescent="0.25">
      <c r="A483" s="3">
        <v>44323</v>
      </c>
      <c r="B483" s="8">
        <v>57337.2</v>
      </c>
      <c r="C483" s="18">
        <f t="shared" si="30"/>
        <v>58840.1</v>
      </c>
      <c r="D483" s="21">
        <f t="shared" si="28"/>
        <v>2.6211604333661244E-2</v>
      </c>
      <c r="E483" s="20">
        <f t="shared" si="31"/>
        <v>1</v>
      </c>
      <c r="F483" s="20" t="str">
        <f t="shared" si="29"/>
        <v>Up</v>
      </c>
      <c r="G483" s="9">
        <v>4232.6000000000004</v>
      </c>
      <c r="H483" s="9">
        <v>34777.760000000002</v>
      </c>
      <c r="I483" s="9">
        <v>4034.25</v>
      </c>
      <c r="J483" s="9">
        <v>16931.77</v>
      </c>
      <c r="K483">
        <v>90.23</v>
      </c>
      <c r="L483">
        <v>269.19499999999999</v>
      </c>
      <c r="M483" s="13">
        <v>1.2999999999999999E-2</v>
      </c>
      <c r="N483">
        <v>107.42</v>
      </c>
      <c r="O483">
        <v>1836.55</v>
      </c>
      <c r="P483">
        <v>170.41</v>
      </c>
      <c r="Q483" s="5">
        <v>116.48548126220703</v>
      </c>
      <c r="R483" s="5">
        <v>98.874178796485339</v>
      </c>
      <c r="S483">
        <v>64</v>
      </c>
      <c r="T483">
        <v>11533</v>
      </c>
      <c r="U483">
        <v>176209059.88134101</v>
      </c>
      <c r="V483" s="2">
        <v>804452</v>
      </c>
      <c r="W483">
        <v>18702787.5</v>
      </c>
      <c r="X483">
        <v>307988</v>
      </c>
      <c r="Y483">
        <v>1.2962967151162701</v>
      </c>
      <c r="Z483" s="16">
        <v>8.9440405035112303E-2</v>
      </c>
      <c r="AA483" s="15">
        <v>605987088.7744</v>
      </c>
      <c r="AB483">
        <v>1079534245893.75</v>
      </c>
      <c r="AC483">
        <v>6203291.3812085502</v>
      </c>
      <c r="AD483">
        <v>71663298.614600107</v>
      </c>
    </row>
    <row r="484" spans="1:30" x14ac:dyDescent="0.25">
      <c r="A484" s="3">
        <v>44322</v>
      </c>
      <c r="B484" s="8">
        <v>56405.4</v>
      </c>
      <c r="C484" s="18">
        <f t="shared" si="30"/>
        <v>57337.2</v>
      </c>
      <c r="D484" s="21">
        <f t="shared" si="28"/>
        <v>1.6519694922826459E-2</v>
      </c>
      <c r="E484" s="20">
        <f t="shared" si="31"/>
        <v>1</v>
      </c>
      <c r="F484" s="20" t="str">
        <f t="shared" si="29"/>
        <v>Up</v>
      </c>
      <c r="G484" s="9">
        <v>4201.62</v>
      </c>
      <c r="H484" s="9">
        <v>34548.53</v>
      </c>
      <c r="I484" s="9">
        <v>3999.44</v>
      </c>
      <c r="J484" s="9">
        <v>17099.95</v>
      </c>
      <c r="K484">
        <v>90.95</v>
      </c>
      <c r="L484">
        <v>269.19499999999999</v>
      </c>
      <c r="M484" s="13">
        <v>1.2999999999999999E-2</v>
      </c>
      <c r="N484">
        <v>107.42</v>
      </c>
      <c r="O484">
        <v>1813.15</v>
      </c>
      <c r="P484">
        <v>142.38999999999999</v>
      </c>
      <c r="Q484" s="5">
        <v>116.48548126220703</v>
      </c>
      <c r="R484" s="5">
        <v>98.874178796485339</v>
      </c>
      <c r="S484">
        <v>64</v>
      </c>
      <c r="T484">
        <v>12200</v>
      </c>
      <c r="U484">
        <v>174160117.324581</v>
      </c>
      <c r="V484" s="2">
        <v>843433</v>
      </c>
      <c r="W484">
        <v>18701800</v>
      </c>
      <c r="X484">
        <v>311380</v>
      </c>
      <c r="Y484">
        <v>1.3617653764705799</v>
      </c>
      <c r="Z484" s="16">
        <v>9.0513162381219328E-2</v>
      </c>
      <c r="AA484" s="15">
        <v>775797222.56429994</v>
      </c>
      <c r="AB484">
        <v>1052724322000</v>
      </c>
      <c r="AC484">
        <v>6232192.3555712197</v>
      </c>
      <c r="AD484">
        <v>66659326.275029503</v>
      </c>
    </row>
    <row r="485" spans="1:30" x14ac:dyDescent="0.25">
      <c r="A485" s="3">
        <v>44321</v>
      </c>
      <c r="B485" s="8">
        <v>57441.3</v>
      </c>
      <c r="C485" s="18">
        <f t="shared" si="30"/>
        <v>56405.4</v>
      </c>
      <c r="D485" s="21">
        <f t="shared" si="28"/>
        <v>-1.8034062599558181E-2</v>
      </c>
      <c r="E485" s="20">
        <f t="shared" si="31"/>
        <v>-1</v>
      </c>
      <c r="F485" s="20" t="str">
        <f t="shared" si="29"/>
        <v>Down</v>
      </c>
      <c r="G485" s="9">
        <v>4167.59</v>
      </c>
      <c r="H485" s="9">
        <v>34230.339999999997</v>
      </c>
      <c r="I485" s="9">
        <v>4002.79</v>
      </c>
      <c r="J485" s="9">
        <v>17329.580000000002</v>
      </c>
      <c r="K485">
        <v>91.31</v>
      </c>
      <c r="L485">
        <v>269.19499999999999</v>
      </c>
      <c r="M485" s="13">
        <v>1.2999999999999999E-2</v>
      </c>
      <c r="N485">
        <v>107.42</v>
      </c>
      <c r="O485">
        <v>1782.25</v>
      </c>
      <c r="P485">
        <v>176.89</v>
      </c>
      <c r="Q485" s="5">
        <v>116.48548126220703</v>
      </c>
      <c r="R485" s="5">
        <v>98.874178796485339</v>
      </c>
      <c r="S485">
        <v>64</v>
      </c>
      <c r="T485">
        <v>9787</v>
      </c>
      <c r="U485">
        <v>160841990.70564201</v>
      </c>
      <c r="V485" s="2">
        <v>808208</v>
      </c>
      <c r="W485">
        <v>18700743.75</v>
      </c>
      <c r="X485">
        <v>309774</v>
      </c>
      <c r="Y485">
        <v>1.3476442802547699</v>
      </c>
      <c r="Z485" s="16">
        <v>9.0470837879912308E-2</v>
      </c>
      <c r="AA485" s="15">
        <v>836868262.64160001</v>
      </c>
      <c r="AB485">
        <v>1062847420659.37</v>
      </c>
      <c r="AC485">
        <v>5618412.2429558104</v>
      </c>
      <c r="AD485">
        <v>61161963.092408903</v>
      </c>
    </row>
    <row r="486" spans="1:30" x14ac:dyDescent="0.25">
      <c r="A486" s="3">
        <v>44320</v>
      </c>
      <c r="B486" s="8">
        <v>53741.5</v>
      </c>
      <c r="C486" s="18">
        <f t="shared" si="30"/>
        <v>57441.3</v>
      </c>
      <c r="D486" s="21">
        <f t="shared" si="28"/>
        <v>6.8844375389596549E-2</v>
      </c>
      <c r="E486" s="20">
        <f t="shared" si="31"/>
        <v>1</v>
      </c>
      <c r="F486" s="20" t="str">
        <f t="shared" si="29"/>
        <v>Up</v>
      </c>
      <c r="G486" s="9">
        <v>4164.66</v>
      </c>
      <c r="H486" s="9">
        <v>34133.03</v>
      </c>
      <c r="I486" s="9">
        <v>3924.8</v>
      </c>
      <c r="J486" s="9">
        <v>17329.580000000002</v>
      </c>
      <c r="K486">
        <v>91.29</v>
      </c>
      <c r="L486">
        <v>269.19499999999999</v>
      </c>
      <c r="M486" s="13">
        <v>1.2999999999999999E-2</v>
      </c>
      <c r="N486">
        <v>107.42</v>
      </c>
      <c r="O486">
        <v>1797.75</v>
      </c>
      <c r="P486">
        <v>119.21</v>
      </c>
      <c r="Q486" s="5">
        <v>116.48548126220703</v>
      </c>
      <c r="R486" s="5">
        <v>98.874178796485339</v>
      </c>
      <c r="S486">
        <v>64</v>
      </c>
      <c r="T486">
        <v>10727</v>
      </c>
      <c r="U486">
        <v>185429301.38676</v>
      </c>
      <c r="V486" s="2">
        <v>772207</v>
      </c>
      <c r="W486">
        <v>18699668.75</v>
      </c>
      <c r="X486">
        <v>300824</v>
      </c>
      <c r="Y486">
        <v>1.3364648950276199</v>
      </c>
      <c r="Z486" s="16">
        <v>8.5927376025975097E-2</v>
      </c>
      <c r="AA486" s="15">
        <v>571622384.96309996</v>
      </c>
      <c r="AB486">
        <v>1020310026006.25</v>
      </c>
      <c r="AC486">
        <v>5497091.92912356</v>
      </c>
      <c r="AD486">
        <v>68034176.304123506</v>
      </c>
    </row>
    <row r="487" spans="1:30" x14ac:dyDescent="0.25">
      <c r="A487" s="3">
        <v>44319</v>
      </c>
      <c r="B487" s="8">
        <v>57169.8</v>
      </c>
      <c r="C487" s="18">
        <f t="shared" si="30"/>
        <v>53741.5</v>
      </c>
      <c r="D487" s="21">
        <f t="shared" si="28"/>
        <v>-5.9966975571018315E-2</v>
      </c>
      <c r="E487" s="20">
        <f t="shared" si="31"/>
        <v>-1</v>
      </c>
      <c r="F487" s="20" t="str">
        <f t="shared" si="29"/>
        <v>Down</v>
      </c>
      <c r="G487" s="9">
        <v>4192.66</v>
      </c>
      <c r="H487" s="9">
        <v>34113.230000000003</v>
      </c>
      <c r="I487" s="9">
        <v>4000.25</v>
      </c>
      <c r="J487" s="9">
        <v>17329.580000000002</v>
      </c>
      <c r="K487">
        <v>90.94</v>
      </c>
      <c r="L487">
        <v>269.19499999999999</v>
      </c>
      <c r="M487" s="13">
        <v>1.2999999999999999E-2</v>
      </c>
      <c r="N487">
        <v>107.42</v>
      </c>
      <c r="O487">
        <v>1767.65</v>
      </c>
      <c r="P487">
        <v>297.27</v>
      </c>
      <c r="Q487" s="5">
        <v>116.48548126220703</v>
      </c>
      <c r="R487" s="5">
        <v>98.874178796485339</v>
      </c>
      <c r="S487">
        <v>64</v>
      </c>
      <c r="T487">
        <v>11477</v>
      </c>
      <c r="U487">
        <v>181331416.27324</v>
      </c>
      <c r="V487" s="2">
        <v>746177</v>
      </c>
      <c r="W487">
        <v>18698593.75</v>
      </c>
      <c r="X487">
        <v>287007</v>
      </c>
      <c r="Y487">
        <v>1.46260084745762</v>
      </c>
      <c r="Z487" s="16">
        <v>8.2073325399368791E-2</v>
      </c>
      <c r="AA487" s="15">
        <v>286521388.98879999</v>
      </c>
      <c r="AB487">
        <v>1067334429843.74</v>
      </c>
      <c r="AC487">
        <v>6436473.5537993303</v>
      </c>
      <c r="AD487">
        <v>71252796.3329871</v>
      </c>
    </row>
    <row r="488" spans="1:30" x14ac:dyDescent="0.25">
      <c r="A488" s="3">
        <v>44318</v>
      </c>
      <c r="B488" s="8">
        <v>56603.8</v>
      </c>
      <c r="C488" s="18">
        <f t="shared" si="30"/>
        <v>57169.8</v>
      </c>
      <c r="D488" s="21">
        <f t="shared" si="28"/>
        <v>9.9993286669799557E-3</v>
      </c>
      <c r="E488" s="20">
        <f t="shared" si="31"/>
        <v>0</v>
      </c>
      <c r="F488" s="20" t="str">
        <f t="shared" si="29"/>
        <v>Neutral</v>
      </c>
      <c r="G488" s="9">
        <v>4181.17</v>
      </c>
      <c r="H488" s="9">
        <v>33874.85</v>
      </c>
      <c r="I488" s="9">
        <v>3974.74</v>
      </c>
      <c r="J488" s="9">
        <v>17329.580000000002</v>
      </c>
      <c r="K488">
        <v>91.28</v>
      </c>
      <c r="L488">
        <v>269.19499999999999</v>
      </c>
      <c r="M488" s="13">
        <v>1.2999999999999999E-2</v>
      </c>
      <c r="N488">
        <v>107.42</v>
      </c>
      <c r="O488">
        <v>1767.65</v>
      </c>
      <c r="P488">
        <v>184.5</v>
      </c>
      <c r="Q488" s="5">
        <v>116.48548126220703</v>
      </c>
      <c r="R488" s="5">
        <v>98.874178796485339</v>
      </c>
      <c r="S488">
        <v>64</v>
      </c>
      <c r="T488">
        <v>8461</v>
      </c>
      <c r="U488">
        <v>189527186.50027901</v>
      </c>
      <c r="V488" s="2">
        <v>587240</v>
      </c>
      <c r="W488">
        <v>18697456.25</v>
      </c>
      <c r="X488">
        <v>235214</v>
      </c>
      <c r="Y488">
        <v>1.40775225945945</v>
      </c>
      <c r="Z488" s="16">
        <v>8.3206927872552461E-2</v>
      </c>
      <c r="AA488" s="15">
        <v>337492054.69999999</v>
      </c>
      <c r="AB488">
        <v>1064062886459.37</v>
      </c>
      <c r="AC488">
        <v>4835523.6296327095</v>
      </c>
      <c r="AD488">
        <v>70637245.504632697</v>
      </c>
    </row>
    <row r="489" spans="1:30" x14ac:dyDescent="0.25">
      <c r="A489" s="3">
        <v>44317</v>
      </c>
      <c r="B489" s="8">
        <v>57807.1</v>
      </c>
      <c r="C489" s="18">
        <f t="shared" si="30"/>
        <v>56603.8</v>
      </c>
      <c r="D489" s="21">
        <f t="shared" si="28"/>
        <v>-2.0815782144407793E-2</v>
      </c>
      <c r="E489" s="20">
        <f t="shared" si="31"/>
        <v>-1</v>
      </c>
      <c r="F489" s="20" t="str">
        <f t="shared" si="29"/>
        <v>Down</v>
      </c>
      <c r="G489" s="9">
        <v>4181.17</v>
      </c>
      <c r="H489" s="9">
        <v>33874.85</v>
      </c>
      <c r="I489" s="9">
        <v>3974.74</v>
      </c>
      <c r="J489" s="9">
        <v>17329.580000000002</v>
      </c>
      <c r="K489">
        <v>91.28</v>
      </c>
      <c r="L489">
        <v>269.19499999999999</v>
      </c>
      <c r="M489" s="13">
        <v>1.2999999999999999E-2</v>
      </c>
      <c r="N489">
        <v>107.42</v>
      </c>
      <c r="O489">
        <v>1767.65</v>
      </c>
      <c r="P489">
        <v>107.85</v>
      </c>
      <c r="Q489" s="5">
        <v>116.48548126220703</v>
      </c>
      <c r="R489" s="5">
        <v>98.874178796485339</v>
      </c>
      <c r="S489">
        <v>64</v>
      </c>
      <c r="T489">
        <v>7452</v>
      </c>
      <c r="U489">
        <v>158954589.98438799</v>
      </c>
      <c r="V489" s="2">
        <v>677778</v>
      </c>
      <c r="W489">
        <v>18696300</v>
      </c>
      <c r="X489">
        <v>262991</v>
      </c>
      <c r="Y489">
        <v>1.34595643884892</v>
      </c>
      <c r="Z489" s="16">
        <v>8.2725976880133431E-2</v>
      </c>
      <c r="AA489" s="15">
        <v>683907404.46000004</v>
      </c>
      <c r="AB489">
        <v>1081655740200</v>
      </c>
      <c r="AC489">
        <v>6056552.3912255103</v>
      </c>
      <c r="AD489">
        <v>56995422.307202399</v>
      </c>
    </row>
    <row r="490" spans="1:30" x14ac:dyDescent="0.25">
      <c r="A490" s="3">
        <v>44316</v>
      </c>
      <c r="B490" s="8">
        <v>57720.3</v>
      </c>
      <c r="C490" s="18">
        <f t="shared" si="30"/>
        <v>57807.1</v>
      </c>
      <c r="D490" s="21">
        <f t="shared" si="28"/>
        <v>1.5038036877839448E-3</v>
      </c>
      <c r="E490" s="20">
        <f t="shared" si="31"/>
        <v>0</v>
      </c>
      <c r="F490" s="20" t="str">
        <f t="shared" si="29"/>
        <v>Neutral</v>
      </c>
      <c r="G490" s="9">
        <v>4181.17</v>
      </c>
      <c r="H490" s="9">
        <v>33874.85</v>
      </c>
      <c r="I490" s="9">
        <v>3974.74</v>
      </c>
      <c r="J490" s="9">
        <v>17329.580000000002</v>
      </c>
      <c r="K490">
        <v>91.28</v>
      </c>
      <c r="L490">
        <v>267.05399999999997</v>
      </c>
      <c r="M490" s="13">
        <v>8.9999999999999993E-3</v>
      </c>
      <c r="N490">
        <v>107.14</v>
      </c>
      <c r="O490">
        <v>1767.65</v>
      </c>
      <c r="P490">
        <v>125.83</v>
      </c>
      <c r="Q490" s="5">
        <v>146.29191589355469</v>
      </c>
      <c r="R490" s="5">
        <v>107.38337971478762</v>
      </c>
      <c r="S490">
        <v>51</v>
      </c>
      <c r="T490">
        <v>13819</v>
      </c>
      <c r="U490">
        <v>169978665.11499101</v>
      </c>
      <c r="V490" s="2">
        <v>738101</v>
      </c>
      <c r="W490">
        <v>18695525</v>
      </c>
      <c r="X490">
        <v>289389</v>
      </c>
      <c r="Y490">
        <v>1.38876975862068</v>
      </c>
      <c r="Z490" s="16">
        <v>8.2724083719635147E-2</v>
      </c>
      <c r="AA490" s="15">
        <v>579652972.72300005</v>
      </c>
      <c r="AB490">
        <v>1066187095224.99</v>
      </c>
      <c r="AC490">
        <v>8109470.6781778298</v>
      </c>
      <c r="AD490">
        <v>59389761.303177796</v>
      </c>
    </row>
    <row r="491" spans="1:30" x14ac:dyDescent="0.25">
      <c r="A491" s="3">
        <v>44315</v>
      </c>
      <c r="B491" s="8">
        <v>53560.800000000003</v>
      </c>
      <c r="C491" s="18">
        <f t="shared" si="30"/>
        <v>57720.3</v>
      </c>
      <c r="D491" s="21">
        <f t="shared" si="28"/>
        <v>7.7659407626473081E-2</v>
      </c>
      <c r="E491" s="20">
        <f t="shared" si="31"/>
        <v>1</v>
      </c>
      <c r="F491" s="20" t="str">
        <f t="shared" si="29"/>
        <v>Up</v>
      </c>
      <c r="G491" s="9">
        <v>4211.47</v>
      </c>
      <c r="H491" s="9">
        <v>34060.36</v>
      </c>
      <c r="I491" s="9">
        <v>3996.9</v>
      </c>
      <c r="J491" s="9">
        <v>17496.240000000002</v>
      </c>
      <c r="K491">
        <v>90.61</v>
      </c>
      <c r="L491">
        <v>267.05399999999997</v>
      </c>
      <c r="M491" s="13">
        <v>8.9999999999999993E-3</v>
      </c>
      <c r="N491">
        <v>107.14</v>
      </c>
      <c r="O491">
        <v>1762.65</v>
      </c>
      <c r="P491">
        <v>153.32</v>
      </c>
      <c r="Q491" s="5">
        <v>146.29191589355469</v>
      </c>
      <c r="R491" s="5">
        <v>107.38337971478762</v>
      </c>
      <c r="S491">
        <v>51</v>
      </c>
      <c r="T491">
        <v>13712</v>
      </c>
      <c r="U491">
        <v>143016532.02778599</v>
      </c>
      <c r="V491" s="2">
        <v>703520</v>
      </c>
      <c r="W491">
        <v>18694525</v>
      </c>
      <c r="X491">
        <v>259465</v>
      </c>
      <c r="Y491">
        <v>1.36432973770491</v>
      </c>
      <c r="Z491" s="16">
        <v>7.6080403168612407E-2</v>
      </c>
      <c r="AA491" s="15">
        <v>563311741.80599999</v>
      </c>
      <c r="AB491">
        <v>990445281762.49902</v>
      </c>
      <c r="AC491">
        <v>7790812.8461135896</v>
      </c>
      <c r="AD491">
        <v>48848197.601795398</v>
      </c>
    </row>
    <row r="492" spans="1:30" x14ac:dyDescent="0.25">
      <c r="A492" s="3">
        <v>44314</v>
      </c>
      <c r="B492" s="8">
        <v>54841.4</v>
      </c>
      <c r="C492" s="18">
        <f t="shared" si="30"/>
        <v>53560.800000000003</v>
      </c>
      <c r="D492" s="21">
        <f t="shared" si="28"/>
        <v>-2.3350972075840488E-2</v>
      </c>
      <c r="E492" s="20">
        <f t="shared" si="31"/>
        <v>-1</v>
      </c>
      <c r="F492" s="20" t="str">
        <f t="shared" si="29"/>
        <v>Down</v>
      </c>
      <c r="G492" s="9">
        <v>4183.18</v>
      </c>
      <c r="H492" s="9">
        <v>33820.379999999997</v>
      </c>
      <c r="I492" s="9">
        <v>4015.03</v>
      </c>
      <c r="J492" s="9">
        <v>17285.23</v>
      </c>
      <c r="K492">
        <v>90.61</v>
      </c>
      <c r="L492">
        <v>267.05399999999997</v>
      </c>
      <c r="M492" s="13">
        <v>8.9999999999999993E-3</v>
      </c>
      <c r="N492">
        <v>107.14</v>
      </c>
      <c r="O492">
        <v>1772.2</v>
      </c>
      <c r="P492">
        <v>102.3</v>
      </c>
      <c r="Q492" s="5">
        <v>146.29191589355469</v>
      </c>
      <c r="R492" s="5">
        <v>107.38337971478762</v>
      </c>
      <c r="S492">
        <v>51</v>
      </c>
      <c r="T492">
        <v>17232</v>
      </c>
      <c r="U492">
        <v>166461865.14709499</v>
      </c>
      <c r="V492" s="2">
        <v>728620</v>
      </c>
      <c r="W492">
        <v>18693918.75</v>
      </c>
      <c r="X492">
        <v>277126</v>
      </c>
      <c r="Y492">
        <v>1.3116247676056301</v>
      </c>
      <c r="Z492" s="16">
        <v>7.587651837132596E-2</v>
      </c>
      <c r="AA492" s="15">
        <v>509014490.48799998</v>
      </c>
      <c r="AB492">
        <v>1018351223906.25</v>
      </c>
      <c r="AC492">
        <v>7443013.0321347499</v>
      </c>
      <c r="AD492">
        <v>56029341.157134697</v>
      </c>
    </row>
    <row r="493" spans="1:30" x14ac:dyDescent="0.25">
      <c r="A493" s="3">
        <v>44313</v>
      </c>
      <c r="B493" s="8">
        <v>55036.5</v>
      </c>
      <c r="C493" s="18">
        <f t="shared" si="30"/>
        <v>54841.4</v>
      </c>
      <c r="D493" s="21">
        <f t="shared" si="28"/>
        <v>-3.5449201893288733E-3</v>
      </c>
      <c r="E493" s="20">
        <f t="shared" si="31"/>
        <v>0</v>
      </c>
      <c r="F493" s="20" t="str">
        <f t="shared" si="29"/>
        <v>Neutral</v>
      </c>
      <c r="G493" s="9">
        <v>4186.72</v>
      </c>
      <c r="H493" s="9">
        <v>33984.93</v>
      </c>
      <c r="I493" s="9">
        <v>4011.91</v>
      </c>
      <c r="J493" s="9">
        <v>17257.48</v>
      </c>
      <c r="K493">
        <v>90.91</v>
      </c>
      <c r="L493">
        <v>267.05399999999997</v>
      </c>
      <c r="M493" s="13">
        <v>8.9999999999999993E-3</v>
      </c>
      <c r="N493">
        <v>107.14</v>
      </c>
      <c r="O493">
        <v>1784.15</v>
      </c>
      <c r="P493">
        <v>165.42</v>
      </c>
      <c r="Q493" s="5">
        <v>146.29191589355469</v>
      </c>
      <c r="R493" s="5">
        <v>107.38337971478762</v>
      </c>
      <c r="S493">
        <v>51</v>
      </c>
      <c r="T493">
        <v>10147</v>
      </c>
      <c r="U493">
        <v>166461865.14709499</v>
      </c>
      <c r="V493" s="2">
        <v>748381</v>
      </c>
      <c r="W493">
        <v>18692993.75</v>
      </c>
      <c r="X493">
        <v>298109</v>
      </c>
      <c r="Y493">
        <v>1.3166573380281601</v>
      </c>
      <c r="Z493" s="16">
        <v>7.7174983284759621E-2</v>
      </c>
      <c r="AA493" s="15">
        <v>848207062.77119994</v>
      </c>
      <c r="AB493">
        <v>1033610396412.5</v>
      </c>
      <c r="AC493">
        <v>8851481.4851131793</v>
      </c>
      <c r="AD493">
        <v>57182089.258510597</v>
      </c>
    </row>
    <row r="494" spans="1:30" x14ac:dyDescent="0.25">
      <c r="A494" s="3">
        <v>44312</v>
      </c>
      <c r="B494" s="8">
        <v>54020.5</v>
      </c>
      <c r="C494" s="18">
        <f t="shared" si="30"/>
        <v>55036.5</v>
      </c>
      <c r="D494" s="21">
        <f t="shared" si="28"/>
        <v>1.8807674864171935E-2</v>
      </c>
      <c r="E494" s="20">
        <f t="shared" si="31"/>
        <v>1</v>
      </c>
      <c r="F494" s="20" t="str">
        <f t="shared" si="29"/>
        <v>Up</v>
      </c>
      <c r="G494" s="9">
        <v>4187.62</v>
      </c>
      <c r="H494" s="9">
        <v>33981.57</v>
      </c>
      <c r="I494" s="9">
        <v>4020.83</v>
      </c>
      <c r="J494" s="9">
        <v>17155.95</v>
      </c>
      <c r="K494">
        <v>90.81</v>
      </c>
      <c r="L494">
        <v>267.05399999999997</v>
      </c>
      <c r="M494" s="13">
        <v>8.9999999999999993E-3</v>
      </c>
      <c r="N494">
        <v>107.14</v>
      </c>
      <c r="O494">
        <v>1773.35</v>
      </c>
      <c r="P494">
        <v>84.99</v>
      </c>
      <c r="Q494" s="5">
        <v>146.29191589355469</v>
      </c>
      <c r="R494" s="5">
        <v>107.38337971478762</v>
      </c>
      <c r="S494">
        <v>51</v>
      </c>
      <c r="T494">
        <v>7415</v>
      </c>
      <c r="U494">
        <v>133638398.780062</v>
      </c>
      <c r="V494" s="2">
        <v>677984</v>
      </c>
      <c r="W494">
        <v>18692137.5</v>
      </c>
      <c r="X494">
        <v>240687</v>
      </c>
      <c r="Y494">
        <v>1.3147731754385901</v>
      </c>
      <c r="Z494" s="16">
        <v>7.6753320059451083E-2</v>
      </c>
      <c r="AA494" s="15">
        <v>576635611.22099996</v>
      </c>
      <c r="AB494">
        <v>1002499341803.83</v>
      </c>
      <c r="AC494">
        <v>9090410.3783215694</v>
      </c>
      <c r="AD494">
        <v>47389587.560673103</v>
      </c>
    </row>
    <row r="495" spans="1:30" x14ac:dyDescent="0.25">
      <c r="A495" s="3">
        <v>44311</v>
      </c>
      <c r="B495" s="8">
        <v>48963.6</v>
      </c>
      <c r="C495" s="18">
        <f t="shared" si="30"/>
        <v>54020.5</v>
      </c>
      <c r="D495" s="21">
        <f t="shared" si="28"/>
        <v>0.10327876218251929</v>
      </c>
      <c r="E495" s="20">
        <f t="shared" si="31"/>
        <v>1</v>
      </c>
      <c r="F495" s="20" t="str">
        <f t="shared" si="29"/>
        <v>Up</v>
      </c>
      <c r="G495" s="9">
        <v>4180.17</v>
      </c>
      <c r="H495" s="9">
        <v>34043.49</v>
      </c>
      <c r="I495" s="9">
        <v>4013.34</v>
      </c>
      <c r="J495" s="9">
        <v>17427.849999999999</v>
      </c>
      <c r="K495">
        <v>90.86</v>
      </c>
      <c r="L495">
        <v>267.05399999999997</v>
      </c>
      <c r="M495" s="13">
        <v>8.9999999999999993E-3</v>
      </c>
      <c r="N495">
        <v>107.14</v>
      </c>
      <c r="O495">
        <v>1781.8</v>
      </c>
      <c r="P495">
        <v>106.95</v>
      </c>
      <c r="Q495" s="5">
        <v>146.29191589355469</v>
      </c>
      <c r="R495" s="5">
        <v>107.38337971478762</v>
      </c>
      <c r="S495">
        <v>51</v>
      </c>
      <c r="T495">
        <v>5501</v>
      </c>
      <c r="U495">
        <v>165289598.49112901</v>
      </c>
      <c r="V495" s="2">
        <v>585806</v>
      </c>
      <c r="W495">
        <v>18691300</v>
      </c>
      <c r="X495">
        <v>241041</v>
      </c>
      <c r="Y495">
        <v>1.34245136879432</v>
      </c>
      <c r="Z495" s="16">
        <v>6.4116902593723615E-2</v>
      </c>
      <c r="AA495" s="15">
        <v>458274326.69309998</v>
      </c>
      <c r="AB495">
        <v>923705354700</v>
      </c>
      <c r="AC495">
        <v>5771401.2655781703</v>
      </c>
      <c r="AD495">
        <v>49453312.869487502</v>
      </c>
    </row>
    <row r="496" spans="1:30" x14ac:dyDescent="0.25">
      <c r="A496" s="3">
        <v>44310</v>
      </c>
      <c r="B496" s="8">
        <v>50088.9</v>
      </c>
      <c r="C496" s="18">
        <f t="shared" si="30"/>
        <v>48963.6</v>
      </c>
      <c r="D496" s="21">
        <f t="shared" si="28"/>
        <v>-2.2466055353581389E-2</v>
      </c>
      <c r="E496" s="20">
        <f t="shared" si="31"/>
        <v>-1</v>
      </c>
      <c r="F496" s="20" t="str">
        <f t="shared" si="29"/>
        <v>Down</v>
      </c>
      <c r="G496" s="9">
        <v>4180.17</v>
      </c>
      <c r="H496" s="9">
        <v>34043.49</v>
      </c>
      <c r="I496" s="9">
        <v>4013.34</v>
      </c>
      <c r="J496" s="9">
        <v>17427.849999999999</v>
      </c>
      <c r="K496">
        <v>90.86</v>
      </c>
      <c r="L496">
        <v>267.05399999999997</v>
      </c>
      <c r="M496" s="13">
        <v>8.9999999999999993E-3</v>
      </c>
      <c r="N496">
        <v>107.14</v>
      </c>
      <c r="O496">
        <v>1781.8</v>
      </c>
      <c r="P496">
        <v>76.349999999999994</v>
      </c>
      <c r="Q496" s="5">
        <v>146.29191589355469</v>
      </c>
      <c r="R496" s="5">
        <v>107.38337971478762</v>
      </c>
      <c r="S496">
        <v>51</v>
      </c>
      <c r="T496">
        <v>5817</v>
      </c>
      <c r="U496">
        <v>169978665.11499101</v>
      </c>
      <c r="V496" s="2">
        <v>695216</v>
      </c>
      <c r="W496">
        <v>18690406.25</v>
      </c>
      <c r="X496">
        <v>290690</v>
      </c>
      <c r="Y496">
        <v>1.3262256896551701</v>
      </c>
      <c r="Z496" s="16">
        <v>7.024390232281727E-2</v>
      </c>
      <c r="AA496" s="15">
        <v>1413848471.2289</v>
      </c>
      <c r="AB496">
        <v>954556428000</v>
      </c>
      <c r="AC496">
        <v>8436390.1778211091</v>
      </c>
      <c r="AD496">
        <v>53877732.965175703</v>
      </c>
    </row>
    <row r="497" spans="1:30" x14ac:dyDescent="0.25">
      <c r="A497" s="3">
        <v>44309</v>
      </c>
      <c r="B497" s="8">
        <v>51143.6</v>
      </c>
      <c r="C497" s="18">
        <f t="shared" si="30"/>
        <v>50088.9</v>
      </c>
      <c r="D497" s="21">
        <f t="shared" si="28"/>
        <v>-2.0622326156156334E-2</v>
      </c>
      <c r="E497" s="20">
        <f t="shared" si="31"/>
        <v>-1</v>
      </c>
      <c r="F497" s="20" t="str">
        <f t="shared" si="29"/>
        <v>Down</v>
      </c>
      <c r="G497" s="9">
        <v>4180.17</v>
      </c>
      <c r="H497" s="9">
        <v>34043.49</v>
      </c>
      <c r="I497" s="9">
        <v>4013.34</v>
      </c>
      <c r="J497" s="9">
        <v>17427.849999999999</v>
      </c>
      <c r="K497">
        <v>90.86</v>
      </c>
      <c r="L497">
        <v>267.05399999999997</v>
      </c>
      <c r="M497" s="13">
        <v>8.9999999999999993E-3</v>
      </c>
      <c r="N497">
        <v>107.14</v>
      </c>
      <c r="O497">
        <v>1781.8</v>
      </c>
      <c r="P497">
        <v>102.84</v>
      </c>
      <c r="Q497" s="5">
        <v>146.29191589355469</v>
      </c>
      <c r="R497" s="5">
        <v>107.38337971478762</v>
      </c>
      <c r="S497">
        <v>51</v>
      </c>
      <c r="T497">
        <v>8153</v>
      </c>
      <c r="U497">
        <v>158255998.55533701</v>
      </c>
      <c r="V497" s="2">
        <v>794322</v>
      </c>
      <c r="W497">
        <v>18689443.75</v>
      </c>
      <c r="X497">
        <v>295731</v>
      </c>
      <c r="Y497">
        <v>1.3158200518518499</v>
      </c>
      <c r="Z497" s="16">
        <v>7.016391707203215E-2</v>
      </c>
      <c r="AA497" s="15">
        <v>1187405699.3864999</v>
      </c>
      <c r="AB497">
        <v>934855321096.875</v>
      </c>
      <c r="AC497">
        <v>13449168.615648899</v>
      </c>
      <c r="AD497">
        <v>55567384.887972496</v>
      </c>
    </row>
    <row r="498" spans="1:30" x14ac:dyDescent="0.25">
      <c r="A498" s="3">
        <v>44308</v>
      </c>
      <c r="B498" s="8">
        <v>51729.5</v>
      </c>
      <c r="C498" s="18">
        <f t="shared" si="30"/>
        <v>51143.6</v>
      </c>
      <c r="D498" s="21">
        <f t="shared" si="28"/>
        <v>-1.132622584792046E-2</v>
      </c>
      <c r="E498" s="20">
        <f t="shared" si="31"/>
        <v>-1</v>
      </c>
      <c r="F498" s="20" t="str">
        <f t="shared" si="29"/>
        <v>Down</v>
      </c>
      <c r="G498" s="9">
        <v>4134.9799999999996</v>
      </c>
      <c r="H498" s="9">
        <v>33815.9</v>
      </c>
      <c r="I498" s="9">
        <v>4014.8</v>
      </c>
      <c r="J498" s="9">
        <v>17179.45</v>
      </c>
      <c r="K498">
        <v>91.33</v>
      </c>
      <c r="L498">
        <v>267.05399999999997</v>
      </c>
      <c r="M498" s="13">
        <v>8.9999999999999993E-3</v>
      </c>
      <c r="N498">
        <v>107.14</v>
      </c>
      <c r="O498">
        <v>1787.75</v>
      </c>
      <c r="P498">
        <v>70.819999999999993</v>
      </c>
      <c r="Q498" s="5">
        <v>146.29191589355469</v>
      </c>
      <c r="R498" s="5">
        <v>107.38337971478762</v>
      </c>
      <c r="S498">
        <v>51</v>
      </c>
      <c r="T498">
        <v>7542</v>
      </c>
      <c r="U498">
        <v>167634131.80306</v>
      </c>
      <c r="V498" s="2">
        <v>757844</v>
      </c>
      <c r="W498">
        <v>18688787.5</v>
      </c>
      <c r="X498">
        <v>274610</v>
      </c>
      <c r="Y498">
        <v>1.2761913496503401</v>
      </c>
      <c r="Z498" s="16">
        <v>7.209698222151395E-2</v>
      </c>
      <c r="AA498" s="15">
        <v>629420904.76800001</v>
      </c>
      <c r="AB498">
        <v>969583639893.75</v>
      </c>
      <c r="AC498">
        <v>16131777.9069984</v>
      </c>
      <c r="AD498">
        <v>64293952.906998403</v>
      </c>
    </row>
    <row r="499" spans="1:30" x14ac:dyDescent="0.25">
      <c r="A499" s="3">
        <v>44307</v>
      </c>
      <c r="B499" s="8">
        <v>53820.2</v>
      </c>
      <c r="C499" s="18">
        <f t="shared" si="30"/>
        <v>51729.5</v>
      </c>
      <c r="D499" s="21">
        <f t="shared" si="28"/>
        <v>-3.8846009490860256E-2</v>
      </c>
      <c r="E499" s="20">
        <f t="shared" si="31"/>
        <v>-1</v>
      </c>
      <c r="F499" s="20" t="str">
        <f t="shared" si="29"/>
        <v>Down</v>
      </c>
      <c r="G499" s="9">
        <v>4173.42</v>
      </c>
      <c r="H499" s="9">
        <v>34137.31</v>
      </c>
      <c r="I499" s="9">
        <v>3976.41</v>
      </c>
      <c r="J499" s="9">
        <v>17277.48</v>
      </c>
      <c r="K499">
        <v>91.15</v>
      </c>
      <c r="L499">
        <v>267.05399999999997</v>
      </c>
      <c r="M499" s="13">
        <v>8.9999999999999993E-3</v>
      </c>
      <c r="N499">
        <v>107.14</v>
      </c>
      <c r="O499">
        <v>1798.2</v>
      </c>
      <c r="P499">
        <v>100.71</v>
      </c>
      <c r="Q499" s="5">
        <v>146.29191589355469</v>
      </c>
      <c r="R499" s="5">
        <v>107.38337971478762</v>
      </c>
      <c r="S499">
        <v>51</v>
      </c>
      <c r="T499">
        <v>7425</v>
      </c>
      <c r="U499">
        <v>118398932.25251099</v>
      </c>
      <c r="V499" s="2">
        <v>719498</v>
      </c>
      <c r="W499">
        <v>18687718.75</v>
      </c>
      <c r="X499">
        <v>226021</v>
      </c>
      <c r="Y499">
        <v>1.3068625049504901</v>
      </c>
      <c r="Z499" s="16">
        <v>7.0053042393631554E-2</v>
      </c>
      <c r="AA499" s="15">
        <v>971129684.1243</v>
      </c>
      <c r="AB499">
        <v>1050754362156.25</v>
      </c>
      <c r="AC499">
        <v>14191444.152411601</v>
      </c>
      <c r="AD499">
        <v>49225543.8132549</v>
      </c>
    </row>
    <row r="500" spans="1:30" x14ac:dyDescent="0.25">
      <c r="A500" s="3">
        <v>44306</v>
      </c>
      <c r="B500" s="8">
        <v>56483.199999999997</v>
      </c>
      <c r="C500" s="18">
        <f t="shared" si="30"/>
        <v>53820.2</v>
      </c>
      <c r="D500" s="21">
        <f t="shared" si="28"/>
        <v>-4.714676222310351E-2</v>
      </c>
      <c r="E500" s="20">
        <f t="shared" si="31"/>
        <v>-1</v>
      </c>
      <c r="F500" s="20" t="str">
        <f t="shared" si="29"/>
        <v>Down</v>
      </c>
      <c r="G500" s="9">
        <v>4134.9399999999996</v>
      </c>
      <c r="H500" s="9">
        <v>33821.300000000003</v>
      </c>
      <c r="I500" s="9">
        <v>3940.46</v>
      </c>
      <c r="J500" s="9">
        <v>17199.03</v>
      </c>
      <c r="K500">
        <v>91.24</v>
      </c>
      <c r="L500">
        <v>267.05399999999997</v>
      </c>
      <c r="M500" s="13">
        <v>8.9999999999999993E-3</v>
      </c>
      <c r="N500">
        <v>107.14</v>
      </c>
      <c r="O500">
        <v>1777.85</v>
      </c>
      <c r="P500">
        <v>89.99</v>
      </c>
      <c r="Q500" s="5">
        <v>146.29191589355469</v>
      </c>
      <c r="R500" s="5">
        <v>107.38337971478762</v>
      </c>
      <c r="S500">
        <v>51</v>
      </c>
      <c r="T500">
        <v>8740</v>
      </c>
      <c r="U500">
        <v>150050131.96357799</v>
      </c>
      <c r="V500" s="2">
        <v>829989</v>
      </c>
      <c r="W500">
        <v>18687087.5</v>
      </c>
      <c r="X500">
        <v>279977</v>
      </c>
      <c r="Y500">
        <v>1.3298666718750001</v>
      </c>
      <c r="Z500" s="16">
        <v>7.1405532944736658E-2</v>
      </c>
      <c r="AA500" s="15">
        <v>829117286.54979897</v>
      </c>
      <c r="AB500">
        <v>1046757206312.49</v>
      </c>
      <c r="AC500">
        <v>16903066.469236199</v>
      </c>
      <c r="AD500">
        <v>62004693.811461098</v>
      </c>
    </row>
    <row r="501" spans="1:30" x14ac:dyDescent="0.25">
      <c r="A501" s="3">
        <v>44305</v>
      </c>
      <c r="B501" s="8">
        <v>55646.1</v>
      </c>
      <c r="C501" s="18">
        <f t="shared" si="30"/>
        <v>56483.199999999997</v>
      </c>
      <c r="D501" s="21">
        <f t="shared" si="28"/>
        <v>1.504328245824952E-2</v>
      </c>
      <c r="E501" s="20">
        <f t="shared" si="31"/>
        <v>1</v>
      </c>
      <c r="F501" s="20" t="str">
        <f t="shared" si="29"/>
        <v>Up</v>
      </c>
      <c r="G501" s="9">
        <v>4163.26</v>
      </c>
      <c r="H501" s="9">
        <v>34077.629999999997</v>
      </c>
      <c r="I501" s="9">
        <v>4019.91</v>
      </c>
      <c r="J501" s="9">
        <v>17192.02</v>
      </c>
      <c r="K501">
        <v>91.07</v>
      </c>
      <c r="L501">
        <v>267.05399999999997</v>
      </c>
      <c r="M501" s="13">
        <v>8.9999999999999993E-3</v>
      </c>
      <c r="N501">
        <v>107.14</v>
      </c>
      <c r="O501">
        <v>1774.5</v>
      </c>
      <c r="P501">
        <v>92</v>
      </c>
      <c r="Q501" s="5">
        <v>146.29191589355469</v>
      </c>
      <c r="R501" s="5">
        <v>107.38337971478762</v>
      </c>
      <c r="S501">
        <v>51</v>
      </c>
      <c r="T501">
        <v>10667</v>
      </c>
      <c r="U501">
        <v>113709865.628649</v>
      </c>
      <c r="V501" s="2">
        <v>674744</v>
      </c>
      <c r="W501">
        <v>18686406.25</v>
      </c>
      <c r="X501">
        <v>208413</v>
      </c>
      <c r="Y501">
        <v>1.3054006494845301</v>
      </c>
      <c r="Z501" s="16">
        <v>7.1310513994404814E-2</v>
      </c>
      <c r="AA501" s="15">
        <v>1795641744.0864</v>
      </c>
      <c r="AB501">
        <v>1044878435078.12</v>
      </c>
      <c r="AC501">
        <v>12351427.720684299</v>
      </c>
      <c r="AD501">
        <v>47180246.470684297</v>
      </c>
    </row>
    <row r="502" spans="1:30" x14ac:dyDescent="0.25">
      <c r="A502" s="3">
        <v>44304</v>
      </c>
      <c r="B502" s="8">
        <v>56207.1</v>
      </c>
      <c r="C502" s="18">
        <f t="shared" si="30"/>
        <v>55646.1</v>
      </c>
      <c r="D502" s="21">
        <f t="shared" si="28"/>
        <v>-9.9809454677433993E-3</v>
      </c>
      <c r="E502" s="20">
        <f t="shared" si="31"/>
        <v>0</v>
      </c>
      <c r="F502" s="20" t="str">
        <f t="shared" si="29"/>
        <v>Neutral</v>
      </c>
      <c r="G502" s="9">
        <v>4185.47</v>
      </c>
      <c r="H502" s="9">
        <v>34200.67</v>
      </c>
      <c r="I502" s="9">
        <v>4032.99</v>
      </c>
      <c r="J502" s="9">
        <v>16829.330000000002</v>
      </c>
      <c r="K502">
        <v>91.56</v>
      </c>
      <c r="L502">
        <v>267.05399999999997</v>
      </c>
      <c r="M502" s="13">
        <v>8.9999999999999993E-3</v>
      </c>
      <c r="N502">
        <v>107.14</v>
      </c>
      <c r="O502">
        <v>1774.45</v>
      </c>
      <c r="P502">
        <v>128.86000000000001</v>
      </c>
      <c r="Q502" s="5">
        <v>146.29191589355469</v>
      </c>
      <c r="R502" s="5">
        <v>107.38337971478762</v>
      </c>
      <c r="S502">
        <v>51</v>
      </c>
      <c r="T502">
        <v>7369</v>
      </c>
      <c r="U502">
        <v>145361065.339717</v>
      </c>
      <c r="V502" s="2">
        <v>754058</v>
      </c>
      <c r="W502">
        <v>18685731.25</v>
      </c>
      <c r="X502">
        <v>274735</v>
      </c>
      <c r="Y502">
        <v>1.29418195967741</v>
      </c>
      <c r="Z502" s="16">
        <v>7.1177330723063731E-2</v>
      </c>
      <c r="AA502" s="15">
        <v>444839749.04249901</v>
      </c>
      <c r="AB502">
        <v>1037095455837.5</v>
      </c>
      <c r="AC502">
        <v>12476165.5233541</v>
      </c>
      <c r="AD502">
        <v>57721965.523354203</v>
      </c>
    </row>
    <row r="503" spans="1:30" x14ac:dyDescent="0.25">
      <c r="A503" s="3">
        <v>44303</v>
      </c>
      <c r="B503" s="8">
        <v>60041.9</v>
      </c>
      <c r="C503" s="18">
        <f t="shared" si="30"/>
        <v>56207.1</v>
      </c>
      <c r="D503" s="21">
        <f t="shared" si="28"/>
        <v>-6.386873166905116E-2</v>
      </c>
      <c r="E503" s="20">
        <f t="shared" si="31"/>
        <v>-1</v>
      </c>
      <c r="F503" s="20" t="str">
        <f t="shared" si="29"/>
        <v>Down</v>
      </c>
      <c r="G503" s="9">
        <v>4185.47</v>
      </c>
      <c r="H503" s="9">
        <v>34200.67</v>
      </c>
      <c r="I503" s="9">
        <v>4032.99</v>
      </c>
      <c r="J503" s="9">
        <v>16829.330000000002</v>
      </c>
      <c r="K503">
        <v>91.56</v>
      </c>
      <c r="L503">
        <v>267.05399999999997</v>
      </c>
      <c r="M503" s="13">
        <v>8.9999999999999993E-3</v>
      </c>
      <c r="N503">
        <v>107.14</v>
      </c>
      <c r="O503">
        <v>1774.45</v>
      </c>
      <c r="P503">
        <v>108.04</v>
      </c>
      <c r="Q503" s="5">
        <v>146.29191589355469</v>
      </c>
      <c r="R503" s="5">
        <v>107.38337971478762</v>
      </c>
      <c r="S503">
        <v>51</v>
      </c>
      <c r="T503">
        <v>6564</v>
      </c>
      <c r="U503">
        <v>106676265.692856</v>
      </c>
      <c r="V503" s="2">
        <v>611196</v>
      </c>
      <c r="W503">
        <v>18684900</v>
      </c>
      <c r="X503">
        <v>194580</v>
      </c>
      <c r="Y503">
        <v>1.3556591758241701</v>
      </c>
      <c r="Z503" s="16">
        <v>6.523143883988905E-2</v>
      </c>
      <c r="AA503" s="15">
        <v>905029645.79059994</v>
      </c>
      <c r="AB503">
        <v>1139011148284</v>
      </c>
      <c r="AC503">
        <v>10048484.4616397</v>
      </c>
      <c r="AD503">
        <v>45028087.586639702</v>
      </c>
    </row>
    <row r="504" spans="1:30" x14ac:dyDescent="0.25">
      <c r="A504" s="3">
        <v>44302</v>
      </c>
      <c r="B504" s="8">
        <v>61379.7</v>
      </c>
      <c r="C504" s="18">
        <f t="shared" si="30"/>
        <v>60041.9</v>
      </c>
      <c r="D504" s="21">
        <f t="shared" si="28"/>
        <v>-2.1795479612966431E-2</v>
      </c>
      <c r="E504" s="20">
        <f t="shared" si="31"/>
        <v>-1</v>
      </c>
      <c r="F504" s="20" t="str">
        <f t="shared" si="29"/>
        <v>Down</v>
      </c>
      <c r="G504" s="9">
        <v>4185.47</v>
      </c>
      <c r="H504" s="9">
        <v>34200.67</v>
      </c>
      <c r="I504" s="9">
        <v>4032.99</v>
      </c>
      <c r="J504" s="9">
        <v>16829.330000000002</v>
      </c>
      <c r="K504">
        <v>91.56</v>
      </c>
      <c r="L504">
        <v>267.05399999999997</v>
      </c>
      <c r="M504" s="13">
        <v>8.9999999999999993E-3</v>
      </c>
      <c r="N504">
        <v>107.14</v>
      </c>
      <c r="O504">
        <v>1774.45</v>
      </c>
      <c r="P504">
        <v>86.85</v>
      </c>
      <c r="Q504" s="5">
        <v>146.29191589355469</v>
      </c>
      <c r="R504" s="5">
        <v>107.38337971478762</v>
      </c>
      <c r="S504">
        <v>51</v>
      </c>
      <c r="T504">
        <v>9896</v>
      </c>
      <c r="U504">
        <v>120743465.56444199</v>
      </c>
      <c r="V504" s="2">
        <v>733666</v>
      </c>
      <c r="W504">
        <v>18684418.75</v>
      </c>
      <c r="X504">
        <v>219704</v>
      </c>
      <c r="Y504">
        <v>1.3172985533980499</v>
      </c>
      <c r="Z504" s="16">
        <v>6.5202393527621846E-2</v>
      </c>
      <c r="AA504" s="15">
        <v>480649145.05439901</v>
      </c>
      <c r="AB504">
        <v>1145924744146.8701</v>
      </c>
      <c r="AC504">
        <v>8654721.8555612396</v>
      </c>
      <c r="AD504">
        <v>48356808.524013199</v>
      </c>
    </row>
    <row r="505" spans="1:30" x14ac:dyDescent="0.25">
      <c r="A505" s="3">
        <v>44301</v>
      </c>
      <c r="B505" s="8">
        <v>63216</v>
      </c>
      <c r="C505" s="18">
        <f t="shared" si="30"/>
        <v>61379.7</v>
      </c>
      <c r="D505" s="21">
        <f t="shared" si="28"/>
        <v>-2.9048025816249098E-2</v>
      </c>
      <c r="E505" s="20">
        <f t="shared" si="31"/>
        <v>-1</v>
      </c>
      <c r="F505" s="20" t="str">
        <f t="shared" si="29"/>
        <v>Down</v>
      </c>
      <c r="G505" s="9">
        <v>4170.42</v>
      </c>
      <c r="H505" s="9">
        <v>34035.99</v>
      </c>
      <c r="I505" s="9">
        <v>3993.43</v>
      </c>
      <c r="J505" s="9">
        <v>16732.61</v>
      </c>
      <c r="K505">
        <v>91.69</v>
      </c>
      <c r="L505">
        <v>267.05399999999997</v>
      </c>
      <c r="M505" s="13">
        <v>8.9999999999999993E-3</v>
      </c>
      <c r="N505">
        <v>107.14</v>
      </c>
      <c r="O505">
        <v>1757.2</v>
      </c>
      <c r="P505">
        <v>111.93</v>
      </c>
      <c r="Q505" s="5">
        <v>146.29191589355469</v>
      </c>
      <c r="R505" s="5">
        <v>107.38337971478762</v>
      </c>
      <c r="S505">
        <v>51</v>
      </c>
      <c r="T505">
        <v>9673</v>
      </c>
      <c r="U505">
        <v>198514005.70963401</v>
      </c>
      <c r="V505" s="2">
        <v>952400</v>
      </c>
      <c r="W505">
        <v>18683856.25</v>
      </c>
      <c r="X505">
        <v>359440</v>
      </c>
      <c r="Y505">
        <v>1.3172522732558101</v>
      </c>
      <c r="Z505" s="16">
        <v>6.5710902821451173E-2</v>
      </c>
      <c r="AA505" s="15">
        <v>1004822805.7968</v>
      </c>
      <c r="AB505">
        <v>1185967117396.8701</v>
      </c>
      <c r="AC505">
        <v>10188549.8162283</v>
      </c>
      <c r="AD505">
        <v>80172244.970076799</v>
      </c>
    </row>
    <row r="506" spans="1:30" x14ac:dyDescent="0.25">
      <c r="A506" s="3">
        <v>44300</v>
      </c>
      <c r="B506" s="8">
        <v>62980.4</v>
      </c>
      <c r="C506" s="18">
        <f t="shared" si="30"/>
        <v>63216</v>
      </c>
      <c r="D506" s="21">
        <f t="shared" si="28"/>
        <v>3.7408463585496209E-3</v>
      </c>
      <c r="E506" s="20">
        <f t="shared" si="31"/>
        <v>0</v>
      </c>
      <c r="F506" s="20" t="str">
        <f t="shared" si="29"/>
        <v>Neutral</v>
      </c>
      <c r="G506" s="9">
        <v>4124.66</v>
      </c>
      <c r="H506" s="9">
        <v>33730.89</v>
      </c>
      <c r="I506" s="9">
        <v>3976.28</v>
      </c>
      <c r="J506" s="9">
        <v>16923.66</v>
      </c>
      <c r="K506">
        <v>91.69</v>
      </c>
      <c r="L506">
        <v>267.05399999999997</v>
      </c>
      <c r="M506" s="13">
        <v>8.9999999999999993E-3</v>
      </c>
      <c r="N506">
        <v>107.14</v>
      </c>
      <c r="O506">
        <v>1735.55</v>
      </c>
      <c r="P506">
        <v>65.13</v>
      </c>
      <c r="Q506" s="5">
        <v>146.29191589355469</v>
      </c>
      <c r="R506" s="5">
        <v>107.38337971478762</v>
      </c>
      <c r="S506">
        <v>51</v>
      </c>
      <c r="T506">
        <v>11260</v>
      </c>
      <c r="U506">
        <v>155272729.18854699</v>
      </c>
      <c r="V506" s="2">
        <v>854552</v>
      </c>
      <c r="W506">
        <v>18682668.75</v>
      </c>
      <c r="X506">
        <v>297494</v>
      </c>
      <c r="Y506">
        <v>1.2884584814814799</v>
      </c>
      <c r="Z506" s="16">
        <v>6.6234326532626217E-2</v>
      </c>
      <c r="AA506" s="15">
        <v>932699539.66400003</v>
      </c>
      <c r="AB506">
        <v>1168021767581.25</v>
      </c>
      <c r="AC506">
        <v>8790846.1527986992</v>
      </c>
      <c r="AD506">
        <v>63141327.402798697</v>
      </c>
    </row>
    <row r="507" spans="1:30" x14ac:dyDescent="0.25">
      <c r="A507" s="3">
        <v>44299</v>
      </c>
      <c r="B507" s="8">
        <v>63540.9</v>
      </c>
      <c r="C507" s="18">
        <f t="shared" si="30"/>
        <v>62980.4</v>
      </c>
      <c r="D507" s="21">
        <f t="shared" si="28"/>
        <v>-8.8210900380699675E-3</v>
      </c>
      <c r="E507" s="20">
        <f t="shared" si="31"/>
        <v>0</v>
      </c>
      <c r="F507" s="20" t="str">
        <f t="shared" si="29"/>
        <v>Neutral</v>
      </c>
      <c r="G507" s="9">
        <v>4141.59</v>
      </c>
      <c r="H507" s="9">
        <v>33677.269999999997</v>
      </c>
      <c r="I507" s="9">
        <v>3966.99</v>
      </c>
      <c r="J507" s="9">
        <v>16837.32</v>
      </c>
      <c r="K507">
        <v>91.85</v>
      </c>
      <c r="L507">
        <v>267.05399999999997</v>
      </c>
      <c r="M507" s="13">
        <v>8.9999999999999993E-3</v>
      </c>
      <c r="N507">
        <v>107.14</v>
      </c>
      <c r="O507">
        <v>1747.95</v>
      </c>
      <c r="P507">
        <v>112.82</v>
      </c>
      <c r="Q507" s="5">
        <v>146.29191589355469</v>
      </c>
      <c r="R507" s="5">
        <v>107.38337971478762</v>
      </c>
      <c r="S507">
        <v>51</v>
      </c>
      <c r="T507">
        <v>9420</v>
      </c>
      <c r="U507">
        <v>163323907.73906401</v>
      </c>
      <c r="V507" s="2">
        <v>839652</v>
      </c>
      <c r="W507">
        <v>18681893.75</v>
      </c>
      <c r="X507">
        <v>310213</v>
      </c>
      <c r="Y507">
        <v>1.33771789436619</v>
      </c>
      <c r="Z507" s="16">
        <v>7.0733847780923342E-2</v>
      </c>
      <c r="AA507" s="15">
        <v>533381831.044999</v>
      </c>
      <c r="AB507">
        <v>1177557126850</v>
      </c>
      <c r="AC507">
        <v>6350802.3425751198</v>
      </c>
      <c r="AD507">
        <v>61441759.037571803</v>
      </c>
    </row>
    <row r="508" spans="1:30" x14ac:dyDescent="0.25">
      <c r="A508" s="3">
        <v>44298</v>
      </c>
      <c r="B508" s="8">
        <v>59863.8</v>
      </c>
      <c r="C508" s="18">
        <f t="shared" si="30"/>
        <v>63540.9</v>
      </c>
      <c r="D508" s="21">
        <f t="shared" si="28"/>
        <v>6.1424433463963167E-2</v>
      </c>
      <c r="E508" s="20">
        <f t="shared" si="31"/>
        <v>1</v>
      </c>
      <c r="F508" s="20" t="str">
        <f t="shared" si="29"/>
        <v>Up</v>
      </c>
      <c r="G508" s="9">
        <v>4127.99</v>
      </c>
      <c r="H508" s="9">
        <v>33745.4</v>
      </c>
      <c r="I508" s="9">
        <v>3961.9</v>
      </c>
      <c r="J508" s="9">
        <v>16861.849999999999</v>
      </c>
      <c r="K508">
        <v>92.14</v>
      </c>
      <c r="L508">
        <v>267.05399999999997</v>
      </c>
      <c r="M508" s="13">
        <v>8.9999999999999993E-3</v>
      </c>
      <c r="N508">
        <v>107.14</v>
      </c>
      <c r="O508">
        <v>1732.85</v>
      </c>
      <c r="P508">
        <v>69.599999999999994</v>
      </c>
      <c r="Q508" s="5">
        <v>146.29191589355469</v>
      </c>
      <c r="R508" s="5">
        <v>107.38337971478762</v>
      </c>
      <c r="S508">
        <v>51</v>
      </c>
      <c r="T508">
        <v>8263</v>
      </c>
      <c r="U508">
        <v>165624244.46778399</v>
      </c>
      <c r="V508" s="2">
        <v>762819</v>
      </c>
      <c r="W508">
        <v>18680887.5</v>
      </c>
      <c r="X508">
        <v>291369</v>
      </c>
      <c r="Y508">
        <v>1.3456407430555499</v>
      </c>
      <c r="Z508" s="16">
        <v>6.7519859071027977E-2</v>
      </c>
      <c r="AA508" s="15">
        <v>315279095.94510001</v>
      </c>
      <c r="AB508">
        <v>1119732396750</v>
      </c>
      <c r="AC508">
        <v>5521992.8803611603</v>
      </c>
      <c r="AD508">
        <v>59662203.178266302</v>
      </c>
    </row>
    <row r="509" spans="1:30" x14ac:dyDescent="0.25">
      <c r="A509" s="3">
        <v>44297</v>
      </c>
      <c r="B509" s="8">
        <v>59978.7</v>
      </c>
      <c r="C509" s="18">
        <f t="shared" si="30"/>
        <v>59863.8</v>
      </c>
      <c r="D509" s="21">
        <f t="shared" si="28"/>
        <v>-1.9156800664234834E-3</v>
      </c>
      <c r="E509" s="20">
        <f t="shared" si="31"/>
        <v>0</v>
      </c>
      <c r="F509" s="20" t="str">
        <f t="shared" si="29"/>
        <v>Neutral</v>
      </c>
      <c r="G509" s="9">
        <v>4128.8</v>
      </c>
      <c r="H509" s="9">
        <v>33800.6</v>
      </c>
      <c r="I509" s="9">
        <v>3978.84</v>
      </c>
      <c r="J509" s="9">
        <v>17067.71</v>
      </c>
      <c r="K509">
        <v>92.16</v>
      </c>
      <c r="L509">
        <v>267.05399999999997</v>
      </c>
      <c r="M509" s="13">
        <v>8.9999999999999993E-3</v>
      </c>
      <c r="N509">
        <v>107.14</v>
      </c>
      <c r="O509">
        <v>1741.2</v>
      </c>
      <c r="P509">
        <v>300.55</v>
      </c>
      <c r="Q509" s="5">
        <v>146.29191589355469</v>
      </c>
      <c r="R509" s="5">
        <v>107.38337971478762</v>
      </c>
      <c r="S509">
        <v>51</v>
      </c>
      <c r="T509">
        <v>6002</v>
      </c>
      <c r="U509">
        <v>166774412.83214301</v>
      </c>
      <c r="V509" s="2">
        <v>653736</v>
      </c>
      <c r="W509">
        <v>18680143.75</v>
      </c>
      <c r="X509">
        <v>253449</v>
      </c>
      <c r="Y509">
        <v>1.3770414137931</v>
      </c>
      <c r="Z509" s="16">
        <v>7.3411811250246969E-2</v>
      </c>
      <c r="AA509" s="15">
        <v>689236659.53999996</v>
      </c>
      <c r="AB509">
        <v>1118903250337.5</v>
      </c>
      <c r="AC509">
        <v>3799375.0345624299</v>
      </c>
      <c r="AD509">
        <v>58799840.659562401</v>
      </c>
    </row>
    <row r="510" spans="1:30" x14ac:dyDescent="0.25">
      <c r="A510" s="3">
        <v>44296</v>
      </c>
      <c r="B510" s="8">
        <v>59748.4</v>
      </c>
      <c r="C510" s="18">
        <f t="shared" si="30"/>
        <v>59978.7</v>
      </c>
      <c r="D510" s="21">
        <f t="shared" si="28"/>
        <v>3.8544965220825267E-3</v>
      </c>
      <c r="E510" s="20">
        <f t="shared" si="31"/>
        <v>0</v>
      </c>
      <c r="F510" s="20" t="str">
        <f t="shared" si="29"/>
        <v>Neutral</v>
      </c>
      <c r="G510" s="9">
        <v>4128.8</v>
      </c>
      <c r="H510" s="9">
        <v>33800.6</v>
      </c>
      <c r="I510" s="9">
        <v>3978.84</v>
      </c>
      <c r="J510" s="9">
        <v>17067.71</v>
      </c>
      <c r="K510">
        <v>92.16</v>
      </c>
      <c r="L510">
        <v>267.05399999999997</v>
      </c>
      <c r="M510" s="13">
        <v>8.9999999999999993E-3</v>
      </c>
      <c r="N510">
        <v>107.14</v>
      </c>
      <c r="O510">
        <v>1741.2</v>
      </c>
      <c r="P510">
        <v>138.65</v>
      </c>
      <c r="Q510" s="5">
        <v>146.29191589355469</v>
      </c>
      <c r="R510" s="5">
        <v>107.38337971478762</v>
      </c>
      <c r="S510">
        <v>51</v>
      </c>
      <c r="T510">
        <v>5544</v>
      </c>
      <c r="U510">
        <v>180576433.204458</v>
      </c>
      <c r="V510" s="2">
        <v>762965</v>
      </c>
      <c r="W510">
        <v>18679081.25</v>
      </c>
      <c r="X510">
        <v>299086</v>
      </c>
      <c r="Y510">
        <v>1.3513014267515899</v>
      </c>
      <c r="Z510" s="16">
        <v>7.3503579421563991E-2</v>
      </c>
      <c r="AA510" s="15">
        <v>407439694.04360002</v>
      </c>
      <c r="AB510">
        <v>1115505392709.3701</v>
      </c>
      <c r="AC510">
        <v>5392473.67249995</v>
      </c>
      <c r="AD510">
        <v>64092742.422499903</v>
      </c>
    </row>
    <row r="511" spans="1:30" x14ac:dyDescent="0.25">
      <c r="A511" s="3">
        <v>44295</v>
      </c>
      <c r="B511" s="8">
        <v>58118.7</v>
      </c>
      <c r="C511" s="18">
        <f t="shared" si="30"/>
        <v>59748.4</v>
      </c>
      <c r="D511" s="21">
        <f t="shared" si="28"/>
        <v>2.8040888732886394E-2</v>
      </c>
      <c r="E511" s="20">
        <f t="shared" si="31"/>
        <v>1</v>
      </c>
      <c r="F511" s="20" t="str">
        <f t="shared" si="29"/>
        <v>Up</v>
      </c>
      <c r="G511" s="9">
        <v>4128.8</v>
      </c>
      <c r="H511" s="9">
        <v>33800.6</v>
      </c>
      <c r="I511" s="9">
        <v>3978.84</v>
      </c>
      <c r="J511" s="9">
        <v>17067.71</v>
      </c>
      <c r="K511">
        <v>92.16</v>
      </c>
      <c r="L511">
        <v>267.05399999999997</v>
      </c>
      <c r="M511" s="13">
        <v>8.9999999999999993E-3</v>
      </c>
      <c r="N511">
        <v>107.14</v>
      </c>
      <c r="O511">
        <v>1741.2</v>
      </c>
      <c r="P511">
        <v>115.04</v>
      </c>
      <c r="Q511" s="5">
        <v>146.29191589355469</v>
      </c>
      <c r="R511" s="5">
        <v>107.38337971478762</v>
      </c>
      <c r="S511">
        <v>51</v>
      </c>
      <c r="T511">
        <v>6533</v>
      </c>
      <c r="U511">
        <v>174825591.38266</v>
      </c>
      <c r="V511" s="2">
        <v>853581</v>
      </c>
      <c r="W511">
        <v>18678250</v>
      </c>
      <c r="X511">
        <v>324720</v>
      </c>
      <c r="Y511">
        <v>1.32860368421052</v>
      </c>
      <c r="Z511" s="16">
        <v>7.4027857039268841E-2</v>
      </c>
      <c r="AA511" s="15">
        <v>475807458.13889903</v>
      </c>
      <c r="AB511">
        <v>1085215664125</v>
      </c>
      <c r="AC511">
        <v>6856015.9401042899</v>
      </c>
      <c r="AD511">
        <v>62936805.508286104</v>
      </c>
    </row>
    <row r="512" spans="1:30" x14ac:dyDescent="0.25">
      <c r="A512" s="3">
        <v>44294</v>
      </c>
      <c r="B512" s="8">
        <v>58077.4</v>
      </c>
      <c r="C512" s="18">
        <f t="shared" si="30"/>
        <v>58118.7</v>
      </c>
      <c r="D512" s="21">
        <f t="shared" si="28"/>
        <v>7.1111998815366444E-4</v>
      </c>
      <c r="E512" s="20">
        <f t="shared" si="31"/>
        <v>0</v>
      </c>
      <c r="F512" s="20" t="str">
        <f t="shared" si="29"/>
        <v>Neutral</v>
      </c>
      <c r="G512" s="9">
        <v>4097.17</v>
      </c>
      <c r="H512" s="9">
        <v>33503.57</v>
      </c>
      <c r="I512" s="9">
        <v>3977.83</v>
      </c>
      <c r="J512" s="9">
        <v>17385.509999999998</v>
      </c>
      <c r="K512">
        <v>92.06</v>
      </c>
      <c r="L512">
        <v>267.05399999999997</v>
      </c>
      <c r="M512" s="13">
        <v>8.9999999999999993E-3</v>
      </c>
      <c r="N512">
        <v>107.14</v>
      </c>
      <c r="O512">
        <v>1755.5</v>
      </c>
      <c r="P512">
        <v>115.07</v>
      </c>
      <c r="Q512" s="5">
        <v>146.29191589355469</v>
      </c>
      <c r="R512" s="5">
        <v>107.38337971478762</v>
      </c>
      <c r="S512">
        <v>51</v>
      </c>
      <c r="T512">
        <v>7331</v>
      </c>
      <c r="U512">
        <v>154122560.82418701</v>
      </c>
      <c r="V512" s="2">
        <v>761635</v>
      </c>
      <c r="W512">
        <v>18677181.25</v>
      </c>
      <c r="X512">
        <v>278534</v>
      </c>
      <c r="Y512">
        <v>1.31421385074626</v>
      </c>
      <c r="Z512" s="16">
        <v>7.4419568042863191E-2</v>
      </c>
      <c r="AA512" s="15">
        <v>756167636.08439898</v>
      </c>
      <c r="AB512">
        <v>1078663248731.25</v>
      </c>
      <c r="AC512">
        <v>5237750.2885786397</v>
      </c>
      <c r="AD512">
        <v>53025106.5385786</v>
      </c>
    </row>
    <row r="513" spans="1:30" x14ac:dyDescent="0.25">
      <c r="A513" s="3">
        <v>44293</v>
      </c>
      <c r="B513" s="8">
        <v>55948.7</v>
      </c>
      <c r="C513" s="18">
        <f t="shared" si="30"/>
        <v>58077.4</v>
      </c>
      <c r="D513" s="21">
        <f t="shared" si="28"/>
        <v>3.8047354094018347E-2</v>
      </c>
      <c r="E513" s="20">
        <f t="shared" si="31"/>
        <v>1</v>
      </c>
      <c r="F513" s="20" t="str">
        <f t="shared" si="29"/>
        <v>Up</v>
      </c>
      <c r="G513" s="9">
        <v>4079.95</v>
      </c>
      <c r="H513" s="9">
        <v>33446.26</v>
      </c>
      <c r="I513" s="9">
        <v>3956.77</v>
      </c>
      <c r="J513" s="9">
        <v>17310.080000000002</v>
      </c>
      <c r="K513">
        <v>92.46</v>
      </c>
      <c r="L513">
        <v>267.05399999999997</v>
      </c>
      <c r="M513" s="13">
        <v>8.9999999999999993E-3</v>
      </c>
      <c r="N513">
        <v>107.14</v>
      </c>
      <c r="O513">
        <v>1738.05</v>
      </c>
      <c r="P513">
        <v>205.44</v>
      </c>
      <c r="Q513" s="5">
        <v>146.29191589355469</v>
      </c>
      <c r="R513" s="5">
        <v>107.38337971478762</v>
      </c>
      <c r="S513">
        <v>51</v>
      </c>
      <c r="T513">
        <v>7431</v>
      </c>
      <c r="U513">
        <v>180576433.204458</v>
      </c>
      <c r="V513" s="2">
        <v>860993</v>
      </c>
      <c r="W513">
        <v>18676443.75</v>
      </c>
      <c r="X513">
        <v>321319</v>
      </c>
      <c r="Y513">
        <v>1.30412664968152</v>
      </c>
      <c r="Z513" s="16">
        <v>7.5554374820570883E-2</v>
      </c>
      <c r="AA513" s="15">
        <v>389087525.57840002</v>
      </c>
      <c r="AB513">
        <v>1049541432975</v>
      </c>
      <c r="AC513">
        <v>5753741.8955907598</v>
      </c>
      <c r="AD513">
        <v>61699929.3955907</v>
      </c>
    </row>
    <row r="514" spans="1:30" x14ac:dyDescent="0.25">
      <c r="A514" s="3">
        <v>44292</v>
      </c>
      <c r="B514" s="8">
        <v>57996.3</v>
      </c>
      <c r="C514" s="18">
        <f t="shared" si="30"/>
        <v>55948.7</v>
      </c>
      <c r="D514" s="21">
        <f t="shared" si="28"/>
        <v>-3.5305700536068782E-2</v>
      </c>
      <c r="E514" s="20">
        <f t="shared" si="31"/>
        <v>-1</v>
      </c>
      <c r="F514" s="20" t="str">
        <f t="shared" si="29"/>
        <v>Down</v>
      </c>
      <c r="G514" s="9">
        <v>4073.94</v>
      </c>
      <c r="H514" s="9">
        <v>33430.239999999998</v>
      </c>
      <c r="I514" s="9">
        <v>3970.42</v>
      </c>
      <c r="J514" s="9">
        <v>17595.599999999999</v>
      </c>
      <c r="K514">
        <v>92.33</v>
      </c>
      <c r="L514">
        <v>267.05399999999997</v>
      </c>
      <c r="M514" s="13">
        <v>8.9999999999999993E-3</v>
      </c>
      <c r="N514">
        <v>107.14</v>
      </c>
      <c r="O514">
        <v>1744.65</v>
      </c>
      <c r="P514">
        <v>125.46</v>
      </c>
      <c r="Q514" s="5">
        <v>146.29191589355469</v>
      </c>
      <c r="R514" s="5">
        <v>107.38337971478762</v>
      </c>
      <c r="S514">
        <v>51</v>
      </c>
      <c r="T514">
        <v>7161</v>
      </c>
      <c r="U514">
        <v>165624244.46778399</v>
      </c>
      <c r="V514" s="2">
        <v>841579</v>
      </c>
      <c r="W514">
        <v>18675456.25</v>
      </c>
      <c r="X514">
        <v>309565</v>
      </c>
      <c r="Y514">
        <v>1.34302736805555</v>
      </c>
      <c r="Z514" s="16">
        <v>7.4763839946392768E-2</v>
      </c>
      <c r="AA514" s="15">
        <v>401549573.22899997</v>
      </c>
      <c r="AB514">
        <v>1082317391512.5</v>
      </c>
      <c r="AC514">
        <v>6219566.17391368</v>
      </c>
      <c r="AD514">
        <v>58865753.673913702</v>
      </c>
    </row>
    <row r="515" spans="1:30" x14ac:dyDescent="0.25">
      <c r="A515" s="3">
        <v>44291</v>
      </c>
      <c r="B515" s="8">
        <v>58993.4</v>
      </c>
      <c r="C515" s="18">
        <f t="shared" si="30"/>
        <v>57996.3</v>
      </c>
      <c r="D515" s="21">
        <f t="shared" ref="D515:D578" si="32">((C515-B515)/B515)*100%</f>
        <v>-1.6901890719978819E-2</v>
      </c>
      <c r="E515" s="20">
        <f t="shared" si="31"/>
        <v>-1</v>
      </c>
      <c r="F515" s="20" t="str">
        <f t="shared" ref="F515:F578" si="33">IF(D515&gt;1%, "Up",IF(D515&lt;-1%,"Down", "Neutral"))</f>
        <v>Down</v>
      </c>
      <c r="G515" s="9">
        <v>4077.91</v>
      </c>
      <c r="H515" s="9">
        <v>33527.19</v>
      </c>
      <c r="I515" s="9">
        <v>3945.96</v>
      </c>
      <c r="J515" s="9">
        <v>17722.02</v>
      </c>
      <c r="K515">
        <v>92.6</v>
      </c>
      <c r="L515">
        <v>267.05399999999997</v>
      </c>
      <c r="M515" s="13">
        <v>8.9999999999999993E-3</v>
      </c>
      <c r="N515">
        <v>107.14</v>
      </c>
      <c r="O515">
        <v>1726.05</v>
      </c>
      <c r="P515">
        <v>181.6</v>
      </c>
      <c r="Q515" s="5">
        <v>146.29191589355469</v>
      </c>
      <c r="R515" s="5">
        <v>107.38337971478762</v>
      </c>
      <c r="S515">
        <v>51</v>
      </c>
      <c r="T515">
        <v>6812</v>
      </c>
      <c r="U515">
        <v>179426264.84009901</v>
      </c>
      <c r="V515" s="2">
        <v>763702</v>
      </c>
      <c r="W515">
        <v>18674437.5</v>
      </c>
      <c r="X515">
        <v>289046</v>
      </c>
      <c r="Y515">
        <v>1.4087214102564101</v>
      </c>
      <c r="Z515" s="16">
        <v>7.6663309470256222E-2</v>
      </c>
      <c r="AA515" s="15">
        <v>244447137.707499</v>
      </c>
      <c r="AB515">
        <v>1100764718437.5</v>
      </c>
      <c r="AC515">
        <v>5510408.6539520202</v>
      </c>
      <c r="AD515">
        <v>62213130.421193399</v>
      </c>
    </row>
    <row r="516" spans="1:30" x14ac:dyDescent="0.25">
      <c r="A516" s="3">
        <v>44290</v>
      </c>
      <c r="B516" s="8">
        <v>58199.9</v>
      </c>
      <c r="C516" s="18">
        <f t="shared" si="30"/>
        <v>58993.4</v>
      </c>
      <c r="D516" s="21">
        <f t="shared" si="32"/>
        <v>1.3634044044749218E-2</v>
      </c>
      <c r="E516" s="20">
        <f t="shared" si="31"/>
        <v>1</v>
      </c>
      <c r="F516" s="20" t="str">
        <f t="shared" si="33"/>
        <v>Up</v>
      </c>
      <c r="G516" s="9">
        <v>4019.87</v>
      </c>
      <c r="H516" s="9">
        <v>33153.21</v>
      </c>
      <c r="I516" s="9">
        <v>3945.96</v>
      </c>
      <c r="J516" s="9">
        <v>17722.02</v>
      </c>
      <c r="K516">
        <v>93.02</v>
      </c>
      <c r="L516">
        <v>267.05399999999997</v>
      </c>
      <c r="M516" s="13">
        <v>8.9999999999999993E-3</v>
      </c>
      <c r="N516">
        <v>107.14</v>
      </c>
      <c r="O516">
        <v>1726.05</v>
      </c>
      <c r="P516">
        <v>210.38</v>
      </c>
      <c r="Q516" s="5">
        <v>146.29191589355469</v>
      </c>
      <c r="R516" s="5">
        <v>107.38337971478762</v>
      </c>
      <c r="S516">
        <v>51</v>
      </c>
      <c r="T516">
        <v>5095</v>
      </c>
      <c r="U516">
        <v>167924581.19650301</v>
      </c>
      <c r="V516" s="2">
        <v>618857</v>
      </c>
      <c r="W516">
        <v>18673475</v>
      </c>
      <c r="X516">
        <v>246007</v>
      </c>
      <c r="Y516">
        <v>1.3700521849314999</v>
      </c>
      <c r="Z516" s="16">
        <v>7.6439451056390675E-2</v>
      </c>
      <c r="AA516" s="15">
        <v>350520423.44759899</v>
      </c>
      <c r="AB516">
        <v>1083771142050</v>
      </c>
      <c r="AC516">
        <v>3879756.5905185998</v>
      </c>
      <c r="AD516">
        <v>56501558.977773398</v>
      </c>
    </row>
    <row r="517" spans="1:30" x14ac:dyDescent="0.25">
      <c r="A517" s="3">
        <v>44289</v>
      </c>
      <c r="B517" s="8">
        <v>57059.9</v>
      </c>
      <c r="C517" s="18">
        <f t="shared" ref="C517:C580" si="34">B516</f>
        <v>58199.9</v>
      </c>
      <c r="D517" s="21">
        <f t="shared" si="32"/>
        <v>1.9979004519811636E-2</v>
      </c>
      <c r="E517" s="20">
        <f t="shared" ref="E517:E580" si="35">IF(D517&gt;1%,1,IF(D517&lt;-1%,-1,0))</f>
        <v>1</v>
      </c>
      <c r="F517" s="20" t="str">
        <f t="shared" si="33"/>
        <v>Up</v>
      </c>
      <c r="G517" s="9">
        <v>4019.87</v>
      </c>
      <c r="H517" s="9">
        <v>33153.21</v>
      </c>
      <c r="I517" s="9">
        <v>3945.96</v>
      </c>
      <c r="J517" s="9">
        <v>17722.02</v>
      </c>
      <c r="K517">
        <v>93.02</v>
      </c>
      <c r="L517">
        <v>267.05399999999997</v>
      </c>
      <c r="M517" s="13">
        <v>8.9999999999999993E-3</v>
      </c>
      <c r="N517">
        <v>107.14</v>
      </c>
      <c r="O517">
        <v>1726.05</v>
      </c>
      <c r="P517">
        <v>120.78</v>
      </c>
      <c r="Q517" s="5">
        <v>146.29191589355469</v>
      </c>
      <c r="R517" s="5">
        <v>107.38337971478762</v>
      </c>
      <c r="S517">
        <v>51</v>
      </c>
      <c r="T517">
        <v>5668</v>
      </c>
      <c r="U517">
        <v>150672055.73110899</v>
      </c>
      <c r="V517" s="2">
        <v>704293</v>
      </c>
      <c r="W517">
        <v>18672575</v>
      </c>
      <c r="X517">
        <v>281717</v>
      </c>
      <c r="Y517">
        <v>1.3121621603053399</v>
      </c>
      <c r="Z517" s="16">
        <v>7.6024900131711773E-2</v>
      </c>
      <c r="AA517" s="15">
        <v>484719745.72359997</v>
      </c>
      <c r="AB517">
        <v>1093494000862.49</v>
      </c>
      <c r="AC517">
        <v>5053962.9987891698</v>
      </c>
      <c r="AD517">
        <v>54056516.123789102</v>
      </c>
    </row>
    <row r="518" spans="1:30" x14ac:dyDescent="0.25">
      <c r="A518" s="3">
        <v>44288</v>
      </c>
      <c r="B518" s="8">
        <v>58977.3</v>
      </c>
      <c r="C518" s="18">
        <f t="shared" si="34"/>
        <v>57059.9</v>
      </c>
      <c r="D518" s="21">
        <f t="shared" si="32"/>
        <v>-3.2510813482475483E-2</v>
      </c>
      <c r="E518" s="20">
        <f t="shared" si="35"/>
        <v>-1</v>
      </c>
      <c r="F518" s="20" t="str">
        <f t="shared" si="33"/>
        <v>Down</v>
      </c>
      <c r="G518" s="9">
        <v>4019.87</v>
      </c>
      <c r="H518" s="9">
        <v>33153.21</v>
      </c>
      <c r="I518" s="9">
        <v>3945.96</v>
      </c>
      <c r="J518" s="9">
        <v>17722.02</v>
      </c>
      <c r="K518">
        <v>93.02</v>
      </c>
      <c r="L518">
        <v>267.05399999999997</v>
      </c>
      <c r="M518" s="13">
        <v>8.9999999999999993E-3</v>
      </c>
      <c r="N518">
        <v>107.14</v>
      </c>
      <c r="O518">
        <v>1726.05</v>
      </c>
      <c r="P518">
        <v>130.61000000000001</v>
      </c>
      <c r="Q518" s="5">
        <v>146.29191589355469</v>
      </c>
      <c r="R518" s="5">
        <v>107.38337971478762</v>
      </c>
      <c r="S518">
        <v>51</v>
      </c>
      <c r="T518">
        <v>6102</v>
      </c>
      <c r="U518">
        <v>160517766.383468</v>
      </c>
      <c r="V518" s="2">
        <v>795716</v>
      </c>
      <c r="W518">
        <v>18671912.5</v>
      </c>
      <c r="X518">
        <v>305788</v>
      </c>
      <c r="Y518">
        <v>1.31427662857142</v>
      </c>
      <c r="Z518" s="16">
        <v>7.6633916325760304E-2</v>
      </c>
      <c r="AA518" s="15">
        <v>384195844.2432</v>
      </c>
      <c r="AB518">
        <v>1104686359237.5</v>
      </c>
      <c r="AC518">
        <v>5302028.4879846703</v>
      </c>
      <c r="AD518">
        <v>57243512.862984598</v>
      </c>
    </row>
    <row r="519" spans="1:30" x14ac:dyDescent="0.25">
      <c r="A519" s="3">
        <v>44287</v>
      </c>
      <c r="B519" s="8">
        <v>58718.3</v>
      </c>
      <c r="C519" s="18">
        <f t="shared" si="34"/>
        <v>58977.3</v>
      </c>
      <c r="D519" s="21">
        <f t="shared" si="32"/>
        <v>4.4108906422699566E-3</v>
      </c>
      <c r="E519" s="20">
        <f t="shared" si="35"/>
        <v>0</v>
      </c>
      <c r="F519" s="20" t="str">
        <f t="shared" si="33"/>
        <v>Neutral</v>
      </c>
      <c r="G519" s="9">
        <v>4019.87</v>
      </c>
      <c r="H519" s="9">
        <v>33153.21</v>
      </c>
      <c r="I519" s="9">
        <v>3945.96</v>
      </c>
      <c r="J519" s="9">
        <v>17491.82</v>
      </c>
      <c r="K519">
        <v>92.93</v>
      </c>
      <c r="L519">
        <v>267.05399999999997</v>
      </c>
      <c r="M519" s="13">
        <v>8.9999999999999993E-3</v>
      </c>
      <c r="N519">
        <v>107.14</v>
      </c>
      <c r="O519">
        <v>1726.05</v>
      </c>
      <c r="P519">
        <v>76.09</v>
      </c>
      <c r="Q519" s="5">
        <v>146.29191589355469</v>
      </c>
      <c r="R519" s="5">
        <v>107.38337971478762</v>
      </c>
      <c r="S519">
        <v>51</v>
      </c>
      <c r="T519">
        <v>8719</v>
      </c>
      <c r="U519">
        <v>157606703.969989</v>
      </c>
      <c r="V519" s="2">
        <v>814587</v>
      </c>
      <c r="W519">
        <v>18671037.5</v>
      </c>
      <c r="X519">
        <v>311939</v>
      </c>
      <c r="Y519">
        <v>1.3365909241379299</v>
      </c>
      <c r="Z519" s="16">
        <v>7.8544821230003406E-2</v>
      </c>
      <c r="AA519" s="15">
        <v>716750367.21749997</v>
      </c>
      <c r="AB519">
        <v>1100835035481.25</v>
      </c>
      <c r="AC519">
        <v>5303552.0331385098</v>
      </c>
      <c r="AD519">
        <v>58722692.658138499</v>
      </c>
    </row>
    <row r="520" spans="1:30" x14ac:dyDescent="0.25">
      <c r="A520" s="3">
        <v>44286</v>
      </c>
      <c r="B520" s="8">
        <v>58763.7</v>
      </c>
      <c r="C520" s="18">
        <f t="shared" si="34"/>
        <v>58718.3</v>
      </c>
      <c r="D520" s="21">
        <f t="shared" si="32"/>
        <v>-7.7258579701404407E-4</v>
      </c>
      <c r="E520" s="20">
        <f t="shared" si="35"/>
        <v>0</v>
      </c>
      <c r="F520" s="20" t="str">
        <f t="shared" si="33"/>
        <v>Neutral</v>
      </c>
      <c r="G520" s="9">
        <v>3972.89</v>
      </c>
      <c r="H520" s="9">
        <v>32981.550000000003</v>
      </c>
      <c r="I520" s="9">
        <v>3919.21</v>
      </c>
      <c r="J520" s="9">
        <v>17266.84</v>
      </c>
      <c r="K520">
        <v>93.23</v>
      </c>
      <c r="L520">
        <v>264.87700000000001</v>
      </c>
      <c r="M520" s="13">
        <v>4.0000000000000001E-3</v>
      </c>
      <c r="N520">
        <v>106.53</v>
      </c>
      <c r="O520">
        <v>1691.05</v>
      </c>
      <c r="P520">
        <v>136.03</v>
      </c>
      <c r="Q520" s="5">
        <v>111.79610443115234</v>
      </c>
      <c r="R520" s="5">
        <v>150.42517466221764</v>
      </c>
      <c r="S520">
        <v>46</v>
      </c>
      <c r="T520">
        <v>7509</v>
      </c>
      <c r="U520">
        <v>170650017.40198901</v>
      </c>
      <c r="V520" s="2">
        <v>900660</v>
      </c>
      <c r="W520">
        <v>18669943.75</v>
      </c>
      <c r="X520">
        <v>332749</v>
      </c>
      <c r="Y520">
        <v>1.3453399490445801</v>
      </c>
      <c r="Z520" s="16">
        <v>7.9226996056737123E-2</v>
      </c>
      <c r="AA520" s="15">
        <v>505528990.79579997</v>
      </c>
      <c r="AB520">
        <v>1112962019248.0901</v>
      </c>
      <c r="AC520">
        <v>6022839.7550710496</v>
      </c>
      <c r="AD520">
        <v>63698731.011946</v>
      </c>
    </row>
    <row r="521" spans="1:30" x14ac:dyDescent="0.25">
      <c r="A521" s="3">
        <v>44285</v>
      </c>
      <c r="B521" s="8">
        <v>58771.3</v>
      </c>
      <c r="C521" s="18">
        <f t="shared" si="34"/>
        <v>58763.7</v>
      </c>
      <c r="D521" s="21">
        <f t="shared" si="32"/>
        <v>-1.2931481862755835E-4</v>
      </c>
      <c r="E521" s="20">
        <f t="shared" si="35"/>
        <v>0</v>
      </c>
      <c r="F521" s="20" t="str">
        <f t="shared" si="33"/>
        <v>Neutral</v>
      </c>
      <c r="G521" s="9">
        <v>3958.55</v>
      </c>
      <c r="H521" s="9">
        <v>33066.959999999999</v>
      </c>
      <c r="I521" s="9">
        <v>3926.2</v>
      </c>
      <c r="J521" s="9">
        <v>17482.740000000002</v>
      </c>
      <c r="K521">
        <v>93.3</v>
      </c>
      <c r="L521">
        <v>264.87700000000001</v>
      </c>
      <c r="M521" s="13">
        <v>4.0000000000000001E-3</v>
      </c>
      <c r="N521">
        <v>106.53</v>
      </c>
      <c r="O521">
        <v>1683.95</v>
      </c>
      <c r="P521">
        <v>121.16</v>
      </c>
      <c r="Q521" s="5">
        <v>111.79610443115234</v>
      </c>
      <c r="R521" s="5">
        <v>150.42517466221764</v>
      </c>
      <c r="S521">
        <v>46</v>
      </c>
      <c r="T521">
        <v>7474</v>
      </c>
      <c r="U521">
        <v>158693646.75598899</v>
      </c>
      <c r="V521" s="2">
        <v>826466</v>
      </c>
      <c r="W521">
        <v>18669068.75</v>
      </c>
      <c r="X521">
        <v>321090</v>
      </c>
      <c r="Y521">
        <v>1.3123324041095901</v>
      </c>
      <c r="Z521" s="16">
        <v>8.90467631452216E-2</v>
      </c>
      <c r="AA521" s="15">
        <v>778905384.42390001</v>
      </c>
      <c r="AB521">
        <v>1096742447321.87</v>
      </c>
      <c r="AC521">
        <v>5655379.4798681</v>
      </c>
      <c r="AD521">
        <v>58978791.979868002</v>
      </c>
    </row>
    <row r="522" spans="1:30" x14ac:dyDescent="0.25">
      <c r="A522" s="3">
        <v>44284</v>
      </c>
      <c r="B522" s="8">
        <v>57616.2</v>
      </c>
      <c r="C522" s="18">
        <f t="shared" si="34"/>
        <v>58771.3</v>
      </c>
      <c r="D522" s="21">
        <f t="shared" si="32"/>
        <v>2.0048180893568232E-2</v>
      </c>
      <c r="E522" s="20">
        <f t="shared" si="35"/>
        <v>1</v>
      </c>
      <c r="F522" s="20" t="str">
        <f t="shared" si="33"/>
        <v>Up</v>
      </c>
      <c r="G522" s="9">
        <v>3971.09</v>
      </c>
      <c r="H522" s="9">
        <v>33171.370000000003</v>
      </c>
      <c r="I522" s="9">
        <v>3882.87</v>
      </c>
      <c r="J522" s="9">
        <v>17283.34</v>
      </c>
      <c r="K522">
        <v>92.94</v>
      </c>
      <c r="L522">
        <v>264.87700000000001</v>
      </c>
      <c r="M522" s="13">
        <v>4.0000000000000001E-3</v>
      </c>
      <c r="N522">
        <v>106.53</v>
      </c>
      <c r="O522">
        <v>1705.95</v>
      </c>
      <c r="P522">
        <v>177.66</v>
      </c>
      <c r="Q522" s="5">
        <v>111.79610443115234</v>
      </c>
      <c r="R522" s="5">
        <v>150.42517466221764</v>
      </c>
      <c r="S522">
        <v>46</v>
      </c>
      <c r="T522">
        <v>7171</v>
      </c>
      <c r="U522">
        <v>164128360.68598899</v>
      </c>
      <c r="V522" s="2">
        <v>776764</v>
      </c>
      <c r="W522">
        <v>18668187.5</v>
      </c>
      <c r="X522">
        <v>303305</v>
      </c>
      <c r="Y522">
        <v>1.2829920132450301</v>
      </c>
      <c r="Z522" s="16">
        <v>8.9110317628948027E-2</v>
      </c>
      <c r="AA522" s="15">
        <v>354789416.13389999</v>
      </c>
      <c r="AB522">
        <v>1076958402781.25</v>
      </c>
      <c r="AC522">
        <v>4649750.66317988</v>
      </c>
      <c r="AD522">
        <v>59732041.2881798</v>
      </c>
    </row>
    <row r="523" spans="1:30" x14ac:dyDescent="0.25">
      <c r="A523" s="3">
        <v>44283</v>
      </c>
      <c r="B523" s="8">
        <v>55765.2</v>
      </c>
      <c r="C523" s="18">
        <f t="shared" si="34"/>
        <v>57616.2</v>
      </c>
      <c r="D523" s="21">
        <f t="shared" si="32"/>
        <v>3.3192743861763255E-2</v>
      </c>
      <c r="E523" s="20">
        <f t="shared" si="35"/>
        <v>1</v>
      </c>
      <c r="F523" s="20" t="str">
        <f t="shared" si="33"/>
        <v>Up</v>
      </c>
      <c r="G523" s="9">
        <v>3974.54</v>
      </c>
      <c r="H523" s="9">
        <v>33072.879999999997</v>
      </c>
      <c r="I523" s="9">
        <v>3866.68</v>
      </c>
      <c r="J523" s="9">
        <v>17222.64</v>
      </c>
      <c r="K523">
        <v>92.77</v>
      </c>
      <c r="L523">
        <v>264.87700000000001</v>
      </c>
      <c r="M523" s="13">
        <v>4.0000000000000001E-3</v>
      </c>
      <c r="N523">
        <v>106.53</v>
      </c>
      <c r="O523">
        <v>1731.8</v>
      </c>
      <c r="P523">
        <v>155.99</v>
      </c>
      <c r="Q523" s="5">
        <v>111.79610443115234</v>
      </c>
      <c r="R523" s="5">
        <v>150.42517466221764</v>
      </c>
      <c r="S523">
        <v>46</v>
      </c>
      <c r="T523">
        <v>5498</v>
      </c>
      <c r="U523">
        <v>172823902.973988</v>
      </c>
      <c r="V523" s="2">
        <v>629197</v>
      </c>
      <c r="W523">
        <v>18667306.25</v>
      </c>
      <c r="X523">
        <v>248605</v>
      </c>
      <c r="Y523">
        <v>1.3152392515723199</v>
      </c>
      <c r="Z523" s="16">
        <v>8.7996519607444243E-2</v>
      </c>
      <c r="AA523" s="15">
        <v>417333164.98289901</v>
      </c>
      <c r="AB523">
        <v>1040244974434.37</v>
      </c>
      <c r="AC523">
        <v>3241129.2352661001</v>
      </c>
      <c r="AD523">
        <v>58772016.354762301</v>
      </c>
    </row>
    <row r="524" spans="1:30" x14ac:dyDescent="0.25">
      <c r="A524" s="3">
        <v>44282</v>
      </c>
      <c r="B524" s="8">
        <v>55862.9</v>
      </c>
      <c r="C524" s="18">
        <f t="shared" si="34"/>
        <v>55765.2</v>
      </c>
      <c r="D524" s="21">
        <f t="shared" si="32"/>
        <v>-1.7489245993316559E-3</v>
      </c>
      <c r="E524" s="20">
        <f t="shared" si="35"/>
        <v>0</v>
      </c>
      <c r="F524" s="20" t="str">
        <f t="shared" si="33"/>
        <v>Neutral</v>
      </c>
      <c r="G524" s="9">
        <v>3974.54</v>
      </c>
      <c r="H524" s="9">
        <v>33072.879999999997</v>
      </c>
      <c r="I524" s="9">
        <v>3866.68</v>
      </c>
      <c r="J524" s="9">
        <v>17222.64</v>
      </c>
      <c r="K524">
        <v>92.77</v>
      </c>
      <c r="L524">
        <v>264.87700000000001</v>
      </c>
      <c r="M524" s="13">
        <v>4.0000000000000001E-3</v>
      </c>
      <c r="N524">
        <v>106.53</v>
      </c>
      <c r="O524">
        <v>1731.8</v>
      </c>
      <c r="P524">
        <v>87.78</v>
      </c>
      <c r="Q524" s="5">
        <v>111.79610443115234</v>
      </c>
      <c r="R524" s="5">
        <v>150.42517466221764</v>
      </c>
      <c r="S524">
        <v>46</v>
      </c>
      <c r="T524">
        <v>5894</v>
      </c>
      <c r="U524">
        <v>172823902.973988</v>
      </c>
      <c r="V524" s="2">
        <v>722993</v>
      </c>
      <c r="W524">
        <v>18666212.5</v>
      </c>
      <c r="X524">
        <v>288259</v>
      </c>
      <c r="Y524">
        <v>1.29814733333333</v>
      </c>
      <c r="Z524" s="16">
        <v>8.8160504204729845E-2</v>
      </c>
      <c r="AA524" s="15">
        <v>654657557.76189995</v>
      </c>
      <c r="AB524">
        <v>1042143976981.24</v>
      </c>
      <c r="AC524">
        <v>3697780.9072011001</v>
      </c>
      <c r="AD524">
        <v>59212965.2953614</v>
      </c>
    </row>
    <row r="525" spans="1:30" x14ac:dyDescent="0.25">
      <c r="A525" s="3">
        <v>44281</v>
      </c>
      <c r="B525" s="8">
        <v>55036.1</v>
      </c>
      <c r="C525" s="18">
        <f t="shared" si="34"/>
        <v>55862.9</v>
      </c>
      <c r="D525" s="21">
        <f t="shared" si="32"/>
        <v>1.5022866809239806E-2</v>
      </c>
      <c r="E525" s="20">
        <f t="shared" si="35"/>
        <v>1</v>
      </c>
      <c r="F525" s="20" t="str">
        <f t="shared" si="33"/>
        <v>Up</v>
      </c>
      <c r="G525" s="9">
        <v>3974.54</v>
      </c>
      <c r="H525" s="9">
        <v>33072.879999999997</v>
      </c>
      <c r="I525" s="9">
        <v>3866.68</v>
      </c>
      <c r="J525" s="9">
        <v>17222.64</v>
      </c>
      <c r="K525">
        <v>92.77</v>
      </c>
      <c r="L525">
        <v>264.87700000000001</v>
      </c>
      <c r="M525" s="13">
        <v>4.0000000000000001E-3</v>
      </c>
      <c r="N525">
        <v>106.53</v>
      </c>
      <c r="O525">
        <v>1731.8</v>
      </c>
      <c r="P525">
        <v>108.99</v>
      </c>
      <c r="Q525" s="5">
        <v>111.79610443115234</v>
      </c>
      <c r="R525" s="5">
        <v>150.42517466221764</v>
      </c>
      <c r="S525">
        <v>46</v>
      </c>
      <c r="T525">
        <v>7067</v>
      </c>
      <c r="U525">
        <v>147824218.89599001</v>
      </c>
      <c r="V525" s="2">
        <v>790548</v>
      </c>
      <c r="W525">
        <v>18665112.5</v>
      </c>
      <c r="X525">
        <v>293610</v>
      </c>
      <c r="Y525">
        <v>1.31863566911764</v>
      </c>
      <c r="Z525" s="16">
        <v>9.1379659019129644E-2</v>
      </c>
      <c r="AA525" s="15">
        <v>798490265.91840005</v>
      </c>
      <c r="AB525">
        <v>1001607266975</v>
      </c>
      <c r="AC525">
        <v>4326816.9542521602</v>
      </c>
      <c r="AD525">
        <v>49554041.055610001</v>
      </c>
    </row>
    <row r="526" spans="1:30" x14ac:dyDescent="0.25">
      <c r="A526" s="3">
        <v>44280</v>
      </c>
      <c r="B526" s="8">
        <v>51322.3</v>
      </c>
      <c r="C526" s="18">
        <f t="shared" si="34"/>
        <v>55036.1</v>
      </c>
      <c r="D526" s="21">
        <f t="shared" si="32"/>
        <v>7.2362306443787508E-2</v>
      </c>
      <c r="E526" s="20">
        <f t="shared" si="35"/>
        <v>1</v>
      </c>
      <c r="F526" s="20" t="str">
        <f t="shared" si="33"/>
        <v>Up</v>
      </c>
      <c r="G526" s="9">
        <v>3909.52</v>
      </c>
      <c r="H526" s="9">
        <v>32619.48</v>
      </c>
      <c r="I526" s="9">
        <v>3832.57</v>
      </c>
      <c r="J526" s="9">
        <v>16852.580000000002</v>
      </c>
      <c r="K526">
        <v>92.53</v>
      </c>
      <c r="L526">
        <v>264.87700000000001</v>
      </c>
      <c r="M526" s="13">
        <v>4.0000000000000001E-3</v>
      </c>
      <c r="N526">
        <v>106.53</v>
      </c>
      <c r="O526">
        <v>1737.3</v>
      </c>
      <c r="P526">
        <v>142.05000000000001</v>
      </c>
      <c r="Q526" s="5">
        <v>111.79610443115234</v>
      </c>
      <c r="R526" s="5">
        <v>150.42517466221764</v>
      </c>
      <c r="S526">
        <v>46</v>
      </c>
      <c r="T526">
        <v>8742</v>
      </c>
      <c r="U526">
        <v>167389189.043989</v>
      </c>
      <c r="V526" s="2">
        <v>847860</v>
      </c>
      <c r="W526">
        <v>18664456.25</v>
      </c>
      <c r="X526">
        <v>318562</v>
      </c>
      <c r="Y526">
        <v>1.3164960000000001</v>
      </c>
      <c r="Z526" s="16">
        <v>8.6473149643327529E-2</v>
      </c>
      <c r="AA526" s="15">
        <v>930278334.34630001</v>
      </c>
      <c r="AB526">
        <v>965894943165.625</v>
      </c>
      <c r="AC526">
        <v>4498616.2906067697</v>
      </c>
      <c r="AD526">
        <v>55913485.577968799</v>
      </c>
    </row>
    <row r="527" spans="1:30" x14ac:dyDescent="0.25">
      <c r="A527" s="3">
        <v>44279</v>
      </c>
      <c r="B527" s="8">
        <v>52325.4</v>
      </c>
      <c r="C527" s="18">
        <f t="shared" si="34"/>
        <v>51322.3</v>
      </c>
      <c r="D527" s="21">
        <f t="shared" si="32"/>
        <v>-1.9170422013018506E-2</v>
      </c>
      <c r="E527" s="20">
        <f t="shared" si="35"/>
        <v>-1</v>
      </c>
      <c r="F527" s="20" t="str">
        <f t="shared" si="33"/>
        <v>Down</v>
      </c>
      <c r="G527" s="9">
        <v>3889.14</v>
      </c>
      <c r="H527" s="9">
        <v>32420.06</v>
      </c>
      <c r="I527" s="9">
        <v>3832.55</v>
      </c>
      <c r="J527" s="9">
        <v>16888.599999999999</v>
      </c>
      <c r="K527">
        <v>92.53</v>
      </c>
      <c r="L527">
        <v>264.87700000000001</v>
      </c>
      <c r="M527" s="13">
        <v>4.0000000000000001E-3</v>
      </c>
      <c r="N527">
        <v>106.53</v>
      </c>
      <c r="O527">
        <v>1730.5</v>
      </c>
      <c r="P527">
        <v>126.24</v>
      </c>
      <c r="Q527" s="5">
        <v>111.79610443115234</v>
      </c>
      <c r="R527" s="5">
        <v>150.42517466221764</v>
      </c>
      <c r="S527">
        <v>46</v>
      </c>
      <c r="T527">
        <v>9284</v>
      </c>
      <c r="U527">
        <v>165215303.47198901</v>
      </c>
      <c r="V527" s="2">
        <v>780464</v>
      </c>
      <c r="W527">
        <v>18663350</v>
      </c>
      <c r="X527">
        <v>305093</v>
      </c>
      <c r="Y527">
        <v>1.3536179868421001</v>
      </c>
      <c r="Z527" s="16">
        <v>9.6605968381230076E-2</v>
      </c>
      <c r="AA527" s="15">
        <v>694554383.74939895</v>
      </c>
      <c r="AB527">
        <v>1014119780625</v>
      </c>
      <c r="AC527">
        <v>4550595.2016141303</v>
      </c>
      <c r="AD527">
        <v>56905120.729073502</v>
      </c>
    </row>
    <row r="528" spans="1:30" x14ac:dyDescent="0.25">
      <c r="A528" s="3">
        <v>44278</v>
      </c>
      <c r="B528" s="8">
        <v>54452.5</v>
      </c>
      <c r="C528" s="18">
        <f t="shared" si="34"/>
        <v>52325.4</v>
      </c>
      <c r="D528" s="21">
        <f t="shared" si="32"/>
        <v>-3.9063403884119156E-2</v>
      </c>
      <c r="E528" s="20">
        <f t="shared" si="35"/>
        <v>-1</v>
      </c>
      <c r="F528" s="20" t="str">
        <f t="shared" si="33"/>
        <v>Down</v>
      </c>
      <c r="G528" s="9">
        <v>3910.52</v>
      </c>
      <c r="H528" s="9">
        <v>32423.15</v>
      </c>
      <c r="I528" s="9">
        <v>3827.02</v>
      </c>
      <c r="J528" s="9">
        <v>17152.009999999998</v>
      </c>
      <c r="K528">
        <v>92.34</v>
      </c>
      <c r="L528">
        <v>264.87700000000001</v>
      </c>
      <c r="M528" s="13">
        <v>4.0000000000000001E-3</v>
      </c>
      <c r="N528">
        <v>106.53</v>
      </c>
      <c r="O528">
        <v>1726.2</v>
      </c>
      <c r="P528">
        <v>193.53</v>
      </c>
      <c r="Q528" s="5">
        <v>111.79610443115234</v>
      </c>
      <c r="R528" s="5">
        <v>150.42517466221764</v>
      </c>
      <c r="S528">
        <v>46</v>
      </c>
      <c r="T528">
        <v>7522</v>
      </c>
      <c r="U528">
        <v>174997788.54598799</v>
      </c>
      <c r="V528" s="2">
        <v>810265</v>
      </c>
      <c r="W528">
        <v>18662475</v>
      </c>
      <c r="X528">
        <v>314234</v>
      </c>
      <c r="Y528">
        <v>1.3523681428571399</v>
      </c>
      <c r="Z528" s="16">
        <v>9.8502720943566754E-2</v>
      </c>
      <c r="AA528" s="15">
        <v>818803864.27199996</v>
      </c>
      <c r="AB528">
        <v>1020090883499.99</v>
      </c>
      <c r="AC528">
        <v>4523133.0926767597</v>
      </c>
      <c r="AD528">
        <v>60904323.719431303</v>
      </c>
    </row>
    <row r="529" spans="1:30" x14ac:dyDescent="0.25">
      <c r="A529" s="3">
        <v>44277</v>
      </c>
      <c r="B529" s="8">
        <v>54158.3</v>
      </c>
      <c r="C529" s="18">
        <f t="shared" si="34"/>
        <v>54452.5</v>
      </c>
      <c r="D529" s="21">
        <f t="shared" si="32"/>
        <v>5.4322236850122153E-3</v>
      </c>
      <c r="E529" s="20">
        <f t="shared" si="35"/>
        <v>0</v>
      </c>
      <c r="F529" s="20" t="str">
        <f t="shared" si="33"/>
        <v>Neutral</v>
      </c>
      <c r="G529" s="9">
        <v>3940.59</v>
      </c>
      <c r="H529" s="9">
        <v>32731.200000000001</v>
      </c>
      <c r="I529" s="9">
        <v>3833.84</v>
      </c>
      <c r="J529" s="9">
        <v>17253.96</v>
      </c>
      <c r="K529">
        <v>91.74</v>
      </c>
      <c r="L529">
        <v>264.87700000000001</v>
      </c>
      <c r="M529" s="13">
        <v>4.0000000000000001E-3</v>
      </c>
      <c r="N529">
        <v>106.53</v>
      </c>
      <c r="O529">
        <v>1736.15</v>
      </c>
      <c r="P529">
        <v>275.36</v>
      </c>
      <c r="Q529" s="5">
        <v>111.79610443115234</v>
      </c>
      <c r="R529" s="5">
        <v>150.42517466221764</v>
      </c>
      <c r="S529">
        <v>46</v>
      </c>
      <c r="T529">
        <v>7600</v>
      </c>
      <c r="U529">
        <v>164128360.68598899</v>
      </c>
      <c r="V529" s="2">
        <v>781908</v>
      </c>
      <c r="W529">
        <v>18661368.75</v>
      </c>
      <c r="X529">
        <v>297410</v>
      </c>
      <c r="Y529">
        <v>1.35744438410596</v>
      </c>
      <c r="Z529" s="16">
        <v>9.9152173685113212E-2</v>
      </c>
      <c r="AA529" s="15">
        <v>493777972.15409899</v>
      </c>
      <c r="AB529">
        <v>1054012768368.75</v>
      </c>
      <c r="AC529">
        <v>4829963.2049944298</v>
      </c>
      <c r="AD529">
        <v>58540676.978978999</v>
      </c>
    </row>
    <row r="530" spans="1:30" x14ac:dyDescent="0.25">
      <c r="A530" s="3">
        <v>44276</v>
      </c>
      <c r="B530" s="8">
        <v>57383.8</v>
      </c>
      <c r="C530" s="18">
        <f t="shared" si="34"/>
        <v>54158.3</v>
      </c>
      <c r="D530" s="21">
        <f t="shared" si="32"/>
        <v>-5.6209243723838433E-2</v>
      </c>
      <c r="E530" s="20">
        <f t="shared" si="35"/>
        <v>-1</v>
      </c>
      <c r="F530" s="20" t="str">
        <f t="shared" si="33"/>
        <v>Down</v>
      </c>
      <c r="G530" s="9">
        <v>3913.1</v>
      </c>
      <c r="H530" s="9">
        <v>32627.97</v>
      </c>
      <c r="I530" s="9">
        <v>3837.02</v>
      </c>
      <c r="J530" s="9">
        <v>17147.86</v>
      </c>
      <c r="K530">
        <v>91.92</v>
      </c>
      <c r="L530">
        <v>264.87700000000001</v>
      </c>
      <c r="M530" s="13">
        <v>4.0000000000000001E-3</v>
      </c>
      <c r="N530">
        <v>106.53</v>
      </c>
      <c r="O530">
        <v>1735.2</v>
      </c>
      <c r="P530">
        <v>152.97999999999999</v>
      </c>
      <c r="Q530" s="5">
        <v>111.79610443115234</v>
      </c>
      <c r="R530" s="5">
        <v>150.42517466221764</v>
      </c>
      <c r="S530">
        <v>46</v>
      </c>
      <c r="T530">
        <v>5872</v>
      </c>
      <c r="U530">
        <v>169563074.615989</v>
      </c>
      <c r="V530" s="2">
        <v>612850</v>
      </c>
      <c r="W530">
        <v>18660493.75</v>
      </c>
      <c r="X530">
        <v>234936</v>
      </c>
      <c r="Y530">
        <v>1.45531906410256</v>
      </c>
      <c r="Z530" s="16">
        <v>9.5916326623164294E-2</v>
      </c>
      <c r="AA530" s="15">
        <v>388273949.24199998</v>
      </c>
      <c r="AB530">
        <v>1078128686900</v>
      </c>
      <c r="AC530">
        <v>3555153.6542713302</v>
      </c>
      <c r="AD530">
        <v>60066262.6773839</v>
      </c>
    </row>
    <row r="531" spans="1:30" x14ac:dyDescent="0.25">
      <c r="A531" s="3">
        <v>44275</v>
      </c>
      <c r="B531" s="8">
        <v>58093.4</v>
      </c>
      <c r="C531" s="18">
        <f t="shared" si="34"/>
        <v>57383.8</v>
      </c>
      <c r="D531" s="21">
        <f t="shared" si="32"/>
        <v>-1.2214812698172229E-2</v>
      </c>
      <c r="E531" s="20">
        <f t="shared" si="35"/>
        <v>-1</v>
      </c>
      <c r="F531" s="20" t="str">
        <f t="shared" si="33"/>
        <v>Down</v>
      </c>
      <c r="G531" s="9">
        <v>3913.1</v>
      </c>
      <c r="H531" s="9">
        <v>32627.97</v>
      </c>
      <c r="I531" s="9">
        <v>3837.02</v>
      </c>
      <c r="J531" s="9">
        <v>17147.86</v>
      </c>
      <c r="K531">
        <v>91.92</v>
      </c>
      <c r="L531">
        <v>264.87700000000001</v>
      </c>
      <c r="M531" s="13">
        <v>4.0000000000000001E-3</v>
      </c>
      <c r="N531">
        <v>106.53</v>
      </c>
      <c r="O531">
        <v>1735.2</v>
      </c>
      <c r="P531">
        <v>301.26</v>
      </c>
      <c r="Q531" s="5">
        <v>111.79610443115234</v>
      </c>
      <c r="R531" s="5">
        <v>150.42517466221764</v>
      </c>
      <c r="S531">
        <v>46</v>
      </c>
      <c r="T531">
        <v>5865</v>
      </c>
      <c r="U531">
        <v>167389189.043989</v>
      </c>
      <c r="V531" s="2">
        <v>742019</v>
      </c>
      <c r="W531">
        <v>18659612.5</v>
      </c>
      <c r="X531">
        <v>286948</v>
      </c>
      <c r="Y531">
        <v>1.3352810064934999</v>
      </c>
      <c r="Z531" s="16">
        <v>0.1019503784498505</v>
      </c>
      <c r="AA531" s="15">
        <v>512236900.77499998</v>
      </c>
      <c r="AB531">
        <v>1087995355843.75</v>
      </c>
      <c r="AC531">
        <v>4922164.7452451</v>
      </c>
      <c r="AD531">
        <v>61522483.495245099</v>
      </c>
    </row>
    <row r="532" spans="1:30" x14ac:dyDescent="0.25">
      <c r="A532" s="3">
        <v>44274</v>
      </c>
      <c r="B532" s="8">
        <v>58088</v>
      </c>
      <c r="C532" s="18">
        <f t="shared" si="34"/>
        <v>58093.4</v>
      </c>
      <c r="D532" s="21">
        <f t="shared" si="32"/>
        <v>9.2962401873045294E-5</v>
      </c>
      <c r="E532" s="20">
        <f t="shared" si="35"/>
        <v>0</v>
      </c>
      <c r="F532" s="20" t="str">
        <f t="shared" si="33"/>
        <v>Neutral</v>
      </c>
      <c r="G532" s="9">
        <v>3913.1</v>
      </c>
      <c r="H532" s="9">
        <v>32627.97</v>
      </c>
      <c r="I532" s="9">
        <v>3837.02</v>
      </c>
      <c r="J532" s="9">
        <v>17147.86</v>
      </c>
      <c r="K532">
        <v>91.92</v>
      </c>
      <c r="L532">
        <v>264.87700000000001</v>
      </c>
      <c r="M532" s="13">
        <v>4.0000000000000001E-3</v>
      </c>
      <c r="N532">
        <v>106.53</v>
      </c>
      <c r="O532">
        <v>1735.2</v>
      </c>
      <c r="P532">
        <v>211.66</v>
      </c>
      <c r="Q532" s="5">
        <v>111.79610443115234</v>
      </c>
      <c r="R532" s="5">
        <v>150.42517466221764</v>
      </c>
      <c r="S532">
        <v>46</v>
      </c>
      <c r="T532">
        <v>7605</v>
      </c>
      <c r="U532">
        <v>158357615.36380899</v>
      </c>
      <c r="V532" s="2">
        <v>833389</v>
      </c>
      <c r="W532">
        <v>18658518.75</v>
      </c>
      <c r="X532">
        <v>316180</v>
      </c>
      <c r="Y532">
        <v>1.3230333175675599</v>
      </c>
      <c r="Z532" s="16">
        <v>0.10203538907771301</v>
      </c>
      <c r="AA532" s="15">
        <v>769968936.61600006</v>
      </c>
      <c r="AB532">
        <v>1098501632887.5</v>
      </c>
      <c r="AC532">
        <v>6889476.8818355696</v>
      </c>
      <c r="AD532">
        <v>61617467.946311302</v>
      </c>
    </row>
    <row r="533" spans="1:30" x14ac:dyDescent="0.25">
      <c r="A533" s="3">
        <v>44273</v>
      </c>
      <c r="B533" s="8">
        <v>57656</v>
      </c>
      <c r="C533" s="18">
        <f t="shared" si="34"/>
        <v>58088</v>
      </c>
      <c r="D533" s="21">
        <f t="shared" si="32"/>
        <v>7.4927154155681975E-3</v>
      </c>
      <c r="E533" s="20">
        <f t="shared" si="35"/>
        <v>0</v>
      </c>
      <c r="F533" s="20" t="str">
        <f t="shared" si="33"/>
        <v>Neutral</v>
      </c>
      <c r="G533" s="9">
        <v>3915.46</v>
      </c>
      <c r="H533" s="9">
        <v>32862.300000000003</v>
      </c>
      <c r="I533" s="9">
        <v>3867.54</v>
      </c>
      <c r="J533" s="9">
        <v>17691.990000000002</v>
      </c>
      <c r="K533">
        <v>91.86</v>
      </c>
      <c r="L533">
        <v>264.87700000000001</v>
      </c>
      <c r="M533" s="13">
        <v>4.0000000000000001E-3</v>
      </c>
      <c r="N533">
        <v>106.53</v>
      </c>
      <c r="O533">
        <v>1725.9</v>
      </c>
      <c r="P533">
        <v>180.02</v>
      </c>
      <c r="Q533" s="5">
        <v>111.79610443115234</v>
      </c>
      <c r="R533" s="5">
        <v>150.42517466221764</v>
      </c>
      <c r="S533">
        <v>46</v>
      </c>
      <c r="T533">
        <v>8911</v>
      </c>
      <c r="U533">
        <v>162062349.93020901</v>
      </c>
      <c r="V533" s="2">
        <v>885634</v>
      </c>
      <c r="W533">
        <v>18657637.5</v>
      </c>
      <c r="X533">
        <v>331718</v>
      </c>
      <c r="Y533">
        <v>1.2618810921052599</v>
      </c>
      <c r="Z533" s="16">
        <v>0.10499547137208218</v>
      </c>
      <c r="AA533" s="15">
        <v>870414831.53999996</v>
      </c>
      <c r="AB533">
        <v>1076555012568.75</v>
      </c>
      <c r="AC533">
        <v>8093851.59707125</v>
      </c>
      <c r="AD533">
        <v>64386085.972071201</v>
      </c>
    </row>
    <row r="534" spans="1:30" x14ac:dyDescent="0.25">
      <c r="A534" s="3">
        <v>44272</v>
      </c>
      <c r="B534" s="8">
        <v>58913.5</v>
      </c>
      <c r="C534" s="18">
        <f t="shared" si="34"/>
        <v>57656</v>
      </c>
      <c r="D534" s="21">
        <f t="shared" si="32"/>
        <v>-2.134485304726421E-2</v>
      </c>
      <c r="E534" s="20">
        <f t="shared" si="35"/>
        <v>-1</v>
      </c>
      <c r="F534" s="20" t="str">
        <f t="shared" si="33"/>
        <v>Down</v>
      </c>
      <c r="G534" s="9">
        <v>3974.12</v>
      </c>
      <c r="H534" s="9">
        <v>33015.370000000003</v>
      </c>
      <c r="I534" s="9">
        <v>3849.74</v>
      </c>
      <c r="J534" s="9">
        <v>17546.580000000002</v>
      </c>
      <c r="K534">
        <v>91.44</v>
      </c>
      <c r="L534">
        <v>264.87700000000001</v>
      </c>
      <c r="M534" s="13">
        <v>4.0000000000000001E-3</v>
      </c>
      <c r="N534">
        <v>106.53</v>
      </c>
      <c r="O534">
        <v>1729.65</v>
      </c>
      <c r="P534">
        <v>187.89</v>
      </c>
      <c r="Q534" s="5">
        <v>111.79610443115234</v>
      </c>
      <c r="R534" s="5">
        <v>150.42517466221764</v>
      </c>
      <c r="S534">
        <v>46</v>
      </c>
      <c r="T534">
        <v>8966</v>
      </c>
      <c r="U534">
        <v>145003155.20071301</v>
      </c>
      <c r="V534" s="2">
        <v>808119</v>
      </c>
      <c r="W534">
        <v>18656756.25</v>
      </c>
      <c r="X534">
        <v>296119</v>
      </c>
      <c r="Y534">
        <v>1.29290015441176</v>
      </c>
      <c r="Z534" s="16">
        <v>0.10515690354749604</v>
      </c>
      <c r="AA534" s="15">
        <v>933139262.08799899</v>
      </c>
      <c r="AB534">
        <v>1088992129097.7</v>
      </c>
      <c r="AC534">
        <v>6018255.1837667404</v>
      </c>
      <c r="AD534">
        <v>54456146.879519701</v>
      </c>
    </row>
    <row r="535" spans="1:30" x14ac:dyDescent="0.25">
      <c r="A535" s="3">
        <v>44271</v>
      </c>
      <c r="B535" s="8">
        <v>56889.7</v>
      </c>
      <c r="C535" s="18">
        <f t="shared" si="34"/>
        <v>58913.5</v>
      </c>
      <c r="D535" s="21">
        <f t="shared" si="32"/>
        <v>3.5574102166121516E-2</v>
      </c>
      <c r="E535" s="20">
        <f t="shared" si="35"/>
        <v>1</v>
      </c>
      <c r="F535" s="20" t="str">
        <f t="shared" si="33"/>
        <v>Up</v>
      </c>
      <c r="G535" s="9">
        <v>3962.71</v>
      </c>
      <c r="H535" s="9">
        <v>32825.949999999997</v>
      </c>
      <c r="I535" s="9">
        <v>3850.96</v>
      </c>
      <c r="J535" s="9">
        <v>17573.93</v>
      </c>
      <c r="K535">
        <v>91.86</v>
      </c>
      <c r="L535">
        <v>264.87700000000001</v>
      </c>
      <c r="M535" s="13">
        <v>4.0000000000000001E-3</v>
      </c>
      <c r="N535">
        <v>106.53</v>
      </c>
      <c r="O535">
        <v>1735</v>
      </c>
      <c r="P535">
        <v>87.46</v>
      </c>
      <c r="Q535" s="5">
        <v>111.79610443115234</v>
      </c>
      <c r="R535" s="5">
        <v>150.42517466221764</v>
      </c>
      <c r="S535">
        <v>46</v>
      </c>
      <c r="T535">
        <v>10002</v>
      </c>
      <c r="U535">
        <v>158863750.918428</v>
      </c>
      <c r="V535" s="2">
        <v>822884</v>
      </c>
      <c r="W535">
        <v>18655875</v>
      </c>
      <c r="X535">
        <v>319493</v>
      </c>
      <c r="Y535">
        <v>1.32415547651006</v>
      </c>
      <c r="Z535" s="16">
        <v>0.10424945201551013</v>
      </c>
      <c r="AA535" s="15">
        <v>1029700470.848</v>
      </c>
      <c r="AB535">
        <v>1050997374000</v>
      </c>
      <c r="AC535">
        <v>6115414.67140825</v>
      </c>
      <c r="AD535">
        <v>57657199.419542499</v>
      </c>
    </row>
    <row r="536" spans="1:30" x14ac:dyDescent="0.25">
      <c r="A536" s="3">
        <v>44270</v>
      </c>
      <c r="B536" s="8">
        <v>55791.3</v>
      </c>
      <c r="C536" s="18">
        <f t="shared" si="34"/>
        <v>56889.7</v>
      </c>
      <c r="D536" s="21">
        <f t="shared" si="32"/>
        <v>1.9687657394611598E-2</v>
      </c>
      <c r="E536" s="20">
        <f t="shared" si="35"/>
        <v>1</v>
      </c>
      <c r="F536" s="20" t="str">
        <f t="shared" si="33"/>
        <v>Up</v>
      </c>
      <c r="G536" s="9">
        <v>3968.94</v>
      </c>
      <c r="H536" s="9">
        <v>32953.46</v>
      </c>
      <c r="I536" s="9">
        <v>3829.84</v>
      </c>
      <c r="J536" s="9">
        <v>17321.11</v>
      </c>
      <c r="K536">
        <v>91.83</v>
      </c>
      <c r="L536">
        <v>264.87700000000001</v>
      </c>
      <c r="M536" s="13">
        <v>4.0000000000000001E-3</v>
      </c>
      <c r="N536">
        <v>106.53</v>
      </c>
      <c r="O536">
        <v>1723.65</v>
      </c>
      <c r="P536">
        <v>206.85</v>
      </c>
      <c r="Q536" s="5">
        <v>111.79610443115234</v>
      </c>
      <c r="R536" s="5">
        <v>150.42517466221764</v>
      </c>
      <c r="S536">
        <v>46</v>
      </c>
      <c r="T536">
        <v>10907</v>
      </c>
      <c r="U536">
        <v>157797551.24783501</v>
      </c>
      <c r="V536" s="2">
        <v>782966</v>
      </c>
      <c r="W536">
        <v>18655000</v>
      </c>
      <c r="X536">
        <v>292231</v>
      </c>
      <c r="Y536">
        <v>1.35631018918918</v>
      </c>
      <c r="Z536" s="16">
        <v>0.10476169496601867</v>
      </c>
      <c r="AA536" s="15">
        <v>461229239.30599999</v>
      </c>
      <c r="AB536">
        <v>1054259342500</v>
      </c>
      <c r="AC536">
        <v>6454623.6168613201</v>
      </c>
      <c r="AD536">
        <v>59673362.686960697</v>
      </c>
    </row>
    <row r="537" spans="1:30" x14ac:dyDescent="0.25">
      <c r="A537" s="3">
        <v>44269</v>
      </c>
      <c r="B537" s="8">
        <v>59113.7</v>
      </c>
      <c r="C537" s="18">
        <f t="shared" si="34"/>
        <v>55791.3</v>
      </c>
      <c r="D537" s="21">
        <f t="shared" si="32"/>
        <v>-5.6203553490984229E-2</v>
      </c>
      <c r="E537" s="20">
        <f t="shared" si="35"/>
        <v>-1</v>
      </c>
      <c r="F537" s="20" t="str">
        <f t="shared" si="33"/>
        <v>Down</v>
      </c>
      <c r="G537" s="9">
        <v>3943.34</v>
      </c>
      <c r="H537" s="9">
        <v>32778.639999999999</v>
      </c>
      <c r="I537" s="9">
        <v>3833.36</v>
      </c>
      <c r="J537" s="9">
        <v>17687.349999999999</v>
      </c>
      <c r="K537">
        <v>91.68</v>
      </c>
      <c r="L537">
        <v>264.87700000000001</v>
      </c>
      <c r="M537" s="13">
        <v>4.0000000000000001E-3</v>
      </c>
      <c r="N537">
        <v>106.53</v>
      </c>
      <c r="O537">
        <v>1704.8</v>
      </c>
      <c r="P537">
        <v>216.17</v>
      </c>
      <c r="Q537" s="5">
        <v>111.79610443115234</v>
      </c>
      <c r="R537" s="5">
        <v>150.42517466221764</v>
      </c>
      <c r="S537">
        <v>46</v>
      </c>
      <c r="T537">
        <v>9655</v>
      </c>
      <c r="U537">
        <v>167393348.283176</v>
      </c>
      <c r="V537" s="2">
        <v>736008</v>
      </c>
      <c r="W537">
        <v>18653906.25</v>
      </c>
      <c r="X537">
        <v>308050</v>
      </c>
      <c r="Y537">
        <v>1.31613920382165</v>
      </c>
      <c r="Z537" s="16">
        <v>0.10172213762952384</v>
      </c>
      <c r="AA537" s="15">
        <v>988962162.29460001</v>
      </c>
      <c r="AB537">
        <v>1122526789453.1201</v>
      </c>
      <c r="AC537">
        <v>5353415.7524957601</v>
      </c>
      <c r="AD537">
        <v>64756375.034694999</v>
      </c>
    </row>
    <row r="538" spans="1:30" x14ac:dyDescent="0.25">
      <c r="A538" s="3">
        <v>44268</v>
      </c>
      <c r="B538" s="8">
        <v>61195.3</v>
      </c>
      <c r="C538" s="18">
        <f t="shared" si="34"/>
        <v>59113.7</v>
      </c>
      <c r="D538" s="21">
        <f t="shared" si="32"/>
        <v>-3.4015684211042445E-2</v>
      </c>
      <c r="E538" s="20">
        <f t="shared" si="35"/>
        <v>-1</v>
      </c>
      <c r="F538" s="20" t="str">
        <f t="shared" si="33"/>
        <v>Down</v>
      </c>
      <c r="G538" s="9">
        <v>3943.34</v>
      </c>
      <c r="H538" s="9">
        <v>32778.639999999999</v>
      </c>
      <c r="I538" s="9">
        <v>3833.36</v>
      </c>
      <c r="J538" s="9">
        <v>17687.349999999999</v>
      </c>
      <c r="K538">
        <v>91.68</v>
      </c>
      <c r="L538">
        <v>264.87700000000001</v>
      </c>
      <c r="M538" s="13">
        <v>4.0000000000000001E-3</v>
      </c>
      <c r="N538">
        <v>106.53</v>
      </c>
      <c r="O538">
        <v>1704.8</v>
      </c>
      <c r="P538">
        <v>108.34</v>
      </c>
      <c r="Q538" s="5">
        <v>111.79610443115234</v>
      </c>
      <c r="R538" s="5">
        <v>150.42517466221764</v>
      </c>
      <c r="S538">
        <v>46</v>
      </c>
      <c r="T538">
        <v>8422</v>
      </c>
      <c r="U538">
        <v>152466552.894867</v>
      </c>
      <c r="V538" s="2">
        <v>739312</v>
      </c>
      <c r="W538">
        <v>18653031.25</v>
      </c>
      <c r="X538">
        <v>277072</v>
      </c>
      <c r="Y538">
        <v>1.4070241888111801</v>
      </c>
      <c r="Z538" s="16">
        <v>0.1007635002058547</v>
      </c>
      <c r="AA538" s="15">
        <v>701008587.78719997</v>
      </c>
      <c r="AB538">
        <v>1135652501593.75</v>
      </c>
      <c r="AC538">
        <v>6912800.2008138504</v>
      </c>
      <c r="AD538">
        <v>59410978.3258138</v>
      </c>
    </row>
    <row r="539" spans="1:30" x14ac:dyDescent="0.25">
      <c r="A539" s="3">
        <v>44267</v>
      </c>
      <c r="B539" s="8">
        <v>57265.1</v>
      </c>
      <c r="C539" s="18">
        <f t="shared" si="34"/>
        <v>61195.3</v>
      </c>
      <c r="D539" s="21">
        <f t="shared" si="32"/>
        <v>6.8631679679246257E-2</v>
      </c>
      <c r="E539" s="20">
        <f t="shared" si="35"/>
        <v>1</v>
      </c>
      <c r="F539" s="20" t="str">
        <f t="shared" si="33"/>
        <v>Up</v>
      </c>
      <c r="G539" s="9">
        <v>3943.34</v>
      </c>
      <c r="H539" s="9">
        <v>32778.639999999999</v>
      </c>
      <c r="I539" s="9">
        <v>3833.36</v>
      </c>
      <c r="J539" s="9">
        <v>17687.349999999999</v>
      </c>
      <c r="K539">
        <v>91.68</v>
      </c>
      <c r="L539">
        <v>264.87700000000001</v>
      </c>
      <c r="M539" s="13">
        <v>4.0000000000000001E-3</v>
      </c>
      <c r="N539">
        <v>106.53</v>
      </c>
      <c r="O539">
        <v>1704.8</v>
      </c>
      <c r="P539">
        <v>106.71</v>
      </c>
      <c r="Q539" s="5">
        <v>111.79610443115234</v>
      </c>
      <c r="R539" s="5">
        <v>150.42517466221764</v>
      </c>
      <c r="S539">
        <v>46</v>
      </c>
      <c r="T539">
        <v>8219</v>
      </c>
      <c r="U539">
        <v>159929950.58902201</v>
      </c>
      <c r="V539" s="2">
        <v>818834</v>
      </c>
      <c r="W539">
        <v>18652156.25</v>
      </c>
      <c r="X539">
        <v>320744</v>
      </c>
      <c r="Y539">
        <v>1.31488806666666</v>
      </c>
      <c r="Z539" s="16">
        <v>0.10096663285592687</v>
      </c>
      <c r="AA539" s="15">
        <v>867544807.91999996</v>
      </c>
      <c r="AB539">
        <v>1062482776468.75</v>
      </c>
      <c r="AC539">
        <v>6665975.4200263601</v>
      </c>
      <c r="AD539">
        <v>60000114.243364401</v>
      </c>
    </row>
    <row r="540" spans="1:30" x14ac:dyDescent="0.25">
      <c r="A540" s="3">
        <v>44266</v>
      </c>
      <c r="B540" s="8">
        <v>57799.5</v>
      </c>
      <c r="C540" s="18">
        <f t="shared" si="34"/>
        <v>57265.1</v>
      </c>
      <c r="D540" s="21">
        <f t="shared" si="32"/>
        <v>-9.2457547210616255E-3</v>
      </c>
      <c r="E540" s="20">
        <f t="shared" si="35"/>
        <v>0</v>
      </c>
      <c r="F540" s="20" t="str">
        <f t="shared" si="33"/>
        <v>Neutral</v>
      </c>
      <c r="G540" s="9">
        <v>3939.34</v>
      </c>
      <c r="H540" s="9">
        <v>32485.59</v>
      </c>
      <c r="I540" s="9">
        <v>3845.64</v>
      </c>
      <c r="J540" s="9">
        <v>17615.07</v>
      </c>
      <c r="K540">
        <v>91.42</v>
      </c>
      <c r="L540">
        <v>264.87700000000001</v>
      </c>
      <c r="M540" s="13">
        <v>4.0000000000000001E-3</v>
      </c>
      <c r="N540">
        <v>106.53</v>
      </c>
      <c r="O540">
        <v>1724.25</v>
      </c>
      <c r="P540">
        <v>275.24</v>
      </c>
      <c r="Q540" s="5">
        <v>111.79610443115234</v>
      </c>
      <c r="R540" s="5">
        <v>150.42517466221764</v>
      </c>
      <c r="S540">
        <v>46</v>
      </c>
      <c r="T540">
        <v>8775</v>
      </c>
      <c r="U540">
        <v>140738356.51833901</v>
      </c>
      <c r="V540" s="2">
        <v>766597</v>
      </c>
      <c r="W540">
        <v>18651062.5</v>
      </c>
      <c r="X540">
        <v>291245</v>
      </c>
      <c r="Y540">
        <v>1.2848289015151499</v>
      </c>
      <c r="Z540" s="16">
        <v>0.10213227247391565</v>
      </c>
      <c r="AA540" s="15">
        <v>1017432150.9559</v>
      </c>
      <c r="AB540">
        <v>1060620645656.24</v>
      </c>
      <c r="AC540">
        <v>6269462.0620212704</v>
      </c>
      <c r="AD540">
        <v>52736912.574518397</v>
      </c>
    </row>
    <row r="541" spans="1:30" x14ac:dyDescent="0.25">
      <c r="A541" s="3">
        <v>44265</v>
      </c>
      <c r="B541" s="8">
        <v>55851.9</v>
      </c>
      <c r="C541" s="18">
        <f t="shared" si="34"/>
        <v>57799.5</v>
      </c>
      <c r="D541" s="21">
        <f t="shared" si="32"/>
        <v>3.4870792220139307E-2</v>
      </c>
      <c r="E541" s="20">
        <f t="shared" si="35"/>
        <v>1</v>
      </c>
      <c r="F541" s="20" t="str">
        <f t="shared" si="33"/>
        <v>Up</v>
      </c>
      <c r="G541" s="9">
        <v>3898.81</v>
      </c>
      <c r="H541" s="9">
        <v>32297.02</v>
      </c>
      <c r="I541" s="9">
        <v>3819.92</v>
      </c>
      <c r="J541" s="9">
        <v>17124.990000000002</v>
      </c>
      <c r="K541">
        <v>91.82</v>
      </c>
      <c r="L541">
        <v>264.87700000000001</v>
      </c>
      <c r="M541" s="13">
        <v>4.0000000000000001E-3</v>
      </c>
      <c r="N541">
        <v>106.53</v>
      </c>
      <c r="O541">
        <v>1716.2</v>
      </c>
      <c r="P541">
        <v>195.33</v>
      </c>
      <c r="Q541" s="5">
        <v>111.79610443115234</v>
      </c>
      <c r="R541" s="5">
        <v>150.42517466221764</v>
      </c>
      <c r="S541">
        <v>46</v>
      </c>
      <c r="T541">
        <v>9452</v>
      </c>
      <c r="U541">
        <v>158863750.918428</v>
      </c>
      <c r="V541" s="2">
        <v>833186</v>
      </c>
      <c r="W541">
        <v>18650406.25</v>
      </c>
      <c r="X541">
        <v>344688</v>
      </c>
      <c r="Y541">
        <v>1.2999367449664401</v>
      </c>
      <c r="Z541" s="16">
        <v>0.10104710968395489</v>
      </c>
      <c r="AA541" s="15">
        <v>757075750.38959897</v>
      </c>
      <c r="AB541">
        <v>1063063831046.87</v>
      </c>
      <c r="AC541">
        <v>6129405.8346100403</v>
      </c>
      <c r="AD541">
        <v>57652864.4764034</v>
      </c>
    </row>
    <row r="542" spans="1:30" x14ac:dyDescent="0.25">
      <c r="A542" s="3">
        <v>44264</v>
      </c>
      <c r="B542" s="8">
        <v>54879</v>
      </c>
      <c r="C542" s="18">
        <f t="shared" si="34"/>
        <v>55851.9</v>
      </c>
      <c r="D542" s="21">
        <f t="shared" si="32"/>
        <v>1.7728092713059668E-2</v>
      </c>
      <c r="E542" s="20">
        <f t="shared" si="35"/>
        <v>1</v>
      </c>
      <c r="F542" s="20" t="str">
        <f t="shared" si="33"/>
        <v>Up</v>
      </c>
      <c r="G542" s="9">
        <v>3875.44</v>
      </c>
      <c r="H542" s="9">
        <v>31832.74</v>
      </c>
      <c r="I542" s="9">
        <v>3786.05</v>
      </c>
      <c r="J542" s="9">
        <v>16942.46</v>
      </c>
      <c r="K542">
        <v>91.96</v>
      </c>
      <c r="L542">
        <v>264.87700000000001</v>
      </c>
      <c r="M542" s="13">
        <v>4.0000000000000001E-3</v>
      </c>
      <c r="N542">
        <v>106.53</v>
      </c>
      <c r="O542">
        <v>1716.9</v>
      </c>
      <c r="P542">
        <v>167.78</v>
      </c>
      <c r="Q542" s="5">
        <v>111.79610443115234</v>
      </c>
      <c r="R542" s="5">
        <v>150.42517466221764</v>
      </c>
      <c r="S542">
        <v>46</v>
      </c>
      <c r="T542">
        <v>9555</v>
      </c>
      <c r="U542">
        <v>149267953.88308701</v>
      </c>
      <c r="V542" s="2">
        <v>782612</v>
      </c>
      <c r="W542">
        <v>18649312.5</v>
      </c>
      <c r="X542">
        <v>299682</v>
      </c>
      <c r="Y542">
        <v>1.3111606499999999</v>
      </c>
      <c r="Z542" s="16">
        <v>0.12684493831698462</v>
      </c>
      <c r="AA542" s="15">
        <v>593714545.99919999</v>
      </c>
      <c r="AB542">
        <v>1006521423293.75</v>
      </c>
      <c r="AC542">
        <v>5676836.6131513799</v>
      </c>
      <c r="AD542">
        <v>52888356.464823201</v>
      </c>
    </row>
    <row r="543" spans="1:30" x14ac:dyDescent="0.25">
      <c r="A543" s="3">
        <v>44263</v>
      </c>
      <c r="B543" s="8">
        <v>52311</v>
      </c>
      <c r="C543" s="18">
        <f t="shared" si="34"/>
        <v>54879</v>
      </c>
      <c r="D543" s="21">
        <f t="shared" si="32"/>
        <v>4.9091013362390322E-2</v>
      </c>
      <c r="E543" s="20">
        <f t="shared" si="35"/>
        <v>1</v>
      </c>
      <c r="F543" s="20" t="str">
        <f t="shared" si="33"/>
        <v>Up</v>
      </c>
      <c r="G543" s="9">
        <v>3821.35</v>
      </c>
      <c r="H543" s="9">
        <v>31802.44</v>
      </c>
      <c r="I543" s="9">
        <v>3763.24</v>
      </c>
      <c r="J543" s="9">
        <v>17252.830000000002</v>
      </c>
      <c r="K543">
        <v>92.31</v>
      </c>
      <c r="L543">
        <v>264.87700000000001</v>
      </c>
      <c r="M543" s="13">
        <v>4.0000000000000001E-3</v>
      </c>
      <c r="N543">
        <v>106.53</v>
      </c>
      <c r="O543">
        <v>1687.05</v>
      </c>
      <c r="P543">
        <v>328.48</v>
      </c>
      <c r="Q543" s="5">
        <v>111.79610443115234</v>
      </c>
      <c r="R543" s="5">
        <v>150.42517466221764</v>
      </c>
      <c r="S543">
        <v>46</v>
      </c>
      <c r="T543">
        <v>8255</v>
      </c>
      <c r="U543">
        <v>165260948.941989</v>
      </c>
      <c r="V543" s="2">
        <v>723503</v>
      </c>
      <c r="W543">
        <v>18648437.5</v>
      </c>
      <c r="X543">
        <v>291955</v>
      </c>
      <c r="Y543">
        <v>1.41023013548387</v>
      </c>
      <c r="Z543" s="16">
        <v>0.12520624489810075</v>
      </c>
      <c r="AA543" s="15">
        <v>439137853.702999</v>
      </c>
      <c r="AB543">
        <v>948273046875</v>
      </c>
      <c r="AC543">
        <v>4608160.3526998004</v>
      </c>
      <c r="AD543">
        <v>53803631.219645597</v>
      </c>
    </row>
    <row r="544" spans="1:30" x14ac:dyDescent="0.25">
      <c r="A544" s="3">
        <v>44262</v>
      </c>
      <c r="B544" s="8">
        <v>50982.3</v>
      </c>
      <c r="C544" s="18">
        <f t="shared" si="34"/>
        <v>52311</v>
      </c>
      <c r="D544" s="21">
        <f t="shared" si="32"/>
        <v>2.6061986218746447E-2</v>
      </c>
      <c r="E544" s="20">
        <f t="shared" si="35"/>
        <v>1</v>
      </c>
      <c r="F544" s="20" t="str">
        <f t="shared" si="33"/>
        <v>Up</v>
      </c>
      <c r="G544" s="9">
        <v>3841.94</v>
      </c>
      <c r="H544" s="9">
        <v>31496.3</v>
      </c>
      <c r="I544" s="9">
        <v>3669.54</v>
      </c>
      <c r="J544" s="9">
        <v>17941.07</v>
      </c>
      <c r="K544">
        <v>91.98</v>
      </c>
      <c r="L544">
        <v>264.87700000000001</v>
      </c>
      <c r="M544" s="13">
        <v>4.0000000000000001E-3</v>
      </c>
      <c r="N544">
        <v>106.53</v>
      </c>
      <c r="O544">
        <v>1696.25</v>
      </c>
      <c r="P544">
        <v>229.1</v>
      </c>
      <c r="Q544" s="5">
        <v>111.79610443115234</v>
      </c>
      <c r="R544" s="5">
        <v>150.42517466221764</v>
      </c>
      <c r="S544">
        <v>46</v>
      </c>
      <c r="T544">
        <v>6662</v>
      </c>
      <c r="U544">
        <v>155665151.90664801</v>
      </c>
      <c r="V544" s="2">
        <v>654593</v>
      </c>
      <c r="W544">
        <v>18647562.5</v>
      </c>
      <c r="X544">
        <v>260739</v>
      </c>
      <c r="Y544">
        <v>1.3697756849314999</v>
      </c>
      <c r="Z544" s="16">
        <v>0.12516839142430908</v>
      </c>
      <c r="AA544" s="15">
        <v>314191307.884</v>
      </c>
      <c r="AB544">
        <v>934009786718.75</v>
      </c>
      <c r="AC544">
        <v>3581184.3780493201</v>
      </c>
      <c r="AD544">
        <v>49451162.503049299</v>
      </c>
    </row>
    <row r="545" spans="1:30" x14ac:dyDescent="0.25">
      <c r="A545" s="3">
        <v>44261</v>
      </c>
      <c r="B545" s="8">
        <v>48855.6</v>
      </c>
      <c r="C545" s="18">
        <f t="shared" si="34"/>
        <v>50982.3</v>
      </c>
      <c r="D545" s="21">
        <f t="shared" si="32"/>
        <v>4.3530322010168834E-2</v>
      </c>
      <c r="E545" s="20">
        <f t="shared" si="35"/>
        <v>1</v>
      </c>
      <c r="F545" s="20" t="str">
        <f t="shared" si="33"/>
        <v>Up</v>
      </c>
      <c r="G545" s="9">
        <v>3841.94</v>
      </c>
      <c r="H545" s="9">
        <v>31496.3</v>
      </c>
      <c r="I545" s="9">
        <v>3669.54</v>
      </c>
      <c r="J545" s="9">
        <v>17941.07</v>
      </c>
      <c r="K545">
        <v>91.98</v>
      </c>
      <c r="L545">
        <v>264.87700000000001</v>
      </c>
      <c r="M545" s="13">
        <v>4.0000000000000001E-3</v>
      </c>
      <c r="N545">
        <v>106.53</v>
      </c>
      <c r="O545">
        <v>1696.25</v>
      </c>
      <c r="P545">
        <v>206.96</v>
      </c>
      <c r="Q545" s="5">
        <v>111.79610443115234</v>
      </c>
      <c r="R545" s="5">
        <v>150.42517466221764</v>
      </c>
      <c r="S545">
        <v>46</v>
      </c>
      <c r="T545">
        <v>6750</v>
      </c>
      <c r="U545">
        <v>162254330.98882499</v>
      </c>
      <c r="V545" s="2">
        <v>677322</v>
      </c>
      <c r="W545">
        <v>18646687.5</v>
      </c>
      <c r="X545">
        <v>287963</v>
      </c>
      <c r="Y545">
        <v>1.3520916249999999</v>
      </c>
      <c r="Z545" s="16">
        <v>0.12472016914217891</v>
      </c>
      <c r="AA545" s="15">
        <v>757198942.49439895</v>
      </c>
      <c r="AB545">
        <v>904961037750</v>
      </c>
      <c r="AC545">
        <v>3766262.3532743799</v>
      </c>
      <c r="AD545">
        <v>49711918.892134897</v>
      </c>
    </row>
    <row r="546" spans="1:30" x14ac:dyDescent="0.25">
      <c r="A546" s="3">
        <v>44260</v>
      </c>
      <c r="B546" s="8">
        <v>48792.5</v>
      </c>
      <c r="C546" s="18">
        <f t="shared" si="34"/>
        <v>48855.6</v>
      </c>
      <c r="D546" s="21">
        <f t="shared" si="32"/>
        <v>1.2932315417328185E-3</v>
      </c>
      <c r="E546" s="20">
        <f t="shared" si="35"/>
        <v>0</v>
      </c>
      <c r="F546" s="20" t="str">
        <f t="shared" si="33"/>
        <v>Neutral</v>
      </c>
      <c r="G546" s="9">
        <v>3841.94</v>
      </c>
      <c r="H546" s="9">
        <v>31496.3</v>
      </c>
      <c r="I546" s="9">
        <v>3669.54</v>
      </c>
      <c r="J546" s="9">
        <v>17941.07</v>
      </c>
      <c r="K546">
        <v>91.98</v>
      </c>
      <c r="L546">
        <v>264.87700000000001</v>
      </c>
      <c r="M546" s="13">
        <v>4.0000000000000001E-3</v>
      </c>
      <c r="N546">
        <v>106.53</v>
      </c>
      <c r="O546">
        <v>1696.25</v>
      </c>
      <c r="P546">
        <v>231.03</v>
      </c>
      <c r="Q546" s="5">
        <v>111.79610443115234</v>
      </c>
      <c r="R546" s="5">
        <v>150.42517466221764</v>
      </c>
      <c r="S546">
        <v>46</v>
      </c>
      <c r="T546">
        <v>8542</v>
      </c>
      <c r="U546">
        <v>160906977.89941499</v>
      </c>
      <c r="V546" s="2">
        <v>806404</v>
      </c>
      <c r="W546">
        <v>18645812.5</v>
      </c>
      <c r="X546">
        <v>317780</v>
      </c>
      <c r="Y546">
        <v>1.32391220805369</v>
      </c>
      <c r="Z546" s="16">
        <v>0.12495862899298482</v>
      </c>
      <c r="AA546" s="15">
        <v>781773549.71640003</v>
      </c>
      <c r="AB546">
        <v>909244400750</v>
      </c>
      <c r="AC546">
        <v>5464049.63944392</v>
      </c>
      <c r="AD546">
        <v>49815984.014443897</v>
      </c>
    </row>
    <row r="547" spans="1:30" x14ac:dyDescent="0.25">
      <c r="A547" s="3">
        <v>44259</v>
      </c>
      <c r="B547" s="8">
        <v>48428</v>
      </c>
      <c r="C547" s="18">
        <f t="shared" si="34"/>
        <v>48792.5</v>
      </c>
      <c r="D547" s="21">
        <f t="shared" si="32"/>
        <v>7.5266374824481709E-3</v>
      </c>
      <c r="E547" s="20">
        <f t="shared" si="35"/>
        <v>0</v>
      </c>
      <c r="F547" s="20" t="str">
        <f t="shared" si="33"/>
        <v>Neutral</v>
      </c>
      <c r="G547" s="9">
        <v>3768.47</v>
      </c>
      <c r="H547" s="9">
        <v>30924.14</v>
      </c>
      <c r="I547" s="9">
        <v>3704.85</v>
      </c>
      <c r="J547" s="9">
        <v>18046.53</v>
      </c>
      <c r="K547">
        <v>91.63</v>
      </c>
      <c r="L547">
        <v>264.87700000000001</v>
      </c>
      <c r="M547" s="13">
        <v>4.0000000000000001E-3</v>
      </c>
      <c r="N547">
        <v>106.53</v>
      </c>
      <c r="O547">
        <v>1712.1</v>
      </c>
      <c r="P547">
        <v>76.48</v>
      </c>
      <c r="Q547" s="5">
        <v>111.79610443115234</v>
      </c>
      <c r="R547" s="5">
        <v>150.42517466221764</v>
      </c>
      <c r="S547">
        <v>46</v>
      </c>
      <c r="T547">
        <v>9093</v>
      </c>
      <c r="U547">
        <v>138228813.22902799</v>
      </c>
      <c r="V547" s="2">
        <v>752764</v>
      </c>
      <c r="W547">
        <v>18644718.75</v>
      </c>
      <c r="X547">
        <v>289631</v>
      </c>
      <c r="Y547">
        <v>1.28755385156249</v>
      </c>
      <c r="Z547" s="16">
        <v>0.1275286552220378</v>
      </c>
      <c r="AA547" s="15">
        <v>806146031.41799998</v>
      </c>
      <c r="AB547">
        <v>897743207812.5</v>
      </c>
      <c r="AC547">
        <v>5608811.6420998499</v>
      </c>
      <c r="AD547">
        <v>45722350.323023602</v>
      </c>
    </row>
    <row r="548" spans="1:30" x14ac:dyDescent="0.25">
      <c r="A548" s="3">
        <v>44258</v>
      </c>
      <c r="B548" s="8">
        <v>50395.1</v>
      </c>
      <c r="C548" s="18">
        <f t="shared" si="34"/>
        <v>48428</v>
      </c>
      <c r="D548" s="21">
        <f t="shared" si="32"/>
        <v>-3.9033556833898503E-2</v>
      </c>
      <c r="E548" s="20">
        <f t="shared" si="35"/>
        <v>-1</v>
      </c>
      <c r="F548" s="20" t="str">
        <f t="shared" si="33"/>
        <v>Down</v>
      </c>
      <c r="G548" s="9">
        <v>3819.72</v>
      </c>
      <c r="H548" s="9">
        <v>31270.09</v>
      </c>
      <c r="I548" s="9">
        <v>3712.78</v>
      </c>
      <c r="J548" s="9">
        <v>18621.79</v>
      </c>
      <c r="K548">
        <v>90.95</v>
      </c>
      <c r="L548">
        <v>264.87700000000001</v>
      </c>
      <c r="M548" s="13">
        <v>4.0000000000000001E-3</v>
      </c>
      <c r="N548">
        <v>106.53</v>
      </c>
      <c r="O548">
        <v>1711.4</v>
      </c>
      <c r="P548">
        <v>103.44</v>
      </c>
      <c r="Q548" s="5">
        <v>111.79610443115234</v>
      </c>
      <c r="R548" s="5">
        <v>150.42517466221764</v>
      </c>
      <c r="S548">
        <v>46</v>
      </c>
      <c r="T548">
        <v>9492</v>
      </c>
      <c r="U548">
        <v>164146715.70947099</v>
      </c>
      <c r="V548" s="2">
        <v>840642</v>
      </c>
      <c r="W548">
        <v>18644056.25</v>
      </c>
      <c r="X548">
        <v>333402</v>
      </c>
      <c r="Y548">
        <v>1.30100740131578</v>
      </c>
      <c r="Z548" s="16">
        <v>0.12876156605809355</v>
      </c>
      <c r="AA548" s="15">
        <v>645712708.93199897</v>
      </c>
      <c r="AB548">
        <v>951946868068.75</v>
      </c>
      <c r="AC548">
        <v>6732292.3327121399</v>
      </c>
      <c r="AD548">
        <v>55147754.832712099</v>
      </c>
    </row>
    <row r="549" spans="1:30" x14ac:dyDescent="0.25">
      <c r="A549" s="3">
        <v>44257</v>
      </c>
      <c r="B549" s="8">
        <v>48424.2</v>
      </c>
      <c r="C549" s="18">
        <f t="shared" si="34"/>
        <v>50395.1</v>
      </c>
      <c r="D549" s="21">
        <f t="shared" si="32"/>
        <v>4.0700724018156241E-2</v>
      </c>
      <c r="E549" s="20">
        <f t="shared" si="35"/>
        <v>1</v>
      </c>
      <c r="F549" s="20" t="str">
        <f t="shared" si="33"/>
        <v>Up</v>
      </c>
      <c r="G549" s="9">
        <v>3870.29</v>
      </c>
      <c r="H549" s="9">
        <v>31391.52</v>
      </c>
      <c r="I549" s="9">
        <v>3707.72</v>
      </c>
      <c r="J549" s="9">
        <v>18139.21</v>
      </c>
      <c r="K549">
        <v>90.79</v>
      </c>
      <c r="L549">
        <v>264.87700000000001</v>
      </c>
      <c r="M549" s="13">
        <v>4.0000000000000001E-3</v>
      </c>
      <c r="N549">
        <v>106.53</v>
      </c>
      <c r="O549">
        <v>1723.85</v>
      </c>
      <c r="P549">
        <v>122</v>
      </c>
      <c r="Q549" s="5">
        <v>111.79610443115234</v>
      </c>
      <c r="R549" s="5">
        <v>150.42517466221764</v>
      </c>
      <c r="S549">
        <v>46</v>
      </c>
      <c r="T549">
        <v>10111</v>
      </c>
      <c r="U549">
        <v>154427502.27930501</v>
      </c>
      <c r="V549" s="2">
        <v>810035</v>
      </c>
      <c r="W549">
        <v>18642956.25</v>
      </c>
      <c r="X549">
        <v>338150</v>
      </c>
      <c r="Y549">
        <v>1.3094418531468499</v>
      </c>
      <c r="Z549" s="16">
        <v>0.12770119248872974</v>
      </c>
      <c r="AA549" s="15">
        <v>967845187.15679896</v>
      </c>
      <c r="AB549">
        <v>882352476356.25</v>
      </c>
      <c r="AC549">
        <v>6547506.3956616204</v>
      </c>
      <c r="AD549">
        <v>50567917.707538001</v>
      </c>
    </row>
    <row r="550" spans="1:30" x14ac:dyDescent="0.25">
      <c r="A550" s="3">
        <v>44256</v>
      </c>
      <c r="B550" s="8">
        <v>49595.5</v>
      </c>
      <c r="C550" s="18">
        <f t="shared" si="34"/>
        <v>48424.2</v>
      </c>
      <c r="D550" s="21">
        <f t="shared" si="32"/>
        <v>-2.3617062031837624E-2</v>
      </c>
      <c r="E550" s="20">
        <f t="shared" si="35"/>
        <v>-1</v>
      </c>
      <c r="F550" s="20" t="str">
        <f t="shared" si="33"/>
        <v>Down</v>
      </c>
      <c r="G550" s="9">
        <v>3901.82</v>
      </c>
      <c r="H550" s="9">
        <v>31535.51</v>
      </c>
      <c r="I550" s="9">
        <v>3706.62</v>
      </c>
      <c r="J550" s="9">
        <v>18460.21</v>
      </c>
      <c r="K550">
        <v>91.04</v>
      </c>
      <c r="L550">
        <v>264.87700000000001</v>
      </c>
      <c r="M550" s="13">
        <v>4.0000000000000001E-3</v>
      </c>
      <c r="N550">
        <v>106.53</v>
      </c>
      <c r="O550">
        <v>1734.15</v>
      </c>
      <c r="P550">
        <v>257.79000000000002</v>
      </c>
      <c r="Q550" s="5">
        <v>111.79610443115234</v>
      </c>
      <c r="R550" s="5">
        <v>150.42517466221764</v>
      </c>
      <c r="S550">
        <v>46</v>
      </c>
      <c r="T550">
        <v>10989</v>
      </c>
      <c r="U550">
        <v>140388638.43573099</v>
      </c>
      <c r="V550" s="2">
        <v>748049</v>
      </c>
      <c r="W550">
        <v>18642075</v>
      </c>
      <c r="X550">
        <v>280485</v>
      </c>
      <c r="Y550">
        <v>1.3479327307692299</v>
      </c>
      <c r="Z550" s="16">
        <v>0.12817663599653906</v>
      </c>
      <c r="AA550" s="15">
        <v>724061272.71039999</v>
      </c>
      <c r="AB550">
        <v>902742733583.98804</v>
      </c>
      <c r="AC550">
        <v>5830065.2367250295</v>
      </c>
      <c r="AD550">
        <v>44513744.0994187</v>
      </c>
    </row>
    <row r="551" spans="1:30" x14ac:dyDescent="0.25">
      <c r="A551" s="3">
        <v>44255</v>
      </c>
      <c r="B551" s="8">
        <v>45164</v>
      </c>
      <c r="C551" s="18">
        <f t="shared" si="34"/>
        <v>49595.5</v>
      </c>
      <c r="D551" s="21">
        <f t="shared" si="32"/>
        <v>9.8120184217518377E-2</v>
      </c>
      <c r="E551" s="20">
        <f t="shared" si="35"/>
        <v>1</v>
      </c>
      <c r="F551" s="20" t="str">
        <f t="shared" si="33"/>
        <v>Up</v>
      </c>
      <c r="G551" s="9">
        <v>3811.15</v>
      </c>
      <c r="H551" s="9">
        <v>30932.37</v>
      </c>
      <c r="I551" s="9">
        <v>3636.44</v>
      </c>
      <c r="J551" s="9">
        <v>18316.96</v>
      </c>
      <c r="K551">
        <v>90.88</v>
      </c>
      <c r="L551">
        <v>263.01400000000001</v>
      </c>
      <c r="M551" s="13">
        <v>-2E-3</v>
      </c>
      <c r="N551">
        <v>105.54</v>
      </c>
      <c r="O551">
        <v>1742.85</v>
      </c>
      <c r="P551">
        <v>194.65</v>
      </c>
      <c r="Q551" s="5">
        <v>119.93392944335938</v>
      </c>
      <c r="R551" s="5">
        <v>131.80811904229586</v>
      </c>
      <c r="S551">
        <v>66</v>
      </c>
      <c r="T551">
        <v>8855</v>
      </c>
      <c r="U551">
        <v>141468551.039083</v>
      </c>
      <c r="V551" s="2">
        <v>629972</v>
      </c>
      <c r="W551">
        <v>18641418.75</v>
      </c>
      <c r="X551">
        <v>254316</v>
      </c>
      <c r="Y551">
        <v>1.36448796946564</v>
      </c>
      <c r="Z551" s="16">
        <v>0.12156024771501364</v>
      </c>
      <c r="AA551" s="15">
        <v>399909227.55839998</v>
      </c>
      <c r="AB551">
        <v>849955487906.25</v>
      </c>
      <c r="AC551">
        <v>3716584.1736537698</v>
      </c>
      <c r="AD551">
        <v>40396048.676001698</v>
      </c>
    </row>
    <row r="552" spans="1:30" x14ac:dyDescent="0.25">
      <c r="A552" s="3">
        <v>44254</v>
      </c>
      <c r="B552" s="8">
        <v>46136.7</v>
      </c>
      <c r="C552" s="18">
        <f t="shared" si="34"/>
        <v>45164</v>
      </c>
      <c r="D552" s="21">
        <f t="shared" si="32"/>
        <v>-2.10829990007954E-2</v>
      </c>
      <c r="E552" s="20">
        <f t="shared" si="35"/>
        <v>-1</v>
      </c>
      <c r="F552" s="20" t="str">
        <f t="shared" si="33"/>
        <v>Down</v>
      </c>
      <c r="G552" s="9">
        <v>3811.15</v>
      </c>
      <c r="H552" s="9">
        <v>30932.37</v>
      </c>
      <c r="I552" s="9">
        <v>3636.44</v>
      </c>
      <c r="J552" s="9">
        <v>18316.96</v>
      </c>
      <c r="K552">
        <v>90.88</v>
      </c>
      <c r="L552">
        <v>263.01400000000001</v>
      </c>
      <c r="M552" s="13">
        <v>-2E-3</v>
      </c>
      <c r="N552">
        <v>105.54</v>
      </c>
      <c r="O552">
        <v>1742.85</v>
      </c>
      <c r="P552">
        <v>220.62</v>
      </c>
      <c r="Q552" s="5">
        <v>119.93392944335938</v>
      </c>
      <c r="R552" s="5">
        <v>131.80811904229586</v>
      </c>
      <c r="S552">
        <v>66</v>
      </c>
      <c r="T552">
        <v>9178</v>
      </c>
      <c r="U552">
        <v>169546278.72623</v>
      </c>
      <c r="V552" s="2">
        <v>775777</v>
      </c>
      <c r="W552">
        <v>18640543.75</v>
      </c>
      <c r="X552">
        <v>320784</v>
      </c>
      <c r="Y552">
        <v>1.2918701656050899</v>
      </c>
      <c r="Z552" s="16">
        <v>0.121790077602136</v>
      </c>
      <c r="AA552" s="15">
        <v>1077018778.26809</v>
      </c>
      <c r="AB552">
        <v>877587479478.125</v>
      </c>
      <c r="AC552">
        <v>4914902.2416213602</v>
      </c>
      <c r="AD552">
        <v>51148405.645829797</v>
      </c>
    </row>
    <row r="553" spans="1:30" x14ac:dyDescent="0.25">
      <c r="A553" s="3">
        <v>44253</v>
      </c>
      <c r="B553" s="8">
        <v>46345.599999999999</v>
      </c>
      <c r="C553" s="18">
        <f t="shared" si="34"/>
        <v>46136.7</v>
      </c>
      <c r="D553" s="21">
        <f t="shared" si="32"/>
        <v>-4.507439756956463E-3</v>
      </c>
      <c r="E553" s="20">
        <f t="shared" si="35"/>
        <v>0</v>
      </c>
      <c r="F553" s="20" t="str">
        <f t="shared" si="33"/>
        <v>Neutral</v>
      </c>
      <c r="G553" s="9">
        <v>3811.15</v>
      </c>
      <c r="H553" s="9">
        <v>30932.37</v>
      </c>
      <c r="I553" s="9">
        <v>3636.44</v>
      </c>
      <c r="J553" s="9">
        <v>18316.96</v>
      </c>
      <c r="K553">
        <v>90.88</v>
      </c>
      <c r="L553">
        <v>263.01400000000001</v>
      </c>
      <c r="M553" s="13">
        <v>-2E-3</v>
      </c>
      <c r="N553">
        <v>105.54</v>
      </c>
      <c r="O553">
        <v>1742.85</v>
      </c>
      <c r="P553">
        <v>223.25</v>
      </c>
      <c r="Q553" s="5">
        <v>119.93392944335938</v>
      </c>
      <c r="R553" s="5">
        <v>131.80811904229586</v>
      </c>
      <c r="S553">
        <v>66</v>
      </c>
      <c r="T553">
        <v>11552</v>
      </c>
      <c r="U553">
        <v>150107851.865897</v>
      </c>
      <c r="V553" s="2">
        <v>817077</v>
      </c>
      <c r="W553">
        <v>18639450</v>
      </c>
      <c r="X553">
        <v>306416</v>
      </c>
      <c r="Y553">
        <v>1.2936843309352499</v>
      </c>
      <c r="Z553" s="16">
        <v>0.1283286700788728</v>
      </c>
      <c r="AA553" s="15">
        <v>915917915.70239997</v>
      </c>
      <c r="AB553">
        <v>890415846225</v>
      </c>
      <c r="AC553">
        <v>6938220.6799782403</v>
      </c>
      <c r="AD553">
        <v>47395143.797321998</v>
      </c>
    </row>
    <row r="554" spans="1:30" x14ac:dyDescent="0.25">
      <c r="A554" s="3">
        <v>44252</v>
      </c>
      <c r="B554" s="8">
        <v>46928.5</v>
      </c>
      <c r="C554" s="18">
        <f t="shared" si="34"/>
        <v>46345.599999999999</v>
      </c>
      <c r="D554" s="21">
        <f t="shared" si="32"/>
        <v>-1.2421023471877462E-2</v>
      </c>
      <c r="E554" s="20">
        <f t="shared" si="35"/>
        <v>-1</v>
      </c>
      <c r="F554" s="20" t="str">
        <f t="shared" si="33"/>
        <v>Down</v>
      </c>
      <c r="G554" s="9">
        <v>3829.34</v>
      </c>
      <c r="H554" s="9">
        <v>31402.01</v>
      </c>
      <c r="I554" s="9">
        <v>3685.28</v>
      </c>
      <c r="J554" s="9">
        <v>18816.84</v>
      </c>
      <c r="K554">
        <v>90.13</v>
      </c>
      <c r="L554">
        <v>263.01400000000001</v>
      </c>
      <c r="M554" s="13">
        <v>-2E-3</v>
      </c>
      <c r="N554">
        <v>105.54</v>
      </c>
      <c r="O554">
        <v>1779.65</v>
      </c>
      <c r="P554">
        <v>124.74</v>
      </c>
      <c r="Q554" s="5">
        <v>119.93392944335938</v>
      </c>
      <c r="R554" s="5">
        <v>131.80811904229586</v>
      </c>
      <c r="S554">
        <v>66</v>
      </c>
      <c r="T554">
        <v>12627</v>
      </c>
      <c r="U554">
        <v>168466366.12287799</v>
      </c>
      <c r="V554" s="2">
        <v>830544</v>
      </c>
      <c r="W554">
        <v>18638568.75</v>
      </c>
      <c r="X554">
        <v>326116</v>
      </c>
      <c r="Y554">
        <v>1.3010018846153799</v>
      </c>
      <c r="Z554" s="16">
        <v>0.13144833006286205</v>
      </c>
      <c r="AA554" s="15">
        <v>1058762335.02759</v>
      </c>
      <c r="AB554">
        <v>924053642203.125</v>
      </c>
      <c r="AC554">
        <v>7734467.1654014699</v>
      </c>
      <c r="AD554">
        <v>57792548.415401503</v>
      </c>
    </row>
    <row r="555" spans="1:30" x14ac:dyDescent="0.25">
      <c r="A555" s="3">
        <v>44251</v>
      </c>
      <c r="B555" s="8">
        <v>49697.5</v>
      </c>
      <c r="C555" s="18">
        <f t="shared" si="34"/>
        <v>46928.5</v>
      </c>
      <c r="D555" s="21">
        <f t="shared" si="32"/>
        <v>-5.5717088384727602E-2</v>
      </c>
      <c r="E555" s="20">
        <f t="shared" si="35"/>
        <v>-1</v>
      </c>
      <c r="F555" s="20" t="str">
        <f t="shared" si="33"/>
        <v>Down</v>
      </c>
      <c r="G555" s="9">
        <v>3925.43</v>
      </c>
      <c r="H555" s="9">
        <v>31961.86</v>
      </c>
      <c r="I555" s="9">
        <v>3705.99</v>
      </c>
      <c r="J555" s="9">
        <v>18610.28</v>
      </c>
      <c r="K555">
        <v>90.18</v>
      </c>
      <c r="L555">
        <v>263.01400000000001</v>
      </c>
      <c r="M555" s="13">
        <v>-2E-3</v>
      </c>
      <c r="N555">
        <v>105.54</v>
      </c>
      <c r="O555">
        <v>1788</v>
      </c>
      <c r="P555">
        <v>186.94</v>
      </c>
      <c r="Q555" s="5">
        <v>119.93392944335938</v>
      </c>
      <c r="R555" s="5">
        <v>131.80811904229586</v>
      </c>
      <c r="S555">
        <v>66</v>
      </c>
      <c r="T555">
        <v>14381</v>
      </c>
      <c r="U555">
        <v>171706103.932933</v>
      </c>
      <c r="V555" s="2">
        <v>874171</v>
      </c>
      <c r="W555">
        <v>18637687.5</v>
      </c>
      <c r="X555">
        <v>358092</v>
      </c>
      <c r="Y555">
        <v>1.3099372327044001</v>
      </c>
      <c r="Z555" s="16">
        <v>0.12911230371220495</v>
      </c>
      <c r="AA555" s="15">
        <v>2125994179.9210999</v>
      </c>
      <c r="AB555">
        <v>897907870687.5</v>
      </c>
      <c r="AC555">
        <v>9584737.3162431493</v>
      </c>
      <c r="AD555">
        <v>59746178.579066798</v>
      </c>
    </row>
    <row r="556" spans="1:30" x14ac:dyDescent="0.25">
      <c r="A556" s="3">
        <v>44250</v>
      </c>
      <c r="B556" s="8">
        <v>48911.199999999997</v>
      </c>
      <c r="C556" s="18">
        <f t="shared" si="34"/>
        <v>49697.5</v>
      </c>
      <c r="D556" s="21">
        <f t="shared" si="32"/>
        <v>1.6076072555979058E-2</v>
      </c>
      <c r="E556" s="20">
        <f t="shared" si="35"/>
        <v>1</v>
      </c>
      <c r="F556" s="20" t="str">
        <f t="shared" si="33"/>
        <v>Up</v>
      </c>
      <c r="G556" s="9">
        <v>3881.37</v>
      </c>
      <c r="H556" s="9">
        <v>31537.35</v>
      </c>
      <c r="I556" s="9">
        <v>3689.1</v>
      </c>
      <c r="J556" s="9">
        <v>19183.5</v>
      </c>
      <c r="K556">
        <v>90.17</v>
      </c>
      <c r="L556">
        <v>263.01400000000001</v>
      </c>
      <c r="M556" s="13">
        <v>-2E-3</v>
      </c>
      <c r="N556">
        <v>105.54</v>
      </c>
      <c r="O556">
        <v>1799.65</v>
      </c>
      <c r="P556">
        <v>145.25</v>
      </c>
      <c r="Q556" s="5">
        <v>119.93392944335938</v>
      </c>
      <c r="R556" s="5">
        <v>131.80811904229586</v>
      </c>
      <c r="S556">
        <v>66</v>
      </c>
      <c r="T556">
        <v>17289</v>
      </c>
      <c r="U556">
        <v>137148900.62567601</v>
      </c>
      <c r="V556" s="2">
        <v>796658</v>
      </c>
      <c r="W556">
        <v>18636587.5</v>
      </c>
      <c r="X556">
        <v>287884</v>
      </c>
      <c r="Y556">
        <v>1.2983365118110199</v>
      </c>
      <c r="Z556" s="16">
        <v>0.12892647646447725</v>
      </c>
      <c r="AA556" s="15">
        <v>1925933019.174</v>
      </c>
      <c r="AB556">
        <v>881631726568.75</v>
      </c>
      <c r="AC556">
        <v>9057970.4665479492</v>
      </c>
      <c r="AD556">
        <v>48487887.640942298</v>
      </c>
    </row>
    <row r="557" spans="1:30" x14ac:dyDescent="0.25">
      <c r="A557" s="3">
        <v>44249</v>
      </c>
      <c r="B557" s="8">
        <v>54111.8</v>
      </c>
      <c r="C557" s="18">
        <f t="shared" si="34"/>
        <v>48911.199999999997</v>
      </c>
      <c r="D557" s="21">
        <f t="shared" si="32"/>
        <v>-9.6108427367043892E-2</v>
      </c>
      <c r="E557" s="20">
        <f t="shared" si="35"/>
        <v>-1</v>
      </c>
      <c r="F557" s="20" t="str">
        <f t="shared" si="33"/>
        <v>Down</v>
      </c>
      <c r="G557" s="9">
        <v>3876.5</v>
      </c>
      <c r="H557" s="9">
        <v>31521.69</v>
      </c>
      <c r="I557" s="9">
        <v>3699.85</v>
      </c>
      <c r="J557" s="9">
        <v>19154.47</v>
      </c>
      <c r="K557">
        <v>90.01</v>
      </c>
      <c r="L557">
        <v>263.01400000000001</v>
      </c>
      <c r="M557" s="13">
        <v>-2E-3</v>
      </c>
      <c r="N557">
        <v>105.54</v>
      </c>
      <c r="O557">
        <v>1807.45</v>
      </c>
      <c r="P557">
        <v>132.30000000000001</v>
      </c>
      <c r="Q557" s="5">
        <v>119.93392944335938</v>
      </c>
      <c r="R557" s="5">
        <v>131.80811904229586</v>
      </c>
      <c r="S557">
        <v>66</v>
      </c>
      <c r="T557">
        <v>17051</v>
      </c>
      <c r="U557">
        <v>143628376.24578699</v>
      </c>
      <c r="V557" s="2">
        <v>761941</v>
      </c>
      <c r="W557">
        <v>18635925</v>
      </c>
      <c r="X557">
        <v>285383</v>
      </c>
      <c r="Y557">
        <v>1.33495899999999</v>
      </c>
      <c r="Z557" s="16">
        <v>0.1212455965046168</v>
      </c>
      <c r="AA557" s="15">
        <v>515842591.93019998</v>
      </c>
      <c r="AB557">
        <v>1014632936625</v>
      </c>
      <c r="AC557">
        <v>7195847.11766179</v>
      </c>
      <c r="AD557">
        <v>52905473.900205001</v>
      </c>
    </row>
    <row r="558" spans="1:30" x14ac:dyDescent="0.25">
      <c r="A558" s="3">
        <v>44248</v>
      </c>
      <c r="B558" s="8">
        <v>57433.8</v>
      </c>
      <c r="C558" s="18">
        <f t="shared" si="34"/>
        <v>54111.8</v>
      </c>
      <c r="D558" s="21">
        <f t="shared" si="32"/>
        <v>-5.7840505068444015E-2</v>
      </c>
      <c r="E558" s="20">
        <f t="shared" si="35"/>
        <v>-1</v>
      </c>
      <c r="F558" s="20" t="str">
        <f t="shared" si="33"/>
        <v>Down</v>
      </c>
      <c r="G558" s="9">
        <v>3906.71</v>
      </c>
      <c r="H558" s="9">
        <v>31494.32</v>
      </c>
      <c r="I558" s="9">
        <v>3713.46</v>
      </c>
      <c r="J558" s="9">
        <v>19998.12</v>
      </c>
      <c r="K558">
        <v>90.36</v>
      </c>
      <c r="L558">
        <v>263.01400000000001</v>
      </c>
      <c r="M558" s="13">
        <v>-2E-3</v>
      </c>
      <c r="N558">
        <v>105.54</v>
      </c>
      <c r="O558">
        <v>1786.2</v>
      </c>
      <c r="P558">
        <v>135.80000000000001</v>
      </c>
      <c r="Q558" s="5">
        <v>119.93392944335938</v>
      </c>
      <c r="R558" s="5">
        <v>131.80811904229586</v>
      </c>
      <c r="S558">
        <v>66</v>
      </c>
      <c r="T558">
        <v>13124</v>
      </c>
      <c r="U558">
        <v>152267677.07260099</v>
      </c>
      <c r="V558" s="2">
        <v>680893</v>
      </c>
      <c r="W558">
        <v>18635050</v>
      </c>
      <c r="X558">
        <v>271645</v>
      </c>
      <c r="Y558">
        <v>1.4457590921985799</v>
      </c>
      <c r="Z558" s="16">
        <v>0.11907541109507742</v>
      </c>
      <c r="AA558" s="15">
        <v>737451802.19999897</v>
      </c>
      <c r="AB558">
        <v>1083311361650</v>
      </c>
      <c r="AC558">
        <v>6621047.2894117404</v>
      </c>
      <c r="AD558">
        <v>57635434.789411701</v>
      </c>
    </row>
    <row r="559" spans="1:30" x14ac:dyDescent="0.25">
      <c r="A559" s="3">
        <v>44247</v>
      </c>
      <c r="B559" s="8">
        <v>55923.7</v>
      </c>
      <c r="C559" s="18">
        <f t="shared" si="34"/>
        <v>57433.8</v>
      </c>
      <c r="D559" s="21">
        <f t="shared" si="32"/>
        <v>2.7002862829176286E-2</v>
      </c>
      <c r="E559" s="20">
        <f t="shared" si="35"/>
        <v>1</v>
      </c>
      <c r="F559" s="20" t="str">
        <f t="shared" si="33"/>
        <v>Up</v>
      </c>
      <c r="G559" s="9">
        <v>3906.71</v>
      </c>
      <c r="H559" s="9">
        <v>31494.32</v>
      </c>
      <c r="I559" s="9">
        <v>3713.46</v>
      </c>
      <c r="J559" s="9">
        <v>19998.12</v>
      </c>
      <c r="K559">
        <v>90.36</v>
      </c>
      <c r="L559">
        <v>263.01400000000001</v>
      </c>
      <c r="M559" s="13">
        <v>-2E-3</v>
      </c>
      <c r="N559">
        <v>105.54</v>
      </c>
      <c r="O559">
        <v>1786.2</v>
      </c>
      <c r="P559">
        <v>107.05</v>
      </c>
      <c r="Q559" s="5">
        <v>119.93392944335938</v>
      </c>
      <c r="R559" s="5">
        <v>131.80811904229586</v>
      </c>
      <c r="S559">
        <v>66</v>
      </c>
      <c r="T559">
        <v>14615</v>
      </c>
      <c r="U559">
        <v>157667240.08936</v>
      </c>
      <c r="V559" s="2">
        <v>830094</v>
      </c>
      <c r="W559">
        <v>18634168.75</v>
      </c>
      <c r="X559">
        <v>320475</v>
      </c>
      <c r="Y559">
        <v>1.32161239726027</v>
      </c>
      <c r="Z559" s="16">
        <v>0.12209845922591371</v>
      </c>
      <c r="AA559" s="15">
        <v>1203321961.6700001</v>
      </c>
      <c r="AB559">
        <v>1059473615534.37</v>
      </c>
      <c r="AC559">
        <v>8324614.3450567396</v>
      </c>
      <c r="AD559">
        <v>59691256.687598497</v>
      </c>
    </row>
    <row r="560" spans="1:30" x14ac:dyDescent="0.25">
      <c r="A560" s="3">
        <v>44246</v>
      </c>
      <c r="B560" s="8">
        <v>55906.6</v>
      </c>
      <c r="C560" s="18">
        <f t="shared" si="34"/>
        <v>55923.7</v>
      </c>
      <c r="D560" s="21">
        <f t="shared" si="32"/>
        <v>3.0586728579449558E-4</v>
      </c>
      <c r="E560" s="20">
        <f t="shared" si="35"/>
        <v>0</v>
      </c>
      <c r="F560" s="20" t="str">
        <f t="shared" si="33"/>
        <v>Neutral</v>
      </c>
      <c r="G560" s="9">
        <v>3906.71</v>
      </c>
      <c r="H560" s="9">
        <v>31494.32</v>
      </c>
      <c r="I560" s="9">
        <v>3713.46</v>
      </c>
      <c r="J560" s="9">
        <v>19998.12</v>
      </c>
      <c r="K560">
        <v>90.36</v>
      </c>
      <c r="L560">
        <v>263.01400000000001</v>
      </c>
      <c r="M560" s="13">
        <v>-2E-3</v>
      </c>
      <c r="N560">
        <v>105.54</v>
      </c>
      <c r="O560">
        <v>1786.2</v>
      </c>
      <c r="P560">
        <v>106.51</v>
      </c>
      <c r="Q560" s="5">
        <v>119.93392944335938</v>
      </c>
      <c r="R560" s="5">
        <v>131.80811904229586</v>
      </c>
      <c r="S560">
        <v>66</v>
      </c>
      <c r="T560">
        <v>15441</v>
      </c>
      <c r="U560">
        <v>163181402.204209</v>
      </c>
      <c r="V560" s="2">
        <v>884319</v>
      </c>
      <c r="W560">
        <v>18633293.75</v>
      </c>
      <c r="X560">
        <v>341586</v>
      </c>
      <c r="Y560">
        <v>1.32864182352941</v>
      </c>
      <c r="Z560" s="16">
        <v>0.13639638001570617</v>
      </c>
      <c r="AA560" s="15">
        <v>665321948.16999996</v>
      </c>
      <c r="AB560">
        <v>1047973707087.5</v>
      </c>
      <c r="AC560">
        <v>8560343.8188441992</v>
      </c>
      <c r="AD560">
        <v>59244126.437538199</v>
      </c>
    </row>
    <row r="561" spans="1:30" x14ac:dyDescent="0.25">
      <c r="A561" s="3">
        <v>44245</v>
      </c>
      <c r="B561" s="8">
        <v>51582.2</v>
      </c>
      <c r="C561" s="18">
        <f t="shared" si="34"/>
        <v>55906.6</v>
      </c>
      <c r="D561" s="21">
        <f t="shared" si="32"/>
        <v>8.3835121417853473E-2</v>
      </c>
      <c r="E561" s="20">
        <f t="shared" si="35"/>
        <v>1</v>
      </c>
      <c r="F561" s="20" t="str">
        <f t="shared" si="33"/>
        <v>Up</v>
      </c>
      <c r="G561" s="9">
        <v>3913.97</v>
      </c>
      <c r="H561" s="9">
        <v>31493.34</v>
      </c>
      <c r="I561" s="9">
        <v>3681.04</v>
      </c>
      <c r="J561" s="9">
        <v>19962.5</v>
      </c>
      <c r="K561">
        <v>90.59</v>
      </c>
      <c r="L561">
        <v>263.01400000000001</v>
      </c>
      <c r="M561" s="13">
        <v>-2E-3</v>
      </c>
      <c r="N561">
        <v>105.54</v>
      </c>
      <c r="O561">
        <v>1773.15</v>
      </c>
      <c r="P561">
        <v>148.02000000000001</v>
      </c>
      <c r="Q561" s="5">
        <v>119.93392944335938</v>
      </c>
      <c r="R561" s="5">
        <v>131.80811904229586</v>
      </c>
      <c r="S561">
        <v>66</v>
      </c>
      <c r="T561">
        <v>14422</v>
      </c>
      <c r="U561">
        <v>145974815.554405</v>
      </c>
      <c r="V561" s="2">
        <v>820203</v>
      </c>
      <c r="W561">
        <v>18632200</v>
      </c>
      <c r="X561">
        <v>316952</v>
      </c>
      <c r="Y561">
        <v>1.3050502846715299</v>
      </c>
      <c r="Z561" s="16">
        <v>0.13199429926544781</v>
      </c>
      <c r="AA561" s="15">
        <v>1071500775.2992001</v>
      </c>
      <c r="AB561">
        <v>969163199100</v>
      </c>
      <c r="AC561">
        <v>7867926.50213724</v>
      </c>
      <c r="AD561">
        <v>53678746.908786401</v>
      </c>
    </row>
    <row r="562" spans="1:30" x14ac:dyDescent="0.25">
      <c r="A562" s="3">
        <v>44244</v>
      </c>
      <c r="B562" s="8">
        <v>52079.199999999997</v>
      </c>
      <c r="C562" s="18">
        <f t="shared" si="34"/>
        <v>51582.2</v>
      </c>
      <c r="D562" s="21">
        <f t="shared" si="32"/>
        <v>-9.5431573449668971E-3</v>
      </c>
      <c r="E562" s="20">
        <f t="shared" si="35"/>
        <v>0</v>
      </c>
      <c r="F562" s="20" t="str">
        <f t="shared" si="33"/>
        <v>Neutral</v>
      </c>
      <c r="G562" s="9">
        <v>3931.33</v>
      </c>
      <c r="H562" s="9">
        <v>31613.02</v>
      </c>
      <c r="I562" s="9">
        <v>3699.85</v>
      </c>
      <c r="J562" s="9">
        <v>20134.900000000001</v>
      </c>
      <c r="K562">
        <v>90.95</v>
      </c>
      <c r="L562">
        <v>263.01400000000001</v>
      </c>
      <c r="M562" s="13">
        <v>-2E-3</v>
      </c>
      <c r="N562">
        <v>105.54</v>
      </c>
      <c r="O562">
        <v>1780.7</v>
      </c>
      <c r="P562">
        <v>84.88</v>
      </c>
      <c r="Q562" s="5">
        <v>119.93392944335938</v>
      </c>
      <c r="R562" s="5">
        <v>131.80811904229586</v>
      </c>
      <c r="S562">
        <v>66</v>
      </c>
      <c r="T562">
        <v>17037</v>
      </c>
      <c r="U562">
        <v>147040325.15699199</v>
      </c>
      <c r="V562" s="2">
        <v>829226</v>
      </c>
      <c r="W562">
        <v>18631531.25</v>
      </c>
      <c r="X562">
        <v>317666</v>
      </c>
      <c r="Y562">
        <v>1.29101947101449</v>
      </c>
      <c r="Z562" s="16">
        <v>0.13213041067646664</v>
      </c>
      <c r="AA562" s="15">
        <v>899200170.72599995</v>
      </c>
      <c r="AB562">
        <v>977177235234.375</v>
      </c>
      <c r="AC562">
        <v>7250739.4399187397</v>
      </c>
      <c r="AD562">
        <v>51285528.643175803</v>
      </c>
    </row>
    <row r="563" spans="1:30" x14ac:dyDescent="0.25">
      <c r="A563" s="3">
        <v>44243</v>
      </c>
      <c r="B563" s="8">
        <v>49169.7</v>
      </c>
      <c r="C563" s="18">
        <f t="shared" si="34"/>
        <v>52079.199999999997</v>
      </c>
      <c r="D563" s="21">
        <f t="shared" si="32"/>
        <v>5.9172620536631304E-2</v>
      </c>
      <c r="E563" s="20">
        <f t="shared" si="35"/>
        <v>1</v>
      </c>
      <c r="F563" s="20" t="str">
        <f t="shared" si="33"/>
        <v>Up</v>
      </c>
      <c r="G563" s="9">
        <v>3932.59</v>
      </c>
      <c r="H563" s="9">
        <v>31522.75</v>
      </c>
      <c r="I563" s="9">
        <v>3726.4</v>
      </c>
      <c r="J563" s="9">
        <v>20134.900000000001</v>
      </c>
      <c r="K563">
        <v>90.51</v>
      </c>
      <c r="L563">
        <v>263.01400000000001</v>
      </c>
      <c r="M563" s="13">
        <v>-2E-3</v>
      </c>
      <c r="N563">
        <v>105.54</v>
      </c>
      <c r="O563">
        <v>1794.25</v>
      </c>
      <c r="P563">
        <v>150.29</v>
      </c>
      <c r="Q563" s="5">
        <v>119.93392944335938</v>
      </c>
      <c r="R563" s="5">
        <v>131.80811904229586</v>
      </c>
      <c r="S563">
        <v>66</v>
      </c>
      <c r="T563">
        <v>16228</v>
      </c>
      <c r="U563">
        <v>128926661.91301499</v>
      </c>
      <c r="V563" s="2">
        <v>745457</v>
      </c>
      <c r="W563">
        <v>18630656.25</v>
      </c>
      <c r="X563">
        <v>296388</v>
      </c>
      <c r="Y563">
        <v>1.29682723966942</v>
      </c>
      <c r="Z563" s="16">
        <v>0.13008122082618279</v>
      </c>
      <c r="AA563" s="15">
        <v>708415696.93799996</v>
      </c>
      <c r="AB563">
        <v>910890045375</v>
      </c>
      <c r="AC563">
        <v>5865760.69901584</v>
      </c>
      <c r="AD563">
        <v>42832906.958273299</v>
      </c>
    </row>
    <row r="564" spans="1:30" x14ac:dyDescent="0.25">
      <c r="A564" s="3">
        <v>44242</v>
      </c>
      <c r="B564" s="8">
        <v>47936.3</v>
      </c>
      <c r="C564" s="18">
        <f t="shared" si="34"/>
        <v>49169.7</v>
      </c>
      <c r="D564" s="21">
        <f t="shared" si="32"/>
        <v>2.5729979159843253E-2</v>
      </c>
      <c r="E564" s="20">
        <f t="shared" si="35"/>
        <v>1</v>
      </c>
      <c r="F564" s="20" t="str">
        <f t="shared" si="33"/>
        <v>Up</v>
      </c>
      <c r="G564" s="9">
        <v>3934.83</v>
      </c>
      <c r="H564" s="9">
        <v>31458.400000000001</v>
      </c>
      <c r="I564" s="9">
        <v>3734.2</v>
      </c>
      <c r="J564" s="9">
        <v>20134.900000000001</v>
      </c>
      <c r="K564">
        <v>90.48</v>
      </c>
      <c r="L564">
        <v>263.01400000000001</v>
      </c>
      <c r="M564" s="13">
        <v>-2E-3</v>
      </c>
      <c r="N564">
        <v>105.54</v>
      </c>
      <c r="O564">
        <v>1817.3</v>
      </c>
      <c r="P564">
        <v>152.79</v>
      </c>
      <c r="Q564" s="5">
        <v>119.93392944335938</v>
      </c>
      <c r="R564" s="5">
        <v>131.80811904229586</v>
      </c>
      <c r="S564">
        <v>66</v>
      </c>
      <c r="T564">
        <v>12576</v>
      </c>
      <c r="U564">
        <v>160891949.99062201</v>
      </c>
      <c r="V564" s="2">
        <v>769869</v>
      </c>
      <c r="W564">
        <v>18629781.25</v>
      </c>
      <c r="X564">
        <v>308496</v>
      </c>
      <c r="Y564">
        <v>1.32196475496688</v>
      </c>
      <c r="Z564" s="16">
        <v>0.12963072323770919</v>
      </c>
      <c r="AA564" s="15">
        <v>517594005.19489998</v>
      </c>
      <c r="AB564">
        <v>905798594156.25</v>
      </c>
      <c r="AC564">
        <v>5911922.73004633</v>
      </c>
      <c r="AD564">
        <v>51761591.278570697</v>
      </c>
    </row>
    <row r="565" spans="1:30" x14ac:dyDescent="0.25">
      <c r="A565" s="3">
        <v>44241</v>
      </c>
      <c r="B565" s="8">
        <v>48643.4</v>
      </c>
      <c r="C565" s="18">
        <f t="shared" si="34"/>
        <v>47936.3</v>
      </c>
      <c r="D565" s="21">
        <f t="shared" si="32"/>
        <v>-1.4536401649555716E-2</v>
      </c>
      <c r="E565" s="20">
        <f t="shared" si="35"/>
        <v>-1</v>
      </c>
      <c r="F565" s="20" t="str">
        <f t="shared" si="33"/>
        <v>Down</v>
      </c>
      <c r="G565" s="9">
        <v>3934.83</v>
      </c>
      <c r="H565" s="9">
        <v>31458.400000000001</v>
      </c>
      <c r="I565" s="9">
        <v>3695.61</v>
      </c>
      <c r="J565" s="9">
        <v>20134.900000000001</v>
      </c>
      <c r="K565">
        <v>90.48</v>
      </c>
      <c r="L565">
        <v>263.01400000000001</v>
      </c>
      <c r="M565" s="13">
        <v>-2E-3</v>
      </c>
      <c r="N565">
        <v>105.54</v>
      </c>
      <c r="O565">
        <v>1816.35</v>
      </c>
      <c r="P565">
        <v>153.61000000000001</v>
      </c>
      <c r="Q565" s="5">
        <v>119.93392944335938</v>
      </c>
      <c r="R565" s="5">
        <v>131.80811904229586</v>
      </c>
      <c r="S565">
        <v>66</v>
      </c>
      <c r="T565">
        <v>9975</v>
      </c>
      <c r="U565">
        <v>158760930.78544801</v>
      </c>
      <c r="V565" s="2">
        <v>698818</v>
      </c>
      <c r="W565">
        <v>18628900</v>
      </c>
      <c r="X565">
        <v>298254</v>
      </c>
      <c r="Y565">
        <v>1.3239068993288501</v>
      </c>
      <c r="Z565" s="16">
        <v>0.12984880009474464</v>
      </c>
      <c r="AA565" s="15">
        <v>410208224.08020002</v>
      </c>
      <c r="AB565">
        <v>910729663200</v>
      </c>
      <c r="AC565">
        <v>5155853.4715096299</v>
      </c>
      <c r="AD565">
        <v>50339561.181509502</v>
      </c>
    </row>
    <row r="566" spans="1:30" x14ac:dyDescent="0.25">
      <c r="A566" s="3">
        <v>44240</v>
      </c>
      <c r="B566" s="8">
        <v>47168.7</v>
      </c>
      <c r="C566" s="18">
        <f t="shared" si="34"/>
        <v>48643.4</v>
      </c>
      <c r="D566" s="21">
        <f t="shared" si="32"/>
        <v>3.1264376588712527E-2</v>
      </c>
      <c r="E566" s="20">
        <f t="shared" si="35"/>
        <v>1</v>
      </c>
      <c r="F566" s="20" t="str">
        <f t="shared" si="33"/>
        <v>Up</v>
      </c>
      <c r="G566" s="9">
        <v>3934.83</v>
      </c>
      <c r="H566" s="9">
        <v>31458.400000000001</v>
      </c>
      <c r="I566" s="9">
        <v>3695.61</v>
      </c>
      <c r="J566" s="9">
        <v>20134.900000000001</v>
      </c>
      <c r="K566">
        <v>90.48</v>
      </c>
      <c r="L566">
        <v>263.01400000000001</v>
      </c>
      <c r="M566" s="13">
        <v>-2E-3</v>
      </c>
      <c r="N566">
        <v>105.54</v>
      </c>
      <c r="O566">
        <v>1816.35</v>
      </c>
      <c r="P566">
        <v>180</v>
      </c>
      <c r="Q566" s="5">
        <v>119.93392944335938</v>
      </c>
      <c r="R566" s="5">
        <v>131.80811904229586</v>
      </c>
      <c r="S566">
        <v>66</v>
      </c>
      <c r="T566">
        <v>10273</v>
      </c>
      <c r="U566">
        <v>167285007.606143</v>
      </c>
      <c r="V566" s="2">
        <v>788028</v>
      </c>
      <c r="W566">
        <v>18628025</v>
      </c>
      <c r="X566">
        <v>336624</v>
      </c>
      <c r="Y566">
        <v>1.3193575095541299</v>
      </c>
      <c r="Z566" s="16">
        <v>0.13187511216899311</v>
      </c>
      <c r="AA566" s="15">
        <v>689712445.31400001</v>
      </c>
      <c r="AB566">
        <v>878041272387.5</v>
      </c>
      <c r="AC566">
        <v>6946334.4416749896</v>
      </c>
      <c r="AD566">
        <v>53952453.191675</v>
      </c>
    </row>
    <row r="567" spans="1:30" x14ac:dyDescent="0.25">
      <c r="A567" s="3">
        <v>44239</v>
      </c>
      <c r="B567" s="8">
        <v>47371.7</v>
      </c>
      <c r="C567" s="18">
        <f t="shared" si="34"/>
        <v>47168.7</v>
      </c>
      <c r="D567" s="21">
        <f t="shared" si="32"/>
        <v>-4.2852589204102872E-3</v>
      </c>
      <c r="E567" s="20">
        <f t="shared" si="35"/>
        <v>0</v>
      </c>
      <c r="F567" s="20" t="str">
        <f t="shared" si="33"/>
        <v>Neutral</v>
      </c>
      <c r="G567" s="9">
        <v>3934.83</v>
      </c>
      <c r="H567" s="9">
        <v>31458.400000000001</v>
      </c>
      <c r="I567" s="9">
        <v>3695.61</v>
      </c>
      <c r="J567" s="9">
        <v>20134.900000000001</v>
      </c>
      <c r="K567">
        <v>90.48</v>
      </c>
      <c r="L567">
        <v>263.01400000000001</v>
      </c>
      <c r="M567" s="13">
        <v>-2E-3</v>
      </c>
      <c r="N567">
        <v>105.54</v>
      </c>
      <c r="O567">
        <v>1816.35</v>
      </c>
      <c r="P567">
        <v>211.29</v>
      </c>
      <c r="Q567" s="5">
        <v>119.93392944335938</v>
      </c>
      <c r="R567" s="5">
        <v>131.80811904229586</v>
      </c>
      <c r="S567">
        <v>66</v>
      </c>
      <c r="T567">
        <v>14014</v>
      </c>
      <c r="U567">
        <v>151302363.56733999</v>
      </c>
      <c r="V567" s="2">
        <v>857246</v>
      </c>
      <c r="W567">
        <v>18626925</v>
      </c>
      <c r="X567">
        <v>343306</v>
      </c>
      <c r="Y567">
        <v>1.2729824577464699</v>
      </c>
      <c r="Z567" s="16">
        <v>0.13342326233282223</v>
      </c>
      <c r="AA567" s="15">
        <v>990292287.04919899</v>
      </c>
      <c r="AB567">
        <v>882087346837.5</v>
      </c>
      <c r="AC567">
        <v>9813445.7215008009</v>
      </c>
      <c r="AD567">
        <v>53308083.082414202</v>
      </c>
    </row>
    <row r="568" spans="1:30" x14ac:dyDescent="0.25">
      <c r="A568" s="3">
        <v>44238</v>
      </c>
      <c r="B568" s="8">
        <v>47990.7</v>
      </c>
      <c r="C568" s="18">
        <f t="shared" si="34"/>
        <v>47371.7</v>
      </c>
      <c r="D568" s="21">
        <f t="shared" si="32"/>
        <v>-1.2898332385232972E-2</v>
      </c>
      <c r="E568" s="20">
        <f t="shared" si="35"/>
        <v>-1</v>
      </c>
      <c r="F568" s="20" t="str">
        <f t="shared" si="33"/>
        <v>Down</v>
      </c>
      <c r="G568" s="9">
        <v>3916.38</v>
      </c>
      <c r="H568" s="9">
        <v>31430.7</v>
      </c>
      <c r="I568" s="9">
        <v>3671.68</v>
      </c>
      <c r="J568" s="9">
        <v>20134.900000000001</v>
      </c>
      <c r="K568">
        <v>90.42</v>
      </c>
      <c r="L568">
        <v>263.01400000000001</v>
      </c>
      <c r="M568" s="13">
        <v>-2E-3</v>
      </c>
      <c r="N568">
        <v>105.54</v>
      </c>
      <c r="O568">
        <v>1840.1</v>
      </c>
      <c r="P568">
        <v>121.93</v>
      </c>
      <c r="Q568" s="5">
        <v>119.93392944335938</v>
      </c>
      <c r="R568" s="5">
        <v>131.80811904229586</v>
      </c>
      <c r="S568">
        <v>66</v>
      </c>
      <c r="T568">
        <v>15831</v>
      </c>
      <c r="U568">
        <v>137450738.73370999</v>
      </c>
      <c r="V568" s="2">
        <v>796146</v>
      </c>
      <c r="W568">
        <v>18626031.25</v>
      </c>
      <c r="X568">
        <v>304739</v>
      </c>
      <c r="Y568">
        <v>1.2711824186046501</v>
      </c>
      <c r="Z568" s="16">
        <v>0.13923800710184298</v>
      </c>
      <c r="AA568" s="15">
        <v>854939011.69739997</v>
      </c>
      <c r="AB568">
        <v>890165972484.375</v>
      </c>
      <c r="AC568">
        <v>8872186.4894988891</v>
      </c>
      <c r="AD568">
        <v>47377470.061925597</v>
      </c>
    </row>
    <row r="569" spans="1:30" x14ac:dyDescent="0.25">
      <c r="A569" s="3">
        <v>44237</v>
      </c>
      <c r="B569" s="8">
        <v>44836</v>
      </c>
      <c r="C569" s="18">
        <f t="shared" si="34"/>
        <v>47990.7</v>
      </c>
      <c r="D569" s="21">
        <f t="shared" si="32"/>
        <v>7.0360870728878519E-2</v>
      </c>
      <c r="E569" s="20">
        <f t="shared" si="35"/>
        <v>1</v>
      </c>
      <c r="F569" s="20" t="str">
        <f t="shared" si="33"/>
        <v>Up</v>
      </c>
      <c r="G569" s="9">
        <v>3909.88</v>
      </c>
      <c r="H569" s="9">
        <v>31437.8</v>
      </c>
      <c r="I569" s="9">
        <v>3648.37</v>
      </c>
      <c r="J569" s="9">
        <v>20134.900000000001</v>
      </c>
      <c r="K569">
        <v>90.37</v>
      </c>
      <c r="L569">
        <v>263.01400000000001</v>
      </c>
      <c r="M569" s="13">
        <v>-2E-3</v>
      </c>
      <c r="N569">
        <v>105.54</v>
      </c>
      <c r="O569">
        <v>1842.65</v>
      </c>
      <c r="P569">
        <v>113.01</v>
      </c>
      <c r="Q569" s="5">
        <v>119.93392944335938</v>
      </c>
      <c r="R569" s="5">
        <v>131.80811904229586</v>
      </c>
      <c r="S569">
        <v>66</v>
      </c>
      <c r="T569">
        <v>18295</v>
      </c>
      <c r="U569">
        <v>152367873.169927</v>
      </c>
      <c r="V569" s="2">
        <v>861426</v>
      </c>
      <c r="W569">
        <v>18625368.75</v>
      </c>
      <c r="X569">
        <v>340758</v>
      </c>
      <c r="Y569">
        <v>1.2902988391608301</v>
      </c>
      <c r="Z569" s="16">
        <v>0.13729826610615814</v>
      </c>
      <c r="AA569" s="15">
        <v>1278680840.4312</v>
      </c>
      <c r="AB569">
        <v>842760685200</v>
      </c>
      <c r="AC569">
        <v>7780335.7603168804</v>
      </c>
      <c r="AD569">
        <v>49429153.2615669</v>
      </c>
    </row>
    <row r="570" spans="1:30" x14ac:dyDescent="0.25">
      <c r="A570" s="3">
        <v>44236</v>
      </c>
      <c r="B570" s="8">
        <v>46508.6</v>
      </c>
      <c r="C570" s="18">
        <f t="shared" si="34"/>
        <v>44836</v>
      </c>
      <c r="D570" s="21">
        <f t="shared" si="32"/>
        <v>-3.5963241207002547E-2</v>
      </c>
      <c r="E570" s="20">
        <f t="shared" si="35"/>
        <v>-1</v>
      </c>
      <c r="F570" s="20" t="str">
        <f t="shared" si="33"/>
        <v>Down</v>
      </c>
      <c r="G570" s="9">
        <v>3911.23</v>
      </c>
      <c r="H570" s="9">
        <v>31375.83</v>
      </c>
      <c r="I570" s="9">
        <v>3661.13</v>
      </c>
      <c r="J570" s="9">
        <v>19653.5</v>
      </c>
      <c r="K570">
        <v>90.44</v>
      </c>
      <c r="L570">
        <v>263.01400000000001</v>
      </c>
      <c r="M570" s="13">
        <v>-2E-3</v>
      </c>
      <c r="N570">
        <v>105.54</v>
      </c>
      <c r="O570">
        <v>1839.6</v>
      </c>
      <c r="P570">
        <v>84.45</v>
      </c>
      <c r="Q570" s="5">
        <v>119.93392944335938</v>
      </c>
      <c r="R570" s="5">
        <v>131.80811904229586</v>
      </c>
      <c r="S570">
        <v>66</v>
      </c>
      <c r="T570">
        <v>26642</v>
      </c>
      <c r="U570">
        <v>152367873.169927</v>
      </c>
      <c r="V570" s="2">
        <v>903883</v>
      </c>
      <c r="W570">
        <v>18624487.5</v>
      </c>
      <c r="X570">
        <v>360137</v>
      </c>
      <c r="Y570">
        <v>1.2789557342657301</v>
      </c>
      <c r="Z570" s="16">
        <v>0.13989829897731973</v>
      </c>
      <c r="AA570" s="15">
        <v>1848583587.0119901</v>
      </c>
      <c r="AB570">
        <v>866774336006.25</v>
      </c>
      <c r="AC570">
        <v>9291436.0430973507</v>
      </c>
      <c r="AD570">
        <v>51636507.497528002</v>
      </c>
    </row>
    <row r="571" spans="1:30" x14ac:dyDescent="0.25">
      <c r="A571" s="3">
        <v>44235</v>
      </c>
      <c r="B571" s="8">
        <v>46395.7</v>
      </c>
      <c r="C571" s="18">
        <f t="shared" si="34"/>
        <v>46508.6</v>
      </c>
      <c r="D571" s="21">
        <f t="shared" si="32"/>
        <v>2.4334151656296051E-3</v>
      </c>
      <c r="E571" s="20">
        <f t="shared" si="35"/>
        <v>0</v>
      </c>
      <c r="F571" s="20" t="str">
        <f t="shared" si="33"/>
        <v>Neutral</v>
      </c>
      <c r="G571" s="9">
        <v>3915.59</v>
      </c>
      <c r="H571" s="9">
        <v>31385.759999999998</v>
      </c>
      <c r="I571" s="9">
        <v>3665.51</v>
      </c>
      <c r="J571" s="9">
        <v>19363.18</v>
      </c>
      <c r="K571">
        <v>90.93</v>
      </c>
      <c r="L571">
        <v>263.01400000000001</v>
      </c>
      <c r="M571" s="13">
        <v>-2E-3</v>
      </c>
      <c r="N571">
        <v>105.54</v>
      </c>
      <c r="O571">
        <v>1835.25</v>
      </c>
      <c r="P571">
        <v>232.61</v>
      </c>
      <c r="Q571" s="5">
        <v>119.93392944335938</v>
      </c>
      <c r="R571" s="5">
        <v>131.80811904229586</v>
      </c>
      <c r="S571">
        <v>66</v>
      </c>
      <c r="T571">
        <v>21699</v>
      </c>
      <c r="U571">
        <v>172612555.61907801</v>
      </c>
      <c r="V571" s="2">
        <v>822971</v>
      </c>
      <c r="W571">
        <v>18623381.25</v>
      </c>
      <c r="X571">
        <v>335223</v>
      </c>
      <c r="Y571">
        <v>1.38677329629629</v>
      </c>
      <c r="Z571" s="16">
        <v>0.14157215383095234</v>
      </c>
      <c r="AA571" s="15">
        <v>507510700.35299897</v>
      </c>
      <c r="AB571">
        <v>805042212984.375</v>
      </c>
      <c r="AC571">
        <v>5870830.6701506302</v>
      </c>
      <c r="AD571">
        <v>48670642.799978703</v>
      </c>
    </row>
    <row r="572" spans="1:30" x14ac:dyDescent="0.25">
      <c r="A572" s="3">
        <v>44234</v>
      </c>
      <c r="B572" s="8">
        <v>38852.9</v>
      </c>
      <c r="C572" s="18">
        <f t="shared" si="34"/>
        <v>46395.7</v>
      </c>
      <c r="D572" s="21">
        <f t="shared" si="32"/>
        <v>0.19413737455891311</v>
      </c>
      <c r="E572" s="20">
        <f t="shared" si="35"/>
        <v>1</v>
      </c>
      <c r="F572" s="20" t="str">
        <f t="shared" si="33"/>
        <v>Up</v>
      </c>
      <c r="G572" s="9">
        <v>3886.83</v>
      </c>
      <c r="H572" s="9">
        <v>31148.240000000002</v>
      </c>
      <c r="I572" s="9">
        <v>3655.77</v>
      </c>
      <c r="J572" s="9">
        <v>19174.080000000002</v>
      </c>
      <c r="K572">
        <v>91.04</v>
      </c>
      <c r="L572">
        <v>263.01400000000001</v>
      </c>
      <c r="M572" s="13">
        <v>-2E-3</v>
      </c>
      <c r="N572">
        <v>105.54</v>
      </c>
      <c r="O572">
        <v>1802.95</v>
      </c>
      <c r="P572">
        <v>200.27</v>
      </c>
      <c r="Q572" s="5">
        <v>119.93392944335938</v>
      </c>
      <c r="R572" s="5">
        <v>131.80811904229586</v>
      </c>
      <c r="S572">
        <v>66</v>
      </c>
      <c r="T572">
        <v>7075</v>
      </c>
      <c r="U572">
        <v>166219498.00355601</v>
      </c>
      <c r="V572" s="2">
        <v>718596</v>
      </c>
      <c r="W572">
        <v>18622500</v>
      </c>
      <c r="X572">
        <v>286364</v>
      </c>
      <c r="Y572">
        <v>1.39355278846153</v>
      </c>
      <c r="Z572" s="16">
        <v>0.11886324310340236</v>
      </c>
      <c r="AA572" s="15">
        <v>815234883.48119998</v>
      </c>
      <c r="AB572">
        <v>719405797500</v>
      </c>
      <c r="AC572">
        <v>3278905.6839084099</v>
      </c>
      <c r="AD572">
        <v>41085629.482558101</v>
      </c>
    </row>
    <row r="573" spans="1:30" x14ac:dyDescent="0.25">
      <c r="A573" s="3">
        <v>44233</v>
      </c>
      <c r="B573" s="8">
        <v>39256.6</v>
      </c>
      <c r="C573" s="18">
        <f t="shared" si="34"/>
        <v>38852.9</v>
      </c>
      <c r="D573" s="21">
        <f t="shared" si="32"/>
        <v>-1.028362109810827E-2</v>
      </c>
      <c r="E573" s="20">
        <f t="shared" si="35"/>
        <v>-1</v>
      </c>
      <c r="F573" s="20" t="str">
        <f t="shared" si="33"/>
        <v>Down</v>
      </c>
      <c r="G573" s="9">
        <v>3886.83</v>
      </c>
      <c r="H573" s="9">
        <v>31148.240000000002</v>
      </c>
      <c r="I573" s="9">
        <v>3655.77</v>
      </c>
      <c r="J573" s="9">
        <v>19174.080000000002</v>
      </c>
      <c r="K573">
        <v>91.04</v>
      </c>
      <c r="L573">
        <v>263.01400000000001</v>
      </c>
      <c r="M573" s="13">
        <v>-2E-3</v>
      </c>
      <c r="N573">
        <v>105.54</v>
      </c>
      <c r="O573">
        <v>1802.95</v>
      </c>
      <c r="P573">
        <v>99.84</v>
      </c>
      <c r="Q573" s="5">
        <v>119.93392944335938</v>
      </c>
      <c r="R573" s="5">
        <v>131.80811904229586</v>
      </c>
      <c r="S573">
        <v>66</v>
      </c>
      <c r="T573">
        <v>7432</v>
      </c>
      <c r="U573">
        <v>169021265.50315699</v>
      </c>
      <c r="V573" s="2">
        <v>795079</v>
      </c>
      <c r="W573">
        <v>18621406.25</v>
      </c>
      <c r="X573">
        <v>333886</v>
      </c>
      <c r="Y573">
        <v>1.2862396477987399</v>
      </c>
      <c r="Z573" s="16">
        <v>0.1194197163747692</v>
      </c>
      <c r="AA573" s="15">
        <v>464369301.49299997</v>
      </c>
      <c r="AB573">
        <v>749586087187.5</v>
      </c>
      <c r="AC573">
        <v>4773344.5246371496</v>
      </c>
      <c r="AD573">
        <v>45346981.332108997</v>
      </c>
    </row>
    <row r="574" spans="1:30" x14ac:dyDescent="0.25">
      <c r="A574" s="3">
        <v>44232</v>
      </c>
      <c r="B574" s="8">
        <v>38297.599999999999</v>
      </c>
      <c r="C574" s="18">
        <f t="shared" si="34"/>
        <v>39256.6</v>
      </c>
      <c r="D574" s="21">
        <f t="shared" si="32"/>
        <v>2.5040733622994655E-2</v>
      </c>
      <c r="E574" s="20">
        <f t="shared" si="35"/>
        <v>1</v>
      </c>
      <c r="F574" s="20" t="str">
        <f t="shared" si="33"/>
        <v>Up</v>
      </c>
      <c r="G574" s="9">
        <v>3886.83</v>
      </c>
      <c r="H574" s="9">
        <v>31148.240000000002</v>
      </c>
      <c r="I574" s="9">
        <v>3655.77</v>
      </c>
      <c r="J574" s="9">
        <v>19174.080000000002</v>
      </c>
      <c r="K574">
        <v>91.04</v>
      </c>
      <c r="L574">
        <v>263.01400000000001</v>
      </c>
      <c r="M574" s="13">
        <v>-2E-3</v>
      </c>
      <c r="N574">
        <v>105.54</v>
      </c>
      <c r="O574">
        <v>1802.95</v>
      </c>
      <c r="P574">
        <v>111.2</v>
      </c>
      <c r="Q574" s="5">
        <v>119.93392944335938</v>
      </c>
      <c r="R574" s="5">
        <v>131.80811904229586</v>
      </c>
      <c r="S574">
        <v>66</v>
      </c>
      <c r="T574">
        <v>7919</v>
      </c>
      <c r="U574">
        <v>174939225.83110601</v>
      </c>
      <c r="V574" s="2">
        <v>856297</v>
      </c>
      <c r="W574">
        <v>18620518.75</v>
      </c>
      <c r="X574">
        <v>360541</v>
      </c>
      <c r="Y574">
        <v>1.3038176686390499</v>
      </c>
      <c r="Z574" s="16">
        <v>0.12275729556644227</v>
      </c>
      <c r="AA574" s="15">
        <v>833075414.84519899</v>
      </c>
      <c r="AB574">
        <v>704712152612.5</v>
      </c>
      <c r="AC574">
        <v>5484953.2559587201</v>
      </c>
      <c r="AD574">
        <v>45671119.753917299</v>
      </c>
    </row>
    <row r="575" spans="1:30" x14ac:dyDescent="0.25">
      <c r="A575" s="3">
        <v>44231</v>
      </c>
      <c r="B575" s="8">
        <v>36982.1</v>
      </c>
      <c r="C575" s="18">
        <f t="shared" si="34"/>
        <v>38297.599999999999</v>
      </c>
      <c r="D575" s="21">
        <f t="shared" si="32"/>
        <v>3.5571262854191626E-2</v>
      </c>
      <c r="E575" s="20">
        <f t="shared" si="35"/>
        <v>1</v>
      </c>
      <c r="F575" s="20" t="str">
        <f t="shared" si="33"/>
        <v>Up</v>
      </c>
      <c r="G575" s="9">
        <v>3871.74</v>
      </c>
      <c r="H575" s="9">
        <v>31055.86</v>
      </c>
      <c r="I575" s="9">
        <v>3642.12</v>
      </c>
      <c r="J575" s="9">
        <v>18918.310000000001</v>
      </c>
      <c r="K575">
        <v>91.53</v>
      </c>
      <c r="L575">
        <v>263.01400000000001</v>
      </c>
      <c r="M575" s="13">
        <v>-2E-3</v>
      </c>
      <c r="N575">
        <v>105.54</v>
      </c>
      <c r="O575">
        <v>1785.9</v>
      </c>
      <c r="P575">
        <v>129.36000000000001</v>
      </c>
      <c r="Q575" s="5">
        <v>119.93392944335938</v>
      </c>
      <c r="R575" s="5">
        <v>131.80811904229586</v>
      </c>
      <c r="S575">
        <v>66</v>
      </c>
      <c r="T575">
        <v>8782</v>
      </c>
      <c r="U575">
        <v>165622935.698089</v>
      </c>
      <c r="V575" s="2">
        <v>895626</v>
      </c>
      <c r="W575">
        <v>18619418.75</v>
      </c>
      <c r="X575">
        <v>367788</v>
      </c>
      <c r="Y575">
        <v>1.28677454374999</v>
      </c>
      <c r="Z575" s="16">
        <v>0.12657839876996499</v>
      </c>
      <c r="AA575" s="15">
        <v>704292313.83749998</v>
      </c>
      <c r="AB575">
        <v>701756582978.125</v>
      </c>
      <c r="AC575">
        <v>6272363.34228379</v>
      </c>
      <c r="AD575">
        <v>43879560.217283703</v>
      </c>
    </row>
    <row r="576" spans="1:30" x14ac:dyDescent="0.25">
      <c r="A576" s="3">
        <v>44230</v>
      </c>
      <c r="B576" s="8">
        <v>37646.800000000003</v>
      </c>
      <c r="C576" s="18">
        <f t="shared" si="34"/>
        <v>36982.1</v>
      </c>
      <c r="D576" s="21">
        <f t="shared" si="32"/>
        <v>-1.7656215136479178E-2</v>
      </c>
      <c r="E576" s="20">
        <f t="shared" si="35"/>
        <v>-1</v>
      </c>
      <c r="F576" s="20" t="str">
        <f t="shared" si="33"/>
        <v>Down</v>
      </c>
      <c r="G576" s="9">
        <v>3830.17</v>
      </c>
      <c r="H576" s="9">
        <v>30723.599999999999</v>
      </c>
      <c r="I576" s="9">
        <v>3609.75</v>
      </c>
      <c r="J576" s="9">
        <v>18753.2</v>
      </c>
      <c r="K576">
        <v>91.17</v>
      </c>
      <c r="L576">
        <v>263.01400000000001</v>
      </c>
      <c r="M576" s="13">
        <v>-2E-3</v>
      </c>
      <c r="N576">
        <v>105.54</v>
      </c>
      <c r="O576">
        <v>1835.45</v>
      </c>
      <c r="P576">
        <v>145.65</v>
      </c>
      <c r="Q576" s="5">
        <v>119.93392944335938</v>
      </c>
      <c r="R576" s="5">
        <v>131.80811904229586</v>
      </c>
      <c r="S576">
        <v>66</v>
      </c>
      <c r="T576">
        <v>8228</v>
      </c>
      <c r="U576">
        <v>155271502.21695799</v>
      </c>
      <c r="V576" s="2">
        <v>836448</v>
      </c>
      <c r="W576">
        <v>18618543.75</v>
      </c>
      <c r="X576">
        <v>344425</v>
      </c>
      <c r="Y576">
        <v>1.3018163199999999</v>
      </c>
      <c r="Z576" s="16">
        <v>0.12897193305315099</v>
      </c>
      <c r="AA576" s="15">
        <v>598901450.23080003</v>
      </c>
      <c r="AB576">
        <v>700094482087.5</v>
      </c>
      <c r="AC576">
        <v>4914131.68937233</v>
      </c>
      <c r="AD576">
        <v>39131400.439372301</v>
      </c>
    </row>
    <row r="577" spans="1:30" x14ac:dyDescent="0.25">
      <c r="A577" s="3">
        <v>44229</v>
      </c>
      <c r="B577" s="8">
        <v>35485.199999999997</v>
      </c>
      <c r="C577" s="18">
        <f t="shared" si="34"/>
        <v>37646.800000000003</v>
      </c>
      <c r="D577" s="21">
        <f t="shared" si="32"/>
        <v>6.0915536618083202E-2</v>
      </c>
      <c r="E577" s="20">
        <f t="shared" si="35"/>
        <v>1</v>
      </c>
      <c r="F577" s="20" t="str">
        <f t="shared" si="33"/>
        <v>Up</v>
      </c>
      <c r="G577" s="9">
        <v>3826.31</v>
      </c>
      <c r="H577" s="9">
        <v>30687.48</v>
      </c>
      <c r="I577" s="9">
        <v>3590.46</v>
      </c>
      <c r="J577" s="9">
        <v>18685.560000000001</v>
      </c>
      <c r="K577">
        <v>91.2</v>
      </c>
      <c r="L577">
        <v>263.01400000000001</v>
      </c>
      <c r="M577" s="13">
        <v>-2E-3</v>
      </c>
      <c r="N577">
        <v>105.54</v>
      </c>
      <c r="O577">
        <v>1833.1</v>
      </c>
      <c r="P577">
        <v>282.75</v>
      </c>
      <c r="Q577" s="5">
        <v>119.93392944335938</v>
      </c>
      <c r="R577" s="5">
        <v>131.80811904229586</v>
      </c>
      <c r="S577">
        <v>66</v>
      </c>
      <c r="T577">
        <v>8421</v>
      </c>
      <c r="U577">
        <v>157341788.913185</v>
      </c>
      <c r="V577" s="2">
        <v>865515</v>
      </c>
      <c r="W577">
        <v>18617443.75</v>
      </c>
      <c r="X577">
        <v>364551</v>
      </c>
      <c r="Y577">
        <v>1.30084253289473</v>
      </c>
      <c r="Z577" s="16">
        <v>0.12700751455557224</v>
      </c>
      <c r="AA577" s="15">
        <v>555827113.90799999</v>
      </c>
      <c r="AB577">
        <v>659997689659.375</v>
      </c>
      <c r="AC577">
        <v>5206601.0554309301</v>
      </c>
      <c r="AD577">
        <v>38671645.458251096</v>
      </c>
    </row>
    <row r="578" spans="1:30" x14ac:dyDescent="0.25">
      <c r="A578" s="3">
        <v>44228</v>
      </c>
      <c r="B578" s="8">
        <v>33515.699999999997</v>
      </c>
      <c r="C578" s="18">
        <f t="shared" si="34"/>
        <v>35485.199999999997</v>
      </c>
      <c r="D578" s="21">
        <f t="shared" si="32"/>
        <v>5.8763504864884221E-2</v>
      </c>
      <c r="E578" s="20">
        <f t="shared" si="35"/>
        <v>1</v>
      </c>
      <c r="F578" s="20" t="str">
        <f t="shared" si="33"/>
        <v>Up</v>
      </c>
      <c r="G578" s="9">
        <v>3773.86</v>
      </c>
      <c r="H578" s="9">
        <v>30211.91</v>
      </c>
      <c r="I578" s="9">
        <v>3530.85</v>
      </c>
      <c r="J578" s="9">
        <v>18442.849999999999</v>
      </c>
      <c r="K578">
        <v>90.98</v>
      </c>
      <c r="L578">
        <v>263.01400000000001</v>
      </c>
      <c r="M578" s="13">
        <v>-2E-3</v>
      </c>
      <c r="N578">
        <v>105.54</v>
      </c>
      <c r="O578">
        <v>1862.95</v>
      </c>
      <c r="P578">
        <v>144.04</v>
      </c>
      <c r="Q578" s="5">
        <v>119.93392944335938</v>
      </c>
      <c r="R578" s="5">
        <v>131.80811904229586</v>
      </c>
      <c r="S578">
        <v>66</v>
      </c>
      <c r="T578">
        <v>9546</v>
      </c>
      <c r="U578">
        <v>124217201.77356701</v>
      </c>
      <c r="V578" s="2">
        <v>724841</v>
      </c>
      <c r="W578">
        <v>18616568.75</v>
      </c>
      <c r="X578">
        <v>280863</v>
      </c>
      <c r="Y578">
        <v>1.31316067499999</v>
      </c>
      <c r="Z578" s="16">
        <v>0.12498042794305272</v>
      </c>
      <c r="AA578" s="15">
        <v>358122291.44999999</v>
      </c>
      <c r="AB578">
        <v>631799801953.125</v>
      </c>
      <c r="AC578">
        <v>4428334.4537498401</v>
      </c>
      <c r="AD578">
        <v>30096215.734098598</v>
      </c>
    </row>
    <row r="579" spans="1:30" x14ac:dyDescent="0.25">
      <c r="A579" s="3">
        <v>44227</v>
      </c>
      <c r="B579" s="8">
        <v>33108.1</v>
      </c>
      <c r="C579" s="18">
        <f t="shared" si="34"/>
        <v>33515.699999999997</v>
      </c>
      <c r="D579" s="21">
        <f t="shared" ref="D579:D642" si="36">((C579-B579)/B579)*100%</f>
        <v>1.2311186688453839E-2</v>
      </c>
      <c r="E579" s="20">
        <f t="shared" si="35"/>
        <v>1</v>
      </c>
      <c r="F579" s="20" t="str">
        <f t="shared" ref="F579:F642" si="37">IF(D579&gt;1%, "Up",IF(D579&lt;-1%,"Down", "Neutral"))</f>
        <v>Up</v>
      </c>
      <c r="G579" s="9">
        <v>3714.24</v>
      </c>
      <c r="H579" s="9">
        <v>29982.62</v>
      </c>
      <c r="I579" s="9">
        <v>3481.44</v>
      </c>
      <c r="J579" s="9">
        <v>18230.39</v>
      </c>
      <c r="K579">
        <v>90.58</v>
      </c>
      <c r="L579">
        <v>261.58199999999999</v>
      </c>
      <c r="M579" s="13">
        <v>-3.0000000000000001E-3</v>
      </c>
      <c r="N579">
        <v>105.32</v>
      </c>
      <c r="O579">
        <v>1863.8</v>
      </c>
      <c r="P579">
        <v>199.79</v>
      </c>
      <c r="Q579" s="5">
        <v>133.31536865234375</v>
      </c>
      <c r="R579" s="5">
        <v>164.28340977375743</v>
      </c>
      <c r="S579">
        <v>64</v>
      </c>
      <c r="T579">
        <v>8047</v>
      </c>
      <c r="U579">
        <v>149060642.12828001</v>
      </c>
      <c r="V579" s="2">
        <v>702062</v>
      </c>
      <c r="W579">
        <v>18615906.25</v>
      </c>
      <c r="X579">
        <v>290753</v>
      </c>
      <c r="Y579">
        <v>1.31097245833333</v>
      </c>
      <c r="Z579" s="16">
        <v>0.13112109852788961</v>
      </c>
      <c r="AA579" s="15">
        <v>559013708.15799999</v>
      </c>
      <c r="AB579">
        <v>615488400390.625</v>
      </c>
      <c r="AC579">
        <v>3354950.9265422202</v>
      </c>
      <c r="AD579">
        <v>33412205.265861701</v>
      </c>
    </row>
    <row r="580" spans="1:30" x14ac:dyDescent="0.25">
      <c r="A580" s="3">
        <v>44226</v>
      </c>
      <c r="B580" s="8">
        <v>34283.1</v>
      </c>
      <c r="C580" s="18">
        <f t="shared" si="34"/>
        <v>33108.1</v>
      </c>
      <c r="D580" s="21">
        <f t="shared" si="36"/>
        <v>-3.4273446683642961E-2</v>
      </c>
      <c r="E580" s="20">
        <f t="shared" si="35"/>
        <v>-1</v>
      </c>
      <c r="F580" s="20" t="str">
        <f t="shared" si="37"/>
        <v>Down</v>
      </c>
      <c r="G580" s="9">
        <v>3714.24</v>
      </c>
      <c r="H580" s="9">
        <v>29982.62</v>
      </c>
      <c r="I580" s="9">
        <v>3481.44</v>
      </c>
      <c r="J580" s="9">
        <v>18230.39</v>
      </c>
      <c r="K580">
        <v>90.58</v>
      </c>
      <c r="L580">
        <v>261.58199999999999</v>
      </c>
      <c r="M580" s="13">
        <v>-3.0000000000000001E-3</v>
      </c>
      <c r="N580">
        <v>105.32</v>
      </c>
      <c r="O580">
        <v>1863.8</v>
      </c>
      <c r="P580">
        <v>139.41</v>
      </c>
      <c r="Q580" s="5">
        <v>133.31536865234375</v>
      </c>
      <c r="R580" s="5">
        <v>164.28340977375743</v>
      </c>
      <c r="S580">
        <v>64</v>
      </c>
      <c r="T580">
        <v>9781</v>
      </c>
      <c r="U580">
        <v>140779495.34337601</v>
      </c>
      <c r="V580" s="2">
        <v>756022</v>
      </c>
      <c r="W580">
        <v>18614812.5</v>
      </c>
      <c r="X580">
        <v>312313</v>
      </c>
      <c r="Y580">
        <v>1.3017438382352899</v>
      </c>
      <c r="Z580" s="16">
        <v>0.1303868846297542</v>
      </c>
      <c r="AA580" s="15">
        <v>2130003472.9691999</v>
      </c>
      <c r="AB580">
        <v>636570743062.5</v>
      </c>
      <c r="AC580">
        <v>4717602.8955833605</v>
      </c>
      <c r="AD580">
        <v>33651946.624020703</v>
      </c>
    </row>
    <row r="581" spans="1:30" x14ac:dyDescent="0.25">
      <c r="A581" s="3">
        <v>44225</v>
      </c>
      <c r="B581" s="8">
        <v>34301.800000000003</v>
      </c>
      <c r="C581" s="18">
        <f t="shared" ref="C581:C644" si="38">B580</f>
        <v>34283.1</v>
      </c>
      <c r="D581" s="21">
        <f t="shared" si="36"/>
        <v>-5.4516089534672714E-4</v>
      </c>
      <c r="E581" s="20">
        <f t="shared" ref="E581:E644" si="39">IF(D581&gt;1%,1,IF(D581&lt;-1%,-1,0))</f>
        <v>0</v>
      </c>
      <c r="F581" s="20" t="str">
        <f t="shared" si="37"/>
        <v>Neutral</v>
      </c>
      <c r="G581" s="9">
        <v>3714.24</v>
      </c>
      <c r="H581" s="9">
        <v>29982.62</v>
      </c>
      <c r="I581" s="9">
        <v>3481.44</v>
      </c>
      <c r="J581" s="9">
        <v>18230.39</v>
      </c>
      <c r="K581">
        <v>90.58</v>
      </c>
      <c r="L581">
        <v>261.58199999999999</v>
      </c>
      <c r="M581" s="13">
        <v>-3.0000000000000001E-3</v>
      </c>
      <c r="N581">
        <v>105.32</v>
      </c>
      <c r="O581">
        <v>1863.8</v>
      </c>
      <c r="P581">
        <v>248.96</v>
      </c>
      <c r="Q581" s="5">
        <v>133.31536865234375</v>
      </c>
      <c r="R581" s="5">
        <v>164.28340977375743</v>
      </c>
      <c r="S581">
        <v>64</v>
      </c>
      <c r="T581">
        <v>15990</v>
      </c>
      <c r="U581">
        <v>157341788.913185</v>
      </c>
      <c r="V581" s="2">
        <v>888960</v>
      </c>
      <c r="W581">
        <v>18614156.25</v>
      </c>
      <c r="X581">
        <v>341036</v>
      </c>
      <c r="Y581">
        <v>1.31314729605263</v>
      </c>
      <c r="Z581" s="16">
        <v>0.13039230561971013</v>
      </c>
      <c r="AA581" s="15">
        <v>1030518859.4481</v>
      </c>
      <c r="AB581">
        <v>633886476937.5</v>
      </c>
      <c r="AC581">
        <v>5927830.5495497799</v>
      </c>
      <c r="AD581">
        <v>39455373.6330235</v>
      </c>
    </row>
    <row r="582" spans="1:30" x14ac:dyDescent="0.25">
      <c r="A582" s="3">
        <v>44224</v>
      </c>
      <c r="B582" s="8">
        <v>33374.800000000003</v>
      </c>
      <c r="C582" s="18">
        <f t="shared" si="38"/>
        <v>34301.800000000003</v>
      </c>
      <c r="D582" s="21">
        <f t="shared" si="36"/>
        <v>2.7775447343504678E-2</v>
      </c>
      <c r="E582" s="20">
        <f t="shared" si="39"/>
        <v>1</v>
      </c>
      <c r="F582" s="20" t="str">
        <f t="shared" si="37"/>
        <v>Up</v>
      </c>
      <c r="G582" s="9">
        <v>3787.38</v>
      </c>
      <c r="H582" s="9">
        <v>30603.360000000001</v>
      </c>
      <c r="I582" s="9">
        <v>3557.04</v>
      </c>
      <c r="J582" s="9">
        <v>18256.060000000001</v>
      </c>
      <c r="K582">
        <v>90.46</v>
      </c>
      <c r="L582">
        <v>261.58199999999999</v>
      </c>
      <c r="M582" s="13">
        <v>-3.0000000000000001E-3</v>
      </c>
      <c r="N582">
        <v>105.32</v>
      </c>
      <c r="O582">
        <v>1853.7</v>
      </c>
      <c r="P582">
        <v>150</v>
      </c>
      <c r="Q582" s="5">
        <v>133.31536865234375</v>
      </c>
      <c r="R582" s="5">
        <v>164.28340977375743</v>
      </c>
      <c r="S582">
        <v>64</v>
      </c>
      <c r="T582">
        <v>9319</v>
      </c>
      <c r="U582">
        <v>150095785.47639301</v>
      </c>
      <c r="V582" s="2">
        <v>767142</v>
      </c>
      <c r="W582">
        <v>18613056.25</v>
      </c>
      <c r="X582">
        <v>325146</v>
      </c>
      <c r="Y582">
        <v>1.3159464068965501</v>
      </c>
      <c r="Z582" s="16">
        <v>0.13187957150122942</v>
      </c>
      <c r="AA582" s="15">
        <v>1231838586.1599</v>
      </c>
      <c r="AB582">
        <v>599740591959.375</v>
      </c>
      <c r="AC582">
        <v>2799236.5101656299</v>
      </c>
      <c r="AD582">
        <v>32031715.884661201</v>
      </c>
    </row>
    <row r="583" spans="1:30" x14ac:dyDescent="0.25">
      <c r="A583" s="3">
        <v>44223</v>
      </c>
      <c r="B583" s="8">
        <v>30404</v>
      </c>
      <c r="C583" s="18">
        <f t="shared" si="38"/>
        <v>33374.800000000003</v>
      </c>
      <c r="D583" s="21">
        <f t="shared" si="36"/>
        <v>9.7710827522694471E-2</v>
      </c>
      <c r="E583" s="20">
        <f t="shared" si="39"/>
        <v>1</v>
      </c>
      <c r="F583" s="20" t="str">
        <f t="shared" si="37"/>
        <v>Up</v>
      </c>
      <c r="G583" s="9">
        <v>3750.77</v>
      </c>
      <c r="H583" s="9">
        <v>30303.17</v>
      </c>
      <c r="I583" s="9">
        <v>3536.38</v>
      </c>
      <c r="J583" s="9">
        <v>18634.310000000001</v>
      </c>
      <c r="K583">
        <v>90.65</v>
      </c>
      <c r="L583">
        <v>261.58199999999999</v>
      </c>
      <c r="M583" s="13">
        <v>-3.0000000000000001E-3</v>
      </c>
      <c r="N583">
        <v>105.32</v>
      </c>
      <c r="O583">
        <v>1843</v>
      </c>
      <c r="P583">
        <v>251.13</v>
      </c>
      <c r="Q583" s="5">
        <v>133.31536865234375</v>
      </c>
      <c r="R583" s="5">
        <v>164.28340977375743</v>
      </c>
      <c r="S583">
        <v>64</v>
      </c>
      <c r="T583">
        <v>8235</v>
      </c>
      <c r="U583">
        <v>146990355.43205401</v>
      </c>
      <c r="V583" s="2">
        <v>787548</v>
      </c>
      <c r="W583">
        <v>18612181.25</v>
      </c>
      <c r="X583">
        <v>323553</v>
      </c>
      <c r="Y583">
        <v>1.2866154014084501</v>
      </c>
      <c r="Z583" s="16">
        <v>0.1256134091300854</v>
      </c>
      <c r="AA583" s="15">
        <v>782611741.17400002</v>
      </c>
      <c r="AB583">
        <v>583752452725</v>
      </c>
      <c r="AC583">
        <v>2576778.6193597899</v>
      </c>
      <c r="AD583">
        <v>30148573.701184299</v>
      </c>
    </row>
    <row r="584" spans="1:30" x14ac:dyDescent="0.25">
      <c r="A584" s="3">
        <v>44222</v>
      </c>
      <c r="B584" s="8">
        <v>32502.1</v>
      </c>
      <c r="C584" s="18">
        <f t="shared" si="38"/>
        <v>30404</v>
      </c>
      <c r="D584" s="21">
        <f t="shared" si="36"/>
        <v>-6.4552751976026126E-2</v>
      </c>
      <c r="E584" s="20">
        <f t="shared" si="39"/>
        <v>-1</v>
      </c>
      <c r="F584" s="20" t="str">
        <f t="shared" si="37"/>
        <v>Down</v>
      </c>
      <c r="G584" s="9">
        <v>3849.62</v>
      </c>
      <c r="H584" s="9">
        <v>30937.040000000001</v>
      </c>
      <c r="I584" s="9">
        <v>3592.83</v>
      </c>
      <c r="J584" s="9">
        <v>18647.05</v>
      </c>
      <c r="K584">
        <v>90.17</v>
      </c>
      <c r="L584">
        <v>261.58199999999999</v>
      </c>
      <c r="M584" s="13">
        <v>-3.0000000000000001E-3</v>
      </c>
      <c r="N584">
        <v>105.32</v>
      </c>
      <c r="O584">
        <v>1856.6</v>
      </c>
      <c r="P584">
        <v>254.93</v>
      </c>
      <c r="Q584" s="5">
        <v>133.31536865234375</v>
      </c>
      <c r="R584" s="5">
        <v>164.28340977375743</v>
      </c>
      <c r="S584">
        <v>64</v>
      </c>
      <c r="T584">
        <v>7036</v>
      </c>
      <c r="U584">
        <v>166658079.046202</v>
      </c>
      <c r="V584" s="2">
        <v>768537</v>
      </c>
      <c r="W584">
        <v>18611306.25</v>
      </c>
      <c r="X584">
        <v>336935</v>
      </c>
      <c r="Y584">
        <v>1.36039414285714</v>
      </c>
      <c r="Z584" s="16">
        <v>0.12291147642854085</v>
      </c>
      <c r="AA584" s="15">
        <v>724029496.81719995</v>
      </c>
      <c r="AB584">
        <v>594435815971.875</v>
      </c>
      <c r="AC584">
        <v>2628887.2231345102</v>
      </c>
      <c r="AD584">
        <v>35209827.729441203</v>
      </c>
    </row>
    <row r="585" spans="1:30" x14ac:dyDescent="0.25">
      <c r="A585" s="3">
        <v>44221</v>
      </c>
      <c r="B585" s="8">
        <v>32252.3</v>
      </c>
      <c r="C585" s="18">
        <f t="shared" si="38"/>
        <v>32502.1</v>
      </c>
      <c r="D585" s="21">
        <f t="shared" si="36"/>
        <v>7.7451840643922845E-3</v>
      </c>
      <c r="E585" s="20">
        <f t="shared" si="39"/>
        <v>0</v>
      </c>
      <c r="F585" s="20" t="str">
        <f t="shared" si="37"/>
        <v>Neutral</v>
      </c>
      <c r="G585" s="9">
        <v>3855.36</v>
      </c>
      <c r="H585" s="9">
        <v>30960</v>
      </c>
      <c r="I585" s="9">
        <v>3553.14</v>
      </c>
      <c r="J585" s="9">
        <v>19015.03</v>
      </c>
      <c r="K585">
        <v>90.39</v>
      </c>
      <c r="L585">
        <v>261.58199999999999</v>
      </c>
      <c r="M585" s="13">
        <v>-3.0000000000000001E-3</v>
      </c>
      <c r="N585">
        <v>105.32</v>
      </c>
      <c r="O585">
        <v>1856.85</v>
      </c>
      <c r="P585">
        <v>241.85</v>
      </c>
      <c r="Q585" s="5">
        <v>133.31536865234375</v>
      </c>
      <c r="R585" s="5">
        <v>164.28340977375743</v>
      </c>
      <c r="S585">
        <v>64</v>
      </c>
      <c r="T585">
        <v>7779</v>
      </c>
      <c r="U585">
        <v>144920068.73582801</v>
      </c>
      <c r="V585" s="2">
        <v>732867</v>
      </c>
      <c r="W585">
        <v>18610425</v>
      </c>
      <c r="X585">
        <v>309102</v>
      </c>
      <c r="Y585">
        <v>1.3805250428571401</v>
      </c>
      <c r="Z585" s="16">
        <v>0.12290698442397784</v>
      </c>
      <c r="AA585" s="15">
        <v>362355621.49159998</v>
      </c>
      <c r="AB585">
        <v>602717224050</v>
      </c>
      <c r="AC585">
        <v>3430771.17127174</v>
      </c>
      <c r="AD585">
        <v>33137293.923932899</v>
      </c>
    </row>
    <row r="586" spans="1:30" x14ac:dyDescent="0.25">
      <c r="A586" s="3">
        <v>44220</v>
      </c>
      <c r="B586" s="8">
        <v>32241.3</v>
      </c>
      <c r="C586" s="18">
        <f t="shared" si="38"/>
        <v>32252.3</v>
      </c>
      <c r="D586" s="21">
        <f t="shared" si="36"/>
        <v>3.4117730984792798E-4</v>
      </c>
      <c r="E586" s="20">
        <f t="shared" si="39"/>
        <v>0</v>
      </c>
      <c r="F586" s="20" t="str">
        <f t="shared" si="37"/>
        <v>Neutral</v>
      </c>
      <c r="G586" s="9">
        <v>3841.47</v>
      </c>
      <c r="H586" s="9">
        <v>30996.98</v>
      </c>
      <c r="I586" s="9">
        <v>3602.41</v>
      </c>
      <c r="J586" s="9">
        <v>18638.509999999998</v>
      </c>
      <c r="K586">
        <v>90.24</v>
      </c>
      <c r="L586">
        <v>261.58199999999999</v>
      </c>
      <c r="M586" s="13">
        <v>-3.0000000000000001E-3</v>
      </c>
      <c r="N586">
        <v>105.32</v>
      </c>
      <c r="O586">
        <v>1852.7</v>
      </c>
      <c r="P586">
        <v>291.37</v>
      </c>
      <c r="Q586" s="5">
        <v>133.31536865234375</v>
      </c>
      <c r="R586" s="5">
        <v>164.28340977375743</v>
      </c>
      <c r="S586">
        <v>64</v>
      </c>
      <c r="T586">
        <v>5624</v>
      </c>
      <c r="U586">
        <v>143884925.38771501</v>
      </c>
      <c r="V586" s="2">
        <v>608849</v>
      </c>
      <c r="W586">
        <v>18609543.75</v>
      </c>
      <c r="X586">
        <v>253971</v>
      </c>
      <c r="Y586">
        <v>1.30702787050359</v>
      </c>
      <c r="Z586" s="16">
        <v>0.12651140998015564</v>
      </c>
      <c r="AA586" s="15">
        <v>414697183.05479997</v>
      </c>
      <c r="AB586">
        <v>597366354375</v>
      </c>
      <c r="AC586">
        <v>1863241.64606878</v>
      </c>
      <c r="AD586">
        <v>30284997.158791099</v>
      </c>
    </row>
    <row r="587" spans="1:30" x14ac:dyDescent="0.25">
      <c r="A587" s="3">
        <v>44219</v>
      </c>
      <c r="B587" s="8">
        <v>32088.9</v>
      </c>
      <c r="C587" s="18">
        <f t="shared" si="38"/>
        <v>32241.3</v>
      </c>
      <c r="D587" s="21">
        <f t="shared" si="36"/>
        <v>4.7493058347278282E-3</v>
      </c>
      <c r="E587" s="20">
        <f t="shared" si="39"/>
        <v>0</v>
      </c>
      <c r="F587" s="20" t="str">
        <f t="shared" si="37"/>
        <v>Neutral</v>
      </c>
      <c r="G587" s="9">
        <v>3841.47</v>
      </c>
      <c r="H587" s="9">
        <v>30996.98</v>
      </c>
      <c r="I587" s="9">
        <v>3602.41</v>
      </c>
      <c r="J587" s="9">
        <v>18638.509999999998</v>
      </c>
      <c r="K587">
        <v>90.24</v>
      </c>
      <c r="L587">
        <v>261.58199999999999</v>
      </c>
      <c r="M587" s="13">
        <v>-3.0000000000000001E-3</v>
      </c>
      <c r="N587">
        <v>105.32</v>
      </c>
      <c r="O587">
        <v>1852.7</v>
      </c>
      <c r="P587">
        <v>147.81</v>
      </c>
      <c r="Q587" s="5">
        <v>133.31536865234375</v>
      </c>
      <c r="R587" s="5">
        <v>164.28340977375743</v>
      </c>
      <c r="S587">
        <v>64</v>
      </c>
      <c r="T587">
        <v>6042</v>
      </c>
      <c r="U587">
        <v>159781151.23197299</v>
      </c>
      <c r="V587" s="2">
        <v>710703</v>
      </c>
      <c r="W587">
        <v>18608662.5</v>
      </c>
      <c r="X587">
        <v>305209</v>
      </c>
      <c r="Y587">
        <v>1.28970347096774</v>
      </c>
      <c r="Z587" s="16">
        <v>0.12764490903852227</v>
      </c>
      <c r="AA587" s="15">
        <v>1271924926.152</v>
      </c>
      <c r="AB587">
        <v>595151548406.25</v>
      </c>
      <c r="AC587">
        <v>2439615.6205648701</v>
      </c>
      <c r="AD587">
        <v>33751644.506897204</v>
      </c>
    </row>
    <row r="588" spans="1:30" x14ac:dyDescent="0.25">
      <c r="A588" s="3">
        <v>44218</v>
      </c>
      <c r="B588" s="8">
        <v>33000.5</v>
      </c>
      <c r="C588" s="18">
        <f t="shared" si="38"/>
        <v>32088.9</v>
      </c>
      <c r="D588" s="21">
        <f t="shared" si="36"/>
        <v>-2.7623823881456299E-2</v>
      </c>
      <c r="E588" s="20">
        <f t="shared" si="39"/>
        <v>-1</v>
      </c>
      <c r="F588" s="20" t="str">
        <f t="shared" si="37"/>
        <v>Down</v>
      </c>
      <c r="G588" s="9">
        <v>3841.47</v>
      </c>
      <c r="H588" s="9">
        <v>30996.98</v>
      </c>
      <c r="I588" s="9">
        <v>3602.41</v>
      </c>
      <c r="J588" s="9">
        <v>18638.509999999998</v>
      </c>
      <c r="K588">
        <v>90.24</v>
      </c>
      <c r="L588">
        <v>261.58199999999999</v>
      </c>
      <c r="M588" s="13">
        <v>-3.0000000000000001E-3</v>
      </c>
      <c r="N588">
        <v>105.32</v>
      </c>
      <c r="O588">
        <v>1852.7</v>
      </c>
      <c r="P588">
        <v>192</v>
      </c>
      <c r="Q588" s="5">
        <v>133.31536865234375</v>
      </c>
      <c r="R588" s="5">
        <v>164.28340977375743</v>
      </c>
      <c r="S588">
        <v>64</v>
      </c>
      <c r="T588">
        <v>9179</v>
      </c>
      <c r="U588">
        <v>145464845.47998601</v>
      </c>
      <c r="V588" s="2">
        <v>783335</v>
      </c>
      <c r="W588">
        <v>18607568.75</v>
      </c>
      <c r="X588">
        <v>326935</v>
      </c>
      <c r="Y588">
        <v>1.2834188169014</v>
      </c>
      <c r="Z588" s="16">
        <v>0.12737140077175502</v>
      </c>
      <c r="AA588" s="15">
        <v>1473827003.7816</v>
      </c>
      <c r="AB588">
        <v>618971470684.375</v>
      </c>
      <c r="AC588">
        <v>3691982.6629112498</v>
      </c>
      <c r="AD588">
        <v>31865792.143227499</v>
      </c>
    </row>
    <row r="589" spans="1:30" x14ac:dyDescent="0.25">
      <c r="A589" s="3">
        <v>44217</v>
      </c>
      <c r="B589" s="8">
        <v>30842.1</v>
      </c>
      <c r="C589" s="18">
        <f t="shared" si="38"/>
        <v>33000.5</v>
      </c>
      <c r="D589" s="21">
        <f t="shared" si="36"/>
        <v>6.9982264502092967E-2</v>
      </c>
      <c r="E589" s="20">
        <f t="shared" si="39"/>
        <v>1</v>
      </c>
      <c r="F589" s="20" t="str">
        <f t="shared" si="37"/>
        <v>Up</v>
      </c>
      <c r="G589" s="9">
        <v>3853.07</v>
      </c>
      <c r="H589" s="9">
        <v>31176.01</v>
      </c>
      <c r="I589" s="9">
        <v>3618.35</v>
      </c>
      <c r="J589" s="9">
        <v>18667.25</v>
      </c>
      <c r="K589">
        <v>90.13</v>
      </c>
      <c r="L589">
        <v>261.58199999999999</v>
      </c>
      <c r="M589" s="13">
        <v>-3.0000000000000001E-3</v>
      </c>
      <c r="N589">
        <v>105.32</v>
      </c>
      <c r="O589">
        <v>1862.1</v>
      </c>
      <c r="P589">
        <v>280.95</v>
      </c>
      <c r="Q589" s="5">
        <v>133.31536865234375</v>
      </c>
      <c r="R589" s="5">
        <v>164.28340977375743</v>
      </c>
      <c r="S589">
        <v>64</v>
      </c>
      <c r="T589">
        <v>7829</v>
      </c>
      <c r="U589">
        <v>132147641.31632499</v>
      </c>
      <c r="V589" s="2">
        <v>736588</v>
      </c>
      <c r="W589">
        <v>18606693.75</v>
      </c>
      <c r="X589">
        <v>290754</v>
      </c>
      <c r="Y589">
        <v>1.3130490930232499</v>
      </c>
      <c r="Z589" s="16">
        <v>0.12437550742228085</v>
      </c>
      <c r="AA589" s="15">
        <v>913461956.83800006</v>
      </c>
      <c r="AB589">
        <v>599191358831.25</v>
      </c>
      <c r="AC589">
        <v>3920315.5779263498</v>
      </c>
      <c r="AD589">
        <v>30287474.723145701</v>
      </c>
    </row>
    <row r="590" spans="1:30" x14ac:dyDescent="0.25">
      <c r="A590" s="3">
        <v>44216</v>
      </c>
      <c r="B590" s="8">
        <v>35476.300000000003</v>
      </c>
      <c r="C590" s="18">
        <f t="shared" si="38"/>
        <v>30842.1</v>
      </c>
      <c r="D590" s="21">
        <f t="shared" si="36"/>
        <v>-0.13062805309460129</v>
      </c>
      <c r="E590" s="20">
        <f t="shared" si="39"/>
        <v>-1</v>
      </c>
      <c r="F590" s="20" t="str">
        <f t="shared" si="37"/>
        <v>Down</v>
      </c>
      <c r="G590" s="9">
        <v>3851.85</v>
      </c>
      <c r="H590" s="9">
        <v>31188.38</v>
      </c>
      <c r="I590" s="9">
        <v>3624.04</v>
      </c>
      <c r="J590" s="9">
        <v>18412.650000000001</v>
      </c>
      <c r="K590">
        <v>90.47</v>
      </c>
      <c r="L590">
        <v>261.58199999999999</v>
      </c>
      <c r="M590" s="13">
        <v>-3.0000000000000001E-3</v>
      </c>
      <c r="N590">
        <v>105.32</v>
      </c>
      <c r="O590">
        <v>1856.6</v>
      </c>
      <c r="P590">
        <v>309.33</v>
      </c>
      <c r="Q590" s="5">
        <v>133.31536865234375</v>
      </c>
      <c r="R590" s="5">
        <v>164.28340977375743</v>
      </c>
      <c r="S590">
        <v>64</v>
      </c>
      <c r="T590">
        <v>6732</v>
      </c>
      <c r="U590">
        <v>144440445.159704</v>
      </c>
      <c r="V590" s="2">
        <v>755823</v>
      </c>
      <c r="W590">
        <v>18605818.75</v>
      </c>
      <c r="X590">
        <v>314809</v>
      </c>
      <c r="Y590">
        <v>1.2771157234042501</v>
      </c>
      <c r="Z590" s="16">
        <v>0.11041135659803102</v>
      </c>
      <c r="AA590" s="15">
        <v>579558848.88179898</v>
      </c>
      <c r="AB590">
        <v>649901248937.5</v>
      </c>
      <c r="AC590">
        <v>3281456.68104081</v>
      </c>
      <c r="AD590">
        <v>34297105.939502299</v>
      </c>
    </row>
    <row r="591" spans="1:30" x14ac:dyDescent="0.25">
      <c r="A591" s="3">
        <v>44215</v>
      </c>
      <c r="B591" s="8">
        <v>36002.9</v>
      </c>
      <c r="C591" s="18">
        <f t="shared" si="38"/>
        <v>35476.300000000003</v>
      </c>
      <c r="D591" s="21">
        <f t="shared" si="36"/>
        <v>-1.4626599523927199E-2</v>
      </c>
      <c r="E591" s="20">
        <f t="shared" si="39"/>
        <v>-1</v>
      </c>
      <c r="F591" s="20" t="str">
        <f t="shared" si="37"/>
        <v>Down</v>
      </c>
      <c r="G591" s="9">
        <v>3798.91</v>
      </c>
      <c r="H591" s="9">
        <v>30930.52</v>
      </c>
      <c r="I591" s="9">
        <v>3595.42</v>
      </c>
      <c r="J591" s="9">
        <v>18366.27</v>
      </c>
      <c r="K591">
        <v>90.5</v>
      </c>
      <c r="L591">
        <v>261.58199999999999</v>
      </c>
      <c r="M591" s="13">
        <v>-3.0000000000000001E-3</v>
      </c>
      <c r="N591">
        <v>105.32</v>
      </c>
      <c r="O591">
        <v>1834.7</v>
      </c>
      <c r="P591">
        <v>170.18</v>
      </c>
      <c r="Q591" s="5">
        <v>133.31536865234375</v>
      </c>
      <c r="R591" s="5">
        <v>164.28340977375743</v>
      </c>
      <c r="S591">
        <v>64</v>
      </c>
      <c r="T591">
        <v>8904</v>
      </c>
      <c r="U591">
        <v>152635647.721957</v>
      </c>
      <c r="V591" s="2">
        <v>757920</v>
      </c>
      <c r="W591">
        <v>18604937.5</v>
      </c>
      <c r="X591">
        <v>325083</v>
      </c>
      <c r="Y591">
        <v>1.2782553154362399</v>
      </c>
      <c r="Z591" s="16">
        <v>0.11111544792143542</v>
      </c>
      <c r="AA591" s="15">
        <v>590495165.82499897</v>
      </c>
      <c r="AB591">
        <v>688680366500</v>
      </c>
      <c r="AC591">
        <v>3635331.9224665998</v>
      </c>
      <c r="AD591">
        <v>38439879.375353403</v>
      </c>
    </row>
    <row r="592" spans="1:30" x14ac:dyDescent="0.25">
      <c r="A592" s="3">
        <v>44214</v>
      </c>
      <c r="B592" s="8">
        <v>36613.199999999997</v>
      </c>
      <c r="C592" s="18">
        <f t="shared" si="38"/>
        <v>36002.9</v>
      </c>
      <c r="D592" s="21">
        <f t="shared" si="36"/>
        <v>-1.6668851670981932E-2</v>
      </c>
      <c r="E592" s="20">
        <f t="shared" si="39"/>
        <v>-1</v>
      </c>
      <c r="F592" s="20" t="str">
        <f t="shared" si="37"/>
        <v>Down</v>
      </c>
      <c r="G592" s="9">
        <v>3768.25</v>
      </c>
      <c r="H592" s="9">
        <v>30814.26</v>
      </c>
      <c r="I592" s="9">
        <v>3602.67</v>
      </c>
      <c r="J592" s="9">
        <v>18592.05</v>
      </c>
      <c r="K592">
        <v>90.76</v>
      </c>
      <c r="L592">
        <v>261.58199999999999</v>
      </c>
      <c r="M592" s="13">
        <v>-3.0000000000000001E-3</v>
      </c>
      <c r="N592">
        <v>105.32</v>
      </c>
      <c r="O592">
        <v>1833.05</v>
      </c>
      <c r="P592">
        <v>159.6</v>
      </c>
      <c r="Q592" s="5">
        <v>133.31536865234375</v>
      </c>
      <c r="R592" s="5">
        <v>164.28340977375743</v>
      </c>
      <c r="S592">
        <v>64</v>
      </c>
      <c r="T592">
        <v>8271</v>
      </c>
      <c r="U592">
        <v>148538046.44083101</v>
      </c>
      <c r="V592" s="2">
        <v>720228</v>
      </c>
      <c r="W592">
        <v>18604062.5</v>
      </c>
      <c r="X592">
        <v>313816</v>
      </c>
      <c r="Y592">
        <v>1.3425268551724101</v>
      </c>
      <c r="Z592" s="16">
        <v>0.11108220075907872</v>
      </c>
      <c r="AA592" s="15">
        <v>650030053.93809998</v>
      </c>
      <c r="AB592">
        <v>668081186406.25</v>
      </c>
      <c r="AC592">
        <v>3085563.2622484602</v>
      </c>
      <c r="AD592">
        <v>36250411.753908902</v>
      </c>
    </row>
    <row r="593" spans="1:30" x14ac:dyDescent="0.25">
      <c r="A593" s="3">
        <v>44213</v>
      </c>
      <c r="B593" s="8">
        <v>35839.599999999999</v>
      </c>
      <c r="C593" s="18">
        <f t="shared" si="38"/>
        <v>36613.199999999997</v>
      </c>
      <c r="D593" s="21">
        <f t="shared" si="36"/>
        <v>2.158506233328493E-2</v>
      </c>
      <c r="E593" s="20">
        <f t="shared" si="39"/>
        <v>1</v>
      </c>
      <c r="F593" s="20" t="str">
        <f t="shared" si="37"/>
        <v>Up</v>
      </c>
      <c r="G593" s="9">
        <v>3768.25</v>
      </c>
      <c r="H593" s="9">
        <v>30814.26</v>
      </c>
      <c r="I593" s="9">
        <v>3599.55</v>
      </c>
      <c r="J593" s="9">
        <v>18497.509999999998</v>
      </c>
      <c r="K593">
        <v>90.77</v>
      </c>
      <c r="L593">
        <v>261.58199999999999</v>
      </c>
      <c r="M593" s="13">
        <v>-3.0000000000000001E-3</v>
      </c>
      <c r="N593">
        <v>105.32</v>
      </c>
      <c r="O593">
        <v>1839</v>
      </c>
      <c r="P593">
        <v>209.94</v>
      </c>
      <c r="Q593" s="5">
        <v>133.31536865234375</v>
      </c>
      <c r="R593" s="5">
        <v>164.28340977375743</v>
      </c>
      <c r="S593">
        <v>64</v>
      </c>
      <c r="T593">
        <v>7355</v>
      </c>
      <c r="U593">
        <v>136245242.597451</v>
      </c>
      <c r="V593" s="2">
        <v>642730</v>
      </c>
      <c r="W593">
        <v>18603181.25</v>
      </c>
      <c r="X593">
        <v>271874</v>
      </c>
      <c r="Y593">
        <v>1.32459068421052</v>
      </c>
      <c r="Z593" s="16">
        <v>0.11148368970333711</v>
      </c>
      <c r="AA593" s="15">
        <v>685084801.59599996</v>
      </c>
      <c r="AB593">
        <v>682039132578.125</v>
      </c>
      <c r="AC593">
        <v>2359708.05704585</v>
      </c>
      <c r="AD593">
        <v>31937013.5207863</v>
      </c>
    </row>
    <row r="594" spans="1:30" x14ac:dyDescent="0.25">
      <c r="A594" s="3">
        <v>44212</v>
      </c>
      <c r="B594" s="8">
        <v>36019.5</v>
      </c>
      <c r="C594" s="18">
        <f t="shared" si="38"/>
        <v>35839.599999999999</v>
      </c>
      <c r="D594" s="21">
        <f t="shared" si="36"/>
        <v>-4.9945168589236788E-3</v>
      </c>
      <c r="E594" s="20">
        <f t="shared" si="39"/>
        <v>0</v>
      </c>
      <c r="F594" s="20" t="str">
        <f t="shared" si="37"/>
        <v>Neutral</v>
      </c>
      <c r="G594" s="9">
        <v>3768.25</v>
      </c>
      <c r="H594" s="9">
        <v>30814.26</v>
      </c>
      <c r="I594" s="9">
        <v>3599.55</v>
      </c>
      <c r="J594" s="9">
        <v>18497.509999999998</v>
      </c>
      <c r="K594">
        <v>90.77</v>
      </c>
      <c r="L594">
        <v>261.58199999999999</v>
      </c>
      <c r="M594" s="13">
        <v>-3.0000000000000001E-3</v>
      </c>
      <c r="N594">
        <v>105.32</v>
      </c>
      <c r="O594">
        <v>1839</v>
      </c>
      <c r="P594">
        <v>228.3</v>
      </c>
      <c r="Q594" s="5">
        <v>133.31536865234375</v>
      </c>
      <c r="R594" s="5">
        <v>164.28340977375743</v>
      </c>
      <c r="S594">
        <v>64</v>
      </c>
      <c r="T594">
        <v>7913</v>
      </c>
      <c r="U594">
        <v>150586847.08139399</v>
      </c>
      <c r="V594" s="2">
        <v>733398</v>
      </c>
      <c r="W594">
        <v>18602300</v>
      </c>
      <c r="X594">
        <v>308461</v>
      </c>
      <c r="Y594">
        <v>1.31976831972789</v>
      </c>
      <c r="Z594" s="16">
        <v>0.1116090399014593</v>
      </c>
      <c r="AA594" s="15">
        <v>1194986405.2811999</v>
      </c>
      <c r="AB594">
        <v>676063388900</v>
      </c>
      <c r="AC594">
        <v>3324821.3054392901</v>
      </c>
      <c r="AD594">
        <v>38126679.702398703</v>
      </c>
    </row>
    <row r="595" spans="1:30" x14ac:dyDescent="0.25">
      <c r="A595" s="3">
        <v>44211</v>
      </c>
      <c r="B595" s="8">
        <v>36845.800000000003</v>
      </c>
      <c r="C595" s="18">
        <f t="shared" si="38"/>
        <v>36019.5</v>
      </c>
      <c r="D595" s="21">
        <f t="shared" si="36"/>
        <v>-2.2425893860358651E-2</v>
      </c>
      <c r="E595" s="20">
        <f t="shared" si="39"/>
        <v>-1</v>
      </c>
      <c r="F595" s="20" t="str">
        <f t="shared" si="37"/>
        <v>Down</v>
      </c>
      <c r="G595" s="9">
        <v>3768.25</v>
      </c>
      <c r="H595" s="9">
        <v>30814.26</v>
      </c>
      <c r="I595" s="9">
        <v>3599.55</v>
      </c>
      <c r="J595" s="9">
        <v>18497.509999999998</v>
      </c>
      <c r="K595">
        <v>90.77</v>
      </c>
      <c r="L595">
        <v>261.58199999999999</v>
      </c>
      <c r="M595" s="13">
        <v>-3.0000000000000001E-3</v>
      </c>
      <c r="N595">
        <v>105.32</v>
      </c>
      <c r="O595">
        <v>1839</v>
      </c>
      <c r="P595">
        <v>149.93</v>
      </c>
      <c r="Q595" s="5">
        <v>133.31536865234375</v>
      </c>
      <c r="R595" s="5">
        <v>164.28340977375743</v>
      </c>
      <c r="S595">
        <v>64</v>
      </c>
      <c r="T595">
        <v>12050</v>
      </c>
      <c r="U595">
        <v>158782049.643646</v>
      </c>
      <c r="V595" s="2">
        <v>808283</v>
      </c>
      <c r="W595">
        <v>18601418.75</v>
      </c>
      <c r="X595">
        <v>344002</v>
      </c>
      <c r="Y595">
        <v>1.3152658064516101</v>
      </c>
      <c r="Z595" s="16">
        <v>0.11488752899550128</v>
      </c>
      <c r="AA595" s="15">
        <v>988940894.49479997</v>
      </c>
      <c r="AB595">
        <v>663707921709.375</v>
      </c>
      <c r="AC595">
        <v>5500740.8805597797</v>
      </c>
      <c r="AD595">
        <v>41733817.694060303</v>
      </c>
    </row>
    <row r="596" spans="1:30" x14ac:dyDescent="0.25">
      <c r="A596" s="3">
        <v>44210</v>
      </c>
      <c r="B596" s="8">
        <v>39175.699999999997</v>
      </c>
      <c r="C596" s="18">
        <f t="shared" si="38"/>
        <v>36845.800000000003</v>
      </c>
      <c r="D596" s="21">
        <f t="shared" si="36"/>
        <v>-5.9473091737990501E-2</v>
      </c>
      <c r="E596" s="20">
        <f t="shared" si="39"/>
        <v>-1</v>
      </c>
      <c r="F596" s="20" t="str">
        <f t="shared" si="37"/>
        <v>Down</v>
      </c>
      <c r="G596" s="9">
        <v>3795.54</v>
      </c>
      <c r="H596" s="9">
        <v>30991.52</v>
      </c>
      <c r="I596" s="9">
        <v>3641.37</v>
      </c>
      <c r="J596" s="9">
        <v>18435.650000000001</v>
      </c>
      <c r="K596">
        <v>90.24</v>
      </c>
      <c r="L596">
        <v>261.58199999999999</v>
      </c>
      <c r="M596" s="13">
        <v>-3.0000000000000001E-3</v>
      </c>
      <c r="N596">
        <v>105.32</v>
      </c>
      <c r="O596">
        <v>1841.75</v>
      </c>
      <c r="P596">
        <v>157.94</v>
      </c>
      <c r="Q596" s="5">
        <v>133.31536865234375</v>
      </c>
      <c r="R596" s="5">
        <v>164.28340977375743</v>
      </c>
      <c r="S596">
        <v>64</v>
      </c>
      <c r="T596">
        <v>15481</v>
      </c>
      <c r="U596">
        <v>150586847.08139399</v>
      </c>
      <c r="V596" s="2">
        <v>802110</v>
      </c>
      <c r="W596">
        <v>18600543.75</v>
      </c>
      <c r="X596">
        <v>338809</v>
      </c>
      <c r="Y596">
        <v>1.2964830204081601</v>
      </c>
      <c r="Z596" s="16">
        <v>0.11899419432616609</v>
      </c>
      <c r="AA596" s="15">
        <v>1209077691.9085901</v>
      </c>
      <c r="AB596">
        <v>724844589393.75</v>
      </c>
      <c r="AC596">
        <v>5760122.5729425997</v>
      </c>
      <c r="AD596">
        <v>42518141.3229426</v>
      </c>
    </row>
    <row r="597" spans="1:30" x14ac:dyDescent="0.25">
      <c r="A597" s="3">
        <v>44209</v>
      </c>
      <c r="B597" s="8">
        <v>37382.199999999997</v>
      </c>
      <c r="C597" s="18">
        <f t="shared" si="38"/>
        <v>39175.699999999997</v>
      </c>
      <c r="D597" s="21">
        <f t="shared" si="36"/>
        <v>4.7977379608476763E-2</v>
      </c>
      <c r="E597" s="20">
        <f t="shared" si="39"/>
        <v>1</v>
      </c>
      <c r="F597" s="20" t="str">
        <f t="shared" si="37"/>
        <v>Up</v>
      </c>
      <c r="G597" s="9">
        <v>3809.84</v>
      </c>
      <c r="H597" s="9">
        <v>31060.47</v>
      </c>
      <c r="I597" s="9">
        <v>3616.51</v>
      </c>
      <c r="J597" s="9">
        <v>18856.71</v>
      </c>
      <c r="K597">
        <v>90.36</v>
      </c>
      <c r="L597">
        <v>261.58199999999999</v>
      </c>
      <c r="M597" s="13">
        <v>-3.0000000000000001E-3</v>
      </c>
      <c r="N597">
        <v>105.32</v>
      </c>
      <c r="O597">
        <v>1858.85</v>
      </c>
      <c r="P597">
        <v>223.57</v>
      </c>
      <c r="Q597" s="5">
        <v>133.31536865234375</v>
      </c>
      <c r="R597" s="5">
        <v>164.28340977375743</v>
      </c>
      <c r="S597">
        <v>64</v>
      </c>
      <c r="T597">
        <v>14684</v>
      </c>
      <c r="U597">
        <v>155708848.68280199</v>
      </c>
      <c r="V597" s="2">
        <v>772596</v>
      </c>
      <c r="W597">
        <v>18599656.25</v>
      </c>
      <c r="X597">
        <v>319167</v>
      </c>
      <c r="Y597">
        <v>1.26486566447368</v>
      </c>
      <c r="Z597" s="16">
        <v>0.11729657306362283</v>
      </c>
      <c r="AA597" s="15">
        <v>1344114134.9345901</v>
      </c>
      <c r="AB597">
        <v>689972848250</v>
      </c>
      <c r="AC597">
        <v>4725847.9471305497</v>
      </c>
      <c r="AD597">
        <v>37493720.352201298</v>
      </c>
    </row>
    <row r="598" spans="1:30" x14ac:dyDescent="0.25">
      <c r="A598" s="3">
        <v>44208</v>
      </c>
      <c r="B598" s="8">
        <v>34076.1</v>
      </c>
      <c r="C598" s="18">
        <f t="shared" si="38"/>
        <v>37382.199999999997</v>
      </c>
      <c r="D598" s="21">
        <f t="shared" si="36"/>
        <v>9.7021079290176948E-2</v>
      </c>
      <c r="E598" s="20">
        <f t="shared" si="39"/>
        <v>1</v>
      </c>
      <c r="F598" s="20" t="str">
        <f t="shared" si="37"/>
        <v>Up</v>
      </c>
      <c r="G598" s="9">
        <v>3801.19</v>
      </c>
      <c r="H598" s="9">
        <v>31068.69</v>
      </c>
      <c r="I598" s="9">
        <v>3612.13</v>
      </c>
      <c r="J598" s="9">
        <v>18970.43</v>
      </c>
      <c r="K598">
        <v>90.09</v>
      </c>
      <c r="L598">
        <v>261.58199999999999</v>
      </c>
      <c r="M598" s="13">
        <v>-3.0000000000000001E-3</v>
      </c>
      <c r="N598">
        <v>105.32</v>
      </c>
      <c r="O598">
        <v>1841.25</v>
      </c>
      <c r="P598">
        <v>229.15</v>
      </c>
      <c r="Q598" s="5">
        <v>133.31536865234375</v>
      </c>
      <c r="R598" s="5">
        <v>164.28340977375743</v>
      </c>
      <c r="S598">
        <v>64</v>
      </c>
      <c r="T598">
        <v>15403</v>
      </c>
      <c r="U598">
        <v>151611247.40167499</v>
      </c>
      <c r="V598" s="2">
        <v>796457</v>
      </c>
      <c r="W598">
        <v>18598562.5</v>
      </c>
      <c r="X598">
        <v>336627</v>
      </c>
      <c r="Y598">
        <v>1.32421204729729</v>
      </c>
      <c r="Z598" s="16">
        <v>0.11020908958041194</v>
      </c>
      <c r="AA598" s="15">
        <v>3039065355.8456001</v>
      </c>
      <c r="AB598">
        <v>638766751771.81494</v>
      </c>
      <c r="AC598">
        <v>5843153.7168538803</v>
      </c>
      <c r="AD598">
        <v>38534703.863165602</v>
      </c>
    </row>
    <row r="599" spans="1:30" x14ac:dyDescent="0.25">
      <c r="A599" s="3">
        <v>44207</v>
      </c>
      <c r="B599" s="8">
        <v>35544.300000000003</v>
      </c>
      <c r="C599" s="18">
        <f t="shared" si="38"/>
        <v>34076.1</v>
      </c>
      <c r="D599" s="21">
        <f t="shared" si="36"/>
        <v>-4.1306200994252362E-2</v>
      </c>
      <c r="E599" s="20">
        <f t="shared" si="39"/>
        <v>-1</v>
      </c>
      <c r="F599" s="20" t="str">
        <f t="shared" si="37"/>
        <v>Down</v>
      </c>
      <c r="G599" s="9">
        <v>3799.61</v>
      </c>
      <c r="H599" s="9">
        <v>31008.69</v>
      </c>
      <c r="I599" s="9">
        <v>3620.62</v>
      </c>
      <c r="J599" s="9">
        <v>18422.02</v>
      </c>
      <c r="K599">
        <v>90.46</v>
      </c>
      <c r="L599">
        <v>261.58199999999999</v>
      </c>
      <c r="M599" s="13">
        <v>-3.0000000000000001E-3</v>
      </c>
      <c r="N599">
        <v>105.32</v>
      </c>
      <c r="O599">
        <v>1847.25</v>
      </c>
      <c r="P599">
        <v>308.7</v>
      </c>
      <c r="Q599" s="5">
        <v>133.31536865234375</v>
      </c>
      <c r="R599" s="5">
        <v>164.28340977375743</v>
      </c>
      <c r="S599">
        <v>64</v>
      </c>
      <c r="T599">
        <v>17631</v>
      </c>
      <c r="U599">
        <v>157757649.323365</v>
      </c>
      <c r="V599" s="2">
        <v>801285</v>
      </c>
      <c r="W599">
        <v>18597681.25</v>
      </c>
      <c r="X599">
        <v>333958</v>
      </c>
      <c r="Y599">
        <v>1.33725149999999</v>
      </c>
      <c r="Z599" s="16">
        <v>0.10900088188008213</v>
      </c>
      <c r="AA599" s="15">
        <v>1415450812.93559</v>
      </c>
      <c r="AB599">
        <v>635529262515.625</v>
      </c>
      <c r="AC599">
        <v>4563809.3254756397</v>
      </c>
      <c r="AD599">
        <v>37697672.105572402</v>
      </c>
    </row>
    <row r="600" spans="1:30" x14ac:dyDescent="0.25">
      <c r="A600" s="3">
        <v>44206</v>
      </c>
      <c r="B600" s="8">
        <v>38192.199999999997</v>
      </c>
      <c r="C600" s="18">
        <f t="shared" si="38"/>
        <v>35544.300000000003</v>
      </c>
      <c r="D600" s="21">
        <f t="shared" si="36"/>
        <v>-6.9330910500049595E-2</v>
      </c>
      <c r="E600" s="20">
        <f t="shared" si="39"/>
        <v>-1</v>
      </c>
      <c r="F600" s="20" t="str">
        <f t="shared" si="37"/>
        <v>Down</v>
      </c>
      <c r="G600" s="9">
        <v>3824.68</v>
      </c>
      <c r="H600" s="9">
        <v>31097.97</v>
      </c>
      <c r="I600" s="9">
        <v>3645.05</v>
      </c>
      <c r="J600" s="9">
        <v>18602.47</v>
      </c>
      <c r="K600">
        <v>90.1</v>
      </c>
      <c r="L600">
        <v>261.58199999999999</v>
      </c>
      <c r="M600" s="13">
        <v>-3.0000000000000001E-3</v>
      </c>
      <c r="N600">
        <v>105.32</v>
      </c>
      <c r="O600">
        <v>1862.9</v>
      </c>
      <c r="P600">
        <v>283.14</v>
      </c>
      <c r="Q600" s="5">
        <v>133.31536865234375</v>
      </c>
      <c r="R600" s="5">
        <v>164.28340977375743</v>
      </c>
      <c r="S600">
        <v>64</v>
      </c>
      <c r="T600">
        <v>11146</v>
      </c>
      <c r="U600">
        <v>162879650.92477301</v>
      </c>
      <c r="V600" s="2">
        <v>768365</v>
      </c>
      <c r="W600">
        <v>18596806.25</v>
      </c>
      <c r="X600">
        <v>331865</v>
      </c>
      <c r="Y600">
        <v>1.2826913710691801</v>
      </c>
      <c r="Z600" s="16">
        <v>0.1060684566743354</v>
      </c>
      <c r="AA600" s="15">
        <v>711474842.73839998</v>
      </c>
      <c r="AB600">
        <v>716360177445.08899</v>
      </c>
      <c r="AC600">
        <v>3643194.9121759101</v>
      </c>
      <c r="AD600">
        <v>43171347.777427502</v>
      </c>
    </row>
    <row r="601" spans="1:30" x14ac:dyDescent="0.25">
      <c r="A601" s="3">
        <v>44205</v>
      </c>
      <c r="B601" s="8">
        <v>40151.9</v>
      </c>
      <c r="C601" s="18">
        <f t="shared" si="38"/>
        <v>38192.199999999997</v>
      </c>
      <c r="D601" s="21">
        <f t="shared" si="36"/>
        <v>-4.8807154829534946E-2</v>
      </c>
      <c r="E601" s="20">
        <f t="shared" si="39"/>
        <v>-1</v>
      </c>
      <c r="F601" s="20" t="str">
        <f t="shared" si="37"/>
        <v>Down</v>
      </c>
      <c r="G601" s="9">
        <v>3824.68</v>
      </c>
      <c r="H601" s="9">
        <v>31097.97</v>
      </c>
      <c r="I601" s="9">
        <v>3645.05</v>
      </c>
      <c r="J601" s="9">
        <v>18602.47</v>
      </c>
      <c r="K601">
        <v>90.1</v>
      </c>
      <c r="L601">
        <v>261.58199999999999</v>
      </c>
      <c r="M601" s="13">
        <v>-3.0000000000000001E-3</v>
      </c>
      <c r="N601">
        <v>105.32</v>
      </c>
      <c r="O601">
        <v>1862.9</v>
      </c>
      <c r="P601">
        <v>115.22</v>
      </c>
      <c r="Q601" s="5">
        <v>133.31536865234375</v>
      </c>
      <c r="R601" s="5">
        <v>164.28340977375743</v>
      </c>
      <c r="S601">
        <v>64</v>
      </c>
      <c r="T601">
        <v>11698</v>
      </c>
      <c r="U601">
        <v>133808024.522104</v>
      </c>
      <c r="V601" s="2">
        <v>760179</v>
      </c>
      <c r="W601">
        <v>18595706.25</v>
      </c>
      <c r="X601">
        <v>321389</v>
      </c>
      <c r="Y601">
        <v>1.2609308633093499</v>
      </c>
      <c r="Z601" s="16">
        <v>0.10395641099518466</v>
      </c>
      <c r="AA601" s="15">
        <v>1794260806.9199901</v>
      </c>
      <c r="AB601">
        <v>755348290021.87402</v>
      </c>
      <c r="AC601">
        <v>4571160.47699166</v>
      </c>
      <c r="AD601">
        <v>40693122.114017799</v>
      </c>
    </row>
    <row r="602" spans="1:30" x14ac:dyDescent="0.25">
      <c r="A602" s="3">
        <v>44204</v>
      </c>
      <c r="B602" s="8">
        <v>40599.300000000003</v>
      </c>
      <c r="C602" s="18">
        <f t="shared" si="38"/>
        <v>40151.9</v>
      </c>
      <c r="D602" s="21">
        <f t="shared" si="36"/>
        <v>-1.1019894431677429E-2</v>
      </c>
      <c r="E602" s="20">
        <f t="shared" si="39"/>
        <v>-1</v>
      </c>
      <c r="F602" s="20" t="str">
        <f t="shared" si="37"/>
        <v>Down</v>
      </c>
      <c r="G602" s="9">
        <v>3824.68</v>
      </c>
      <c r="H602" s="9">
        <v>31097.97</v>
      </c>
      <c r="I602" s="9">
        <v>3645.05</v>
      </c>
      <c r="J602" s="9">
        <v>18602.47</v>
      </c>
      <c r="K602">
        <v>90.1</v>
      </c>
      <c r="L602">
        <v>261.58199999999999</v>
      </c>
      <c r="M602" s="13">
        <v>-3.0000000000000001E-3</v>
      </c>
      <c r="N602">
        <v>105.32</v>
      </c>
      <c r="O602">
        <v>1862.9</v>
      </c>
      <c r="P602">
        <v>104.8</v>
      </c>
      <c r="Q602" s="5">
        <v>133.31536865234375</v>
      </c>
      <c r="R602" s="5">
        <v>164.28340977375743</v>
      </c>
      <c r="S602">
        <v>64</v>
      </c>
      <c r="T602">
        <v>17141</v>
      </c>
      <c r="U602">
        <v>136839436.24398401</v>
      </c>
      <c r="V602" s="2">
        <v>883788</v>
      </c>
      <c r="W602">
        <v>18594825</v>
      </c>
      <c r="X602">
        <v>358526</v>
      </c>
      <c r="Y602">
        <v>1.2950110675675599</v>
      </c>
      <c r="Z602" s="16">
        <v>0.10408426878099018</v>
      </c>
      <c r="AA602" s="15">
        <v>1836614178.52</v>
      </c>
      <c r="AB602">
        <v>729200711081.25</v>
      </c>
      <c r="AC602">
        <v>5435433.8632226204</v>
      </c>
      <c r="AD602">
        <v>42358095.256660402</v>
      </c>
    </row>
    <row r="603" spans="1:30" x14ac:dyDescent="0.25">
      <c r="A603" s="3">
        <v>44203</v>
      </c>
      <c r="B603" s="8">
        <v>39460.199999999997</v>
      </c>
      <c r="C603" s="18">
        <f t="shared" si="38"/>
        <v>40599.300000000003</v>
      </c>
      <c r="D603" s="21">
        <f t="shared" si="36"/>
        <v>2.8867060988033662E-2</v>
      </c>
      <c r="E603" s="20">
        <f t="shared" si="39"/>
        <v>1</v>
      </c>
      <c r="F603" s="20" t="str">
        <f t="shared" si="37"/>
        <v>Up</v>
      </c>
      <c r="G603" s="9">
        <v>3803.79</v>
      </c>
      <c r="H603" s="9">
        <v>31041.13</v>
      </c>
      <c r="I603" s="9">
        <v>3622.42</v>
      </c>
      <c r="J603" s="9">
        <v>18776.349999999999</v>
      </c>
      <c r="K603">
        <v>89.83</v>
      </c>
      <c r="L603">
        <v>261.58199999999999</v>
      </c>
      <c r="M603" s="13">
        <v>-3.0000000000000001E-3</v>
      </c>
      <c r="N603">
        <v>105.32</v>
      </c>
      <c r="O603">
        <v>1920.1</v>
      </c>
      <c r="P603">
        <v>124.29</v>
      </c>
      <c r="Q603" s="5">
        <v>133.31536865234375</v>
      </c>
      <c r="R603" s="5">
        <v>164.28340977375743</v>
      </c>
      <c r="S603">
        <v>64</v>
      </c>
      <c r="T603">
        <v>16944</v>
      </c>
      <c r="U603">
        <v>155331251.952631</v>
      </c>
      <c r="V603" s="2">
        <v>940647</v>
      </c>
      <c r="W603">
        <v>18593950</v>
      </c>
      <c r="X603">
        <v>401744</v>
      </c>
      <c r="Y603">
        <v>1.269546125</v>
      </c>
      <c r="Z603" s="16">
        <v>0.10347702884996328</v>
      </c>
      <c r="AA603" s="15">
        <v>1414154052.8992</v>
      </c>
      <c r="AB603">
        <v>739800224341.15198</v>
      </c>
      <c r="AC603">
        <v>4701567.10501746</v>
      </c>
      <c r="AD603">
        <v>45226287.014955901</v>
      </c>
    </row>
    <row r="604" spans="1:30" x14ac:dyDescent="0.25">
      <c r="A604" s="3">
        <v>44202</v>
      </c>
      <c r="B604" s="8">
        <v>36793.199999999997</v>
      </c>
      <c r="C604" s="18">
        <f t="shared" si="38"/>
        <v>39460.199999999997</v>
      </c>
      <c r="D604" s="21">
        <f t="shared" si="36"/>
        <v>7.2486220279834326E-2</v>
      </c>
      <c r="E604" s="20">
        <f t="shared" si="39"/>
        <v>1</v>
      </c>
      <c r="F604" s="20" t="str">
        <f t="shared" si="37"/>
        <v>Up</v>
      </c>
      <c r="G604" s="9">
        <v>3748.14</v>
      </c>
      <c r="H604" s="9">
        <v>30829.4</v>
      </c>
      <c r="I604" s="9">
        <v>3611.08</v>
      </c>
      <c r="J604" s="9">
        <v>18396.96</v>
      </c>
      <c r="K604">
        <v>89.53</v>
      </c>
      <c r="L604">
        <v>261.58199999999999</v>
      </c>
      <c r="M604" s="13">
        <v>-3.0000000000000001E-3</v>
      </c>
      <c r="N604">
        <v>105.32</v>
      </c>
      <c r="O604">
        <v>1931.95</v>
      </c>
      <c r="P604">
        <v>139.81</v>
      </c>
      <c r="Q604" s="5">
        <v>133.31536865234375</v>
      </c>
      <c r="R604" s="5">
        <v>164.28340977375743</v>
      </c>
      <c r="S604">
        <v>64</v>
      </c>
      <c r="T604">
        <v>13193</v>
      </c>
      <c r="U604">
        <v>163652569.02152199</v>
      </c>
      <c r="V604" s="2">
        <v>924851</v>
      </c>
      <c r="W604">
        <v>18592850</v>
      </c>
      <c r="X604">
        <v>397384</v>
      </c>
      <c r="Y604">
        <v>1.2936679209039501</v>
      </c>
      <c r="Z604" s="16">
        <v>0.10082796574437039</v>
      </c>
      <c r="AA604" s="15">
        <v>1026923831.7408</v>
      </c>
      <c r="AB604">
        <v>659286121398.099</v>
      </c>
      <c r="AC604">
        <v>4477049.4851396</v>
      </c>
      <c r="AD604">
        <v>43004565.110139497</v>
      </c>
    </row>
    <row r="605" spans="1:30" x14ac:dyDescent="0.25">
      <c r="A605" s="3">
        <v>44201</v>
      </c>
      <c r="B605" s="8">
        <v>33991.5</v>
      </c>
      <c r="C605" s="18">
        <f t="shared" si="38"/>
        <v>36793.199999999997</v>
      </c>
      <c r="D605" s="21">
        <f t="shared" si="36"/>
        <v>8.2423547063236305E-2</v>
      </c>
      <c r="E605" s="20">
        <f t="shared" si="39"/>
        <v>1</v>
      </c>
      <c r="F605" s="20" t="str">
        <f t="shared" si="37"/>
        <v>Up</v>
      </c>
      <c r="G605" s="9">
        <v>3726.86</v>
      </c>
      <c r="H605" s="9">
        <v>30391.599999999999</v>
      </c>
      <c r="I605" s="9">
        <v>3547.85</v>
      </c>
      <c r="J605" s="9">
        <v>18102.02</v>
      </c>
      <c r="K605">
        <v>89.44</v>
      </c>
      <c r="L605">
        <v>261.58199999999999</v>
      </c>
      <c r="M605" s="13">
        <v>-3.0000000000000001E-3</v>
      </c>
      <c r="N605">
        <v>105.32</v>
      </c>
      <c r="O605">
        <v>1940.35</v>
      </c>
      <c r="P605">
        <v>208.61</v>
      </c>
      <c r="Q605" s="5">
        <v>133.31536865234375</v>
      </c>
      <c r="R605" s="5">
        <v>164.28340977375743</v>
      </c>
      <c r="S605">
        <v>64</v>
      </c>
      <c r="T605">
        <v>12893</v>
      </c>
      <c r="U605">
        <v>145160753.312875</v>
      </c>
      <c r="V605" s="2">
        <v>845343</v>
      </c>
      <c r="W605">
        <v>18591756.25</v>
      </c>
      <c r="X605">
        <v>354091</v>
      </c>
      <c r="Y605">
        <v>1.2927130828025399</v>
      </c>
      <c r="Z605" s="16">
        <v>9.4896400390084207E-2</v>
      </c>
      <c r="AA605" s="15">
        <v>1432013252.8443999</v>
      </c>
      <c r="AB605">
        <v>631822244400</v>
      </c>
      <c r="AC605">
        <v>3677640.8004323998</v>
      </c>
      <c r="AD605">
        <v>35314776.483184002</v>
      </c>
    </row>
    <row r="606" spans="1:30" x14ac:dyDescent="0.25">
      <c r="A606" s="3">
        <v>44200</v>
      </c>
      <c r="B606" s="8">
        <v>32022.6</v>
      </c>
      <c r="C606" s="18">
        <f t="shared" si="38"/>
        <v>33991.5</v>
      </c>
      <c r="D606" s="21">
        <f t="shared" si="36"/>
        <v>6.1484701429615381E-2</v>
      </c>
      <c r="E606" s="20">
        <f t="shared" si="39"/>
        <v>1</v>
      </c>
      <c r="F606" s="20" t="str">
        <f t="shared" si="37"/>
        <v>Up</v>
      </c>
      <c r="G606" s="9">
        <v>3700.65</v>
      </c>
      <c r="H606" s="9">
        <v>30223.89</v>
      </c>
      <c r="I606" s="9">
        <v>3564.39</v>
      </c>
      <c r="J606" s="9">
        <v>17791.57</v>
      </c>
      <c r="K606">
        <v>89.87</v>
      </c>
      <c r="L606">
        <v>261.58199999999999</v>
      </c>
      <c r="M606" s="13">
        <v>-3.0000000000000001E-3</v>
      </c>
      <c r="N606">
        <v>105.32</v>
      </c>
      <c r="O606">
        <v>1943.2</v>
      </c>
      <c r="P606">
        <v>233.3</v>
      </c>
      <c r="Q606" s="5">
        <v>133.31536865234375</v>
      </c>
      <c r="R606" s="5">
        <v>164.28340977375743</v>
      </c>
      <c r="S606">
        <v>64</v>
      </c>
      <c r="T606">
        <v>16072</v>
      </c>
      <c r="U606">
        <v>159954205.879792</v>
      </c>
      <c r="V606" s="2">
        <v>851667</v>
      </c>
      <c r="W606">
        <v>18590881.25</v>
      </c>
      <c r="X606">
        <v>373734</v>
      </c>
      <c r="Y606">
        <v>1.3188061907514399</v>
      </c>
      <c r="Z606" s="16">
        <v>9.1441210588975599E-2</v>
      </c>
      <c r="AA606" s="15">
        <v>975831414.56099999</v>
      </c>
      <c r="AB606">
        <v>582591741171.875</v>
      </c>
      <c r="AC606">
        <v>3516375.4533866402</v>
      </c>
      <c r="AD606">
        <v>39752808.814158</v>
      </c>
    </row>
    <row r="607" spans="1:30" x14ac:dyDescent="0.25">
      <c r="A607" s="3">
        <v>44199</v>
      </c>
      <c r="B607" s="8">
        <v>32958.9</v>
      </c>
      <c r="C607" s="18">
        <f t="shared" si="38"/>
        <v>32022.6</v>
      </c>
      <c r="D607" s="21">
        <f t="shared" si="36"/>
        <v>-2.840810828031284E-2</v>
      </c>
      <c r="E607" s="20">
        <f t="shared" si="39"/>
        <v>-1</v>
      </c>
      <c r="F607" s="20" t="str">
        <f t="shared" si="37"/>
        <v>Down</v>
      </c>
      <c r="G607" s="9">
        <v>3756.07</v>
      </c>
      <c r="H607" s="9">
        <v>30606.48</v>
      </c>
      <c r="I607" s="9">
        <v>3552.64</v>
      </c>
      <c r="J607" s="9">
        <v>17706.72</v>
      </c>
      <c r="K607">
        <v>89.94</v>
      </c>
      <c r="L607">
        <v>261.58199999999999</v>
      </c>
      <c r="M607" s="13">
        <v>-3.0000000000000001E-3</v>
      </c>
      <c r="N607">
        <v>105.32</v>
      </c>
      <c r="O607">
        <v>1887.6</v>
      </c>
      <c r="P607">
        <v>324.05</v>
      </c>
      <c r="Q607" s="5">
        <v>133.31536865234375</v>
      </c>
      <c r="R607" s="5">
        <v>164.28340977375743</v>
      </c>
      <c r="S607">
        <v>64</v>
      </c>
      <c r="T607">
        <v>15065</v>
      </c>
      <c r="U607">
        <v>146085344.09830701</v>
      </c>
      <c r="V607" s="2">
        <v>812749</v>
      </c>
      <c r="W607">
        <v>18589768.75</v>
      </c>
      <c r="X607">
        <v>359116</v>
      </c>
      <c r="Y607">
        <v>1.2886939240506301</v>
      </c>
      <c r="Z607" s="16">
        <v>9.1273077122702162E-2</v>
      </c>
      <c r="AA607" s="15">
        <v>1393906626.1097901</v>
      </c>
      <c r="AB607">
        <v>619812801770.34705</v>
      </c>
      <c r="AC607">
        <v>2893753.6352049801</v>
      </c>
      <c r="AD607">
        <v>35922359.2240493</v>
      </c>
    </row>
    <row r="608" spans="1:30" x14ac:dyDescent="0.25">
      <c r="A608" s="3">
        <v>44198</v>
      </c>
      <c r="B608" s="8">
        <v>32193.3</v>
      </c>
      <c r="C608" s="18">
        <f t="shared" si="38"/>
        <v>32958.9</v>
      </c>
      <c r="D608" s="21">
        <f t="shared" si="36"/>
        <v>2.3781345807978749E-2</v>
      </c>
      <c r="E608" s="20">
        <f t="shared" si="39"/>
        <v>1</v>
      </c>
      <c r="F608" s="20" t="str">
        <f t="shared" si="37"/>
        <v>Up</v>
      </c>
      <c r="G608" s="9">
        <v>3756.07</v>
      </c>
      <c r="H608" s="9">
        <v>30606.48</v>
      </c>
      <c r="I608" s="9">
        <v>3552.64</v>
      </c>
      <c r="J608" s="9">
        <v>17706.72</v>
      </c>
      <c r="K608">
        <v>89.94</v>
      </c>
      <c r="L608">
        <v>261.58199999999999</v>
      </c>
      <c r="M608" s="13">
        <v>-3.0000000000000001E-3</v>
      </c>
      <c r="N608">
        <v>105.32</v>
      </c>
      <c r="O608">
        <v>1887.6</v>
      </c>
      <c r="P608">
        <v>190.39</v>
      </c>
      <c r="Q608" s="5">
        <v>133.31536865234375</v>
      </c>
      <c r="R608" s="5">
        <v>164.28340977375743</v>
      </c>
      <c r="S608">
        <v>64</v>
      </c>
      <c r="T608">
        <v>10916</v>
      </c>
      <c r="U608">
        <v>139613208.600281</v>
      </c>
      <c r="V608" s="2">
        <v>711719</v>
      </c>
      <c r="W608">
        <v>18588675</v>
      </c>
      <c r="X608">
        <v>297111</v>
      </c>
      <c r="Y608">
        <v>1.39563724503311</v>
      </c>
      <c r="Z608" s="16">
        <v>9.2407463849765586E-2</v>
      </c>
      <c r="AA608" s="15">
        <v>491258037.68749899</v>
      </c>
      <c r="AB608">
        <v>611009747250</v>
      </c>
      <c r="AC608">
        <v>2504284.31566275</v>
      </c>
      <c r="AD608">
        <v>31908499.940662701</v>
      </c>
    </row>
    <row r="609" spans="1:30" x14ac:dyDescent="0.25">
      <c r="A609" s="3">
        <v>44197</v>
      </c>
      <c r="B609" s="8">
        <v>29359.9</v>
      </c>
      <c r="C609" s="18">
        <f t="shared" si="38"/>
        <v>32193.3</v>
      </c>
      <c r="D609" s="21">
        <f t="shared" si="36"/>
        <v>9.6505778289435518E-2</v>
      </c>
      <c r="E609" s="20">
        <f t="shared" si="39"/>
        <v>1</v>
      </c>
      <c r="F609" s="20" t="str">
        <f t="shared" si="37"/>
        <v>Up</v>
      </c>
      <c r="G609" s="9">
        <v>3756.07</v>
      </c>
      <c r="H609" s="9">
        <v>30606.48</v>
      </c>
      <c r="I609" s="9">
        <v>3552.64</v>
      </c>
      <c r="J609" s="9">
        <v>17706.72</v>
      </c>
      <c r="K609">
        <v>89.94</v>
      </c>
      <c r="L609">
        <v>261.58199999999999</v>
      </c>
      <c r="M609" s="13">
        <v>-3.0000000000000001E-3</v>
      </c>
      <c r="N609">
        <v>105.32</v>
      </c>
      <c r="O609">
        <v>1887.6</v>
      </c>
      <c r="P609">
        <v>429.48</v>
      </c>
      <c r="Q609" s="5">
        <v>133.31536865234375</v>
      </c>
      <c r="R609" s="5">
        <v>164.28340977375743</v>
      </c>
      <c r="S609">
        <v>64</v>
      </c>
      <c r="T609">
        <v>5193</v>
      </c>
      <c r="U609">
        <v>137764027.02941599</v>
      </c>
      <c r="V609" s="2">
        <v>609741</v>
      </c>
      <c r="W609">
        <v>18587787.5</v>
      </c>
      <c r="X609">
        <v>258080</v>
      </c>
      <c r="Y609">
        <v>1.3522326644295199</v>
      </c>
      <c r="Z609" s="16">
        <v>8.3435606663839368E-2</v>
      </c>
      <c r="AA609" s="15">
        <v>606524119.4576</v>
      </c>
      <c r="AB609">
        <v>543813604993.75</v>
      </c>
      <c r="AC609">
        <v>1455398.2078534099</v>
      </c>
      <c r="AD609">
        <v>29068047.0288167</v>
      </c>
    </row>
    <row r="610" spans="1:30" x14ac:dyDescent="0.25">
      <c r="A610" s="3">
        <v>44196</v>
      </c>
      <c r="B610" s="8">
        <v>28949.4</v>
      </c>
      <c r="C610" s="18">
        <f t="shared" si="38"/>
        <v>29359.9</v>
      </c>
      <c r="D610" s="21">
        <f t="shared" si="36"/>
        <v>1.4179913918768609E-2</v>
      </c>
      <c r="E610" s="20">
        <f t="shared" si="39"/>
        <v>1</v>
      </c>
      <c r="F610" s="20" t="str">
        <f t="shared" si="37"/>
        <v>Up</v>
      </c>
      <c r="G610" s="9">
        <v>3756.07</v>
      </c>
      <c r="H610" s="9">
        <v>30606.48</v>
      </c>
      <c r="I610" s="9">
        <v>3552.64</v>
      </c>
      <c r="J610" s="9">
        <v>17706.72</v>
      </c>
      <c r="K610">
        <v>89.94</v>
      </c>
      <c r="L610">
        <v>260.47399999999999</v>
      </c>
      <c r="M610" s="13">
        <v>2E-3</v>
      </c>
      <c r="N610">
        <v>105.15</v>
      </c>
      <c r="O610">
        <v>1887.6</v>
      </c>
      <c r="P610">
        <v>307.12</v>
      </c>
      <c r="Q610" s="5">
        <v>190.215576171875</v>
      </c>
      <c r="R610" s="5">
        <v>147.46923373330301</v>
      </c>
      <c r="S610">
        <v>30</v>
      </c>
      <c r="T610">
        <v>6831</v>
      </c>
      <c r="U610">
        <v>153482070.38176599</v>
      </c>
      <c r="V610" s="2">
        <v>809871</v>
      </c>
      <c r="W610">
        <v>18586912.5</v>
      </c>
      <c r="X610">
        <v>344918</v>
      </c>
      <c r="Y610">
        <v>1.2773650120481901</v>
      </c>
      <c r="Z610" s="16">
        <v>8.3839630025155862E-2</v>
      </c>
      <c r="AA610" s="15">
        <v>751041810.95299995</v>
      </c>
      <c r="AB610">
        <v>541436761125</v>
      </c>
      <c r="AC610">
        <v>3279398.77265001</v>
      </c>
      <c r="AD610">
        <v>33284139.091827299</v>
      </c>
    </row>
    <row r="611" spans="1:30" x14ac:dyDescent="0.25">
      <c r="A611" s="3">
        <v>44195</v>
      </c>
      <c r="B611" s="8">
        <v>28868.7</v>
      </c>
      <c r="C611" s="18">
        <f t="shared" si="38"/>
        <v>28949.4</v>
      </c>
      <c r="D611" s="21">
        <f t="shared" si="36"/>
        <v>2.7954151035550867E-3</v>
      </c>
      <c r="E611" s="20">
        <f t="shared" si="39"/>
        <v>0</v>
      </c>
      <c r="F611" s="20" t="str">
        <f t="shared" si="37"/>
        <v>Neutral</v>
      </c>
      <c r="G611" s="9">
        <v>3732.04</v>
      </c>
      <c r="H611" s="9">
        <v>30409.56</v>
      </c>
      <c r="I611" s="9">
        <v>3571.59</v>
      </c>
      <c r="J611" s="9">
        <v>17387.62</v>
      </c>
      <c r="K611">
        <v>89.68</v>
      </c>
      <c r="L611">
        <v>260.47399999999999</v>
      </c>
      <c r="M611" s="13">
        <v>2E-3</v>
      </c>
      <c r="N611">
        <v>105.15</v>
      </c>
      <c r="O611">
        <v>1887.6</v>
      </c>
      <c r="P611">
        <v>368.46</v>
      </c>
      <c r="Q611" s="5">
        <v>190.215576171875</v>
      </c>
      <c r="R611" s="5">
        <v>147.46923373330301</v>
      </c>
      <c r="S611">
        <v>30</v>
      </c>
      <c r="T611">
        <v>8412</v>
      </c>
      <c r="U611">
        <v>159029615.09435999</v>
      </c>
      <c r="V611" s="2">
        <v>807268</v>
      </c>
      <c r="W611">
        <v>18585818.75</v>
      </c>
      <c r="X611">
        <v>338258</v>
      </c>
      <c r="Y611">
        <v>1.2565748895348801</v>
      </c>
      <c r="Z611" s="16">
        <v>8.6407519644175576E-2</v>
      </c>
      <c r="AA611" s="15">
        <v>584575020.2299</v>
      </c>
      <c r="AB611">
        <v>536005719840.625</v>
      </c>
      <c r="AC611">
        <v>2978522.5458025499</v>
      </c>
      <c r="AD611">
        <v>33896444.420802496</v>
      </c>
    </row>
    <row r="612" spans="1:30" x14ac:dyDescent="0.25">
      <c r="A612" s="3">
        <v>44194</v>
      </c>
      <c r="B612" s="8">
        <v>27376</v>
      </c>
      <c r="C612" s="18">
        <f t="shared" si="38"/>
        <v>28868.7</v>
      </c>
      <c r="D612" s="21">
        <f t="shared" si="36"/>
        <v>5.4525862068965543E-2</v>
      </c>
      <c r="E612" s="20">
        <f t="shared" si="39"/>
        <v>1</v>
      </c>
      <c r="F612" s="20" t="str">
        <f t="shared" si="37"/>
        <v>Up</v>
      </c>
      <c r="G612" s="9">
        <v>3727.04</v>
      </c>
      <c r="H612" s="9">
        <v>30335.67</v>
      </c>
      <c r="I612" s="9">
        <v>3581.37</v>
      </c>
      <c r="J612" s="9">
        <v>17100.03</v>
      </c>
      <c r="K612">
        <v>89.99</v>
      </c>
      <c r="L612">
        <v>260.47399999999999</v>
      </c>
      <c r="M612" s="13">
        <v>2E-3</v>
      </c>
      <c r="N612">
        <v>105.15</v>
      </c>
      <c r="O612">
        <v>1874.3</v>
      </c>
      <c r="P612">
        <v>286.36</v>
      </c>
      <c r="Q612" s="5">
        <v>190.215576171875</v>
      </c>
      <c r="R612" s="5">
        <v>147.46923373330301</v>
      </c>
      <c r="S612">
        <v>30</v>
      </c>
      <c r="T612">
        <v>7943</v>
      </c>
      <c r="U612">
        <v>140537799.38571301</v>
      </c>
      <c r="V612" s="2">
        <v>775919</v>
      </c>
      <c r="W612">
        <v>18584712.5</v>
      </c>
      <c r="X612">
        <v>336311</v>
      </c>
      <c r="Y612">
        <v>1.2766434473684201</v>
      </c>
      <c r="Z612" s="16">
        <v>9.0214468441385406E-2</v>
      </c>
      <c r="AA612" s="15">
        <v>511058869.78979897</v>
      </c>
      <c r="AB612">
        <v>502084592900</v>
      </c>
      <c r="AC612">
        <v>2828428.1154682902</v>
      </c>
      <c r="AD612">
        <v>28221057.0923631</v>
      </c>
    </row>
    <row r="613" spans="1:30" x14ac:dyDescent="0.25">
      <c r="A613" s="3">
        <v>44193</v>
      </c>
      <c r="B613" s="8">
        <v>27057.8</v>
      </c>
      <c r="C613" s="18">
        <f t="shared" si="38"/>
        <v>27376</v>
      </c>
      <c r="D613" s="21">
        <f t="shared" si="36"/>
        <v>1.176001005255419E-2</v>
      </c>
      <c r="E613" s="20">
        <f t="shared" si="39"/>
        <v>1</v>
      </c>
      <c r="F613" s="20" t="str">
        <f t="shared" si="37"/>
        <v>Up</v>
      </c>
      <c r="G613" s="9">
        <v>3735.36</v>
      </c>
      <c r="H613" s="9">
        <v>30403.97</v>
      </c>
      <c r="I613" s="9">
        <v>3575.41</v>
      </c>
      <c r="J613" s="9">
        <v>17173.849999999999</v>
      </c>
      <c r="K613">
        <v>90.34</v>
      </c>
      <c r="L613">
        <v>260.47399999999999</v>
      </c>
      <c r="M613" s="13">
        <v>2E-3</v>
      </c>
      <c r="N613">
        <v>105.15</v>
      </c>
      <c r="O613">
        <v>1875</v>
      </c>
      <c r="P613">
        <v>217.47</v>
      </c>
      <c r="Q613" s="5">
        <v>190.215576171875</v>
      </c>
      <c r="R613" s="5">
        <v>147.46923373330301</v>
      </c>
      <c r="S613">
        <v>30</v>
      </c>
      <c r="T613">
        <v>8351</v>
      </c>
      <c r="U613">
        <v>147938033.99680799</v>
      </c>
      <c r="V613" s="2">
        <v>717073</v>
      </c>
      <c r="W613">
        <v>18583831.25</v>
      </c>
      <c r="X613">
        <v>308983</v>
      </c>
      <c r="Y613">
        <v>1.2966319312500001</v>
      </c>
      <c r="Z613" s="16">
        <v>9.0740593067026462E-2</v>
      </c>
      <c r="AA613" s="15">
        <v>822241572.21060002</v>
      </c>
      <c r="AB613">
        <v>494599376803.125</v>
      </c>
      <c r="AC613">
        <v>2711235.3111817702</v>
      </c>
      <c r="AD613">
        <v>29968235.311181702</v>
      </c>
    </row>
    <row r="614" spans="1:30" x14ac:dyDescent="0.25">
      <c r="A614" s="3">
        <v>44192</v>
      </c>
      <c r="B614" s="8">
        <v>26261.3</v>
      </c>
      <c r="C614" s="18">
        <f t="shared" si="38"/>
        <v>27057.8</v>
      </c>
      <c r="D614" s="21">
        <f t="shared" si="36"/>
        <v>3.0329800885713961E-2</v>
      </c>
      <c r="E614" s="20">
        <f t="shared" si="39"/>
        <v>1</v>
      </c>
      <c r="F614" s="20" t="str">
        <f t="shared" si="37"/>
        <v>Up</v>
      </c>
      <c r="G614" s="9">
        <v>3703.06</v>
      </c>
      <c r="H614" s="9">
        <v>30199.87</v>
      </c>
      <c r="I614" s="9">
        <v>3543.28</v>
      </c>
      <c r="J614" s="9">
        <v>16987.04</v>
      </c>
      <c r="K614">
        <v>90.32</v>
      </c>
      <c r="L614">
        <v>260.47399999999999</v>
      </c>
      <c r="M614" s="13">
        <v>2E-3</v>
      </c>
      <c r="N614">
        <v>105.15</v>
      </c>
      <c r="O614">
        <v>1875</v>
      </c>
      <c r="P614">
        <v>358.97</v>
      </c>
      <c r="Q614" s="5">
        <v>190.215576171875</v>
      </c>
      <c r="R614" s="5">
        <v>147.46923373330301</v>
      </c>
      <c r="S614">
        <v>30</v>
      </c>
      <c r="T614">
        <v>7398</v>
      </c>
      <c r="U614">
        <v>137358668.73416701</v>
      </c>
      <c r="V614" s="2">
        <v>696527</v>
      </c>
      <c r="W614">
        <v>18582737.5</v>
      </c>
      <c r="X614">
        <v>309005</v>
      </c>
      <c r="Y614">
        <v>1.3039597297297301</v>
      </c>
      <c r="Z614" s="16">
        <v>9.1058964884879259E-2</v>
      </c>
      <c r="AA614" s="15">
        <v>530655727.47749901</v>
      </c>
      <c r="AB614">
        <v>503387776137.5</v>
      </c>
      <c r="AC614">
        <v>2494179.2672424698</v>
      </c>
      <c r="AD614">
        <v>27533619.892242402</v>
      </c>
    </row>
    <row r="615" spans="1:30" x14ac:dyDescent="0.25">
      <c r="A615" s="3">
        <v>44191</v>
      </c>
      <c r="B615" s="8">
        <v>26454.400000000001</v>
      </c>
      <c r="C615" s="18">
        <f t="shared" si="38"/>
        <v>26261.3</v>
      </c>
      <c r="D615" s="21">
        <f t="shared" si="36"/>
        <v>-7.299352848675539E-3</v>
      </c>
      <c r="E615" s="20">
        <f t="shared" si="39"/>
        <v>0</v>
      </c>
      <c r="F615" s="20" t="str">
        <f t="shared" si="37"/>
        <v>Neutral</v>
      </c>
      <c r="G615" s="9">
        <v>3703.06</v>
      </c>
      <c r="H615" s="9">
        <v>30199.87</v>
      </c>
      <c r="I615" s="9">
        <v>3543.28</v>
      </c>
      <c r="J615" s="9">
        <v>16987.04</v>
      </c>
      <c r="K615">
        <v>90.32</v>
      </c>
      <c r="L615">
        <v>260.47399999999999</v>
      </c>
      <c r="M615" s="13">
        <v>2E-3</v>
      </c>
      <c r="N615">
        <v>105.15</v>
      </c>
      <c r="O615">
        <v>1875</v>
      </c>
      <c r="P615">
        <v>699.78</v>
      </c>
      <c r="Q615" s="5">
        <v>190.215576171875</v>
      </c>
      <c r="R615" s="5">
        <v>147.46923373330301</v>
      </c>
      <c r="S615">
        <v>30</v>
      </c>
      <c r="T615">
        <v>4946</v>
      </c>
      <c r="U615">
        <v>127149578.490411</v>
      </c>
      <c r="V615" s="2">
        <v>627843</v>
      </c>
      <c r="W615">
        <v>18581862.5</v>
      </c>
      <c r="X615">
        <v>273954</v>
      </c>
      <c r="Y615">
        <v>1.38486583941605</v>
      </c>
      <c r="Z615" s="16">
        <v>9.1007656119261648E-2</v>
      </c>
      <c r="AA615" s="15">
        <v>375518728.16119999</v>
      </c>
      <c r="AB615">
        <v>482973806052.42798</v>
      </c>
      <c r="AC615">
        <v>1776182.13172161</v>
      </c>
      <c r="AD615">
        <v>23722327.944003802</v>
      </c>
    </row>
    <row r="616" spans="1:30" x14ac:dyDescent="0.25">
      <c r="A616" s="3">
        <v>44190</v>
      </c>
      <c r="B616" s="8">
        <v>24689.599999999999</v>
      </c>
      <c r="C616" s="18">
        <f t="shared" si="38"/>
        <v>26454.400000000001</v>
      </c>
      <c r="D616" s="21">
        <f t="shared" si="36"/>
        <v>7.14794893396411E-2</v>
      </c>
      <c r="E616" s="20">
        <f t="shared" si="39"/>
        <v>1</v>
      </c>
      <c r="F616" s="20" t="str">
        <f t="shared" si="37"/>
        <v>Up</v>
      </c>
      <c r="G616" s="9">
        <v>3703.06</v>
      </c>
      <c r="H616" s="9">
        <v>30199.87</v>
      </c>
      <c r="I616" s="9">
        <v>3543.28</v>
      </c>
      <c r="J616" s="9">
        <v>16987.04</v>
      </c>
      <c r="K616">
        <v>90.32</v>
      </c>
      <c r="L616">
        <v>260.47399999999999</v>
      </c>
      <c r="M616" s="13">
        <v>2E-3</v>
      </c>
      <c r="N616">
        <v>105.15</v>
      </c>
      <c r="O616">
        <v>1875</v>
      </c>
      <c r="P616">
        <v>174.42</v>
      </c>
      <c r="Q616" s="5">
        <v>190.215576171875</v>
      </c>
      <c r="R616" s="5">
        <v>147.46923373330301</v>
      </c>
      <c r="S616">
        <v>30</v>
      </c>
      <c r="T616">
        <v>3504</v>
      </c>
      <c r="U616">
        <v>133646272.281892</v>
      </c>
      <c r="V616" s="2">
        <v>662980</v>
      </c>
      <c r="W616">
        <v>18580981.25</v>
      </c>
      <c r="X616">
        <v>303901</v>
      </c>
      <c r="Y616">
        <v>1.2858441805555501</v>
      </c>
      <c r="Z616" s="16">
        <v>9.3876363082397565E-2</v>
      </c>
      <c r="AA616" s="15">
        <v>344759537.11369997</v>
      </c>
      <c r="AB616">
        <v>454750935112.5</v>
      </c>
      <c r="AC616">
        <v>2217720.4869432901</v>
      </c>
      <c r="AD616">
        <v>23792132.986943301</v>
      </c>
    </row>
    <row r="617" spans="1:30" x14ac:dyDescent="0.25">
      <c r="A617" s="3">
        <v>44189</v>
      </c>
      <c r="B617" s="8">
        <v>23736.5</v>
      </c>
      <c r="C617" s="18">
        <f t="shared" si="38"/>
        <v>24689.599999999999</v>
      </c>
      <c r="D617" s="21">
        <f t="shared" si="36"/>
        <v>4.0153350325448089E-2</v>
      </c>
      <c r="E617" s="20">
        <f t="shared" si="39"/>
        <v>1</v>
      </c>
      <c r="F617" s="20" t="str">
        <f t="shared" si="37"/>
        <v>Up</v>
      </c>
      <c r="G617" s="9">
        <v>3703.06</v>
      </c>
      <c r="H617" s="9">
        <v>30199.87</v>
      </c>
      <c r="I617" s="9">
        <v>3543.28</v>
      </c>
      <c r="J617" s="9">
        <v>16918.740000000002</v>
      </c>
      <c r="K617">
        <v>90.32</v>
      </c>
      <c r="L617">
        <v>260.47399999999999</v>
      </c>
      <c r="M617" s="13">
        <v>2E-3</v>
      </c>
      <c r="N617">
        <v>105.15</v>
      </c>
      <c r="O617">
        <v>1875</v>
      </c>
      <c r="P617">
        <v>256.16000000000003</v>
      </c>
      <c r="Q617" s="5">
        <v>190.215576171875</v>
      </c>
      <c r="R617" s="5">
        <v>147.46923373330301</v>
      </c>
      <c r="S617">
        <v>30</v>
      </c>
      <c r="T617">
        <v>4181</v>
      </c>
      <c r="U617">
        <v>116940488.246655</v>
      </c>
      <c r="V617" s="2">
        <v>639280</v>
      </c>
      <c r="W617">
        <v>18580106.25</v>
      </c>
      <c r="X617">
        <v>269559</v>
      </c>
      <c r="Y617">
        <v>1.2701059523809499</v>
      </c>
      <c r="Z617" s="16">
        <v>9.2830594349335591E-2</v>
      </c>
      <c r="AA617" s="15">
        <v>583254745.8283</v>
      </c>
      <c r="AB617">
        <v>434486494603.12402</v>
      </c>
      <c r="AC617">
        <v>2476837.24491345</v>
      </c>
      <c r="AD617">
        <v>20751169.501283899</v>
      </c>
    </row>
    <row r="618" spans="1:30" x14ac:dyDescent="0.25">
      <c r="A618" s="3">
        <v>44188</v>
      </c>
      <c r="B618" s="8">
        <v>23257.9</v>
      </c>
      <c r="C618" s="18">
        <f t="shared" si="38"/>
        <v>23736.5</v>
      </c>
      <c r="D618" s="21">
        <f t="shared" si="36"/>
        <v>2.0577954157512006E-2</v>
      </c>
      <c r="E618" s="20">
        <f t="shared" si="39"/>
        <v>1</v>
      </c>
      <c r="F618" s="20" t="str">
        <f t="shared" si="37"/>
        <v>Up</v>
      </c>
      <c r="G618" s="9">
        <v>3690.01</v>
      </c>
      <c r="H618" s="9">
        <v>30129.83</v>
      </c>
      <c r="I618" s="9">
        <v>3539.26</v>
      </c>
      <c r="J618" s="9">
        <v>16916.53</v>
      </c>
      <c r="K618">
        <v>90.41</v>
      </c>
      <c r="L618">
        <v>260.47399999999999</v>
      </c>
      <c r="M618" s="13">
        <v>2E-3</v>
      </c>
      <c r="N618">
        <v>105.15</v>
      </c>
      <c r="O618">
        <v>1875</v>
      </c>
      <c r="P618">
        <v>291.07</v>
      </c>
      <c r="Q618" s="5">
        <v>190.215576171875</v>
      </c>
      <c r="R618" s="5">
        <v>147.46923373330301</v>
      </c>
      <c r="S618">
        <v>30</v>
      </c>
      <c r="T618">
        <v>5239</v>
      </c>
      <c r="U618">
        <v>142927263.412579</v>
      </c>
      <c r="V618" s="2">
        <v>782736</v>
      </c>
      <c r="W618">
        <v>18579231.25</v>
      </c>
      <c r="X618">
        <v>338463</v>
      </c>
      <c r="Y618">
        <v>1.2462769350649301</v>
      </c>
      <c r="Z618" s="16">
        <v>9.4124261596914033E-2</v>
      </c>
      <c r="AA618" s="15">
        <v>433884278.63690001</v>
      </c>
      <c r="AB618">
        <v>438284065187.5</v>
      </c>
      <c r="AC618">
        <v>3369707.1076985202</v>
      </c>
      <c r="AD618">
        <v>26038110.2326985</v>
      </c>
    </row>
    <row r="619" spans="1:30" x14ac:dyDescent="0.25">
      <c r="A619" s="3">
        <v>44187</v>
      </c>
      <c r="B619" s="8">
        <v>23823.200000000001</v>
      </c>
      <c r="C619" s="18">
        <f t="shared" si="38"/>
        <v>23257.9</v>
      </c>
      <c r="D619" s="21">
        <f t="shared" si="36"/>
        <v>-2.3728970079586253E-2</v>
      </c>
      <c r="E619" s="20">
        <f t="shared" si="39"/>
        <v>-1</v>
      </c>
      <c r="F619" s="20" t="str">
        <f t="shared" si="37"/>
        <v>Down</v>
      </c>
      <c r="G619" s="9">
        <v>3687.26</v>
      </c>
      <c r="H619" s="9">
        <v>30015.51</v>
      </c>
      <c r="I619" s="9">
        <v>3497.49</v>
      </c>
      <c r="J619" s="9">
        <v>16844.580000000002</v>
      </c>
      <c r="K619">
        <v>90.65</v>
      </c>
      <c r="L619">
        <v>260.47399999999999</v>
      </c>
      <c r="M619" s="13">
        <v>2E-3</v>
      </c>
      <c r="N619">
        <v>105.15</v>
      </c>
      <c r="O619">
        <v>1877.1</v>
      </c>
      <c r="P619">
        <v>147.55000000000001</v>
      </c>
      <c r="Q619" s="5">
        <v>190.215576171875</v>
      </c>
      <c r="R619" s="5">
        <v>147.46923373330301</v>
      </c>
      <c r="S619">
        <v>30</v>
      </c>
      <c r="T619">
        <v>6169</v>
      </c>
      <c r="U619">
        <v>132718173.168823</v>
      </c>
      <c r="V619" s="2">
        <v>738842</v>
      </c>
      <c r="W619">
        <v>18578356.25</v>
      </c>
      <c r="X619">
        <v>324163</v>
      </c>
      <c r="Y619">
        <v>1.3020790209790201</v>
      </c>
      <c r="Z619" s="16">
        <v>9.3547945592054108E-2</v>
      </c>
      <c r="AA619" s="15">
        <v>647260163.44200003</v>
      </c>
      <c r="AB619">
        <v>436489190915.625</v>
      </c>
      <c r="AC619">
        <v>3087551.7794390302</v>
      </c>
      <c r="AD619">
        <v>23995220.120751001</v>
      </c>
    </row>
    <row r="620" spans="1:30" x14ac:dyDescent="0.25">
      <c r="A620" s="3">
        <v>44186</v>
      </c>
      <c r="B620" s="8">
        <v>22728.5</v>
      </c>
      <c r="C620" s="18">
        <f t="shared" si="38"/>
        <v>23823.200000000001</v>
      </c>
      <c r="D620" s="21">
        <f t="shared" si="36"/>
        <v>4.8164199133246835E-2</v>
      </c>
      <c r="E620" s="20">
        <f t="shared" si="39"/>
        <v>1</v>
      </c>
      <c r="F620" s="20" t="str">
        <f t="shared" si="37"/>
        <v>Up</v>
      </c>
      <c r="G620" s="9">
        <v>3694.92</v>
      </c>
      <c r="H620" s="9">
        <v>30216.45</v>
      </c>
      <c r="I620" s="9">
        <v>3448.68</v>
      </c>
      <c r="J620" s="9">
        <v>17035.919999999998</v>
      </c>
      <c r="K620">
        <v>90.04</v>
      </c>
      <c r="L620">
        <v>260.47399999999999</v>
      </c>
      <c r="M620" s="13">
        <v>2E-3</v>
      </c>
      <c r="N620">
        <v>105.15</v>
      </c>
      <c r="O620">
        <v>1880</v>
      </c>
      <c r="P620">
        <v>246.79</v>
      </c>
      <c r="Q620" s="5">
        <v>190.215576171875</v>
      </c>
      <c r="R620" s="5">
        <v>147.46923373330301</v>
      </c>
      <c r="S620">
        <v>30</v>
      </c>
      <c r="T620">
        <v>7033</v>
      </c>
      <c r="U620">
        <v>126221479.377342</v>
      </c>
      <c r="V620" s="2">
        <v>649848</v>
      </c>
      <c r="W620">
        <v>18577475</v>
      </c>
      <c r="X620">
        <v>269834</v>
      </c>
      <c r="Y620">
        <v>1.3453685</v>
      </c>
      <c r="Z620" s="16">
        <v>9.1515591653743456E-2</v>
      </c>
      <c r="AA620" s="15">
        <v>301633611.35960001</v>
      </c>
      <c r="AB620">
        <v>425619240987.5</v>
      </c>
      <c r="AC620">
        <v>3241780.3661494898</v>
      </c>
      <c r="AD620">
        <v>23298120.9911495</v>
      </c>
    </row>
    <row r="621" spans="1:30" x14ac:dyDescent="0.25">
      <c r="A621" s="3">
        <v>44185</v>
      </c>
      <c r="B621" s="8">
        <v>23474.9</v>
      </c>
      <c r="C621" s="18">
        <f t="shared" si="38"/>
        <v>22728.5</v>
      </c>
      <c r="D621" s="21">
        <f t="shared" si="36"/>
        <v>-3.1795662601331695E-2</v>
      </c>
      <c r="E621" s="20">
        <f t="shared" si="39"/>
        <v>-1</v>
      </c>
      <c r="F621" s="20" t="str">
        <f t="shared" si="37"/>
        <v>Down</v>
      </c>
      <c r="G621" s="9">
        <v>3709.41</v>
      </c>
      <c r="H621" s="9">
        <v>30179.05</v>
      </c>
      <c r="I621" s="9">
        <v>3545.74</v>
      </c>
      <c r="J621" s="9">
        <v>16888.560000000001</v>
      </c>
      <c r="K621">
        <v>90.02</v>
      </c>
      <c r="L621">
        <v>260.47399999999999</v>
      </c>
      <c r="M621" s="13">
        <v>2E-3</v>
      </c>
      <c r="N621">
        <v>105.15</v>
      </c>
      <c r="O621">
        <v>1879.75</v>
      </c>
      <c r="P621">
        <v>196.41</v>
      </c>
      <c r="Q621" s="5">
        <v>190.215576171875</v>
      </c>
      <c r="R621" s="5">
        <v>147.46923373330301</v>
      </c>
      <c r="S621">
        <v>30</v>
      </c>
      <c r="T621">
        <v>5682</v>
      </c>
      <c r="U621">
        <v>140142966.07337299</v>
      </c>
      <c r="V621" s="2">
        <v>638816</v>
      </c>
      <c r="W621">
        <v>18576593.75</v>
      </c>
      <c r="X621">
        <v>282043</v>
      </c>
      <c r="Y621">
        <v>1.3440260927152301</v>
      </c>
      <c r="Z621" s="16">
        <v>9.04337156283153E-2</v>
      </c>
      <c r="AA621" s="15">
        <v>428547892.62239999</v>
      </c>
      <c r="AB621">
        <v>451253327078.125</v>
      </c>
      <c r="AC621">
        <v>1740165.7573974601</v>
      </c>
      <c r="AD621">
        <v>24027162.609639</v>
      </c>
    </row>
    <row r="622" spans="1:30" x14ac:dyDescent="0.25">
      <c r="A622" s="3">
        <v>44184</v>
      </c>
      <c r="B622" s="8">
        <v>23844</v>
      </c>
      <c r="C622" s="18">
        <f t="shared" si="38"/>
        <v>23474.9</v>
      </c>
      <c r="D622" s="21">
        <f t="shared" si="36"/>
        <v>-1.5479785270927636E-2</v>
      </c>
      <c r="E622" s="20">
        <f t="shared" si="39"/>
        <v>-1</v>
      </c>
      <c r="F622" s="20" t="str">
        <f t="shared" si="37"/>
        <v>Down</v>
      </c>
      <c r="G622" s="9">
        <v>3709.41</v>
      </c>
      <c r="H622" s="9">
        <v>30179.05</v>
      </c>
      <c r="I622" s="9">
        <v>3545.74</v>
      </c>
      <c r="J622" s="9">
        <v>16888.560000000001</v>
      </c>
      <c r="K622">
        <v>90.02</v>
      </c>
      <c r="L622">
        <v>260.47399999999999</v>
      </c>
      <c r="M622" s="13">
        <v>2E-3</v>
      </c>
      <c r="N622">
        <v>105.15</v>
      </c>
      <c r="O622">
        <v>1879.75</v>
      </c>
      <c r="P622">
        <v>154.77000000000001</v>
      </c>
      <c r="Q622" s="5">
        <v>190.215576171875</v>
      </c>
      <c r="R622" s="5">
        <v>147.46923373330301</v>
      </c>
      <c r="S622">
        <v>30</v>
      </c>
      <c r="T622">
        <v>5659</v>
      </c>
      <c r="U622">
        <v>146639659.86485401</v>
      </c>
      <c r="V622" s="2">
        <v>756109</v>
      </c>
      <c r="W622">
        <v>18575718.75</v>
      </c>
      <c r="X622">
        <v>343536</v>
      </c>
      <c r="Y622">
        <v>1.2656244746835399</v>
      </c>
      <c r="Z622" s="16">
        <v>9.2538228321596583E-2</v>
      </c>
      <c r="AA622" s="15">
        <v>465956413.34579998</v>
      </c>
      <c r="AB622">
        <v>446207340093.75</v>
      </c>
      <c r="AC622">
        <v>2800254.8415594399</v>
      </c>
      <c r="AD622">
        <v>25884376.3098462</v>
      </c>
    </row>
    <row r="623" spans="1:30" x14ac:dyDescent="0.25">
      <c r="A623" s="3">
        <v>44183</v>
      </c>
      <c r="B623" s="8">
        <v>23127.9</v>
      </c>
      <c r="C623" s="18">
        <f t="shared" si="38"/>
        <v>23844</v>
      </c>
      <c r="D623" s="21">
        <f t="shared" si="36"/>
        <v>3.0962603608628476E-2</v>
      </c>
      <c r="E623" s="20">
        <f t="shared" si="39"/>
        <v>1</v>
      </c>
      <c r="F623" s="20" t="str">
        <f t="shared" si="37"/>
        <v>Up</v>
      </c>
      <c r="G623" s="9">
        <v>3709.41</v>
      </c>
      <c r="H623" s="9">
        <v>30179.05</v>
      </c>
      <c r="I623" s="9">
        <v>3545.74</v>
      </c>
      <c r="J623" s="9">
        <v>16888.560000000001</v>
      </c>
      <c r="K623">
        <v>90.02</v>
      </c>
      <c r="L623">
        <v>260.47399999999999</v>
      </c>
      <c r="M623" s="13">
        <v>2E-3</v>
      </c>
      <c r="N623">
        <v>105.15</v>
      </c>
      <c r="O623">
        <v>1879.75</v>
      </c>
      <c r="P623">
        <v>146.66999999999999</v>
      </c>
      <c r="Q623" s="5">
        <v>190.215576171875</v>
      </c>
      <c r="R623" s="5">
        <v>147.46923373330301</v>
      </c>
      <c r="S623">
        <v>30</v>
      </c>
      <c r="T623">
        <v>9212</v>
      </c>
      <c r="U623">
        <v>145711560.75178501</v>
      </c>
      <c r="V623" s="2">
        <v>851929</v>
      </c>
      <c r="W623">
        <v>18574618.75</v>
      </c>
      <c r="X623">
        <v>375549</v>
      </c>
      <c r="Y623">
        <v>1.27153598726114</v>
      </c>
      <c r="Z623" s="16">
        <v>9.1588464228815586E-2</v>
      </c>
      <c r="AA623" s="15">
        <v>1177690832.14259</v>
      </c>
      <c r="AB623">
        <v>423055516650</v>
      </c>
      <c r="AC623">
        <v>4510788.6648589298</v>
      </c>
      <c r="AD623">
        <v>27241477.875482</v>
      </c>
    </row>
    <row r="624" spans="1:30" x14ac:dyDescent="0.25">
      <c r="A624" s="3">
        <v>44182</v>
      </c>
      <c r="B624" s="8">
        <v>22825.4</v>
      </c>
      <c r="C624" s="18">
        <f t="shared" si="38"/>
        <v>23127.9</v>
      </c>
      <c r="D624" s="21">
        <f t="shared" si="36"/>
        <v>1.3252779797944394E-2</v>
      </c>
      <c r="E624" s="20">
        <f t="shared" si="39"/>
        <v>1</v>
      </c>
      <c r="F624" s="20" t="str">
        <f t="shared" si="37"/>
        <v>Up</v>
      </c>
      <c r="G624" s="9">
        <v>3722.48</v>
      </c>
      <c r="H624" s="9">
        <v>30303.37</v>
      </c>
      <c r="I624" s="9">
        <v>3560.87</v>
      </c>
      <c r="J624" s="9">
        <v>17023.29</v>
      </c>
      <c r="K624">
        <v>89.82</v>
      </c>
      <c r="L624">
        <v>260.47399999999999</v>
      </c>
      <c r="M624" s="13">
        <v>2E-3</v>
      </c>
      <c r="N624">
        <v>105.15</v>
      </c>
      <c r="O624">
        <v>1890.75</v>
      </c>
      <c r="P624">
        <v>195.87</v>
      </c>
      <c r="Q624" s="5">
        <v>190.215576171875</v>
      </c>
      <c r="R624" s="5">
        <v>147.46923373330301</v>
      </c>
      <c r="S624">
        <v>30</v>
      </c>
      <c r="T624">
        <v>13679</v>
      </c>
      <c r="U624">
        <v>119724785.585861</v>
      </c>
      <c r="V624" s="2">
        <v>754492</v>
      </c>
      <c r="W624">
        <v>18573743.75</v>
      </c>
      <c r="X624">
        <v>309481</v>
      </c>
      <c r="Y624">
        <v>1.29990284496124</v>
      </c>
      <c r="Z624" s="16">
        <v>9.1451244878573937E-2</v>
      </c>
      <c r="AA624" s="15">
        <v>712598806.49559999</v>
      </c>
      <c r="AB624">
        <v>425710206750</v>
      </c>
      <c r="AC624">
        <v>3764622.34684854</v>
      </c>
      <c r="AD624">
        <v>22338873.247198001</v>
      </c>
    </row>
    <row r="625" spans="1:30" x14ac:dyDescent="0.25">
      <c r="A625" s="3">
        <v>44181</v>
      </c>
      <c r="B625" s="8">
        <v>21352.2</v>
      </c>
      <c r="C625" s="18">
        <f t="shared" si="38"/>
        <v>22825.4</v>
      </c>
      <c r="D625" s="21">
        <f t="shared" si="36"/>
        <v>6.8995232341398108E-2</v>
      </c>
      <c r="E625" s="20">
        <f t="shared" si="39"/>
        <v>1</v>
      </c>
      <c r="F625" s="20" t="str">
        <f t="shared" si="37"/>
        <v>Up</v>
      </c>
      <c r="G625" s="9">
        <v>3701.17</v>
      </c>
      <c r="H625" s="9">
        <v>30154.54</v>
      </c>
      <c r="I625" s="9">
        <v>3543</v>
      </c>
      <c r="J625" s="9">
        <v>16794.14</v>
      </c>
      <c r="K625">
        <v>90.45</v>
      </c>
      <c r="L625">
        <v>260.47399999999999</v>
      </c>
      <c r="M625" s="13">
        <v>2E-3</v>
      </c>
      <c r="N625">
        <v>105.15</v>
      </c>
      <c r="O625">
        <v>1851.95</v>
      </c>
      <c r="P625">
        <v>136.12</v>
      </c>
      <c r="Q625" s="5">
        <v>190.215576171875</v>
      </c>
      <c r="R625" s="5">
        <v>147.46923373330301</v>
      </c>
      <c r="S625">
        <v>30</v>
      </c>
      <c r="T625">
        <v>7848</v>
      </c>
      <c r="U625">
        <v>132718173.168823</v>
      </c>
      <c r="V625" s="2">
        <v>751162</v>
      </c>
      <c r="W625">
        <v>18572856.25</v>
      </c>
      <c r="X625">
        <v>315217</v>
      </c>
      <c r="Y625">
        <v>1.3095326993006899</v>
      </c>
      <c r="Z625" s="16">
        <v>8.9977251502771138E-2</v>
      </c>
      <c r="AA625" s="15">
        <v>288887515.23500001</v>
      </c>
      <c r="AB625">
        <v>385136033628.125</v>
      </c>
      <c r="AC625">
        <v>1662246.5251565599</v>
      </c>
      <c r="AD625">
        <v>19816346.525156502</v>
      </c>
    </row>
    <row r="626" spans="1:30" x14ac:dyDescent="0.25">
      <c r="A626" s="3">
        <v>44180</v>
      </c>
      <c r="B626" s="8">
        <v>19434.900000000001</v>
      </c>
      <c r="C626" s="18">
        <f t="shared" si="38"/>
        <v>21352.2</v>
      </c>
      <c r="D626" s="21">
        <f t="shared" si="36"/>
        <v>9.8652424247101814E-2</v>
      </c>
      <c r="E626" s="20">
        <f t="shared" si="39"/>
        <v>1</v>
      </c>
      <c r="F626" s="20" t="str">
        <f t="shared" si="37"/>
        <v>Up</v>
      </c>
      <c r="G626" s="9">
        <v>3694.62</v>
      </c>
      <c r="H626" s="9">
        <v>30199.31</v>
      </c>
      <c r="I626" s="9">
        <v>3521.5</v>
      </c>
      <c r="J626" s="9">
        <v>16695.689999999999</v>
      </c>
      <c r="K626">
        <v>90.47</v>
      </c>
      <c r="L626">
        <v>260.47399999999999</v>
      </c>
      <c r="M626" s="13">
        <v>2E-3</v>
      </c>
      <c r="N626">
        <v>105.15</v>
      </c>
      <c r="O626">
        <v>1850.65</v>
      </c>
      <c r="P626">
        <v>139.29</v>
      </c>
      <c r="Q626" s="5">
        <v>190.215576171875</v>
      </c>
      <c r="R626" s="5">
        <v>147.46923373330301</v>
      </c>
      <c r="S626">
        <v>30</v>
      </c>
      <c r="T626">
        <v>4125</v>
      </c>
      <c r="U626">
        <v>129933875.82961699</v>
      </c>
      <c r="V626" s="2">
        <v>722550</v>
      </c>
      <c r="W626">
        <v>18571981.25</v>
      </c>
      <c r="X626">
        <v>320440</v>
      </c>
      <c r="Y626">
        <v>1.2925099642857101</v>
      </c>
      <c r="Z626" s="16">
        <v>8.2691071632297344E-2</v>
      </c>
      <c r="AA626" s="15">
        <v>156397143.17879999</v>
      </c>
      <c r="AB626">
        <v>362515788009.375</v>
      </c>
      <c r="AC626">
        <v>1388313.33562396</v>
      </c>
      <c r="AD626">
        <v>18584575.835623901</v>
      </c>
    </row>
    <row r="627" spans="1:30" x14ac:dyDescent="0.25">
      <c r="A627" s="3">
        <v>44179</v>
      </c>
      <c r="B627" s="8">
        <v>19273.8</v>
      </c>
      <c r="C627" s="18">
        <f t="shared" si="38"/>
        <v>19434.900000000001</v>
      </c>
      <c r="D627" s="21">
        <f t="shared" si="36"/>
        <v>8.3584970270523806E-3</v>
      </c>
      <c r="E627" s="20">
        <f t="shared" si="39"/>
        <v>0</v>
      </c>
      <c r="F627" s="20" t="str">
        <f t="shared" si="37"/>
        <v>Neutral</v>
      </c>
      <c r="G627" s="9">
        <v>3647.49</v>
      </c>
      <c r="H627" s="9">
        <v>29861.55</v>
      </c>
      <c r="I627" s="9">
        <v>3503.96</v>
      </c>
      <c r="J627" s="9">
        <v>16714.93</v>
      </c>
      <c r="K627">
        <v>90.71</v>
      </c>
      <c r="L627">
        <v>260.47399999999999</v>
      </c>
      <c r="M627" s="13">
        <v>2E-3</v>
      </c>
      <c r="N627">
        <v>105.15</v>
      </c>
      <c r="O627">
        <v>1831.15</v>
      </c>
      <c r="P627">
        <v>186.91</v>
      </c>
      <c r="Q627" s="5">
        <v>190.215576171875</v>
      </c>
      <c r="R627" s="5">
        <v>147.46923373330301</v>
      </c>
      <c r="S627">
        <v>30</v>
      </c>
      <c r="T627">
        <v>4281</v>
      </c>
      <c r="U627">
        <v>134574371.394961</v>
      </c>
      <c r="V627" s="2">
        <v>696656</v>
      </c>
      <c r="W627">
        <v>18571100</v>
      </c>
      <c r="X627">
        <v>314350</v>
      </c>
      <c r="Y627">
        <v>1.1715791172413701</v>
      </c>
      <c r="Z627" s="16">
        <v>8.2673991106781822E-2</v>
      </c>
      <c r="AA627" s="15">
        <v>197236995.26399899</v>
      </c>
      <c r="AB627">
        <v>356379409000</v>
      </c>
      <c r="AC627">
        <v>1136052.3789919501</v>
      </c>
      <c r="AD627">
        <v>18516458.628991898</v>
      </c>
    </row>
    <row r="628" spans="1:30" x14ac:dyDescent="0.25">
      <c r="A628" s="3">
        <v>44178</v>
      </c>
      <c r="B628" s="8">
        <v>19176.8</v>
      </c>
      <c r="C628" s="18">
        <f t="shared" si="38"/>
        <v>19273.8</v>
      </c>
      <c r="D628" s="21">
        <f t="shared" si="36"/>
        <v>5.0581953193442079E-3</v>
      </c>
      <c r="E628" s="20">
        <f t="shared" si="39"/>
        <v>0</v>
      </c>
      <c r="F628" s="20" t="str">
        <f t="shared" si="37"/>
        <v>Neutral</v>
      </c>
      <c r="G628" s="9">
        <v>3663.46</v>
      </c>
      <c r="H628" s="9">
        <v>30046.37</v>
      </c>
      <c r="I628" s="9">
        <v>3485.84</v>
      </c>
      <c r="J628" s="9">
        <v>16525.41</v>
      </c>
      <c r="K628">
        <v>90.98</v>
      </c>
      <c r="L628">
        <v>260.47399999999999</v>
      </c>
      <c r="M628" s="13">
        <v>2E-3</v>
      </c>
      <c r="N628">
        <v>105.15</v>
      </c>
      <c r="O628">
        <v>1842</v>
      </c>
      <c r="P628">
        <v>379.17</v>
      </c>
      <c r="Q628" s="5">
        <v>190.215576171875</v>
      </c>
      <c r="R628" s="5">
        <v>147.46923373330301</v>
      </c>
      <c r="S628">
        <v>30</v>
      </c>
      <c r="T628">
        <v>3218</v>
      </c>
      <c r="U628">
        <v>148463110.11095801</v>
      </c>
      <c r="V628" s="2">
        <v>611911</v>
      </c>
      <c r="W628">
        <v>18570225</v>
      </c>
      <c r="X628">
        <v>276160</v>
      </c>
      <c r="Y628">
        <v>1.1742239935897401</v>
      </c>
      <c r="Z628" s="16">
        <v>8.2923326085102889E-2</v>
      </c>
      <c r="AA628" s="15">
        <v>175018094.7288</v>
      </c>
      <c r="AB628">
        <v>355898362125</v>
      </c>
      <c r="AC628">
        <v>755747.24419377302</v>
      </c>
      <c r="AD628">
        <v>19661607.5189711</v>
      </c>
    </row>
    <row r="629" spans="1:30" x14ac:dyDescent="0.25">
      <c r="A629" s="3">
        <v>44177</v>
      </c>
      <c r="B629" s="8">
        <v>18808.900000000001</v>
      </c>
      <c r="C629" s="18">
        <f t="shared" si="38"/>
        <v>19176.8</v>
      </c>
      <c r="D629" s="21">
        <f t="shared" si="36"/>
        <v>1.9559889201388587E-2</v>
      </c>
      <c r="E629" s="20">
        <f t="shared" si="39"/>
        <v>1</v>
      </c>
      <c r="F629" s="20" t="str">
        <f t="shared" si="37"/>
        <v>Up</v>
      </c>
      <c r="G629" s="9">
        <v>3663.46</v>
      </c>
      <c r="H629" s="9">
        <v>30046.37</v>
      </c>
      <c r="I629" s="9">
        <v>3485.84</v>
      </c>
      <c r="J629" s="9">
        <v>16525.41</v>
      </c>
      <c r="K629">
        <v>90.98</v>
      </c>
      <c r="L629">
        <v>260.47399999999999</v>
      </c>
      <c r="M629" s="13">
        <v>2E-3</v>
      </c>
      <c r="N629">
        <v>105.15</v>
      </c>
      <c r="O629">
        <v>1842</v>
      </c>
      <c r="P629">
        <v>141.22</v>
      </c>
      <c r="Q629" s="5">
        <v>190.215576171875</v>
      </c>
      <c r="R629" s="5">
        <v>147.46923373330301</v>
      </c>
      <c r="S629">
        <v>30</v>
      </c>
      <c r="T629">
        <v>3069</v>
      </c>
      <c r="U629">
        <v>125704567.12464599</v>
      </c>
      <c r="V629" s="2">
        <v>654893</v>
      </c>
      <c r="W629">
        <v>18569343.75</v>
      </c>
      <c r="X629">
        <v>295410</v>
      </c>
      <c r="Y629">
        <v>1.29611638636363</v>
      </c>
      <c r="Z629" s="16">
        <v>8.249921733213407E-2</v>
      </c>
      <c r="AA629" s="15">
        <v>291983141.38319999</v>
      </c>
      <c r="AB629">
        <v>349094377828.125</v>
      </c>
      <c r="AC629">
        <v>942759.85943384201</v>
      </c>
      <c r="AD629">
        <v>16396977.0172111</v>
      </c>
    </row>
    <row r="630" spans="1:30" x14ac:dyDescent="0.25">
      <c r="A630" s="3">
        <v>44176</v>
      </c>
      <c r="B630" s="8">
        <v>18023.599999999999</v>
      </c>
      <c r="C630" s="18">
        <f t="shared" si="38"/>
        <v>18808.900000000001</v>
      </c>
      <c r="D630" s="21">
        <f t="shared" si="36"/>
        <v>4.3570651812068789E-2</v>
      </c>
      <c r="E630" s="20">
        <f t="shared" si="39"/>
        <v>1</v>
      </c>
      <c r="F630" s="20" t="str">
        <f t="shared" si="37"/>
        <v>Up</v>
      </c>
      <c r="G630" s="9">
        <v>3663.46</v>
      </c>
      <c r="H630" s="9">
        <v>30046.37</v>
      </c>
      <c r="I630" s="9">
        <v>3485.84</v>
      </c>
      <c r="J630" s="9">
        <v>16525.41</v>
      </c>
      <c r="K630">
        <v>90.98</v>
      </c>
      <c r="L630">
        <v>260.47399999999999</v>
      </c>
      <c r="M630" s="13">
        <v>2E-3</v>
      </c>
      <c r="N630">
        <v>105.15</v>
      </c>
      <c r="O630">
        <v>1842</v>
      </c>
      <c r="P630">
        <v>122.3</v>
      </c>
      <c r="Q630" s="5">
        <v>190.215576171875</v>
      </c>
      <c r="R630" s="5">
        <v>147.46923373330301</v>
      </c>
      <c r="S630">
        <v>30</v>
      </c>
      <c r="T630">
        <v>4726</v>
      </c>
      <c r="U630">
        <v>131418411.084857</v>
      </c>
      <c r="V630" s="2">
        <v>711679</v>
      </c>
      <c r="W630">
        <v>18568456.25</v>
      </c>
      <c r="X630">
        <v>304735</v>
      </c>
      <c r="Y630">
        <v>1.32593702173913</v>
      </c>
      <c r="Z630" s="16">
        <v>8.2021606978276748E-2</v>
      </c>
      <c r="AA630" s="15">
        <v>264270264.55839899</v>
      </c>
      <c r="AB630">
        <v>335949794703.125</v>
      </c>
      <c r="AC630">
        <v>1275734.228877</v>
      </c>
      <c r="AD630">
        <v>16978667.126258198</v>
      </c>
    </row>
    <row r="631" spans="1:30" x14ac:dyDescent="0.25">
      <c r="A631" s="3">
        <v>44175</v>
      </c>
      <c r="B631" s="8">
        <v>18247.2</v>
      </c>
      <c r="C631" s="18">
        <f t="shared" si="38"/>
        <v>18023.599999999999</v>
      </c>
      <c r="D631" s="21">
        <f t="shared" si="36"/>
        <v>-1.2253934850278519E-2</v>
      </c>
      <c r="E631" s="20">
        <f t="shared" si="39"/>
        <v>-1</v>
      </c>
      <c r="F631" s="20" t="str">
        <f t="shared" si="37"/>
        <v>Down</v>
      </c>
      <c r="G631" s="9">
        <v>3668.1</v>
      </c>
      <c r="H631" s="9">
        <v>29999.26</v>
      </c>
      <c r="I631" s="9">
        <v>3522.31</v>
      </c>
      <c r="J631" s="9">
        <v>16687.62</v>
      </c>
      <c r="K631">
        <v>90.82</v>
      </c>
      <c r="L631">
        <v>260.47399999999999</v>
      </c>
      <c r="M631" s="13">
        <v>2E-3</v>
      </c>
      <c r="N631">
        <v>105.15</v>
      </c>
      <c r="O631">
        <v>1844.35</v>
      </c>
      <c r="P631">
        <v>256.04000000000002</v>
      </c>
      <c r="Q631" s="5">
        <v>190.215576171875</v>
      </c>
      <c r="R631" s="5">
        <v>147.46923373330301</v>
      </c>
      <c r="S631">
        <v>30</v>
      </c>
      <c r="T631">
        <v>5605</v>
      </c>
      <c r="U631">
        <v>123799952.471242</v>
      </c>
      <c r="V631" s="2">
        <v>713602</v>
      </c>
      <c r="W631">
        <v>18567581.25</v>
      </c>
      <c r="X631">
        <v>313649</v>
      </c>
      <c r="Y631">
        <v>1.30671052307692</v>
      </c>
      <c r="Z631" s="16">
        <v>8.2581160687865723E-2</v>
      </c>
      <c r="AA631" s="15">
        <v>377966775.19150001</v>
      </c>
      <c r="AB631">
        <v>340854372796.875</v>
      </c>
      <c r="AC631">
        <v>1353547.1014916401</v>
      </c>
      <c r="AD631">
        <v>16448918.9764916</v>
      </c>
    </row>
    <row r="632" spans="1:30" x14ac:dyDescent="0.25">
      <c r="A632" s="3">
        <v>44174</v>
      </c>
      <c r="B632" s="8">
        <v>18546</v>
      </c>
      <c r="C632" s="18">
        <f t="shared" si="38"/>
        <v>18247.2</v>
      </c>
      <c r="D632" s="21">
        <f t="shared" si="36"/>
        <v>-1.6111290844386891E-2</v>
      </c>
      <c r="E632" s="20">
        <f t="shared" si="39"/>
        <v>-1</v>
      </c>
      <c r="F632" s="20" t="str">
        <f t="shared" si="37"/>
        <v>Down</v>
      </c>
      <c r="G632" s="9">
        <v>3672.82</v>
      </c>
      <c r="H632" s="9">
        <v>30068.81</v>
      </c>
      <c r="I632" s="9">
        <v>3529.02</v>
      </c>
      <c r="J632" s="9">
        <v>16706.22</v>
      </c>
      <c r="K632">
        <v>91.09</v>
      </c>
      <c r="L632">
        <v>260.47399999999999</v>
      </c>
      <c r="M632" s="13">
        <v>2E-3</v>
      </c>
      <c r="N632">
        <v>105.15</v>
      </c>
      <c r="O632">
        <v>1841.75</v>
      </c>
      <c r="P632">
        <v>144.77000000000001</v>
      </c>
      <c r="Q632" s="5">
        <v>190.215576171875</v>
      </c>
      <c r="R632" s="5">
        <v>147.46923373330301</v>
      </c>
      <c r="S632">
        <v>30</v>
      </c>
      <c r="T632">
        <v>4489</v>
      </c>
      <c r="U632">
        <v>132370718.411559</v>
      </c>
      <c r="V632" s="2">
        <v>748572</v>
      </c>
      <c r="W632">
        <v>18566700</v>
      </c>
      <c r="X632">
        <v>321079</v>
      </c>
      <c r="Y632">
        <v>1.2758179136690599</v>
      </c>
      <c r="Z632" s="16">
        <v>8.2282055821471106E-2</v>
      </c>
      <c r="AA632" s="15">
        <v>273878281.01069999</v>
      </c>
      <c r="AB632">
        <v>338870125050</v>
      </c>
      <c r="AC632">
        <v>1323373.80123551</v>
      </c>
      <c r="AD632">
        <v>17187411.942549199</v>
      </c>
    </row>
    <row r="633" spans="1:30" x14ac:dyDescent="0.25">
      <c r="A633" s="3">
        <v>44173</v>
      </c>
      <c r="B633" s="8">
        <v>18326.599999999999</v>
      </c>
      <c r="C633" s="18">
        <f t="shared" si="38"/>
        <v>18546</v>
      </c>
      <c r="D633" s="21">
        <f t="shared" si="36"/>
        <v>1.1971669595014977E-2</v>
      </c>
      <c r="E633" s="20">
        <f t="shared" si="39"/>
        <v>1</v>
      </c>
      <c r="F633" s="20" t="str">
        <f t="shared" si="37"/>
        <v>Up</v>
      </c>
      <c r="G633" s="9">
        <v>3702.25</v>
      </c>
      <c r="H633" s="9">
        <v>30173.88</v>
      </c>
      <c r="I633" s="9">
        <v>3525.87</v>
      </c>
      <c r="J633" s="9">
        <v>16857.75</v>
      </c>
      <c r="K633">
        <v>90.96</v>
      </c>
      <c r="L633">
        <v>260.47399999999999</v>
      </c>
      <c r="M633" s="13">
        <v>2E-3</v>
      </c>
      <c r="N633">
        <v>105.15</v>
      </c>
      <c r="O633">
        <v>1868.15</v>
      </c>
      <c r="P633">
        <v>259.64</v>
      </c>
      <c r="Q633" s="5">
        <v>190.215576171875</v>
      </c>
      <c r="R633" s="5">
        <v>147.46923373330301</v>
      </c>
      <c r="S633">
        <v>30</v>
      </c>
      <c r="T633">
        <v>4862</v>
      </c>
      <c r="U633">
        <v>137132255.045068</v>
      </c>
      <c r="V633" s="2">
        <v>737193</v>
      </c>
      <c r="W633">
        <v>18565825</v>
      </c>
      <c r="X633">
        <v>330970</v>
      </c>
      <c r="Y633">
        <v>1.2865375208333301</v>
      </c>
      <c r="Z633" s="16">
        <v>8.2238007596109663E-2</v>
      </c>
      <c r="AA633" s="15">
        <v>176619929.69670001</v>
      </c>
      <c r="AB633">
        <v>349668748050</v>
      </c>
      <c r="AC633">
        <v>1406369.8877137499</v>
      </c>
      <c r="AD633">
        <v>18941288.637713701</v>
      </c>
    </row>
    <row r="634" spans="1:30" x14ac:dyDescent="0.25">
      <c r="A634" s="3">
        <v>44172</v>
      </c>
      <c r="B634" s="8">
        <v>19170.7</v>
      </c>
      <c r="C634" s="18">
        <f t="shared" si="38"/>
        <v>18326.599999999999</v>
      </c>
      <c r="D634" s="21">
        <f t="shared" si="36"/>
        <v>-4.4030734401978133E-2</v>
      </c>
      <c r="E634" s="20">
        <f t="shared" si="39"/>
        <v>-1</v>
      </c>
      <c r="F634" s="20" t="str">
        <f t="shared" si="37"/>
        <v>Down</v>
      </c>
      <c r="G634" s="9">
        <v>3691.96</v>
      </c>
      <c r="H634" s="9">
        <v>30069.79</v>
      </c>
      <c r="I634" s="9">
        <v>3530.08</v>
      </c>
      <c r="J634" s="9">
        <v>16914.86</v>
      </c>
      <c r="K634">
        <v>90.79</v>
      </c>
      <c r="L634">
        <v>260.47399999999999</v>
      </c>
      <c r="M634" s="13">
        <v>2E-3</v>
      </c>
      <c r="N634">
        <v>105.15</v>
      </c>
      <c r="O634">
        <v>1859.95</v>
      </c>
      <c r="P634">
        <v>269.89</v>
      </c>
      <c r="Q634" s="5">
        <v>190.215576171875</v>
      </c>
      <c r="R634" s="5">
        <v>147.46923373330301</v>
      </c>
      <c r="S634">
        <v>30</v>
      </c>
      <c r="T634">
        <v>5101</v>
      </c>
      <c r="U634">
        <v>142846099.00527999</v>
      </c>
      <c r="V634" s="2">
        <v>673269</v>
      </c>
      <c r="W634">
        <v>18564937.5</v>
      </c>
      <c r="X634">
        <v>300906</v>
      </c>
      <c r="Y634">
        <v>1.2025760866666599</v>
      </c>
      <c r="Z634" s="16">
        <v>8.2057026050363219E-2</v>
      </c>
      <c r="AA634" s="15">
        <v>119935507.4742</v>
      </c>
      <c r="AB634">
        <v>352724530031.25</v>
      </c>
      <c r="AC634">
        <v>1313874.8929277901</v>
      </c>
      <c r="AD634">
        <v>19343628.017927799</v>
      </c>
    </row>
    <row r="635" spans="1:30" x14ac:dyDescent="0.25">
      <c r="A635" s="3">
        <v>44171</v>
      </c>
      <c r="B635" s="8">
        <v>19379.900000000001</v>
      </c>
      <c r="C635" s="18">
        <f t="shared" si="38"/>
        <v>19170.7</v>
      </c>
      <c r="D635" s="21">
        <f t="shared" si="36"/>
        <v>-1.0794689343082302E-2</v>
      </c>
      <c r="E635" s="20">
        <f t="shared" si="39"/>
        <v>-1</v>
      </c>
      <c r="F635" s="20" t="str">
        <f t="shared" si="37"/>
        <v>Down</v>
      </c>
      <c r="G635" s="9">
        <v>3699.12</v>
      </c>
      <c r="H635" s="9">
        <v>30218.26</v>
      </c>
      <c r="I635" s="9">
        <v>3539.27</v>
      </c>
      <c r="J635" s="9">
        <v>17063.55</v>
      </c>
      <c r="K635">
        <v>90.7</v>
      </c>
      <c r="L635">
        <v>260.47399999999999</v>
      </c>
      <c r="M635" s="13">
        <v>2E-3</v>
      </c>
      <c r="N635">
        <v>105.15</v>
      </c>
      <c r="O635">
        <v>1843</v>
      </c>
      <c r="P635">
        <v>363.84</v>
      </c>
      <c r="Q635" s="5">
        <v>190.215576171875</v>
      </c>
      <c r="R635" s="5">
        <v>147.46923373330301</v>
      </c>
      <c r="S635">
        <v>30</v>
      </c>
      <c r="T635">
        <v>3922</v>
      </c>
      <c r="U635">
        <v>129513796.431453</v>
      </c>
      <c r="V635" s="2">
        <v>582059</v>
      </c>
      <c r="W635">
        <v>18564062.5</v>
      </c>
      <c r="X635">
        <v>258624</v>
      </c>
      <c r="Y635">
        <v>1.3485796470588201</v>
      </c>
      <c r="Z635" s="16">
        <v>8.4674221413348558E-2</v>
      </c>
      <c r="AA635" s="15">
        <v>114151706.811</v>
      </c>
      <c r="AB635">
        <v>356374307812.5</v>
      </c>
      <c r="AC635">
        <v>926834.51324269304</v>
      </c>
      <c r="AD635">
        <v>17217876.5549093</v>
      </c>
    </row>
    <row r="636" spans="1:30" x14ac:dyDescent="0.25">
      <c r="A636" s="3">
        <v>44170</v>
      </c>
      <c r="B636" s="8">
        <v>19146.5</v>
      </c>
      <c r="C636" s="18">
        <f t="shared" si="38"/>
        <v>19379.900000000001</v>
      </c>
      <c r="D636" s="21">
        <f t="shared" si="36"/>
        <v>1.2190217533230692E-2</v>
      </c>
      <c r="E636" s="20">
        <f t="shared" si="39"/>
        <v>1</v>
      </c>
      <c r="F636" s="20" t="str">
        <f t="shared" si="37"/>
        <v>Up</v>
      </c>
      <c r="G636" s="9">
        <v>3699.12</v>
      </c>
      <c r="H636" s="9">
        <v>30218.26</v>
      </c>
      <c r="I636" s="9">
        <v>3539.27</v>
      </c>
      <c r="J636" s="9">
        <v>17063.55</v>
      </c>
      <c r="K636">
        <v>90.7</v>
      </c>
      <c r="L636">
        <v>260.47399999999999</v>
      </c>
      <c r="M636" s="13">
        <v>2E-3</v>
      </c>
      <c r="N636">
        <v>105.15</v>
      </c>
      <c r="O636">
        <v>1843</v>
      </c>
      <c r="P636">
        <v>141.88999999999999</v>
      </c>
      <c r="Q636" s="5">
        <v>190.215576171875</v>
      </c>
      <c r="R636" s="5">
        <v>147.46923373330301</v>
      </c>
      <c r="S636">
        <v>30</v>
      </c>
      <c r="T636">
        <v>4137</v>
      </c>
      <c r="U636">
        <v>137132255.045068</v>
      </c>
      <c r="V636" s="2">
        <v>642981</v>
      </c>
      <c r="W636">
        <v>18563187.5</v>
      </c>
      <c r="X636">
        <v>282599</v>
      </c>
      <c r="Y636">
        <v>1.3423031666666601</v>
      </c>
      <c r="Z636" s="16">
        <v>8.4510942759299171E-2</v>
      </c>
      <c r="AA636" s="15">
        <v>278793731.23680001</v>
      </c>
      <c r="AB636">
        <v>353730819406.25</v>
      </c>
      <c r="AC636">
        <v>1332834.5969845301</v>
      </c>
      <c r="AD636">
        <v>18632287.721984498</v>
      </c>
    </row>
    <row r="637" spans="1:30" x14ac:dyDescent="0.25">
      <c r="A637" s="3">
        <v>44169</v>
      </c>
      <c r="B637" s="8">
        <v>18658.099999999999</v>
      </c>
      <c r="C637" s="18">
        <f t="shared" si="38"/>
        <v>19146.5</v>
      </c>
      <c r="D637" s="21">
        <f t="shared" si="36"/>
        <v>2.6176298765683618E-2</v>
      </c>
      <c r="E637" s="20">
        <f t="shared" si="39"/>
        <v>1</v>
      </c>
      <c r="F637" s="20" t="str">
        <f t="shared" si="37"/>
        <v>Up</v>
      </c>
      <c r="G637" s="9">
        <v>3699.12</v>
      </c>
      <c r="H637" s="9">
        <v>30218.26</v>
      </c>
      <c r="I637" s="9">
        <v>3539.27</v>
      </c>
      <c r="J637" s="9">
        <v>17063.55</v>
      </c>
      <c r="K637">
        <v>90.7</v>
      </c>
      <c r="L637">
        <v>260.47399999999999</v>
      </c>
      <c r="M637" s="13">
        <v>2E-3</v>
      </c>
      <c r="N637">
        <v>105.15</v>
      </c>
      <c r="O637">
        <v>1843</v>
      </c>
      <c r="P637">
        <v>215.13</v>
      </c>
      <c r="Q637" s="5">
        <v>190.215576171875</v>
      </c>
      <c r="R637" s="5">
        <v>147.46923373330301</v>
      </c>
      <c r="S637">
        <v>30</v>
      </c>
      <c r="T637">
        <v>5099</v>
      </c>
      <c r="U637">
        <v>137132255.045068</v>
      </c>
      <c r="V637" s="2">
        <v>729984</v>
      </c>
      <c r="W637">
        <v>18562306.25</v>
      </c>
      <c r="X637">
        <v>318894</v>
      </c>
      <c r="Y637">
        <v>1.3210272569444399</v>
      </c>
      <c r="Z637" s="16">
        <v>9.3767153136911252E-2</v>
      </c>
      <c r="AA637" s="15">
        <v>269817738.89560002</v>
      </c>
      <c r="AB637">
        <v>351662891906.25</v>
      </c>
      <c r="AC637">
        <v>2078420.16068361</v>
      </c>
      <c r="AD637">
        <v>19296507.660683598</v>
      </c>
    </row>
    <row r="638" spans="1:30" x14ac:dyDescent="0.25">
      <c r="A638" s="3">
        <v>44168</v>
      </c>
      <c r="B638" s="8">
        <v>19433.3</v>
      </c>
      <c r="C638" s="18">
        <f t="shared" si="38"/>
        <v>18658.099999999999</v>
      </c>
      <c r="D638" s="21">
        <f t="shared" si="36"/>
        <v>-3.9890291407017893E-2</v>
      </c>
      <c r="E638" s="20">
        <f t="shared" si="39"/>
        <v>-1</v>
      </c>
      <c r="F638" s="20" t="str">
        <f t="shared" si="37"/>
        <v>Down</v>
      </c>
      <c r="G638" s="9">
        <v>3666.72</v>
      </c>
      <c r="H638" s="9">
        <v>29969.52</v>
      </c>
      <c r="I638" s="9">
        <v>3517.1</v>
      </c>
      <c r="J638" s="9">
        <v>17019.669999999998</v>
      </c>
      <c r="K638">
        <v>90.71</v>
      </c>
      <c r="L638">
        <v>260.47399999999999</v>
      </c>
      <c r="M638" s="13">
        <v>2E-3</v>
      </c>
      <c r="N638">
        <v>105.15</v>
      </c>
      <c r="O638">
        <v>1832.35</v>
      </c>
      <c r="P638">
        <v>189.91</v>
      </c>
      <c r="Q638" s="5">
        <v>190.215576171875</v>
      </c>
      <c r="R638" s="5">
        <v>147.46923373330301</v>
      </c>
      <c r="S638">
        <v>30</v>
      </c>
      <c r="T638">
        <v>5622</v>
      </c>
      <c r="U638">
        <v>149512250.292193</v>
      </c>
      <c r="V638" s="2">
        <v>777633</v>
      </c>
      <c r="W638">
        <v>18561431.25</v>
      </c>
      <c r="X638">
        <v>346921</v>
      </c>
      <c r="Y638">
        <v>1.3102050445859801</v>
      </c>
      <c r="Z638" s="16">
        <v>9.2166989658570786E-2</v>
      </c>
      <c r="AA638" s="15">
        <v>311500178.63370001</v>
      </c>
      <c r="AB638">
        <v>361493154309.375</v>
      </c>
      <c r="AC638">
        <v>2817492.2961092298</v>
      </c>
      <c r="AD638">
        <v>21762338.789966799</v>
      </c>
    </row>
    <row r="639" spans="1:30" x14ac:dyDescent="0.25">
      <c r="A639" s="3">
        <v>44167</v>
      </c>
      <c r="B639" s="8">
        <v>19218.8</v>
      </c>
      <c r="C639" s="18">
        <f t="shared" si="38"/>
        <v>19433.3</v>
      </c>
      <c r="D639" s="21">
        <f t="shared" si="36"/>
        <v>1.1160946573147127E-2</v>
      </c>
      <c r="E639" s="20">
        <f t="shared" si="39"/>
        <v>1</v>
      </c>
      <c r="F639" s="20" t="str">
        <f t="shared" si="37"/>
        <v>Up</v>
      </c>
      <c r="G639" s="9">
        <v>3669.01</v>
      </c>
      <c r="H639" s="9">
        <v>29883.79</v>
      </c>
      <c r="I639" s="9">
        <v>3521.32</v>
      </c>
      <c r="J639" s="9">
        <v>17033.080000000002</v>
      </c>
      <c r="K639">
        <v>91.12</v>
      </c>
      <c r="L639">
        <v>260.47399999999999</v>
      </c>
      <c r="M639" s="13">
        <v>2E-3</v>
      </c>
      <c r="N639">
        <v>105.15</v>
      </c>
      <c r="O639">
        <v>1822.6</v>
      </c>
      <c r="P639">
        <v>156.69999999999999</v>
      </c>
      <c r="Q639" s="5">
        <v>190.215576171875</v>
      </c>
      <c r="R639" s="5">
        <v>147.46923373330301</v>
      </c>
      <c r="S639">
        <v>30</v>
      </c>
      <c r="T639">
        <v>5633</v>
      </c>
      <c r="U639">
        <v>124752259.79794399</v>
      </c>
      <c r="V639" s="2">
        <v>756978</v>
      </c>
      <c r="W639">
        <v>18560337.5</v>
      </c>
      <c r="X639">
        <v>327019</v>
      </c>
      <c r="Y639">
        <v>1.25661320610687</v>
      </c>
      <c r="Z639" s="16">
        <v>9.3166751974877698E-2</v>
      </c>
      <c r="AA639" s="15">
        <v>586228902.89600003</v>
      </c>
      <c r="AB639">
        <v>353175382118.75</v>
      </c>
      <c r="AC639">
        <v>2523414.1239952398</v>
      </c>
      <c r="AD639">
        <v>18291019.906802502</v>
      </c>
    </row>
    <row r="640" spans="1:30" x14ac:dyDescent="0.25">
      <c r="A640" s="3">
        <v>44166</v>
      </c>
      <c r="B640" s="8">
        <v>18770.7</v>
      </c>
      <c r="C640" s="18">
        <f t="shared" si="38"/>
        <v>19218.8</v>
      </c>
      <c r="D640" s="21">
        <f t="shared" si="36"/>
        <v>2.3872311634621966E-2</v>
      </c>
      <c r="E640" s="20">
        <f t="shared" si="39"/>
        <v>1</v>
      </c>
      <c r="F640" s="20" t="str">
        <f t="shared" si="37"/>
        <v>Up</v>
      </c>
      <c r="G640" s="9">
        <v>3662.45</v>
      </c>
      <c r="H640" s="9">
        <v>29823.919999999998</v>
      </c>
      <c r="I640" s="9">
        <v>3525.24</v>
      </c>
      <c r="J640" s="9">
        <v>17050.86</v>
      </c>
      <c r="K640">
        <v>91.31</v>
      </c>
      <c r="L640">
        <v>260.47399999999999</v>
      </c>
      <c r="M640" s="13">
        <v>2E-3</v>
      </c>
      <c r="N640">
        <v>105.15</v>
      </c>
      <c r="O640">
        <v>1810.75</v>
      </c>
      <c r="P640">
        <v>248.2</v>
      </c>
      <c r="Q640" s="5">
        <v>190.215576171875</v>
      </c>
      <c r="R640" s="5">
        <v>147.46923373330301</v>
      </c>
      <c r="S640">
        <v>30</v>
      </c>
      <c r="T640">
        <v>7317</v>
      </c>
      <c r="U640">
        <v>144750713.658683</v>
      </c>
      <c r="V640" s="2">
        <v>841581</v>
      </c>
      <c r="W640">
        <v>18559675</v>
      </c>
      <c r="X640">
        <v>378068</v>
      </c>
      <c r="Y640">
        <v>1.27717528289473</v>
      </c>
      <c r="Z640" s="16">
        <v>9.2815375535629685E-2</v>
      </c>
      <c r="AA640" s="15">
        <v>570429939.18420005</v>
      </c>
      <c r="AB640">
        <v>350063310012.5</v>
      </c>
      <c r="AC640">
        <v>2799806.7092940402</v>
      </c>
      <c r="AD640">
        <v>21143567.334293999</v>
      </c>
    </row>
    <row r="641" spans="1:30" x14ac:dyDescent="0.25">
      <c r="A641" s="3">
        <v>44165</v>
      </c>
      <c r="B641" s="8">
        <v>19698.099999999999</v>
      </c>
      <c r="C641" s="18">
        <f t="shared" si="38"/>
        <v>18770.7</v>
      </c>
      <c r="D641" s="21">
        <f t="shared" si="36"/>
        <v>-4.7080682908503757E-2</v>
      </c>
      <c r="E641" s="20">
        <f t="shared" si="39"/>
        <v>-1</v>
      </c>
      <c r="F641" s="20" t="str">
        <f t="shared" si="37"/>
        <v>Down</v>
      </c>
      <c r="G641" s="9">
        <v>3621.63</v>
      </c>
      <c r="H641" s="9">
        <v>29638.639999999999</v>
      </c>
      <c r="I641" s="9">
        <v>3492.54</v>
      </c>
      <c r="J641" s="9">
        <v>16691.09</v>
      </c>
      <c r="K641">
        <v>91.87</v>
      </c>
      <c r="L641">
        <v>260.22899999999998</v>
      </c>
      <c r="M641" s="13">
        <v>-5.0000000000000001E-3</v>
      </c>
      <c r="N641">
        <v>104.8</v>
      </c>
      <c r="O641">
        <v>1762.55</v>
      </c>
      <c r="P641">
        <v>156.15</v>
      </c>
      <c r="Q641" s="5">
        <v>150.0306396484375</v>
      </c>
      <c r="R641" s="5">
        <v>169.09261850675242</v>
      </c>
      <c r="S641">
        <v>23</v>
      </c>
      <c r="T641">
        <v>7127</v>
      </c>
      <c r="U641">
        <v>107610727.917311</v>
      </c>
      <c r="V641" s="2">
        <v>623554</v>
      </c>
      <c r="W641">
        <v>18558581.25</v>
      </c>
      <c r="X641">
        <v>256551</v>
      </c>
      <c r="Y641">
        <v>1.3185017699115</v>
      </c>
      <c r="Z641" s="16">
        <v>9.0429394424713566E-2</v>
      </c>
      <c r="AA641" s="15">
        <v>192293943.96799901</v>
      </c>
      <c r="AB641">
        <v>357753770756.25</v>
      </c>
      <c r="AC641">
        <v>1377090.2623018499</v>
      </c>
      <c r="AD641">
        <v>14684437.137301801</v>
      </c>
    </row>
    <row r="642" spans="1:30" x14ac:dyDescent="0.25">
      <c r="A642" s="3">
        <v>44164</v>
      </c>
      <c r="B642" s="8">
        <v>18185.5</v>
      </c>
      <c r="C642" s="18">
        <f t="shared" si="38"/>
        <v>19698.099999999999</v>
      </c>
      <c r="D642" s="21">
        <f t="shared" si="36"/>
        <v>8.3176156828242198E-2</v>
      </c>
      <c r="E642" s="20">
        <f t="shared" si="39"/>
        <v>1</v>
      </c>
      <c r="F642" s="20" t="str">
        <f t="shared" si="37"/>
        <v>Up</v>
      </c>
      <c r="G642" s="9">
        <v>3638.35</v>
      </c>
      <c r="H642" s="9">
        <v>29910.37</v>
      </c>
      <c r="I642" s="9">
        <v>3527.79</v>
      </c>
      <c r="J642" s="9">
        <v>16847.09</v>
      </c>
      <c r="K642">
        <v>91.79</v>
      </c>
      <c r="L642">
        <v>260.22899999999998</v>
      </c>
      <c r="M642" s="13">
        <v>-5.0000000000000001E-3</v>
      </c>
      <c r="N642">
        <v>104.8</v>
      </c>
      <c r="O642">
        <v>1779.3</v>
      </c>
      <c r="P642">
        <v>258.52</v>
      </c>
      <c r="Q642" s="5">
        <v>150.0306396484375</v>
      </c>
      <c r="R642" s="5">
        <v>169.09261850675242</v>
      </c>
      <c r="S642">
        <v>23</v>
      </c>
      <c r="T642">
        <v>3532</v>
      </c>
      <c r="U642">
        <v>135399801.26976201</v>
      </c>
      <c r="V642" s="2">
        <v>589008</v>
      </c>
      <c r="W642">
        <v>18557925</v>
      </c>
      <c r="X642">
        <v>263573</v>
      </c>
      <c r="Y642">
        <v>1.1048270733333301</v>
      </c>
      <c r="Z642" s="16">
        <v>8.3846670422812991E-2</v>
      </c>
      <c r="AA642" s="15">
        <v>203020072.49779999</v>
      </c>
      <c r="AB642">
        <v>339452285137.5</v>
      </c>
      <c r="AC642">
        <v>724095.04699683702</v>
      </c>
      <c r="AD642">
        <v>18023228.157972801</v>
      </c>
    </row>
    <row r="643" spans="1:30" x14ac:dyDescent="0.25">
      <c r="A643" s="3">
        <v>44163</v>
      </c>
      <c r="B643" s="8">
        <v>17730.7</v>
      </c>
      <c r="C643" s="18">
        <f t="shared" si="38"/>
        <v>18185.5</v>
      </c>
      <c r="D643" s="21">
        <f t="shared" ref="D643:D706" si="40">((C643-B643)/B643)*100%</f>
        <v>2.5650425533114838E-2</v>
      </c>
      <c r="E643" s="20">
        <f t="shared" si="39"/>
        <v>1</v>
      </c>
      <c r="F643" s="20" t="str">
        <f t="shared" ref="F643:F706" si="41">IF(D643&gt;1%, "Up",IF(D643&lt;-1%,"Down", "Neutral"))</f>
        <v>Up</v>
      </c>
      <c r="G643" s="9">
        <v>3638.35</v>
      </c>
      <c r="H643" s="9">
        <v>29910.37</v>
      </c>
      <c r="I643" s="9">
        <v>3527.79</v>
      </c>
      <c r="J643" s="9">
        <v>16847.09</v>
      </c>
      <c r="K643">
        <v>91.79</v>
      </c>
      <c r="L643">
        <v>260.22899999999998</v>
      </c>
      <c r="M643" s="13">
        <v>-5.0000000000000001E-3</v>
      </c>
      <c r="N643">
        <v>104.8</v>
      </c>
      <c r="O643">
        <v>1779.3</v>
      </c>
      <c r="P643">
        <v>149.05000000000001</v>
      </c>
      <c r="Q643" s="5">
        <v>150.0306396484375</v>
      </c>
      <c r="R643" s="5">
        <v>169.09261850675242</v>
      </c>
      <c r="S643">
        <v>23</v>
      </c>
      <c r="T643">
        <v>3775</v>
      </c>
      <c r="U643">
        <v>134710225.69469401</v>
      </c>
      <c r="V643" s="2">
        <v>644206</v>
      </c>
      <c r="W643">
        <v>18557037.5</v>
      </c>
      <c r="X643">
        <v>293949</v>
      </c>
      <c r="Y643">
        <v>1.32029859740259</v>
      </c>
      <c r="Z643" s="16">
        <v>8.3187618494042728E-2</v>
      </c>
      <c r="AA643" s="15">
        <v>334361872.05259901</v>
      </c>
      <c r="AB643">
        <v>329257516362.5</v>
      </c>
      <c r="AC643">
        <v>985192.56009870302</v>
      </c>
      <c r="AD643">
        <v>17630656.513846301</v>
      </c>
    </row>
    <row r="644" spans="1:30" x14ac:dyDescent="0.25">
      <c r="A644" s="3">
        <v>44162</v>
      </c>
      <c r="B644" s="8">
        <v>17127.099999999999</v>
      </c>
      <c r="C644" s="18">
        <f t="shared" si="38"/>
        <v>17730.7</v>
      </c>
      <c r="D644" s="21">
        <f t="shared" si="40"/>
        <v>3.524239363348157E-2</v>
      </c>
      <c r="E644" s="20">
        <f t="shared" si="39"/>
        <v>1</v>
      </c>
      <c r="F644" s="20" t="str">
        <f t="shared" si="41"/>
        <v>Up</v>
      </c>
      <c r="G644" s="9">
        <v>3638.35</v>
      </c>
      <c r="H644" s="9">
        <v>29910.37</v>
      </c>
      <c r="I644" s="9">
        <v>3527.79</v>
      </c>
      <c r="J644" s="9">
        <v>16847.09</v>
      </c>
      <c r="K644">
        <v>91.79</v>
      </c>
      <c r="L644">
        <v>260.22899999999998</v>
      </c>
      <c r="M644" s="13">
        <v>-5.0000000000000001E-3</v>
      </c>
      <c r="N644">
        <v>104.8</v>
      </c>
      <c r="O644">
        <v>1779.3</v>
      </c>
      <c r="P644">
        <v>238.32</v>
      </c>
      <c r="Q644" s="5">
        <v>150.0306396484375</v>
      </c>
      <c r="R644" s="5">
        <v>169.09261850675242</v>
      </c>
      <c r="S644">
        <v>23</v>
      </c>
      <c r="T644">
        <v>4549</v>
      </c>
      <c r="U644">
        <v>134710225.69469401</v>
      </c>
      <c r="V644" s="2">
        <v>719237</v>
      </c>
      <c r="W644">
        <v>18555943.75</v>
      </c>
      <c r="X644">
        <v>322445</v>
      </c>
      <c r="Y644">
        <v>1.2851594480519399</v>
      </c>
      <c r="Z644" s="16">
        <v>8.2021161575540735E-2</v>
      </c>
      <c r="AA644" s="15">
        <v>867494794.09759998</v>
      </c>
      <c r="AB644">
        <v>311647075281.25</v>
      </c>
      <c r="AC644">
        <v>1433816.2305713601</v>
      </c>
      <c r="AD644">
        <v>17988301.561259501</v>
      </c>
    </row>
    <row r="645" spans="1:30" x14ac:dyDescent="0.25">
      <c r="A645" s="3">
        <v>44161</v>
      </c>
      <c r="B645" s="8">
        <v>17162</v>
      </c>
      <c r="C645" s="18">
        <f t="shared" ref="C645:C708" si="42">B644</f>
        <v>17127.099999999999</v>
      </c>
      <c r="D645" s="21">
        <f t="shared" si="40"/>
        <v>-2.0335625218506851E-3</v>
      </c>
      <c r="E645" s="20">
        <f t="shared" ref="E645:E708" si="43">IF(D645&gt;1%,1,IF(D645&lt;-1%,-1,0))</f>
        <v>0</v>
      </c>
      <c r="F645" s="20" t="str">
        <f t="shared" si="41"/>
        <v>Neutral</v>
      </c>
      <c r="G645" s="9">
        <v>3629.65</v>
      </c>
      <c r="H645" s="9">
        <v>29872.47</v>
      </c>
      <c r="I645" s="9">
        <v>3510.94</v>
      </c>
      <c r="J645" s="9">
        <v>16594.89</v>
      </c>
      <c r="K645">
        <v>91.99</v>
      </c>
      <c r="L645">
        <v>260.22899999999998</v>
      </c>
      <c r="M645" s="13">
        <v>-5.0000000000000001E-3</v>
      </c>
      <c r="N645">
        <v>104.8</v>
      </c>
      <c r="O645">
        <v>1807.4</v>
      </c>
      <c r="P645">
        <v>157.55000000000001</v>
      </c>
      <c r="Q645" s="5">
        <v>150.0306396484375</v>
      </c>
      <c r="R645" s="5">
        <v>169.09261850675242</v>
      </c>
      <c r="S645">
        <v>23</v>
      </c>
      <c r="T645">
        <v>5565</v>
      </c>
      <c r="U645">
        <v>131211258.793534</v>
      </c>
      <c r="V645" s="2">
        <v>736612</v>
      </c>
      <c r="W645">
        <v>18555062.5</v>
      </c>
      <c r="X645">
        <v>323975</v>
      </c>
      <c r="Y645">
        <v>1.2968146333333299</v>
      </c>
      <c r="Z645" s="16">
        <v>8.2921557787531547E-2</v>
      </c>
      <c r="AA645" s="15">
        <v>357330319.00199997</v>
      </c>
      <c r="AB645">
        <v>311762160125</v>
      </c>
      <c r="AC645">
        <v>1814488.2399802899</v>
      </c>
      <c r="AD645">
        <v>18340061.7860494</v>
      </c>
    </row>
    <row r="646" spans="1:30" x14ac:dyDescent="0.25">
      <c r="A646" s="3">
        <v>44160</v>
      </c>
      <c r="B646" s="8">
        <v>18723</v>
      </c>
      <c r="C646" s="18">
        <f t="shared" si="42"/>
        <v>17162</v>
      </c>
      <c r="D646" s="21">
        <f t="shared" si="40"/>
        <v>-8.3373391016396944E-2</v>
      </c>
      <c r="E646" s="20">
        <f t="shared" si="43"/>
        <v>-1</v>
      </c>
      <c r="F646" s="20" t="str">
        <f t="shared" si="41"/>
        <v>Down</v>
      </c>
      <c r="G646" s="9">
        <v>3629.65</v>
      </c>
      <c r="H646" s="9">
        <v>29872.47</v>
      </c>
      <c r="I646" s="9">
        <v>3511.9</v>
      </c>
      <c r="J646" s="9">
        <v>16472.78</v>
      </c>
      <c r="K646">
        <v>91.99</v>
      </c>
      <c r="L646">
        <v>260.22899999999998</v>
      </c>
      <c r="M646" s="13">
        <v>-5.0000000000000001E-3</v>
      </c>
      <c r="N646">
        <v>104.8</v>
      </c>
      <c r="O646">
        <v>1810.2</v>
      </c>
      <c r="P646">
        <v>276.82</v>
      </c>
      <c r="Q646" s="5">
        <v>150.0306396484375</v>
      </c>
      <c r="R646" s="5">
        <v>169.09261850675242</v>
      </c>
      <c r="S646">
        <v>23</v>
      </c>
      <c r="T646">
        <v>5560</v>
      </c>
      <c r="U646">
        <v>135584967.419985</v>
      </c>
      <c r="V646" s="2">
        <v>812699</v>
      </c>
      <c r="W646">
        <v>18554181.25</v>
      </c>
      <c r="X646">
        <v>361990</v>
      </c>
      <c r="Y646">
        <v>1.2334409483870901</v>
      </c>
      <c r="Z646" s="16">
        <v>7.6304183719881444E-2</v>
      </c>
      <c r="AA646" s="15">
        <v>523228040.5104</v>
      </c>
      <c r="AB646">
        <v>350822459075</v>
      </c>
      <c r="AC646">
        <v>1881507.4472874501</v>
      </c>
      <c r="AD646">
        <v>20363512.959994901</v>
      </c>
    </row>
    <row r="647" spans="1:30" x14ac:dyDescent="0.25">
      <c r="A647" s="3">
        <v>44159</v>
      </c>
      <c r="B647" s="8">
        <v>19152.599999999999</v>
      </c>
      <c r="C647" s="18">
        <f t="shared" si="42"/>
        <v>18723</v>
      </c>
      <c r="D647" s="21">
        <f t="shared" si="40"/>
        <v>-2.2430374988252174E-2</v>
      </c>
      <c r="E647" s="20">
        <f t="shared" si="43"/>
        <v>-1</v>
      </c>
      <c r="F647" s="20" t="str">
        <f t="shared" si="41"/>
        <v>Down</v>
      </c>
      <c r="G647" s="9">
        <v>3635.41</v>
      </c>
      <c r="H647" s="9">
        <v>30046.240000000002</v>
      </c>
      <c r="I647" s="9">
        <v>3507.98</v>
      </c>
      <c r="J647" s="9">
        <v>16620.48</v>
      </c>
      <c r="K647">
        <v>92.23</v>
      </c>
      <c r="L647">
        <v>260.22899999999998</v>
      </c>
      <c r="M647" s="13">
        <v>-5.0000000000000001E-3</v>
      </c>
      <c r="N647">
        <v>104.8</v>
      </c>
      <c r="O647">
        <v>1799.6</v>
      </c>
      <c r="P647">
        <v>262.51</v>
      </c>
      <c r="Q647" s="5">
        <v>150.0306396484375</v>
      </c>
      <c r="R647" s="5">
        <v>169.09261850675242</v>
      </c>
      <c r="S647">
        <v>23</v>
      </c>
      <c r="T647">
        <v>6510</v>
      </c>
      <c r="U647">
        <v>118964874.63947</v>
      </c>
      <c r="V647" s="2">
        <v>756417</v>
      </c>
      <c r="W647">
        <v>18553087.5</v>
      </c>
      <c r="X647">
        <v>333293</v>
      </c>
      <c r="Y647">
        <v>1.27160933823529</v>
      </c>
      <c r="Z647" s="16">
        <v>7.5671780446375542E-2</v>
      </c>
      <c r="AA647" s="15">
        <v>344268444.62849998</v>
      </c>
      <c r="AB647">
        <v>357582931931.25</v>
      </c>
      <c r="AC647">
        <v>1635711.43080124</v>
      </c>
      <c r="AD647">
        <v>17683648.930801202</v>
      </c>
    </row>
    <row r="648" spans="1:30" x14ac:dyDescent="0.25">
      <c r="A648" s="3">
        <v>44158</v>
      </c>
      <c r="B648" s="8">
        <v>18379.599999999999</v>
      </c>
      <c r="C648" s="18">
        <f t="shared" si="42"/>
        <v>19152.599999999999</v>
      </c>
      <c r="D648" s="21">
        <f t="shared" si="40"/>
        <v>4.2057498530980002E-2</v>
      </c>
      <c r="E648" s="20">
        <f t="shared" si="43"/>
        <v>1</v>
      </c>
      <c r="F648" s="20" t="str">
        <f t="shared" si="41"/>
        <v>Up</v>
      </c>
      <c r="G648" s="9">
        <v>3577.59</v>
      </c>
      <c r="H648" s="9">
        <v>29591.27</v>
      </c>
      <c r="I648" s="9">
        <v>3463.04</v>
      </c>
      <c r="J648" s="9">
        <v>16757.8</v>
      </c>
      <c r="K648">
        <v>92.5</v>
      </c>
      <c r="L648">
        <v>260.22899999999998</v>
      </c>
      <c r="M648" s="13">
        <v>-5.0000000000000001E-3</v>
      </c>
      <c r="N648">
        <v>104.8</v>
      </c>
      <c r="O648">
        <v>1840.2</v>
      </c>
      <c r="P648">
        <v>415.59</v>
      </c>
      <c r="Q648" s="5">
        <v>150.0306396484375</v>
      </c>
      <c r="R648" s="5">
        <v>169.09261850675242</v>
      </c>
      <c r="S648">
        <v>23</v>
      </c>
      <c r="T648">
        <v>5404</v>
      </c>
      <c r="U648">
        <v>128587033.617663</v>
      </c>
      <c r="V648" s="2">
        <v>671932</v>
      </c>
      <c r="W648">
        <v>18552212.5</v>
      </c>
      <c r="X648">
        <v>297840</v>
      </c>
      <c r="Y648">
        <v>1.22947491156462</v>
      </c>
      <c r="Z648" s="16">
        <v>7.3580416165326526E-2</v>
      </c>
      <c r="AA648" s="15">
        <v>276025442.58719999</v>
      </c>
      <c r="AB648">
        <v>341195973907.35303</v>
      </c>
      <c r="AC648">
        <v>1044802.64511193</v>
      </c>
      <c r="AD648">
        <v>18011288.390569098</v>
      </c>
    </row>
    <row r="649" spans="1:30" x14ac:dyDescent="0.25">
      <c r="A649" s="3">
        <v>44157</v>
      </c>
      <c r="B649" s="8">
        <v>18412.900000000001</v>
      </c>
      <c r="C649" s="18">
        <f t="shared" si="42"/>
        <v>18379.599999999999</v>
      </c>
      <c r="D649" s="21">
        <f t="shared" si="40"/>
        <v>-1.8085146826411324E-3</v>
      </c>
      <c r="E649" s="20">
        <f t="shared" si="43"/>
        <v>0</v>
      </c>
      <c r="F649" s="20" t="str">
        <f t="shared" si="41"/>
        <v>Neutral</v>
      </c>
      <c r="G649" s="9">
        <v>3557.54</v>
      </c>
      <c r="H649" s="9">
        <v>29263.48</v>
      </c>
      <c r="I649" s="9">
        <v>3467.6</v>
      </c>
      <c r="J649" s="9">
        <v>16512.82</v>
      </c>
      <c r="K649">
        <v>92.39</v>
      </c>
      <c r="L649">
        <v>260.22899999999998</v>
      </c>
      <c r="M649" s="13">
        <v>-5.0000000000000001E-3</v>
      </c>
      <c r="N649">
        <v>104.8</v>
      </c>
      <c r="O649">
        <v>1875.7</v>
      </c>
      <c r="P649">
        <v>359.33</v>
      </c>
      <c r="Q649" s="5">
        <v>150.0306396484375</v>
      </c>
      <c r="R649" s="5">
        <v>169.09261850675242</v>
      </c>
      <c r="S649">
        <v>23</v>
      </c>
      <c r="T649">
        <v>3770</v>
      </c>
      <c r="U649">
        <v>152205060.200499</v>
      </c>
      <c r="V649" s="2">
        <v>587237</v>
      </c>
      <c r="W649">
        <v>18551337.5</v>
      </c>
      <c r="X649">
        <v>271125</v>
      </c>
      <c r="Y649">
        <v>0.92920925862068904</v>
      </c>
      <c r="Z649" s="16">
        <v>7.3829057624218167E-2</v>
      </c>
      <c r="AA649" s="15">
        <v>256287553.65000001</v>
      </c>
      <c r="AB649">
        <v>344925018137.5</v>
      </c>
      <c r="AC649">
        <v>591242.61451930902</v>
      </c>
      <c r="AD649">
        <v>20906345.739519302</v>
      </c>
    </row>
    <row r="650" spans="1:30" x14ac:dyDescent="0.25">
      <c r="A650" s="3">
        <v>44156</v>
      </c>
      <c r="B650" s="8">
        <v>18687.2</v>
      </c>
      <c r="C650" s="18">
        <f t="shared" si="42"/>
        <v>18412.900000000001</v>
      </c>
      <c r="D650" s="21">
        <f t="shared" si="40"/>
        <v>-1.467849651098074E-2</v>
      </c>
      <c r="E650" s="20">
        <f t="shared" si="43"/>
        <v>-1</v>
      </c>
      <c r="F650" s="20" t="str">
        <f t="shared" si="41"/>
        <v>Down</v>
      </c>
      <c r="G650" s="9">
        <v>3557.54</v>
      </c>
      <c r="H650" s="9">
        <v>29263.48</v>
      </c>
      <c r="I650" s="9">
        <v>3467.6</v>
      </c>
      <c r="J650" s="9">
        <v>16512.82</v>
      </c>
      <c r="K650">
        <v>92.39</v>
      </c>
      <c r="L650">
        <v>260.22899999999998</v>
      </c>
      <c r="M650" s="13">
        <v>-5.0000000000000001E-3</v>
      </c>
      <c r="N650">
        <v>104.8</v>
      </c>
      <c r="O650">
        <v>1875.7</v>
      </c>
      <c r="P650">
        <v>196.02</v>
      </c>
      <c r="Q650" s="5">
        <v>150.0306396484375</v>
      </c>
      <c r="R650" s="5">
        <v>169.09261850675242</v>
      </c>
      <c r="S650">
        <v>23</v>
      </c>
      <c r="T650">
        <v>4832</v>
      </c>
      <c r="U650">
        <v>147831351.57404801</v>
      </c>
      <c r="V650" s="2">
        <v>663959</v>
      </c>
      <c r="W650">
        <v>18550237.5</v>
      </c>
      <c r="X650">
        <v>311189</v>
      </c>
      <c r="Y650">
        <v>1.1501721597633101</v>
      </c>
      <c r="Z650" s="16">
        <v>7.3561747424435345E-2</v>
      </c>
      <c r="AA650" s="15">
        <v>374130037.10549998</v>
      </c>
      <c r="AB650">
        <v>346342209243.75</v>
      </c>
      <c r="AC650">
        <v>878179.62375894096</v>
      </c>
      <c r="AD650">
        <v>20655875.9240642</v>
      </c>
    </row>
    <row r="651" spans="1:30" x14ac:dyDescent="0.25">
      <c r="A651" s="3">
        <v>44155</v>
      </c>
      <c r="B651" s="8">
        <v>18675.2</v>
      </c>
      <c r="C651" s="18">
        <f t="shared" si="42"/>
        <v>18687.2</v>
      </c>
      <c r="D651" s="21">
        <f t="shared" si="40"/>
        <v>6.425633995887594E-4</v>
      </c>
      <c r="E651" s="20">
        <f t="shared" si="43"/>
        <v>0</v>
      </c>
      <c r="F651" s="20" t="str">
        <f t="shared" si="41"/>
        <v>Neutral</v>
      </c>
      <c r="G651" s="9">
        <v>3557.54</v>
      </c>
      <c r="H651" s="9">
        <v>29263.48</v>
      </c>
      <c r="I651" s="9">
        <v>3467.6</v>
      </c>
      <c r="J651" s="9">
        <v>16512.82</v>
      </c>
      <c r="K651">
        <v>92.39</v>
      </c>
      <c r="L651">
        <v>260.22899999999998</v>
      </c>
      <c r="M651" s="13">
        <v>-5.0000000000000001E-3</v>
      </c>
      <c r="N651">
        <v>104.8</v>
      </c>
      <c r="O651">
        <v>1875.7</v>
      </c>
      <c r="P651">
        <v>230.2</v>
      </c>
      <c r="Q651" s="5">
        <v>150.0306396484375</v>
      </c>
      <c r="R651" s="5">
        <v>169.09261850675242</v>
      </c>
      <c r="S651">
        <v>23</v>
      </c>
      <c r="T651">
        <v>5044</v>
      </c>
      <c r="U651">
        <v>146956609.84875801</v>
      </c>
      <c r="V651" s="2">
        <v>772326</v>
      </c>
      <c r="W651">
        <v>18549143.75</v>
      </c>
      <c r="X651">
        <v>348026</v>
      </c>
      <c r="Y651">
        <v>1.2851118571428499</v>
      </c>
      <c r="Z651" s="16">
        <v>7.3773226358896188E-2</v>
      </c>
      <c r="AA651" s="15">
        <v>358043942.41769999</v>
      </c>
      <c r="AB651">
        <v>345950805509.375</v>
      </c>
      <c r="AC651">
        <v>1403265.76321197</v>
      </c>
      <c r="AD651">
        <v>20641618.888211899</v>
      </c>
    </row>
    <row r="652" spans="1:30" x14ac:dyDescent="0.25">
      <c r="A652" s="3">
        <v>44154</v>
      </c>
      <c r="B652" s="8">
        <v>17803.5</v>
      </c>
      <c r="C652" s="18">
        <f t="shared" si="42"/>
        <v>18675.2</v>
      </c>
      <c r="D652" s="21">
        <f t="shared" si="40"/>
        <v>4.8962282697222498E-2</v>
      </c>
      <c r="E652" s="20">
        <f t="shared" si="43"/>
        <v>1</v>
      </c>
      <c r="F652" s="20" t="str">
        <f t="shared" si="41"/>
        <v>Up</v>
      </c>
      <c r="G652" s="9">
        <v>3581.87</v>
      </c>
      <c r="H652" s="9">
        <v>29483.23</v>
      </c>
      <c r="I652" s="9">
        <v>3451.97</v>
      </c>
      <c r="J652" s="9">
        <v>16529.650000000001</v>
      </c>
      <c r="K652">
        <v>92.29</v>
      </c>
      <c r="L652">
        <v>260.22899999999998</v>
      </c>
      <c r="M652" s="13">
        <v>-5.0000000000000001E-3</v>
      </c>
      <c r="N652">
        <v>104.8</v>
      </c>
      <c r="O652">
        <v>1857.35</v>
      </c>
      <c r="P652">
        <v>224.65</v>
      </c>
      <c r="Q652" s="5">
        <v>150.0306396484375</v>
      </c>
      <c r="R652" s="5">
        <v>169.09261850675242</v>
      </c>
      <c r="S652">
        <v>23</v>
      </c>
      <c r="T652">
        <v>5435</v>
      </c>
      <c r="U652">
        <v>119839616.36476099</v>
      </c>
      <c r="V652" s="2">
        <v>717377</v>
      </c>
      <c r="W652">
        <v>18548268.75</v>
      </c>
      <c r="X652">
        <v>311061</v>
      </c>
      <c r="Y652">
        <v>1.3300628175182401</v>
      </c>
      <c r="Z652" s="16">
        <v>7.7470032477578638E-2</v>
      </c>
      <c r="AA652" s="15">
        <v>633847834.57850003</v>
      </c>
      <c r="AB652">
        <v>330187006153.125</v>
      </c>
      <c r="AC652">
        <v>1690198.5264329801</v>
      </c>
      <c r="AD652">
        <v>16988027.064900801</v>
      </c>
    </row>
    <row r="653" spans="1:30" x14ac:dyDescent="0.25">
      <c r="A653" s="3">
        <v>44153</v>
      </c>
      <c r="B653" s="8">
        <v>17774.599999999999</v>
      </c>
      <c r="C653" s="18">
        <f t="shared" si="42"/>
        <v>17803.5</v>
      </c>
      <c r="D653" s="21">
        <f t="shared" si="40"/>
        <v>1.625915632419377E-3</v>
      </c>
      <c r="E653" s="20">
        <f t="shared" si="43"/>
        <v>0</v>
      </c>
      <c r="F653" s="20" t="str">
        <f t="shared" si="41"/>
        <v>Neutral</v>
      </c>
      <c r="G653" s="9">
        <v>3567.79</v>
      </c>
      <c r="H653" s="9">
        <v>29438.42</v>
      </c>
      <c r="I653" s="9">
        <v>3482.17</v>
      </c>
      <c r="J653" s="9">
        <v>16358.6</v>
      </c>
      <c r="K653">
        <v>92.32</v>
      </c>
      <c r="L653">
        <v>260.22899999999998</v>
      </c>
      <c r="M653" s="13">
        <v>-5.0000000000000001E-3</v>
      </c>
      <c r="N653">
        <v>104.8</v>
      </c>
      <c r="O653">
        <v>1876.1</v>
      </c>
      <c r="P653">
        <v>154.81</v>
      </c>
      <c r="Q653" s="5">
        <v>150.0306396484375</v>
      </c>
      <c r="R653" s="5">
        <v>169.09261850675242</v>
      </c>
      <c r="S653">
        <v>23</v>
      </c>
      <c r="T653">
        <v>7186</v>
      </c>
      <c r="U653">
        <v>147831351.57404801</v>
      </c>
      <c r="V653" s="2">
        <v>807705</v>
      </c>
      <c r="W653">
        <v>18547387.5</v>
      </c>
      <c r="X653">
        <v>362007</v>
      </c>
      <c r="Y653">
        <v>1.26203706508875</v>
      </c>
      <c r="Z653" s="16">
        <v>7.7689341420841163E-2</v>
      </c>
      <c r="AA653" s="15">
        <v>424743957.97920001</v>
      </c>
      <c r="AB653">
        <v>327519042168.75</v>
      </c>
      <c r="AC653">
        <v>1782231.6113051099</v>
      </c>
      <c r="AD653">
        <v>21194109.321156401</v>
      </c>
    </row>
    <row r="654" spans="1:30" x14ac:dyDescent="0.25">
      <c r="A654" s="3">
        <v>44152</v>
      </c>
      <c r="B654" s="8">
        <v>17662.3</v>
      </c>
      <c r="C654" s="18">
        <f t="shared" si="42"/>
        <v>17774.599999999999</v>
      </c>
      <c r="D654" s="21">
        <f t="shared" si="40"/>
        <v>6.358175322579691E-3</v>
      </c>
      <c r="E654" s="20">
        <f t="shared" si="43"/>
        <v>0</v>
      </c>
      <c r="F654" s="20" t="str">
        <f t="shared" si="41"/>
        <v>Neutral</v>
      </c>
      <c r="G654" s="9">
        <v>3609.53</v>
      </c>
      <c r="H654" s="9">
        <v>29783.35</v>
      </c>
      <c r="I654" s="9">
        <v>3468.48</v>
      </c>
      <c r="J654" s="9">
        <v>16307.21</v>
      </c>
      <c r="K654">
        <v>92.42</v>
      </c>
      <c r="L654">
        <v>260.22899999999998</v>
      </c>
      <c r="M654" s="13">
        <v>-5.0000000000000001E-3</v>
      </c>
      <c r="N654">
        <v>104.8</v>
      </c>
      <c r="O654">
        <v>1889.05</v>
      </c>
      <c r="P654">
        <v>196.81</v>
      </c>
      <c r="Q654" s="5">
        <v>150.0306396484375</v>
      </c>
      <c r="R654" s="5">
        <v>169.09261850675242</v>
      </c>
      <c r="S654">
        <v>23</v>
      </c>
      <c r="T654">
        <v>6236</v>
      </c>
      <c r="U654">
        <v>137334450.870565</v>
      </c>
      <c r="V654" s="2">
        <v>770689</v>
      </c>
      <c r="W654">
        <v>18546287.5</v>
      </c>
      <c r="X654">
        <v>347772</v>
      </c>
      <c r="Y654">
        <v>1.2824604331210101</v>
      </c>
      <c r="Z654" s="16">
        <v>7.8184348664094447E-2</v>
      </c>
      <c r="AA654" s="15">
        <v>293272996.47750002</v>
      </c>
      <c r="AB654">
        <v>325839725087.5</v>
      </c>
      <c r="AC654">
        <v>1560223.3534756501</v>
      </c>
      <c r="AD654">
        <v>18324639.997352298</v>
      </c>
    </row>
    <row r="655" spans="1:30" x14ac:dyDescent="0.25">
      <c r="A655" s="3">
        <v>44151</v>
      </c>
      <c r="B655" s="8">
        <v>16715.8</v>
      </c>
      <c r="C655" s="18">
        <f t="shared" si="42"/>
        <v>17662.3</v>
      </c>
      <c r="D655" s="21">
        <f t="shared" si="40"/>
        <v>5.662307517438591E-2</v>
      </c>
      <c r="E655" s="20">
        <f t="shared" si="43"/>
        <v>1</v>
      </c>
      <c r="F655" s="20" t="str">
        <f t="shared" si="41"/>
        <v>Up</v>
      </c>
      <c r="G655" s="9">
        <v>3626.91</v>
      </c>
      <c r="H655" s="9">
        <v>29950.44</v>
      </c>
      <c r="I655" s="9">
        <v>3466.21</v>
      </c>
      <c r="J655" s="9">
        <v>16290.82</v>
      </c>
      <c r="K655">
        <v>92.64</v>
      </c>
      <c r="L655">
        <v>260.22899999999998</v>
      </c>
      <c r="M655" s="13">
        <v>-5.0000000000000001E-3</v>
      </c>
      <c r="N655">
        <v>104.8</v>
      </c>
      <c r="O655">
        <v>1885.6</v>
      </c>
      <c r="P655">
        <v>254.24</v>
      </c>
      <c r="Q655" s="5">
        <v>150.0306396484375</v>
      </c>
      <c r="R655" s="5">
        <v>169.09261850675242</v>
      </c>
      <c r="S655">
        <v>23</v>
      </c>
      <c r="T655">
        <v>4153</v>
      </c>
      <c r="U655">
        <v>135534841.86269301</v>
      </c>
      <c r="V655" s="2">
        <v>681273</v>
      </c>
      <c r="W655">
        <v>18545412.5</v>
      </c>
      <c r="X655">
        <v>311477</v>
      </c>
      <c r="Y655">
        <v>1.2089313187499899</v>
      </c>
      <c r="Z655" s="16">
        <v>7.4638252111598621E-2</v>
      </c>
      <c r="AA655" s="15">
        <v>97292561.7456</v>
      </c>
      <c r="AB655">
        <v>311071476568.75</v>
      </c>
      <c r="AC655">
        <v>1373930.4589603301</v>
      </c>
      <c r="AD655">
        <v>17711414.833960298</v>
      </c>
    </row>
    <row r="656" spans="1:30" x14ac:dyDescent="0.25">
      <c r="A656" s="3">
        <v>44150</v>
      </c>
      <c r="B656" s="8">
        <v>15953</v>
      </c>
      <c r="C656" s="18">
        <f t="shared" si="42"/>
        <v>16715.8</v>
      </c>
      <c r="D656" s="21">
        <f t="shared" si="40"/>
        <v>4.781545790760354E-2</v>
      </c>
      <c r="E656" s="20">
        <f t="shared" si="43"/>
        <v>1</v>
      </c>
      <c r="F656" s="20" t="str">
        <f t="shared" si="41"/>
        <v>Up</v>
      </c>
      <c r="G656" s="9">
        <v>3585.15</v>
      </c>
      <c r="H656" s="9">
        <v>29479.81</v>
      </c>
      <c r="I656" s="9">
        <v>3432.07</v>
      </c>
      <c r="J656" s="9">
        <v>16116.81</v>
      </c>
      <c r="K656">
        <v>92.75</v>
      </c>
      <c r="L656">
        <v>260.22899999999998</v>
      </c>
      <c r="M656" s="13">
        <v>-5.0000000000000001E-3</v>
      </c>
      <c r="N656">
        <v>104.8</v>
      </c>
      <c r="O656">
        <v>1890.9</v>
      </c>
      <c r="P656">
        <v>218.9</v>
      </c>
      <c r="Q656" s="5">
        <v>150.0306396484375</v>
      </c>
      <c r="R656" s="5">
        <v>169.09261850675242</v>
      </c>
      <c r="S656">
        <v>23</v>
      </c>
      <c r="T656">
        <v>3721</v>
      </c>
      <c r="U656">
        <v>125178757.633885</v>
      </c>
      <c r="V656" s="2">
        <v>555375</v>
      </c>
      <c r="W656">
        <v>18544318.75</v>
      </c>
      <c r="X656">
        <v>252715</v>
      </c>
      <c r="Y656">
        <v>1.2052265199999901</v>
      </c>
      <c r="Z656" s="16">
        <v>7.1845341882658051E-2</v>
      </c>
      <c r="AA656" s="15">
        <v>163501040.44859999</v>
      </c>
      <c r="AB656">
        <v>294279794243.75</v>
      </c>
      <c r="AC656">
        <v>678248.06593192997</v>
      </c>
      <c r="AD656">
        <v>15662707.440931899</v>
      </c>
    </row>
    <row r="657" spans="1:30" x14ac:dyDescent="0.25">
      <c r="A657" s="3">
        <v>44149</v>
      </c>
      <c r="B657" s="8">
        <v>16071</v>
      </c>
      <c r="C657" s="18">
        <f t="shared" si="42"/>
        <v>15953</v>
      </c>
      <c r="D657" s="21">
        <f t="shared" si="40"/>
        <v>-7.3424180200360898E-3</v>
      </c>
      <c r="E657" s="20">
        <f t="shared" si="43"/>
        <v>0</v>
      </c>
      <c r="F657" s="20" t="str">
        <f t="shared" si="41"/>
        <v>Neutral</v>
      </c>
      <c r="G657" s="9">
        <v>3585.15</v>
      </c>
      <c r="H657" s="9">
        <v>29479.81</v>
      </c>
      <c r="I657" s="9">
        <v>3432.07</v>
      </c>
      <c r="J657" s="9">
        <v>16116.81</v>
      </c>
      <c r="K657">
        <v>92.75</v>
      </c>
      <c r="L657">
        <v>260.22899999999998</v>
      </c>
      <c r="M657" s="13">
        <v>-5.0000000000000001E-3</v>
      </c>
      <c r="N657">
        <v>104.8</v>
      </c>
      <c r="O657">
        <v>1890.9</v>
      </c>
      <c r="P657">
        <v>225.66</v>
      </c>
      <c r="Q657" s="5">
        <v>150.0306396484375</v>
      </c>
      <c r="R657" s="5">
        <v>169.09261850675242</v>
      </c>
      <c r="S657">
        <v>23</v>
      </c>
      <c r="T657">
        <v>2762</v>
      </c>
      <c r="U657">
        <v>118502557.226744</v>
      </c>
      <c r="V657" s="2">
        <v>613373</v>
      </c>
      <c r="W657">
        <v>18543443.75</v>
      </c>
      <c r="X657">
        <v>273511</v>
      </c>
      <c r="Y657">
        <v>1.29019664084507</v>
      </c>
      <c r="Z657" s="16">
        <v>7.2103771333347777E-2</v>
      </c>
      <c r="AA657" s="15">
        <v>264263990.3617</v>
      </c>
      <c r="AB657">
        <v>296732186887.5</v>
      </c>
      <c r="AC657">
        <v>966706.45159750106</v>
      </c>
      <c r="AD657">
        <v>15597257.8843305</v>
      </c>
    </row>
    <row r="658" spans="1:30" x14ac:dyDescent="0.25">
      <c r="A658" s="3">
        <v>44148</v>
      </c>
      <c r="B658" s="8">
        <v>16324.2</v>
      </c>
      <c r="C658" s="18">
        <f t="shared" si="42"/>
        <v>16071</v>
      </c>
      <c r="D658" s="21">
        <f t="shared" si="40"/>
        <v>-1.5510714154445592E-2</v>
      </c>
      <c r="E658" s="20">
        <f t="shared" si="43"/>
        <v>-1</v>
      </c>
      <c r="F658" s="20" t="str">
        <f t="shared" si="41"/>
        <v>Down</v>
      </c>
      <c r="G658" s="9">
        <v>3585.15</v>
      </c>
      <c r="H658" s="9">
        <v>29479.81</v>
      </c>
      <c r="I658" s="9">
        <v>3432.07</v>
      </c>
      <c r="J658" s="9">
        <v>16116.81</v>
      </c>
      <c r="K658">
        <v>92.75</v>
      </c>
      <c r="L658">
        <v>260.22899999999998</v>
      </c>
      <c r="M658" s="13">
        <v>-5.0000000000000001E-3</v>
      </c>
      <c r="N658">
        <v>104.8</v>
      </c>
      <c r="O658">
        <v>1890.9</v>
      </c>
      <c r="P658">
        <v>123.79</v>
      </c>
      <c r="Q658" s="5">
        <v>150.0306396484375</v>
      </c>
      <c r="R658" s="5">
        <v>169.09261850675242</v>
      </c>
      <c r="S658">
        <v>23</v>
      </c>
      <c r="T658">
        <v>3820</v>
      </c>
      <c r="U658">
        <v>115998982.074066</v>
      </c>
      <c r="V658" s="2">
        <v>685725</v>
      </c>
      <c r="W658">
        <v>18542556.25</v>
      </c>
      <c r="X658">
        <v>300040</v>
      </c>
      <c r="Y658">
        <v>1.27663929496402</v>
      </c>
      <c r="Z658" s="16">
        <v>7.1851645179866683E-2</v>
      </c>
      <c r="AA658" s="15">
        <v>478495947.42919999</v>
      </c>
      <c r="AB658">
        <v>303217355046.24298</v>
      </c>
      <c r="AC658">
        <v>1672393.3189727799</v>
      </c>
      <c r="AD658">
        <v>16032046.443972699</v>
      </c>
    </row>
    <row r="659" spans="1:30" x14ac:dyDescent="0.25">
      <c r="A659" s="3">
        <v>44147</v>
      </c>
      <c r="B659" s="8">
        <v>16294.7</v>
      </c>
      <c r="C659" s="18">
        <f t="shared" si="42"/>
        <v>16324.2</v>
      </c>
      <c r="D659" s="21">
        <f t="shared" si="40"/>
        <v>1.8104046100879427E-3</v>
      </c>
      <c r="E659" s="20">
        <f t="shared" si="43"/>
        <v>0</v>
      </c>
      <c r="F659" s="20" t="str">
        <f t="shared" si="41"/>
        <v>Neutral</v>
      </c>
      <c r="G659" s="9">
        <v>3537.01</v>
      </c>
      <c r="H659" s="9">
        <v>29080.17</v>
      </c>
      <c r="I659" s="9">
        <v>3428.2</v>
      </c>
      <c r="J659" s="9">
        <v>16398.34</v>
      </c>
      <c r="K659">
        <v>92.96</v>
      </c>
      <c r="L659">
        <v>260.22899999999998</v>
      </c>
      <c r="M659" s="13">
        <v>-5.0000000000000001E-3</v>
      </c>
      <c r="N659">
        <v>104.8</v>
      </c>
      <c r="O659">
        <v>1874.85</v>
      </c>
      <c r="P659">
        <v>184.25</v>
      </c>
      <c r="Q659" s="5">
        <v>150.0306396484375</v>
      </c>
      <c r="R659" s="5">
        <v>169.09261850675242</v>
      </c>
      <c r="S659">
        <v>23</v>
      </c>
      <c r="T659">
        <v>3874</v>
      </c>
      <c r="U659">
        <v>133524008.14281</v>
      </c>
      <c r="V659" s="2">
        <v>721180</v>
      </c>
      <c r="W659">
        <v>18541675</v>
      </c>
      <c r="X659">
        <v>324855</v>
      </c>
      <c r="Y659">
        <v>1.2476003812499901</v>
      </c>
      <c r="Z659" s="16">
        <v>7.1847467300765633E-2</v>
      </c>
      <c r="AA659" s="15">
        <v>298105721.52049899</v>
      </c>
      <c r="AB659">
        <v>301228052049.99902</v>
      </c>
      <c r="AC659">
        <v>1651053.57602872</v>
      </c>
      <c r="AD659">
        <v>17804675.564513698</v>
      </c>
    </row>
    <row r="660" spans="1:30" x14ac:dyDescent="0.25">
      <c r="A660" s="3">
        <v>44146</v>
      </c>
      <c r="B660" s="8">
        <v>15695.8</v>
      </c>
      <c r="C660" s="18">
        <f t="shared" si="42"/>
        <v>16294.7</v>
      </c>
      <c r="D660" s="21">
        <f t="shared" si="40"/>
        <v>3.8156704341288844E-2</v>
      </c>
      <c r="E660" s="20">
        <f t="shared" si="43"/>
        <v>1</v>
      </c>
      <c r="F660" s="20" t="str">
        <f t="shared" si="41"/>
        <v>Up</v>
      </c>
      <c r="G660" s="9">
        <v>3572.66</v>
      </c>
      <c r="H660" s="9">
        <v>29397.63</v>
      </c>
      <c r="I660" s="9">
        <v>3467.3</v>
      </c>
      <c r="J660" s="9">
        <v>16458.96</v>
      </c>
      <c r="K660">
        <v>93.04</v>
      </c>
      <c r="L660">
        <v>260.22899999999998</v>
      </c>
      <c r="M660" s="13">
        <v>-5.0000000000000001E-3</v>
      </c>
      <c r="N660">
        <v>104.8</v>
      </c>
      <c r="O660">
        <v>1860.95</v>
      </c>
      <c r="P660">
        <v>252.06</v>
      </c>
      <c r="Q660" s="5">
        <v>150.0306396484375</v>
      </c>
      <c r="R660" s="5">
        <v>169.09261850675242</v>
      </c>
      <c r="S660">
        <v>23</v>
      </c>
      <c r="T660">
        <v>3554</v>
      </c>
      <c r="U660">
        <v>122675182.481207</v>
      </c>
      <c r="V660" s="2">
        <v>713744</v>
      </c>
      <c r="W660">
        <v>18540575</v>
      </c>
      <c r="X660">
        <v>322277</v>
      </c>
      <c r="Y660">
        <v>1.29717317006802</v>
      </c>
      <c r="Z660" s="16">
        <v>7.0106550083280261E-2</v>
      </c>
      <c r="AA660" s="15">
        <v>230269180.35120001</v>
      </c>
      <c r="AB660">
        <v>291337325262.5</v>
      </c>
      <c r="AC660">
        <v>1680247.5346764899</v>
      </c>
      <c r="AD660">
        <v>16020485.034676399</v>
      </c>
    </row>
    <row r="661" spans="1:30" x14ac:dyDescent="0.25">
      <c r="A661" s="3">
        <v>44145</v>
      </c>
      <c r="B661" s="8">
        <v>15303.6</v>
      </c>
      <c r="C661" s="18">
        <f t="shared" si="42"/>
        <v>15695.8</v>
      </c>
      <c r="D661" s="21">
        <f t="shared" si="40"/>
        <v>2.56279568206173E-2</v>
      </c>
      <c r="E661" s="20">
        <f t="shared" si="43"/>
        <v>1</v>
      </c>
      <c r="F661" s="20" t="str">
        <f t="shared" si="41"/>
        <v>Up</v>
      </c>
      <c r="G661" s="9">
        <v>3545.53</v>
      </c>
      <c r="H661" s="9">
        <v>29420.92</v>
      </c>
      <c r="I661" s="9">
        <v>3442.62</v>
      </c>
      <c r="J661" s="9">
        <v>16526.91</v>
      </c>
      <c r="K661">
        <v>92.75</v>
      </c>
      <c r="L661">
        <v>260.22899999999998</v>
      </c>
      <c r="M661" s="13">
        <v>-5.0000000000000001E-3</v>
      </c>
      <c r="N661">
        <v>104.8</v>
      </c>
      <c r="O661">
        <v>1878.7</v>
      </c>
      <c r="P661">
        <v>192.03</v>
      </c>
      <c r="Q661" s="5">
        <v>150.0306396484375</v>
      </c>
      <c r="R661" s="5">
        <v>169.09261850675242</v>
      </c>
      <c r="S661">
        <v>23</v>
      </c>
      <c r="T661">
        <v>3667</v>
      </c>
      <c r="U661">
        <v>122675182.481207</v>
      </c>
      <c r="V661" s="2">
        <v>684892</v>
      </c>
      <c r="W661">
        <v>18539700</v>
      </c>
      <c r="X661">
        <v>303270</v>
      </c>
      <c r="Y661">
        <v>1.2257393741496601</v>
      </c>
      <c r="Z661" s="16">
        <v>6.9514842531447088E-2</v>
      </c>
      <c r="AA661" s="15">
        <v>392305674.1401</v>
      </c>
      <c r="AB661">
        <v>285103506599.99902</v>
      </c>
      <c r="AC661">
        <v>2371662.7151001501</v>
      </c>
      <c r="AD661">
        <v>16459647.0901001</v>
      </c>
    </row>
    <row r="662" spans="1:30" x14ac:dyDescent="0.25">
      <c r="A662" s="3">
        <v>44144</v>
      </c>
      <c r="B662" s="8">
        <v>15327.2</v>
      </c>
      <c r="C662" s="18">
        <f t="shared" si="42"/>
        <v>15303.6</v>
      </c>
      <c r="D662" s="21">
        <f t="shared" si="40"/>
        <v>-1.5397463333159586E-3</v>
      </c>
      <c r="E662" s="20">
        <f t="shared" si="43"/>
        <v>0</v>
      </c>
      <c r="F662" s="20" t="str">
        <f t="shared" si="41"/>
        <v>Neutral</v>
      </c>
      <c r="G662" s="9">
        <v>3550.5</v>
      </c>
      <c r="H662" s="9">
        <v>29157.97</v>
      </c>
      <c r="I662" s="9">
        <v>3407.91</v>
      </c>
      <c r="J662" s="9">
        <v>16563.48</v>
      </c>
      <c r="K662">
        <v>92.72</v>
      </c>
      <c r="L662">
        <v>260.22899999999998</v>
      </c>
      <c r="M662" s="13">
        <v>-5.0000000000000001E-3</v>
      </c>
      <c r="N662">
        <v>104.8</v>
      </c>
      <c r="O662">
        <v>1867.3</v>
      </c>
      <c r="P662">
        <v>254.34</v>
      </c>
      <c r="Q662" s="5">
        <v>150.0306396484375</v>
      </c>
      <c r="R662" s="5">
        <v>169.09261850675242</v>
      </c>
      <c r="S662">
        <v>23</v>
      </c>
      <c r="T662">
        <v>3649</v>
      </c>
      <c r="U662">
        <v>154387134.41512501</v>
      </c>
      <c r="V662" s="2">
        <v>713629</v>
      </c>
      <c r="W662">
        <v>18538825</v>
      </c>
      <c r="X662">
        <v>326383</v>
      </c>
      <c r="Y662">
        <v>1.37068777837837</v>
      </c>
      <c r="Z662" s="16">
        <v>6.9567258161561299E-2</v>
      </c>
      <c r="AA662" s="15">
        <v>168415197.354</v>
      </c>
      <c r="AB662">
        <v>283022971862.49902</v>
      </c>
      <c r="AC662">
        <v>2222515.5136517198</v>
      </c>
      <c r="AD662">
        <v>20216887.388651699</v>
      </c>
    </row>
    <row r="663" spans="1:30" x14ac:dyDescent="0.25">
      <c r="A663" s="3">
        <v>44143</v>
      </c>
      <c r="B663" s="8">
        <v>15483.7</v>
      </c>
      <c r="C663" s="18">
        <f t="shared" si="42"/>
        <v>15327.2</v>
      </c>
      <c r="D663" s="21">
        <f t="shared" si="40"/>
        <v>-1.0107403269244431E-2</v>
      </c>
      <c r="E663" s="20">
        <f t="shared" si="43"/>
        <v>-1</v>
      </c>
      <c r="F663" s="20" t="str">
        <f t="shared" si="41"/>
        <v>Down</v>
      </c>
      <c r="G663" s="9">
        <v>3509.44</v>
      </c>
      <c r="H663" s="9">
        <v>28323.4</v>
      </c>
      <c r="I663" s="9">
        <v>3204.05</v>
      </c>
      <c r="J663" s="9">
        <v>16299.22</v>
      </c>
      <c r="K663">
        <v>92.23</v>
      </c>
      <c r="L663">
        <v>260.22899999999998</v>
      </c>
      <c r="M663" s="13">
        <v>-5.0000000000000001E-3</v>
      </c>
      <c r="N663">
        <v>104.8</v>
      </c>
      <c r="O663">
        <v>1940.8</v>
      </c>
      <c r="P663">
        <v>416.76</v>
      </c>
      <c r="Q663" s="5">
        <v>150.0306396484375</v>
      </c>
      <c r="R663" s="5">
        <v>169.09261850675242</v>
      </c>
      <c r="S663">
        <v>23</v>
      </c>
      <c r="T663">
        <v>2682</v>
      </c>
      <c r="U663">
        <v>115164457.023174</v>
      </c>
      <c r="V663" s="2">
        <v>555482</v>
      </c>
      <c r="W663">
        <v>18537725</v>
      </c>
      <c r="X663">
        <v>243047</v>
      </c>
      <c r="Y663">
        <v>1.37207368840579</v>
      </c>
      <c r="Z663" s="16">
        <v>7.0072757766384441E-2</v>
      </c>
      <c r="AA663" s="15">
        <v>320513832.28799999</v>
      </c>
      <c r="AB663">
        <v>287130822525</v>
      </c>
      <c r="AC663">
        <v>1486150.5462956999</v>
      </c>
      <c r="AD663">
        <v>15148276.024685999</v>
      </c>
    </row>
    <row r="664" spans="1:30" x14ac:dyDescent="0.25">
      <c r="A664" s="3">
        <v>44142</v>
      </c>
      <c r="B664" s="8">
        <v>14828.4</v>
      </c>
      <c r="C664" s="18">
        <f t="shared" si="42"/>
        <v>15483.7</v>
      </c>
      <c r="D664" s="21">
        <f t="shared" si="40"/>
        <v>4.4192225729006579E-2</v>
      </c>
      <c r="E664" s="20">
        <f t="shared" si="43"/>
        <v>1</v>
      </c>
      <c r="F664" s="20" t="str">
        <f t="shared" si="41"/>
        <v>Up</v>
      </c>
      <c r="G664" s="9">
        <v>3509.44</v>
      </c>
      <c r="H664" s="9">
        <v>28323.4</v>
      </c>
      <c r="I664" s="9">
        <v>3204.05</v>
      </c>
      <c r="J664" s="9">
        <v>16299.22</v>
      </c>
      <c r="K664">
        <v>92.23</v>
      </c>
      <c r="L664">
        <v>260.22899999999998</v>
      </c>
      <c r="M664" s="13">
        <v>-5.0000000000000001E-3</v>
      </c>
      <c r="N664">
        <v>104.8</v>
      </c>
      <c r="O664">
        <v>1940.8</v>
      </c>
      <c r="P664">
        <v>452.23</v>
      </c>
      <c r="Q664" s="5">
        <v>150.0306396484375</v>
      </c>
      <c r="R664" s="5">
        <v>169.09261850675242</v>
      </c>
      <c r="S664">
        <v>23</v>
      </c>
      <c r="T664">
        <v>2963</v>
      </c>
      <c r="U664">
        <v>121840657.430314</v>
      </c>
      <c r="V664" s="2">
        <v>608746</v>
      </c>
      <c r="W664">
        <v>18536837.5</v>
      </c>
      <c r="X664">
        <v>270901</v>
      </c>
      <c r="Y664">
        <v>1.35923736301369</v>
      </c>
      <c r="Z664" s="16">
        <v>6.7704670791206817E-2</v>
      </c>
      <c r="AA664" s="15">
        <v>418654253.4993</v>
      </c>
      <c r="AB664">
        <v>274512026537.5</v>
      </c>
      <c r="AC664">
        <v>2078844.1396717599</v>
      </c>
      <c r="AD664">
        <v>16132958.559332199</v>
      </c>
    </row>
    <row r="665" spans="1:30" x14ac:dyDescent="0.25">
      <c r="A665" s="3">
        <v>44141</v>
      </c>
      <c r="B665" s="8">
        <v>15577.9</v>
      </c>
      <c r="C665" s="18">
        <f t="shared" si="42"/>
        <v>14828.4</v>
      </c>
      <c r="D665" s="21">
        <f t="shared" si="40"/>
        <v>-4.8113031923429986E-2</v>
      </c>
      <c r="E665" s="20">
        <f t="shared" si="43"/>
        <v>-1</v>
      </c>
      <c r="F665" s="20" t="str">
        <f t="shared" si="41"/>
        <v>Down</v>
      </c>
      <c r="G665" s="9">
        <v>3509.44</v>
      </c>
      <c r="H665" s="9">
        <v>28323.4</v>
      </c>
      <c r="I665" s="9">
        <v>3204.05</v>
      </c>
      <c r="J665" s="9">
        <v>16299.22</v>
      </c>
      <c r="K665">
        <v>92.23</v>
      </c>
      <c r="L665">
        <v>260.22899999999998</v>
      </c>
      <c r="M665" s="13">
        <v>-5.0000000000000001E-3</v>
      </c>
      <c r="N665">
        <v>104.8</v>
      </c>
      <c r="O665">
        <v>1940.8</v>
      </c>
      <c r="P665">
        <v>390.29</v>
      </c>
      <c r="Q665" s="5">
        <v>150.0306396484375</v>
      </c>
      <c r="R665" s="5">
        <v>169.09261850675242</v>
      </c>
      <c r="S665">
        <v>23</v>
      </c>
      <c r="T665">
        <v>5139</v>
      </c>
      <c r="U665">
        <v>127682332.786562</v>
      </c>
      <c r="V665" s="2">
        <v>756129</v>
      </c>
      <c r="W665">
        <v>18535743.75</v>
      </c>
      <c r="X665">
        <v>340351</v>
      </c>
      <c r="Y665">
        <v>1.27263776470588</v>
      </c>
      <c r="Z665" s="16">
        <v>6.5031246090981154E-2</v>
      </c>
      <c r="AA665" s="15">
        <v>575483038.23089898</v>
      </c>
      <c r="AB665">
        <v>287415242587.5</v>
      </c>
      <c r="AC665">
        <v>3787397.4890263998</v>
      </c>
      <c r="AD665">
        <v>18889243.164551601</v>
      </c>
    </row>
    <row r="666" spans="1:30" x14ac:dyDescent="0.25">
      <c r="A666" s="3">
        <v>44140</v>
      </c>
      <c r="B666" s="8">
        <v>15587.1</v>
      </c>
      <c r="C666" s="18">
        <f t="shared" si="42"/>
        <v>15577.9</v>
      </c>
      <c r="D666" s="21">
        <f t="shared" si="40"/>
        <v>-5.9023166592892375E-4</v>
      </c>
      <c r="E666" s="20">
        <f t="shared" si="43"/>
        <v>0</v>
      </c>
      <c r="F666" s="20" t="str">
        <f t="shared" si="41"/>
        <v>Neutral</v>
      </c>
      <c r="G666" s="9">
        <v>3510.45</v>
      </c>
      <c r="H666" s="9">
        <v>28390.18</v>
      </c>
      <c r="I666" s="9">
        <v>3215.56</v>
      </c>
      <c r="J666" s="9">
        <v>16314.09</v>
      </c>
      <c r="K666">
        <v>92.53</v>
      </c>
      <c r="L666">
        <v>260.22899999999998</v>
      </c>
      <c r="M666" s="13">
        <v>-5.0000000000000001E-3</v>
      </c>
      <c r="N666">
        <v>104.8</v>
      </c>
      <c r="O666">
        <v>1938.45</v>
      </c>
      <c r="P666">
        <v>303.07</v>
      </c>
      <c r="Q666" s="5">
        <v>150.0306396484375</v>
      </c>
      <c r="R666" s="5">
        <v>169.09261850675242</v>
      </c>
      <c r="S666">
        <v>23</v>
      </c>
      <c r="T666">
        <v>4338</v>
      </c>
      <c r="U666">
        <v>122675182.481207</v>
      </c>
      <c r="V666" s="2">
        <v>729209</v>
      </c>
      <c r="W666">
        <v>18534862.5</v>
      </c>
      <c r="X666">
        <v>318668</v>
      </c>
      <c r="Y666">
        <v>1.28183537414966</v>
      </c>
      <c r="Z666" s="16">
        <v>6.5090505588986922E-2</v>
      </c>
      <c r="AA666" s="15">
        <v>303936796.22850001</v>
      </c>
      <c r="AB666">
        <v>279755947143.74902</v>
      </c>
      <c r="AC666">
        <v>4605834.2143383697</v>
      </c>
      <c r="AD666">
        <v>20893224.438920502</v>
      </c>
    </row>
    <row r="667" spans="1:30" x14ac:dyDescent="0.25">
      <c r="A667" s="3">
        <v>44139</v>
      </c>
      <c r="B667" s="8">
        <v>14145.6</v>
      </c>
      <c r="C667" s="18">
        <f t="shared" si="42"/>
        <v>15587.1</v>
      </c>
      <c r="D667" s="21">
        <f t="shared" si="40"/>
        <v>0.10190447913131999</v>
      </c>
      <c r="E667" s="20">
        <f t="shared" si="43"/>
        <v>1</v>
      </c>
      <c r="F667" s="20" t="str">
        <f t="shared" si="41"/>
        <v>Up</v>
      </c>
      <c r="G667" s="9">
        <v>3443.44</v>
      </c>
      <c r="H667" s="9">
        <v>27847.66</v>
      </c>
      <c r="I667" s="9">
        <v>3161.07</v>
      </c>
      <c r="J667" s="9">
        <v>16144.49</v>
      </c>
      <c r="K667">
        <v>93.41</v>
      </c>
      <c r="L667">
        <v>260.22899999999998</v>
      </c>
      <c r="M667" s="13">
        <v>-5.0000000000000001E-3</v>
      </c>
      <c r="N667">
        <v>104.8</v>
      </c>
      <c r="O667">
        <v>1900.15</v>
      </c>
      <c r="P667">
        <v>370.7</v>
      </c>
      <c r="Q667" s="5">
        <v>150.0306396484375</v>
      </c>
      <c r="R667" s="5">
        <v>169.09261850675242</v>
      </c>
      <c r="S667">
        <v>23</v>
      </c>
      <c r="T667">
        <v>3201</v>
      </c>
      <c r="U667">
        <v>132689483.09191801</v>
      </c>
      <c r="V667" s="2">
        <v>707247</v>
      </c>
      <c r="W667">
        <v>18533956.25</v>
      </c>
      <c r="X667">
        <v>320697</v>
      </c>
      <c r="Y667">
        <v>1.3422915786163501</v>
      </c>
      <c r="Z667" s="16">
        <v>5.0182203722664714E-2</v>
      </c>
      <c r="AA667" s="15">
        <v>213888432.27849999</v>
      </c>
      <c r="AB667">
        <v>260253813662.5</v>
      </c>
      <c r="AC667">
        <v>2847435.0011881799</v>
      </c>
      <c r="AD667">
        <v>16641138.126188099</v>
      </c>
    </row>
    <row r="668" spans="1:30" x14ac:dyDescent="0.25">
      <c r="A668" s="3">
        <v>44138</v>
      </c>
      <c r="B668" s="8">
        <v>14019.9</v>
      </c>
      <c r="C668" s="18">
        <f t="shared" si="42"/>
        <v>14145.6</v>
      </c>
      <c r="D668" s="21">
        <f t="shared" si="40"/>
        <v>8.9658271457000935E-3</v>
      </c>
      <c r="E668" s="20">
        <f t="shared" si="43"/>
        <v>0</v>
      </c>
      <c r="F668" s="20" t="str">
        <f t="shared" si="41"/>
        <v>Neutral</v>
      </c>
      <c r="G668" s="9">
        <v>3369.16</v>
      </c>
      <c r="H668" s="9">
        <v>27480.03</v>
      </c>
      <c r="I668" s="9">
        <v>3098.72</v>
      </c>
      <c r="J668" s="9">
        <v>15962.43</v>
      </c>
      <c r="K668">
        <v>93.55</v>
      </c>
      <c r="L668">
        <v>260.22899999999998</v>
      </c>
      <c r="M668" s="13">
        <v>-5.0000000000000001E-3</v>
      </c>
      <c r="N668">
        <v>104.8</v>
      </c>
      <c r="O668">
        <v>1908.3</v>
      </c>
      <c r="P668">
        <v>335.3</v>
      </c>
      <c r="Q668" s="5">
        <v>150.0306396484375</v>
      </c>
      <c r="R668" s="5">
        <v>169.09261850675242</v>
      </c>
      <c r="S668">
        <v>23</v>
      </c>
      <c r="T668">
        <v>3168</v>
      </c>
      <c r="U668">
        <v>124332259.048444</v>
      </c>
      <c r="V668" s="2">
        <v>727413</v>
      </c>
      <c r="W668">
        <v>18533081.25</v>
      </c>
      <c r="X668">
        <v>331673</v>
      </c>
      <c r="Y668">
        <v>1.28256338571428</v>
      </c>
      <c r="Z668" s="16">
        <v>5.025429801339755E-2</v>
      </c>
      <c r="AA668" s="15">
        <v>202098850.1063</v>
      </c>
      <c r="AB668">
        <v>258814479656.25</v>
      </c>
      <c r="AC668">
        <v>3937585.7489460399</v>
      </c>
      <c r="AD668">
        <v>15826226.373946</v>
      </c>
    </row>
    <row r="669" spans="1:30" x14ac:dyDescent="0.25">
      <c r="A669" s="3">
        <v>44137</v>
      </c>
      <c r="B669" s="8">
        <v>13561.4</v>
      </c>
      <c r="C669" s="18">
        <f t="shared" si="42"/>
        <v>14019.9</v>
      </c>
      <c r="D669" s="21">
        <f t="shared" si="40"/>
        <v>3.3809193741059181E-2</v>
      </c>
      <c r="E669" s="20">
        <f t="shared" si="43"/>
        <v>1</v>
      </c>
      <c r="F669" s="20" t="str">
        <f t="shared" si="41"/>
        <v>Up</v>
      </c>
      <c r="G669" s="9">
        <v>3310.24</v>
      </c>
      <c r="H669" s="9">
        <v>26925.05</v>
      </c>
      <c r="I669" s="9">
        <v>3019.54</v>
      </c>
      <c r="J669" s="9">
        <v>15771.04</v>
      </c>
      <c r="K669">
        <v>94.13</v>
      </c>
      <c r="L669">
        <v>260.22899999999998</v>
      </c>
      <c r="M669" s="13">
        <v>-5.0000000000000001E-3</v>
      </c>
      <c r="N669">
        <v>104.8</v>
      </c>
      <c r="O669">
        <v>1889.9</v>
      </c>
      <c r="P669">
        <v>418.93</v>
      </c>
      <c r="Q669" s="5">
        <v>150.0306396484375</v>
      </c>
      <c r="R669" s="5">
        <v>169.09261850675242</v>
      </c>
      <c r="S669">
        <v>23</v>
      </c>
      <c r="T669">
        <v>3245</v>
      </c>
      <c r="U669">
        <v>94436931.595029801</v>
      </c>
      <c r="V669" s="2">
        <v>543348</v>
      </c>
      <c r="W669">
        <v>18532206.25</v>
      </c>
      <c r="X669">
        <v>224609</v>
      </c>
      <c r="Y669">
        <v>1.3265383052631501</v>
      </c>
      <c r="Z669" s="16">
        <v>4.8422411276946693E-2</v>
      </c>
      <c r="AA669" s="15">
        <v>81876480.6928</v>
      </c>
      <c r="AB669">
        <v>251880481246.87399</v>
      </c>
      <c r="AC669">
        <v>2838663.7565048099</v>
      </c>
      <c r="AD669">
        <v>10902576.2565048</v>
      </c>
    </row>
    <row r="670" spans="1:30" x14ac:dyDescent="0.25">
      <c r="A670" s="3">
        <v>44136</v>
      </c>
      <c r="B670" s="8">
        <v>13759.4</v>
      </c>
      <c r="C670" s="18">
        <f t="shared" si="42"/>
        <v>13561.4</v>
      </c>
      <c r="D670" s="21">
        <f t="shared" si="40"/>
        <v>-1.439016236173089E-2</v>
      </c>
      <c r="E670" s="20">
        <f t="shared" si="43"/>
        <v>-1</v>
      </c>
      <c r="F670" s="20" t="str">
        <f t="shared" si="41"/>
        <v>Down</v>
      </c>
      <c r="G670" s="9">
        <v>3269.96</v>
      </c>
      <c r="H670" s="9">
        <v>26501.599999999999</v>
      </c>
      <c r="I670" s="9">
        <v>2958.21</v>
      </c>
      <c r="J670" s="9">
        <v>15724.42</v>
      </c>
      <c r="K670">
        <v>94.04</v>
      </c>
      <c r="L670">
        <v>260.22899999999998</v>
      </c>
      <c r="M670" s="13">
        <v>-5.0000000000000001E-3</v>
      </c>
      <c r="N670">
        <v>104.8</v>
      </c>
      <c r="O670">
        <v>1881.85</v>
      </c>
      <c r="P670">
        <v>271.70999999999998</v>
      </c>
      <c r="Q670" s="5">
        <v>150.0306396484375</v>
      </c>
      <c r="R670" s="5">
        <v>169.09261850675242</v>
      </c>
      <c r="S670">
        <v>23</v>
      </c>
      <c r="T670">
        <v>2644</v>
      </c>
      <c r="U670">
        <v>124259120.519776</v>
      </c>
      <c r="V670" s="2">
        <v>592197</v>
      </c>
      <c r="W670">
        <v>18531550</v>
      </c>
      <c r="X670">
        <v>276280</v>
      </c>
      <c r="Y670">
        <v>1.2468659359999901</v>
      </c>
      <c r="Z670" s="16">
        <v>4.8025401985314228E-2</v>
      </c>
      <c r="AA670" s="15">
        <v>194274881.25839999</v>
      </c>
      <c r="AB670">
        <v>255865110850</v>
      </c>
      <c r="AC670">
        <v>2455878.6754980399</v>
      </c>
      <c r="AD670">
        <v>13377441.175497999</v>
      </c>
    </row>
    <row r="671" spans="1:30" x14ac:dyDescent="0.25">
      <c r="A671" s="3">
        <v>44135</v>
      </c>
      <c r="B671" s="8">
        <v>13797.3</v>
      </c>
      <c r="C671" s="18">
        <f t="shared" si="42"/>
        <v>13759.4</v>
      </c>
      <c r="D671" s="21">
        <f t="shared" si="40"/>
        <v>-2.7469142513390039E-3</v>
      </c>
      <c r="E671" s="20">
        <f t="shared" si="43"/>
        <v>0</v>
      </c>
      <c r="F671" s="20" t="str">
        <f t="shared" si="41"/>
        <v>Neutral</v>
      </c>
      <c r="G671" s="9">
        <v>3269.96</v>
      </c>
      <c r="H671" s="9">
        <v>26501.599999999999</v>
      </c>
      <c r="I671" s="9">
        <v>2958.21</v>
      </c>
      <c r="J671" s="9">
        <v>15724.42</v>
      </c>
      <c r="K671">
        <v>94.04</v>
      </c>
      <c r="L671">
        <v>260.38799999999998</v>
      </c>
      <c r="M671" s="13">
        <v>5.0000000000000001E-3</v>
      </c>
      <c r="N671">
        <v>105.15</v>
      </c>
      <c r="O671">
        <v>1881.85</v>
      </c>
      <c r="P671">
        <v>186.36</v>
      </c>
      <c r="Q671" s="5">
        <v>152.42488098144531</v>
      </c>
      <c r="R671" s="5">
        <v>132.60430522646993</v>
      </c>
      <c r="S671">
        <v>13</v>
      </c>
      <c r="T671">
        <v>2794</v>
      </c>
      <c r="U671">
        <v>112330244.94987699</v>
      </c>
      <c r="V671" s="2">
        <v>613906</v>
      </c>
      <c r="W671">
        <v>18530668.75</v>
      </c>
      <c r="X671">
        <v>275796</v>
      </c>
      <c r="Y671">
        <v>1.27969080530973</v>
      </c>
      <c r="Z671" s="16">
        <v>4.8051167324403746E-2</v>
      </c>
      <c r="AA671" s="15">
        <v>265607933.7288</v>
      </c>
      <c r="AB671">
        <v>255371146043.75</v>
      </c>
      <c r="AC671">
        <v>3627758.7209600802</v>
      </c>
      <c r="AD671">
        <v>13341986.845960001</v>
      </c>
    </row>
    <row r="672" spans="1:30" x14ac:dyDescent="0.25">
      <c r="A672" s="3">
        <v>44134</v>
      </c>
      <c r="B672" s="8">
        <v>13559.9</v>
      </c>
      <c r="C672" s="18">
        <f t="shared" si="42"/>
        <v>13797.3</v>
      </c>
      <c r="D672" s="21">
        <f t="shared" si="40"/>
        <v>1.7507503742652943E-2</v>
      </c>
      <c r="E672" s="20">
        <f t="shared" si="43"/>
        <v>1</v>
      </c>
      <c r="F672" s="20" t="str">
        <f t="shared" si="41"/>
        <v>Up</v>
      </c>
      <c r="G672" s="9">
        <v>3269.96</v>
      </c>
      <c r="H672" s="9">
        <v>26501.599999999999</v>
      </c>
      <c r="I672" s="9">
        <v>2958.21</v>
      </c>
      <c r="J672" s="9">
        <v>15724.42</v>
      </c>
      <c r="K672">
        <v>94.04</v>
      </c>
      <c r="L672">
        <v>260.38799999999998</v>
      </c>
      <c r="M672" s="13">
        <v>5.0000000000000001E-3</v>
      </c>
      <c r="N672">
        <v>105.15</v>
      </c>
      <c r="O672">
        <v>1881.85</v>
      </c>
      <c r="P672">
        <v>277.43</v>
      </c>
      <c r="Q672" s="5">
        <v>152.42488098144531</v>
      </c>
      <c r="R672" s="5">
        <v>132.60430522646993</v>
      </c>
      <c r="S672">
        <v>13</v>
      </c>
      <c r="T672">
        <v>3200</v>
      </c>
      <c r="U672">
        <v>110342099.021561</v>
      </c>
      <c r="V672" s="2">
        <v>635998</v>
      </c>
      <c r="W672">
        <v>18530012.5</v>
      </c>
      <c r="X672">
        <v>268364</v>
      </c>
      <c r="Y672">
        <v>1.29409427927927</v>
      </c>
      <c r="Z672" s="16">
        <v>4.7874826561897829E-2</v>
      </c>
      <c r="AA672" s="15">
        <v>228409072.24559999</v>
      </c>
      <c r="AB672">
        <v>250766659162.5</v>
      </c>
      <c r="AC672">
        <v>3523576.41633857</v>
      </c>
      <c r="AD672">
        <v>12828892.0413385</v>
      </c>
    </row>
    <row r="673" spans="1:30" x14ac:dyDescent="0.25">
      <c r="A673" s="3">
        <v>44133</v>
      </c>
      <c r="B673" s="8">
        <v>13457.2</v>
      </c>
      <c r="C673" s="18">
        <f t="shared" si="42"/>
        <v>13559.9</v>
      </c>
      <c r="D673" s="21">
        <f t="shared" si="40"/>
        <v>7.63160241357778E-3</v>
      </c>
      <c r="E673" s="20">
        <f t="shared" si="43"/>
        <v>0</v>
      </c>
      <c r="F673" s="20" t="str">
        <f t="shared" si="41"/>
        <v>Neutral</v>
      </c>
      <c r="G673" s="9">
        <v>3310.11</v>
      </c>
      <c r="H673" s="9">
        <v>26659.11</v>
      </c>
      <c r="I673" s="9">
        <v>2960.03</v>
      </c>
      <c r="J673" s="9">
        <v>15936.07</v>
      </c>
      <c r="K673">
        <v>93.96</v>
      </c>
      <c r="L673">
        <v>260.38799999999998</v>
      </c>
      <c r="M673" s="13">
        <v>5.0000000000000001E-3</v>
      </c>
      <c r="N673">
        <v>105.15</v>
      </c>
      <c r="O673">
        <v>1870.3</v>
      </c>
      <c r="P673">
        <v>298.36</v>
      </c>
      <c r="Q673" s="5">
        <v>152.42488098144531</v>
      </c>
      <c r="R673" s="5">
        <v>132.60430522646993</v>
      </c>
      <c r="S673">
        <v>13</v>
      </c>
      <c r="T673">
        <v>3226</v>
      </c>
      <c r="U673">
        <v>107359880.129086</v>
      </c>
      <c r="V673" s="2">
        <v>652778</v>
      </c>
      <c r="W673">
        <v>18529356.25</v>
      </c>
      <c r="X673">
        <v>276070</v>
      </c>
      <c r="Y673">
        <v>1.2985604074074</v>
      </c>
      <c r="Z673" s="16">
        <v>4.7831753621423605E-2</v>
      </c>
      <c r="AA673" s="15">
        <v>310741338.14999998</v>
      </c>
      <c r="AB673">
        <v>249534840618.75</v>
      </c>
      <c r="AC673">
        <v>3459471.0998154101</v>
      </c>
      <c r="AD673">
        <v>12458484.3878861</v>
      </c>
    </row>
    <row r="674" spans="1:30" x14ac:dyDescent="0.25">
      <c r="A674" s="3">
        <v>44132</v>
      </c>
      <c r="B674" s="8">
        <v>13278.9</v>
      </c>
      <c r="C674" s="18">
        <f t="shared" si="42"/>
        <v>13457.2</v>
      </c>
      <c r="D674" s="21">
        <f t="shared" si="40"/>
        <v>1.3427317021741341E-2</v>
      </c>
      <c r="E674" s="20">
        <f t="shared" si="43"/>
        <v>1</v>
      </c>
      <c r="F674" s="20" t="str">
        <f t="shared" si="41"/>
        <v>Up</v>
      </c>
      <c r="G674" s="9">
        <v>3271.03</v>
      </c>
      <c r="H674" s="9">
        <v>26519.95</v>
      </c>
      <c r="I674" s="9">
        <v>2963.54</v>
      </c>
      <c r="J674" s="9">
        <v>15829.56</v>
      </c>
      <c r="K674">
        <v>93.4</v>
      </c>
      <c r="L674">
        <v>260.38799999999998</v>
      </c>
      <c r="M674" s="13">
        <v>5.0000000000000001E-3</v>
      </c>
      <c r="N674">
        <v>105.15</v>
      </c>
      <c r="O674">
        <v>1869.95</v>
      </c>
      <c r="P674">
        <v>234.14</v>
      </c>
      <c r="Q674" s="5">
        <v>152.42488098144531</v>
      </c>
      <c r="R674" s="5">
        <v>132.60430522646993</v>
      </c>
      <c r="S674">
        <v>13</v>
      </c>
      <c r="T674">
        <v>3759</v>
      </c>
      <c r="U674">
        <v>99407296.415820807</v>
      </c>
      <c r="V674" s="2">
        <v>615001</v>
      </c>
      <c r="W674">
        <v>18528700</v>
      </c>
      <c r="X674">
        <v>261340</v>
      </c>
      <c r="Y674">
        <v>1.2878391899999899</v>
      </c>
      <c r="Z674" s="16">
        <v>4.7852021286468593E-2</v>
      </c>
      <c r="AA674" s="15">
        <v>325461283.40249997</v>
      </c>
      <c r="AB674">
        <v>244060036400</v>
      </c>
      <c r="AC674">
        <v>3041572.4046883699</v>
      </c>
      <c r="AD674">
        <v>11446509.2596965</v>
      </c>
    </row>
    <row r="675" spans="1:30" x14ac:dyDescent="0.25">
      <c r="A675" s="3">
        <v>44131</v>
      </c>
      <c r="B675" s="8">
        <v>13657.8</v>
      </c>
      <c r="C675" s="18">
        <f t="shared" si="42"/>
        <v>13278.9</v>
      </c>
      <c r="D675" s="21">
        <f t="shared" si="40"/>
        <v>-2.7742388964547705E-2</v>
      </c>
      <c r="E675" s="20">
        <f t="shared" si="43"/>
        <v>-1</v>
      </c>
      <c r="F675" s="20" t="str">
        <f t="shared" si="41"/>
        <v>Down</v>
      </c>
      <c r="G675" s="9">
        <v>3390.68</v>
      </c>
      <c r="H675" s="9">
        <v>27463.19</v>
      </c>
      <c r="I675" s="9">
        <v>3070.6</v>
      </c>
      <c r="J675" s="9">
        <v>15743.81</v>
      </c>
      <c r="K675">
        <v>92.94</v>
      </c>
      <c r="L675">
        <v>260.38799999999998</v>
      </c>
      <c r="M675" s="13">
        <v>5.0000000000000001E-3</v>
      </c>
      <c r="N675">
        <v>105.15</v>
      </c>
      <c r="O675">
        <v>1905.7</v>
      </c>
      <c r="P675">
        <v>187.07</v>
      </c>
      <c r="Q675" s="5">
        <v>152.42488098144531</v>
      </c>
      <c r="R675" s="5">
        <v>132.60430522646993</v>
      </c>
      <c r="S675">
        <v>13</v>
      </c>
      <c r="T675">
        <v>3976</v>
      </c>
      <c r="U675">
        <v>98413223.4516626</v>
      </c>
      <c r="V675" s="2">
        <v>600338</v>
      </c>
      <c r="W675">
        <v>18528043.75</v>
      </c>
      <c r="X675">
        <v>251938</v>
      </c>
      <c r="Y675">
        <v>1.29946963636363</v>
      </c>
      <c r="Z675" s="16">
        <v>4.6387459755312922E-2</v>
      </c>
      <c r="AA675" s="15">
        <v>176006371.03560001</v>
      </c>
      <c r="AB675">
        <v>253802265407.05899</v>
      </c>
      <c r="AC675">
        <v>2581159.8963341401</v>
      </c>
      <c r="AD675">
        <v>10871089.3439471</v>
      </c>
    </row>
    <row r="676" spans="1:30" x14ac:dyDescent="0.25">
      <c r="A676" s="3">
        <v>44130</v>
      </c>
      <c r="B676" s="8">
        <v>13061.6</v>
      </c>
      <c r="C676" s="18">
        <f t="shared" si="42"/>
        <v>13657.8</v>
      </c>
      <c r="D676" s="21">
        <f t="shared" si="40"/>
        <v>4.5645250199056693E-2</v>
      </c>
      <c r="E676" s="20">
        <f t="shared" si="43"/>
        <v>1</v>
      </c>
      <c r="F676" s="20" t="str">
        <f t="shared" si="41"/>
        <v>Up</v>
      </c>
      <c r="G676" s="9">
        <v>3400.97</v>
      </c>
      <c r="H676" s="9">
        <v>27685.38</v>
      </c>
      <c r="I676" s="9">
        <v>3105.25</v>
      </c>
      <c r="J676" s="9">
        <v>15794.61</v>
      </c>
      <c r="K676">
        <v>93.04</v>
      </c>
      <c r="L676">
        <v>260.38799999999998</v>
      </c>
      <c r="M676" s="13">
        <v>5.0000000000000001E-3</v>
      </c>
      <c r="N676">
        <v>105.15</v>
      </c>
      <c r="O676">
        <v>1898.45</v>
      </c>
      <c r="P676">
        <v>294.62</v>
      </c>
      <c r="Q676" s="5">
        <v>152.42488098144531</v>
      </c>
      <c r="R676" s="5">
        <v>132.60430522646993</v>
      </c>
      <c r="S676">
        <v>13</v>
      </c>
      <c r="T676">
        <v>3555</v>
      </c>
      <c r="U676">
        <v>109348026.057402</v>
      </c>
      <c r="V676" s="2">
        <v>579939</v>
      </c>
      <c r="W676">
        <v>18527387.5</v>
      </c>
      <c r="X676">
        <v>252494</v>
      </c>
      <c r="Y676">
        <v>1.3404524545454499</v>
      </c>
      <c r="Z676" s="16">
        <v>4.2188253979190994E-2</v>
      </c>
      <c r="AA676" s="15">
        <v>111062981.35169999</v>
      </c>
      <c r="AB676">
        <v>240633708850</v>
      </c>
      <c r="AC676">
        <v>1452362.6074525299</v>
      </c>
      <c r="AD676">
        <v>10435984.482452501</v>
      </c>
    </row>
    <row r="677" spans="1:30" x14ac:dyDescent="0.25">
      <c r="A677" s="3">
        <v>44129</v>
      </c>
      <c r="B677" s="8">
        <v>13032.2</v>
      </c>
      <c r="C677" s="18">
        <f t="shared" si="42"/>
        <v>13061.6</v>
      </c>
      <c r="D677" s="21">
        <f t="shared" si="40"/>
        <v>2.2559506453246293E-3</v>
      </c>
      <c r="E677" s="20">
        <f t="shared" si="43"/>
        <v>0</v>
      </c>
      <c r="F677" s="20" t="str">
        <f t="shared" si="41"/>
        <v>Neutral</v>
      </c>
      <c r="G677" s="9">
        <v>3465.39</v>
      </c>
      <c r="H677" s="9">
        <v>28335.57</v>
      </c>
      <c r="I677" s="9">
        <v>3198.86</v>
      </c>
      <c r="J677" s="9">
        <v>15941.14</v>
      </c>
      <c r="K677">
        <v>92.77</v>
      </c>
      <c r="L677">
        <v>260.38799999999998</v>
      </c>
      <c r="M677" s="13">
        <v>5.0000000000000001E-3</v>
      </c>
      <c r="N677">
        <v>105.15</v>
      </c>
      <c r="O677">
        <v>1903.65</v>
      </c>
      <c r="P677">
        <v>369.86</v>
      </c>
      <c r="Q677" s="5">
        <v>152.42488098144531</v>
      </c>
      <c r="R677" s="5">
        <v>132.60430522646993</v>
      </c>
      <c r="S677">
        <v>13</v>
      </c>
      <c r="T677">
        <v>2507</v>
      </c>
      <c r="U677">
        <v>116306536.80651</v>
      </c>
      <c r="V677" s="2">
        <v>547380</v>
      </c>
      <c r="W677">
        <v>18526731.25</v>
      </c>
      <c r="X677">
        <v>242273</v>
      </c>
      <c r="Y677">
        <v>1.37356719658119</v>
      </c>
      <c r="Z677" s="16">
        <v>4.2206701877436706E-2</v>
      </c>
      <c r="AA677" s="15">
        <v>69928610.905399993</v>
      </c>
      <c r="AB677">
        <v>241505205209.375</v>
      </c>
      <c r="AC677">
        <v>851879.59089207905</v>
      </c>
      <c r="AD677">
        <v>10397996.3752698</v>
      </c>
    </row>
    <row r="678" spans="1:30" x14ac:dyDescent="0.25">
      <c r="A678" s="3">
        <v>44128</v>
      </c>
      <c r="B678" s="8">
        <v>13117.2</v>
      </c>
      <c r="C678" s="18">
        <f t="shared" si="42"/>
        <v>13032.2</v>
      </c>
      <c r="D678" s="21">
        <f t="shared" si="40"/>
        <v>-6.4800414722654218E-3</v>
      </c>
      <c r="E678" s="20">
        <f t="shared" si="43"/>
        <v>0</v>
      </c>
      <c r="F678" s="20" t="str">
        <f t="shared" si="41"/>
        <v>Neutral</v>
      </c>
      <c r="G678" s="9">
        <v>3465.39</v>
      </c>
      <c r="H678" s="9">
        <v>28335.57</v>
      </c>
      <c r="I678" s="9">
        <v>3198.86</v>
      </c>
      <c r="J678" s="9">
        <v>15941.14</v>
      </c>
      <c r="K678">
        <v>92.77</v>
      </c>
      <c r="L678">
        <v>260.38799999999998</v>
      </c>
      <c r="M678" s="13">
        <v>5.0000000000000001E-3</v>
      </c>
      <c r="N678">
        <v>105.15</v>
      </c>
      <c r="O678">
        <v>1903.65</v>
      </c>
      <c r="P678">
        <v>129.44</v>
      </c>
      <c r="Q678" s="5">
        <v>152.42488098144531</v>
      </c>
      <c r="R678" s="5">
        <v>132.60430522646993</v>
      </c>
      <c r="S678">
        <v>13</v>
      </c>
      <c r="T678">
        <v>2429</v>
      </c>
      <c r="U678">
        <v>151099090.55204701</v>
      </c>
      <c r="V678" s="2">
        <v>657714</v>
      </c>
      <c r="W678">
        <v>18526075</v>
      </c>
      <c r="X678">
        <v>306774</v>
      </c>
      <c r="Y678">
        <v>1.3379888684210499</v>
      </c>
      <c r="Z678" s="16">
        <v>4.2162079533079572E-2</v>
      </c>
      <c r="AA678" s="15">
        <v>151273932.41159999</v>
      </c>
      <c r="AB678">
        <v>242358113150</v>
      </c>
      <c r="AC678">
        <v>1240565.69324797</v>
      </c>
      <c r="AD678">
        <v>13768787.568247899</v>
      </c>
    </row>
    <row r="679" spans="1:30" x14ac:dyDescent="0.25">
      <c r="A679" s="3">
        <v>44127</v>
      </c>
      <c r="B679" s="8">
        <v>12934.1</v>
      </c>
      <c r="C679" s="18">
        <f t="shared" si="42"/>
        <v>13117.2</v>
      </c>
      <c r="D679" s="21">
        <f t="shared" si="40"/>
        <v>1.4156377328148102E-2</v>
      </c>
      <c r="E679" s="20">
        <f t="shared" si="43"/>
        <v>1</v>
      </c>
      <c r="F679" s="20" t="str">
        <f t="shared" si="41"/>
        <v>Up</v>
      </c>
      <c r="G679" s="9">
        <v>3465.39</v>
      </c>
      <c r="H679" s="9">
        <v>28335.57</v>
      </c>
      <c r="I679" s="9">
        <v>3198.86</v>
      </c>
      <c r="J679" s="9">
        <v>15941.14</v>
      </c>
      <c r="K679">
        <v>92.77</v>
      </c>
      <c r="L679">
        <v>260.38799999999998</v>
      </c>
      <c r="M679" s="13">
        <v>5.0000000000000001E-3</v>
      </c>
      <c r="N679">
        <v>105.15</v>
      </c>
      <c r="O679">
        <v>1903.65</v>
      </c>
      <c r="P679">
        <v>138.34</v>
      </c>
      <c r="Q679" s="5">
        <v>152.42488098144531</v>
      </c>
      <c r="R679" s="5">
        <v>132.60430522646993</v>
      </c>
      <c r="S679">
        <v>13</v>
      </c>
      <c r="T679">
        <v>3306</v>
      </c>
      <c r="U679">
        <v>130223558.30472501</v>
      </c>
      <c r="V679" s="2">
        <v>712518</v>
      </c>
      <c r="W679">
        <v>18524975</v>
      </c>
      <c r="X679">
        <v>323869</v>
      </c>
      <c r="Y679">
        <v>1.28436539694656</v>
      </c>
      <c r="Z679" s="16">
        <v>4.6613149696281608E-2</v>
      </c>
      <c r="AA679" s="15">
        <v>234841376.769999</v>
      </c>
      <c r="AB679">
        <v>238647990437.5</v>
      </c>
      <c r="AC679">
        <v>1880521.7225218699</v>
      </c>
      <c r="AD679">
        <v>12640081.097521801</v>
      </c>
    </row>
    <row r="680" spans="1:30" x14ac:dyDescent="0.25">
      <c r="A680" s="3">
        <v>44126</v>
      </c>
      <c r="B680" s="8">
        <v>12974.6</v>
      </c>
      <c r="C680" s="18">
        <f t="shared" si="42"/>
        <v>12934.1</v>
      </c>
      <c r="D680" s="21">
        <f t="shared" si="40"/>
        <v>-3.1214835139426263E-3</v>
      </c>
      <c r="E680" s="20">
        <f t="shared" si="43"/>
        <v>0</v>
      </c>
      <c r="F680" s="20" t="str">
        <f t="shared" si="41"/>
        <v>Neutral</v>
      </c>
      <c r="G680" s="9">
        <v>3453.49</v>
      </c>
      <c r="H680" s="9">
        <v>28363.66</v>
      </c>
      <c r="I680" s="9">
        <v>3171.41</v>
      </c>
      <c r="J680" s="9">
        <v>16056.34</v>
      </c>
      <c r="K680">
        <v>92.95</v>
      </c>
      <c r="L680">
        <v>260.38799999999998</v>
      </c>
      <c r="M680" s="13">
        <v>5.0000000000000001E-3</v>
      </c>
      <c r="N680">
        <v>105.15</v>
      </c>
      <c r="O680">
        <v>1900.95</v>
      </c>
      <c r="P680">
        <v>167.77</v>
      </c>
      <c r="Q680" s="5">
        <v>152.42488098144531</v>
      </c>
      <c r="R680" s="5">
        <v>132.60430522646993</v>
      </c>
      <c r="S680">
        <v>13</v>
      </c>
      <c r="T680">
        <v>4365</v>
      </c>
      <c r="U680">
        <v>136187996.089674</v>
      </c>
      <c r="V680" s="2">
        <v>753892</v>
      </c>
      <c r="W680">
        <v>18524312.5</v>
      </c>
      <c r="X680">
        <v>339087</v>
      </c>
      <c r="Y680">
        <v>1.2839324233576599</v>
      </c>
      <c r="Z680" s="16">
        <v>4.8190770387701566E-2</v>
      </c>
      <c r="AA680" s="15">
        <v>486931525.61759901</v>
      </c>
      <c r="AB680">
        <v>241260646000</v>
      </c>
      <c r="AC680">
        <v>2197550.0433367598</v>
      </c>
      <c r="AD680">
        <v>13585268.793336701</v>
      </c>
    </row>
    <row r="681" spans="1:30" x14ac:dyDescent="0.25">
      <c r="A681" s="3">
        <v>44125</v>
      </c>
      <c r="B681" s="8">
        <v>12808.7</v>
      </c>
      <c r="C681" s="18">
        <f t="shared" si="42"/>
        <v>12974.6</v>
      </c>
      <c r="D681" s="21">
        <f t="shared" si="40"/>
        <v>1.2952134096356354E-2</v>
      </c>
      <c r="E681" s="20">
        <f t="shared" si="43"/>
        <v>1</v>
      </c>
      <c r="F681" s="20" t="str">
        <f t="shared" si="41"/>
        <v>Up</v>
      </c>
      <c r="G681" s="9">
        <v>3435.56</v>
      </c>
      <c r="H681" s="9">
        <v>28210.82</v>
      </c>
      <c r="I681" s="9">
        <v>3180.7</v>
      </c>
      <c r="J681" s="9">
        <v>16066.94</v>
      </c>
      <c r="K681">
        <v>92.61</v>
      </c>
      <c r="L681">
        <v>260.38799999999998</v>
      </c>
      <c r="M681" s="13">
        <v>5.0000000000000001E-3</v>
      </c>
      <c r="N681">
        <v>105.15</v>
      </c>
      <c r="O681">
        <v>1924.15</v>
      </c>
      <c r="P681">
        <v>158.05000000000001</v>
      </c>
      <c r="Q681" s="5">
        <v>152.42488098144531</v>
      </c>
      <c r="R681" s="5">
        <v>132.60430522646993</v>
      </c>
      <c r="S681">
        <v>13</v>
      </c>
      <c r="T681">
        <v>3954</v>
      </c>
      <c r="U681">
        <v>129229485.34056699</v>
      </c>
      <c r="V681" s="2">
        <v>687152</v>
      </c>
      <c r="W681">
        <v>18523425</v>
      </c>
      <c r="X681">
        <v>311292</v>
      </c>
      <c r="Y681">
        <v>1.2971500615384599</v>
      </c>
      <c r="Z681" s="16">
        <v>4.8101277795901919E-2</v>
      </c>
      <c r="AA681" s="15">
        <v>167903083.014799</v>
      </c>
      <c r="AB681">
        <v>238368694612.5</v>
      </c>
      <c r="AC681">
        <v>1461640.01241578</v>
      </c>
      <c r="AD681">
        <v>11562043.1374157</v>
      </c>
    </row>
    <row r="682" spans="1:30" x14ac:dyDescent="0.25">
      <c r="A682" s="3">
        <v>44124</v>
      </c>
      <c r="B682" s="8">
        <v>11913.5</v>
      </c>
      <c r="C682" s="18">
        <f t="shared" si="42"/>
        <v>12808.7</v>
      </c>
      <c r="D682" s="21">
        <f t="shared" si="40"/>
        <v>7.5141646031812712E-2</v>
      </c>
      <c r="E682" s="20">
        <f t="shared" si="43"/>
        <v>1</v>
      </c>
      <c r="F682" s="20" t="str">
        <f t="shared" si="41"/>
        <v>Up</v>
      </c>
      <c r="G682" s="9">
        <v>3443.12</v>
      </c>
      <c r="H682" s="9">
        <v>28308.79</v>
      </c>
      <c r="I682" s="9">
        <v>3227.87</v>
      </c>
      <c r="J682" s="9">
        <v>15997.85</v>
      </c>
      <c r="K682">
        <v>93.07</v>
      </c>
      <c r="L682">
        <v>260.38799999999998</v>
      </c>
      <c r="M682" s="13">
        <v>5.0000000000000001E-3</v>
      </c>
      <c r="N682">
        <v>105.15</v>
      </c>
      <c r="O682">
        <v>1898.4</v>
      </c>
      <c r="P682">
        <v>234.01</v>
      </c>
      <c r="Q682" s="5">
        <v>152.42488098144531</v>
      </c>
      <c r="R682" s="5">
        <v>132.60430522646993</v>
      </c>
      <c r="S682">
        <v>13</v>
      </c>
      <c r="T682">
        <v>3400</v>
      </c>
      <c r="U682">
        <v>143146506.83878201</v>
      </c>
      <c r="V682" s="2">
        <v>713764</v>
      </c>
      <c r="W682">
        <v>18522543.75</v>
      </c>
      <c r="X682">
        <v>330563</v>
      </c>
      <c r="Y682">
        <v>1.22629827777777</v>
      </c>
      <c r="Z682" s="16">
        <v>4.1783518784413443E-2</v>
      </c>
      <c r="AA682" s="15">
        <v>139587584.34799999</v>
      </c>
      <c r="AB682">
        <v>220029297206.25</v>
      </c>
      <c r="AC682">
        <v>924870.28249008895</v>
      </c>
      <c r="AD682">
        <v>11710523.40749</v>
      </c>
    </row>
    <row r="683" spans="1:30" x14ac:dyDescent="0.25">
      <c r="A683" s="3">
        <v>44123</v>
      </c>
      <c r="B683" s="8">
        <v>11753.4</v>
      </c>
      <c r="C683" s="18">
        <f t="shared" si="42"/>
        <v>11913.5</v>
      </c>
      <c r="D683" s="21">
        <f t="shared" si="40"/>
        <v>1.3621590348324771E-2</v>
      </c>
      <c r="E683" s="20">
        <f t="shared" si="43"/>
        <v>1</v>
      </c>
      <c r="F683" s="20" t="str">
        <f t="shared" si="41"/>
        <v>Up</v>
      </c>
      <c r="G683" s="9">
        <v>3426.92</v>
      </c>
      <c r="H683" s="9">
        <v>28195.42</v>
      </c>
      <c r="I683" s="9">
        <v>3242.51</v>
      </c>
      <c r="J683" s="9">
        <v>15911.51</v>
      </c>
      <c r="K683">
        <v>93.43</v>
      </c>
      <c r="L683">
        <v>260.38799999999998</v>
      </c>
      <c r="M683" s="13">
        <v>5.0000000000000001E-3</v>
      </c>
      <c r="N683">
        <v>105.15</v>
      </c>
      <c r="O683">
        <v>1905.6</v>
      </c>
      <c r="P683">
        <v>249.35</v>
      </c>
      <c r="Q683" s="5">
        <v>152.42488098144531</v>
      </c>
      <c r="R683" s="5">
        <v>132.60430522646993</v>
      </c>
      <c r="S683">
        <v>13</v>
      </c>
      <c r="T683">
        <v>2950</v>
      </c>
      <c r="U683">
        <v>124259120.519776</v>
      </c>
      <c r="V683" s="2">
        <v>679146</v>
      </c>
      <c r="W683">
        <v>18521668.75</v>
      </c>
      <c r="X683">
        <v>303929</v>
      </c>
      <c r="Y683">
        <v>1.27557051999999</v>
      </c>
      <c r="Z683" s="16">
        <v>4.1849499499886283E-2</v>
      </c>
      <c r="AA683" s="15">
        <v>29716243.875999998</v>
      </c>
      <c r="AB683">
        <v>217064696915.62399</v>
      </c>
      <c r="AC683">
        <v>588446.35454538499</v>
      </c>
      <c r="AD683">
        <v>9776921.3545453809</v>
      </c>
    </row>
    <row r="684" spans="1:30" x14ac:dyDescent="0.25">
      <c r="A684" s="3">
        <v>44122</v>
      </c>
      <c r="B684" s="8">
        <v>11506.9</v>
      </c>
      <c r="C684" s="18">
        <f t="shared" si="42"/>
        <v>11753.4</v>
      </c>
      <c r="D684" s="21">
        <f t="shared" si="40"/>
        <v>2.142192945102504E-2</v>
      </c>
      <c r="E684" s="20">
        <f t="shared" si="43"/>
        <v>1</v>
      </c>
      <c r="F684" s="20" t="str">
        <f t="shared" si="41"/>
        <v>Up</v>
      </c>
      <c r="G684" s="9">
        <v>3483.81</v>
      </c>
      <c r="H684" s="9">
        <v>28606.31</v>
      </c>
      <c r="I684" s="9">
        <v>3245.47</v>
      </c>
      <c r="J684" s="9">
        <v>15984.49</v>
      </c>
      <c r="K684">
        <v>93.68</v>
      </c>
      <c r="L684">
        <v>260.38799999999998</v>
      </c>
      <c r="M684" s="13">
        <v>5.0000000000000001E-3</v>
      </c>
      <c r="N684">
        <v>105.15</v>
      </c>
      <c r="O684">
        <v>1905.05</v>
      </c>
      <c r="P684">
        <v>285.62</v>
      </c>
      <c r="Q684" s="5">
        <v>152.42488098144531</v>
      </c>
      <c r="R684" s="5">
        <v>132.60430522646993</v>
      </c>
      <c r="S684">
        <v>13</v>
      </c>
      <c r="T684">
        <v>2217</v>
      </c>
      <c r="U684">
        <v>119288755.698985</v>
      </c>
      <c r="V684" s="2">
        <v>512486</v>
      </c>
      <c r="W684">
        <v>18520787.5</v>
      </c>
      <c r="X684">
        <v>231557</v>
      </c>
      <c r="Y684">
        <v>1.0830295916666599</v>
      </c>
      <c r="Z684" s="16">
        <v>4.1244556982395396E-2</v>
      </c>
      <c r="AA684" s="15">
        <v>34142836.403099999</v>
      </c>
      <c r="AB684">
        <v>212090798056.25</v>
      </c>
      <c r="AC684">
        <v>416658.86183283501</v>
      </c>
      <c r="AD684">
        <v>8982105.7368328292</v>
      </c>
    </row>
    <row r="685" spans="1:30" x14ac:dyDescent="0.25">
      <c r="A685" s="3">
        <v>44121</v>
      </c>
      <c r="B685" s="8">
        <v>11362.1</v>
      </c>
      <c r="C685" s="18">
        <f t="shared" si="42"/>
        <v>11506.9</v>
      </c>
      <c r="D685" s="21">
        <f t="shared" si="40"/>
        <v>1.274412300543027E-2</v>
      </c>
      <c r="E685" s="20">
        <f t="shared" si="43"/>
        <v>1</v>
      </c>
      <c r="F685" s="20" t="str">
        <f t="shared" si="41"/>
        <v>Up</v>
      </c>
      <c r="G685" s="9">
        <v>3483.81</v>
      </c>
      <c r="H685" s="9">
        <v>28606.31</v>
      </c>
      <c r="I685" s="9">
        <v>3245.47</v>
      </c>
      <c r="J685" s="9">
        <v>15984.49</v>
      </c>
      <c r="K685">
        <v>93.68</v>
      </c>
      <c r="L685">
        <v>260.38799999999998</v>
      </c>
      <c r="M685" s="13">
        <v>5.0000000000000001E-3</v>
      </c>
      <c r="N685">
        <v>105.15</v>
      </c>
      <c r="O685">
        <v>1905.05</v>
      </c>
      <c r="P685">
        <v>161.13</v>
      </c>
      <c r="Q685" s="5">
        <v>152.42488098144531</v>
      </c>
      <c r="R685" s="5">
        <v>132.60430522646993</v>
      </c>
      <c r="S685">
        <v>13</v>
      </c>
      <c r="T685">
        <v>10206</v>
      </c>
      <c r="U685">
        <v>152419671.45957601</v>
      </c>
      <c r="V685" s="2">
        <v>586741</v>
      </c>
      <c r="W685">
        <v>18520131.25</v>
      </c>
      <c r="X685">
        <v>275069</v>
      </c>
      <c r="Y685">
        <v>1.0297412420382099</v>
      </c>
      <c r="Z685" s="16">
        <v>4.0877561746014791E-2</v>
      </c>
      <c r="AA685" s="15">
        <v>109053461.5582</v>
      </c>
      <c r="AB685">
        <v>210147929293.75</v>
      </c>
      <c r="AC685">
        <v>405357.89103316498</v>
      </c>
      <c r="AD685">
        <v>11674223.5160331</v>
      </c>
    </row>
    <row r="686" spans="1:30" x14ac:dyDescent="0.25">
      <c r="A686" s="3">
        <v>44120</v>
      </c>
      <c r="B686" s="8">
        <v>11322</v>
      </c>
      <c r="C686" s="18">
        <f t="shared" si="42"/>
        <v>11362.1</v>
      </c>
      <c r="D686" s="21">
        <f t="shared" si="40"/>
        <v>3.541777071188868E-3</v>
      </c>
      <c r="E686" s="20">
        <f t="shared" si="43"/>
        <v>0</v>
      </c>
      <c r="F686" s="20" t="str">
        <f t="shared" si="41"/>
        <v>Neutral</v>
      </c>
      <c r="G686" s="9">
        <v>3483.81</v>
      </c>
      <c r="H686" s="9">
        <v>28606.31</v>
      </c>
      <c r="I686" s="9">
        <v>3245.47</v>
      </c>
      <c r="J686" s="9">
        <v>15984.49</v>
      </c>
      <c r="K686">
        <v>93.68</v>
      </c>
      <c r="L686">
        <v>260.38799999999998</v>
      </c>
      <c r="M686" s="13">
        <v>5.0000000000000001E-3</v>
      </c>
      <c r="N686">
        <v>105.15</v>
      </c>
      <c r="O686">
        <v>1905.05</v>
      </c>
      <c r="P686">
        <v>200.48</v>
      </c>
      <c r="Q686" s="5">
        <v>152.42488098144531</v>
      </c>
      <c r="R686" s="5">
        <v>132.60430522646993</v>
      </c>
      <c r="S686">
        <v>13</v>
      </c>
      <c r="T686">
        <v>2514</v>
      </c>
      <c r="U686">
        <v>148693533.19161099</v>
      </c>
      <c r="V686" s="2">
        <v>712317</v>
      </c>
      <c r="W686">
        <v>18519031.25</v>
      </c>
      <c r="X686">
        <v>324647</v>
      </c>
      <c r="Y686">
        <v>1.2156350903225801</v>
      </c>
      <c r="Z686" s="16">
        <v>4.0850009635991898E-2</v>
      </c>
      <c r="AA686" s="15">
        <v>111854678.0582</v>
      </c>
      <c r="AB686">
        <v>210403973546.875</v>
      </c>
      <c r="AC686">
        <v>728436.34416531899</v>
      </c>
      <c r="AD686">
        <v>11742282.0888898</v>
      </c>
    </row>
    <row r="687" spans="1:30" x14ac:dyDescent="0.25">
      <c r="A687" s="3">
        <v>44119</v>
      </c>
      <c r="B687" s="8">
        <v>11503</v>
      </c>
      <c r="C687" s="18">
        <f t="shared" si="42"/>
        <v>11322</v>
      </c>
      <c r="D687" s="21">
        <f t="shared" si="40"/>
        <v>-1.5735025645483788E-2</v>
      </c>
      <c r="E687" s="20">
        <f t="shared" si="43"/>
        <v>-1</v>
      </c>
      <c r="F687" s="20" t="str">
        <f t="shared" si="41"/>
        <v>Down</v>
      </c>
      <c r="G687" s="9">
        <v>3483.34</v>
      </c>
      <c r="H687" s="9">
        <v>28494.2</v>
      </c>
      <c r="I687" s="9">
        <v>3192.69</v>
      </c>
      <c r="J687" s="9">
        <v>15939.11</v>
      </c>
      <c r="K687">
        <v>93.86</v>
      </c>
      <c r="L687">
        <v>260.38799999999998</v>
      </c>
      <c r="M687" s="13">
        <v>5.0000000000000001E-3</v>
      </c>
      <c r="N687">
        <v>105.15</v>
      </c>
      <c r="O687">
        <v>1891.9</v>
      </c>
      <c r="P687">
        <v>141.19</v>
      </c>
      <c r="Q687" s="5">
        <v>152.42488098144531</v>
      </c>
      <c r="R687" s="5">
        <v>132.60430522646993</v>
      </c>
      <c r="S687">
        <v>13</v>
      </c>
      <c r="T687">
        <v>2769</v>
      </c>
      <c r="U687">
        <v>144856280.72215</v>
      </c>
      <c r="V687" s="2">
        <v>743078</v>
      </c>
      <c r="W687">
        <v>18518156.25</v>
      </c>
      <c r="X687">
        <v>340993</v>
      </c>
      <c r="Y687">
        <v>1.2614105960264801</v>
      </c>
      <c r="Z687" s="16">
        <v>4.0796320594019136E-2</v>
      </c>
      <c r="AA687" s="15">
        <v>93932070.945600003</v>
      </c>
      <c r="AB687">
        <v>213875445609.375</v>
      </c>
      <c r="AC687">
        <v>897788.067273514</v>
      </c>
      <c r="AD687">
        <v>11814116.192273499</v>
      </c>
    </row>
    <row r="688" spans="1:30" x14ac:dyDescent="0.25">
      <c r="A688" s="3">
        <v>44118</v>
      </c>
      <c r="B688" s="8">
        <v>11420.4</v>
      </c>
      <c r="C688" s="18">
        <f t="shared" si="42"/>
        <v>11503</v>
      </c>
      <c r="D688" s="21">
        <f t="shared" si="40"/>
        <v>7.232671360022448E-3</v>
      </c>
      <c r="E688" s="20">
        <f t="shared" si="43"/>
        <v>0</v>
      </c>
      <c r="F688" s="20" t="str">
        <f t="shared" si="41"/>
        <v>Neutral</v>
      </c>
      <c r="G688" s="9">
        <v>3488.67</v>
      </c>
      <c r="H688" s="9">
        <v>28514</v>
      </c>
      <c r="I688" s="9">
        <v>3273.28</v>
      </c>
      <c r="J688" s="9">
        <v>15921.36</v>
      </c>
      <c r="K688">
        <v>93.38</v>
      </c>
      <c r="L688">
        <v>260.38799999999998</v>
      </c>
      <c r="M688" s="13">
        <v>5.0000000000000001E-3</v>
      </c>
      <c r="N688">
        <v>105.15</v>
      </c>
      <c r="O688">
        <v>1910.05</v>
      </c>
      <c r="P688">
        <v>341.81</v>
      </c>
      <c r="Q688" s="5">
        <v>152.42488098144531</v>
      </c>
      <c r="R688" s="5">
        <v>132.60430522646993</v>
      </c>
      <c r="S688">
        <v>13</v>
      </c>
      <c r="T688">
        <v>2785</v>
      </c>
      <c r="U688">
        <v>142937654.48741901</v>
      </c>
      <c r="V688" s="2">
        <v>680468</v>
      </c>
      <c r="W688">
        <v>18517275</v>
      </c>
      <c r="X688">
        <v>314541</v>
      </c>
      <c r="Y688">
        <v>1.1364574765100599</v>
      </c>
      <c r="Z688" s="16">
        <v>4.0919013429480372E-2</v>
      </c>
      <c r="AA688" s="15">
        <v>117568933.25919899</v>
      </c>
      <c r="AB688">
        <v>210893244975</v>
      </c>
      <c r="AC688">
        <v>849905.99627392401</v>
      </c>
      <c r="AD688">
        <v>11605343.496273899</v>
      </c>
    </row>
    <row r="689" spans="1:30" x14ac:dyDescent="0.25">
      <c r="A689" s="3">
        <v>44117</v>
      </c>
      <c r="B689" s="8">
        <v>11423.8</v>
      </c>
      <c r="C689" s="18">
        <f t="shared" si="42"/>
        <v>11420.4</v>
      </c>
      <c r="D689" s="21">
        <f t="shared" si="40"/>
        <v>-2.9762425812773649E-4</v>
      </c>
      <c r="E689" s="20">
        <f t="shared" si="43"/>
        <v>0</v>
      </c>
      <c r="F689" s="20" t="str">
        <f t="shared" si="41"/>
        <v>Neutral</v>
      </c>
      <c r="G689" s="9">
        <v>3511.93</v>
      </c>
      <c r="H689" s="9">
        <v>28679.81</v>
      </c>
      <c r="I689" s="9">
        <v>3279.19</v>
      </c>
      <c r="J689" s="9">
        <v>15973.02</v>
      </c>
      <c r="K689">
        <v>93.53</v>
      </c>
      <c r="L689">
        <v>260.38799999999998</v>
      </c>
      <c r="M689" s="13">
        <v>5.0000000000000001E-3</v>
      </c>
      <c r="N689">
        <v>105.15</v>
      </c>
      <c r="O689">
        <v>1891.3</v>
      </c>
      <c r="P689">
        <v>220.87</v>
      </c>
      <c r="Q689" s="5">
        <v>152.42488098144531</v>
      </c>
      <c r="R689" s="5">
        <v>132.60430522646993</v>
      </c>
      <c r="S689">
        <v>13</v>
      </c>
      <c r="T689">
        <v>2734</v>
      </c>
      <c r="U689">
        <v>159245977.48262799</v>
      </c>
      <c r="V689" s="2">
        <v>732250</v>
      </c>
      <c r="W689">
        <v>18516393.75</v>
      </c>
      <c r="X689">
        <v>333215</v>
      </c>
      <c r="Y689">
        <v>1.2577514879517999</v>
      </c>
      <c r="Z689" s="16">
        <v>4.3394616275397153E-2</v>
      </c>
      <c r="AA689" s="15">
        <v>166313556.2748</v>
      </c>
      <c r="AB689">
        <v>211679413350</v>
      </c>
      <c r="AC689">
        <v>850506.87663974497</v>
      </c>
      <c r="AD689">
        <v>12872175.6266397</v>
      </c>
    </row>
    <row r="690" spans="1:30" x14ac:dyDescent="0.25">
      <c r="A690" s="3">
        <v>44116</v>
      </c>
      <c r="B690" s="8">
        <v>11533.9</v>
      </c>
      <c r="C690" s="18">
        <f t="shared" si="42"/>
        <v>11423.8</v>
      </c>
      <c r="D690" s="21">
        <f t="shared" si="40"/>
        <v>-9.5457737625608309E-3</v>
      </c>
      <c r="E690" s="20">
        <f t="shared" si="43"/>
        <v>0</v>
      </c>
      <c r="F690" s="20" t="str">
        <f t="shared" si="41"/>
        <v>Neutral</v>
      </c>
      <c r="G690" s="9">
        <v>3534.22</v>
      </c>
      <c r="H690" s="9">
        <v>28837.52</v>
      </c>
      <c r="I690" s="9">
        <v>3298.12</v>
      </c>
      <c r="J690" s="9">
        <v>15940.15</v>
      </c>
      <c r="K690">
        <v>93.07</v>
      </c>
      <c r="L690">
        <v>260.38799999999998</v>
      </c>
      <c r="M690" s="13">
        <v>5.0000000000000001E-3</v>
      </c>
      <c r="N690">
        <v>105.15</v>
      </c>
      <c r="O690">
        <v>1925.5</v>
      </c>
      <c r="P690">
        <v>289.7</v>
      </c>
      <c r="Q690" s="5">
        <v>152.42488098144531</v>
      </c>
      <c r="R690" s="5">
        <v>132.60430522646993</v>
      </c>
      <c r="S690">
        <v>13</v>
      </c>
      <c r="T690">
        <v>3170</v>
      </c>
      <c r="U690">
        <v>142937654.48741901</v>
      </c>
      <c r="V690" s="2">
        <v>658073</v>
      </c>
      <c r="W690">
        <v>18515293.75</v>
      </c>
      <c r="X690">
        <v>314174</v>
      </c>
      <c r="Y690">
        <v>1.1841813154362399</v>
      </c>
      <c r="Z690" s="16">
        <v>4.3465364963479518E-2</v>
      </c>
      <c r="AA690" s="15">
        <v>60215827.899499997</v>
      </c>
      <c r="AB690">
        <v>216397495703.125</v>
      </c>
      <c r="AC690">
        <v>857905.47573397995</v>
      </c>
      <c r="AD690">
        <v>11515021.1007339</v>
      </c>
    </row>
    <row r="691" spans="1:30" x14ac:dyDescent="0.25">
      <c r="A691" s="3">
        <v>44115</v>
      </c>
      <c r="B691" s="8">
        <v>11371</v>
      </c>
      <c r="C691" s="18">
        <f t="shared" si="42"/>
        <v>11533.9</v>
      </c>
      <c r="D691" s="21">
        <f t="shared" si="40"/>
        <v>1.4325916805909739E-2</v>
      </c>
      <c r="E691" s="20">
        <f t="shared" si="43"/>
        <v>1</v>
      </c>
      <c r="F691" s="20" t="str">
        <f t="shared" si="41"/>
        <v>Up</v>
      </c>
      <c r="G691" s="9">
        <v>3477.13</v>
      </c>
      <c r="H691" s="9">
        <v>28586.9</v>
      </c>
      <c r="I691" s="9">
        <v>3273.12</v>
      </c>
      <c r="J691" s="9">
        <v>15454.99</v>
      </c>
      <c r="K691">
        <v>93.06</v>
      </c>
      <c r="L691">
        <v>260.38799999999998</v>
      </c>
      <c r="M691" s="13">
        <v>5.0000000000000001E-3</v>
      </c>
      <c r="N691">
        <v>105.15</v>
      </c>
      <c r="O691">
        <v>1923.25</v>
      </c>
      <c r="P691">
        <v>492.14</v>
      </c>
      <c r="Q691" s="5">
        <v>152.42488098144531</v>
      </c>
      <c r="R691" s="5">
        <v>132.60430522646993</v>
      </c>
      <c r="S691">
        <v>13</v>
      </c>
      <c r="T691">
        <v>2148</v>
      </c>
      <c r="U691">
        <v>134303836.43113199</v>
      </c>
      <c r="V691" s="2">
        <v>541483</v>
      </c>
      <c r="W691">
        <v>18514418.75</v>
      </c>
      <c r="X691">
        <v>256096</v>
      </c>
      <c r="Y691">
        <v>1.0668805142857101</v>
      </c>
      <c r="Z691" s="16">
        <v>4.3078102082663945E-2</v>
      </c>
      <c r="AA691" s="15">
        <v>97927463.147</v>
      </c>
      <c r="AB691">
        <v>210490426768.75</v>
      </c>
      <c r="AC691">
        <v>583799.63049383997</v>
      </c>
      <c r="AD691">
        <v>10659930.880493799</v>
      </c>
    </row>
    <row r="692" spans="1:30" x14ac:dyDescent="0.25">
      <c r="A692" s="3">
        <v>44114</v>
      </c>
      <c r="B692" s="8">
        <v>11298.4</v>
      </c>
      <c r="C692" s="18">
        <f t="shared" si="42"/>
        <v>11371</v>
      </c>
      <c r="D692" s="21">
        <f t="shared" si="40"/>
        <v>6.4256885930751581E-3</v>
      </c>
      <c r="E692" s="20">
        <f t="shared" si="43"/>
        <v>0</v>
      </c>
      <c r="F692" s="20" t="str">
        <f t="shared" si="41"/>
        <v>Neutral</v>
      </c>
      <c r="G692" s="9">
        <v>3477.13</v>
      </c>
      <c r="H692" s="9">
        <v>28586.9</v>
      </c>
      <c r="I692" s="9">
        <v>3273.12</v>
      </c>
      <c r="J692" s="9">
        <v>15454.99</v>
      </c>
      <c r="K692">
        <v>93.06</v>
      </c>
      <c r="L692">
        <v>260.38799999999998</v>
      </c>
      <c r="M692" s="13">
        <v>5.0000000000000001E-3</v>
      </c>
      <c r="N692">
        <v>105.15</v>
      </c>
      <c r="O692">
        <v>1923.25</v>
      </c>
      <c r="P692">
        <v>396.92</v>
      </c>
      <c r="Q692" s="5">
        <v>152.42488098144531</v>
      </c>
      <c r="R692" s="5">
        <v>132.60430522646993</v>
      </c>
      <c r="S692">
        <v>13</v>
      </c>
      <c r="T692">
        <v>2261</v>
      </c>
      <c r="U692">
        <v>137181775.78322801</v>
      </c>
      <c r="V692" s="2">
        <v>631182</v>
      </c>
      <c r="W692">
        <v>18513537.5</v>
      </c>
      <c r="X692">
        <v>298486</v>
      </c>
      <c r="Y692">
        <v>1.2981888391608301</v>
      </c>
      <c r="Z692" s="16">
        <v>4.3040240183030522E-2</v>
      </c>
      <c r="AA692" s="15">
        <v>120551930.5773</v>
      </c>
      <c r="AB692">
        <v>209249257593.75</v>
      </c>
      <c r="AC692">
        <v>859894.85605189903</v>
      </c>
      <c r="AD692">
        <v>11127194.856051899</v>
      </c>
    </row>
    <row r="693" spans="1:30" x14ac:dyDescent="0.25">
      <c r="A693" s="3">
        <v>44113</v>
      </c>
      <c r="B693" s="8">
        <v>11054.2</v>
      </c>
      <c r="C693" s="18">
        <f t="shared" si="42"/>
        <v>11298.4</v>
      </c>
      <c r="D693" s="21">
        <f t="shared" si="40"/>
        <v>2.2091150874780526E-2</v>
      </c>
      <c r="E693" s="20">
        <f t="shared" si="43"/>
        <v>1</v>
      </c>
      <c r="F693" s="20" t="str">
        <f t="shared" si="41"/>
        <v>Up</v>
      </c>
      <c r="G693" s="9">
        <v>3477.13</v>
      </c>
      <c r="H693" s="9">
        <v>28586.9</v>
      </c>
      <c r="I693" s="9">
        <v>3273.12</v>
      </c>
      <c r="J693" s="9">
        <v>15454.99</v>
      </c>
      <c r="K693">
        <v>93.06</v>
      </c>
      <c r="L693">
        <v>260.38799999999998</v>
      </c>
      <c r="M693" s="13">
        <v>5.0000000000000001E-3</v>
      </c>
      <c r="N693">
        <v>105.15</v>
      </c>
      <c r="O693">
        <v>1923.25</v>
      </c>
      <c r="P693">
        <v>306.7</v>
      </c>
      <c r="Q693" s="5">
        <v>152.42488098144531</v>
      </c>
      <c r="R693" s="5">
        <v>132.60430522646993</v>
      </c>
      <c r="S693">
        <v>13</v>
      </c>
      <c r="T693">
        <v>2721</v>
      </c>
      <c r="U693">
        <v>136222462.66586301</v>
      </c>
      <c r="V693" s="2">
        <v>714645</v>
      </c>
      <c r="W693">
        <v>18512656.25</v>
      </c>
      <c r="X693">
        <v>339343</v>
      </c>
      <c r="Y693">
        <v>1.31354398591549</v>
      </c>
      <c r="Z693" s="16">
        <v>4.2261619650750565E-2</v>
      </c>
      <c r="AA693" s="15">
        <v>142856446.66199899</v>
      </c>
      <c r="AB693">
        <v>204916592031.25</v>
      </c>
      <c r="AC693">
        <v>1217905.2370317399</v>
      </c>
      <c r="AD693">
        <v>10965183.3620317</v>
      </c>
    </row>
    <row r="694" spans="1:30" x14ac:dyDescent="0.25">
      <c r="A694" s="3">
        <v>44112</v>
      </c>
      <c r="B694" s="8">
        <v>10924.1</v>
      </c>
      <c r="C694" s="18">
        <f t="shared" si="42"/>
        <v>11054.2</v>
      </c>
      <c r="D694" s="21">
        <f t="shared" si="40"/>
        <v>1.1909447917906314E-2</v>
      </c>
      <c r="E694" s="20">
        <f t="shared" si="43"/>
        <v>1</v>
      </c>
      <c r="F694" s="20" t="str">
        <f t="shared" si="41"/>
        <v>Up</v>
      </c>
      <c r="G694" s="9">
        <v>3446.83</v>
      </c>
      <c r="H694" s="9">
        <v>28425.51</v>
      </c>
      <c r="I694" s="9">
        <v>3255.76</v>
      </c>
      <c r="J694" s="9">
        <v>15209.27</v>
      </c>
      <c r="K694">
        <v>93.61</v>
      </c>
      <c r="L694">
        <v>260.38799999999998</v>
      </c>
      <c r="M694" s="13">
        <v>5.0000000000000001E-3</v>
      </c>
      <c r="N694">
        <v>105.15</v>
      </c>
      <c r="O694">
        <v>1887.45</v>
      </c>
      <c r="P694">
        <v>294.91000000000003</v>
      </c>
      <c r="Q694" s="5">
        <v>152.42488098144531</v>
      </c>
      <c r="R694" s="5">
        <v>132.60430522646993</v>
      </c>
      <c r="S694">
        <v>13</v>
      </c>
      <c r="T694">
        <v>2791</v>
      </c>
      <c r="U694">
        <v>155408725.01316699</v>
      </c>
      <c r="V694" s="2">
        <v>698982</v>
      </c>
      <c r="W694">
        <v>18511562.5</v>
      </c>
      <c r="X694">
        <v>330227</v>
      </c>
      <c r="Y694">
        <v>1.2237055802469099</v>
      </c>
      <c r="Z694" s="16">
        <v>4.2155695464124281E-2</v>
      </c>
      <c r="AA694" s="15">
        <v>102699834.103999</v>
      </c>
      <c r="AB694">
        <v>201452078906.25</v>
      </c>
      <c r="AC694">
        <v>1111494.6628677801</v>
      </c>
      <c r="AD694">
        <v>12084850.912867701</v>
      </c>
    </row>
    <row r="695" spans="1:30" x14ac:dyDescent="0.25">
      <c r="A695" s="3">
        <v>44111</v>
      </c>
      <c r="B695" s="8">
        <v>10670.9</v>
      </c>
      <c r="C695" s="18">
        <f t="shared" si="42"/>
        <v>10924.1</v>
      </c>
      <c r="D695" s="21">
        <f t="shared" si="40"/>
        <v>2.3728082917092348E-2</v>
      </c>
      <c r="E695" s="20">
        <f t="shared" si="43"/>
        <v>1</v>
      </c>
      <c r="F695" s="20" t="str">
        <f t="shared" si="41"/>
        <v>Up</v>
      </c>
      <c r="G695" s="9">
        <v>3419.45</v>
      </c>
      <c r="H695" s="9">
        <v>28303.46</v>
      </c>
      <c r="I695" s="9">
        <v>3233.43</v>
      </c>
      <c r="J695" s="9">
        <v>15209.27</v>
      </c>
      <c r="K695">
        <v>93.63</v>
      </c>
      <c r="L695">
        <v>260.38799999999998</v>
      </c>
      <c r="M695" s="13">
        <v>5.0000000000000001E-3</v>
      </c>
      <c r="N695">
        <v>105.15</v>
      </c>
      <c r="O695">
        <v>1884.5</v>
      </c>
      <c r="P695">
        <v>426.88</v>
      </c>
      <c r="Q695" s="5">
        <v>152.42488098144531</v>
      </c>
      <c r="R695" s="5">
        <v>132.60430522646993</v>
      </c>
      <c r="S695">
        <v>13</v>
      </c>
      <c r="T695">
        <v>2855</v>
      </c>
      <c r="U695">
        <v>144856280.72215</v>
      </c>
      <c r="V695" s="2">
        <v>762636</v>
      </c>
      <c r="W695">
        <v>18510681.25</v>
      </c>
      <c r="X695">
        <v>370554</v>
      </c>
      <c r="Y695">
        <v>1.2788546291390701</v>
      </c>
      <c r="Z695" s="16">
        <v>4.2258969931831578E-2</v>
      </c>
      <c r="AA695" s="15">
        <v>103826838.3222</v>
      </c>
      <c r="AB695">
        <v>197231308718.75</v>
      </c>
      <c r="AC695">
        <v>1179806.9102402299</v>
      </c>
      <c r="AD695">
        <v>11193916.285240199</v>
      </c>
    </row>
    <row r="696" spans="1:30" x14ac:dyDescent="0.25">
      <c r="A696" s="3">
        <v>44110</v>
      </c>
      <c r="B696" s="8">
        <v>10602.6</v>
      </c>
      <c r="C696" s="18">
        <f t="shared" si="42"/>
        <v>10670.9</v>
      </c>
      <c r="D696" s="21">
        <f t="shared" si="40"/>
        <v>6.4418161583007253E-3</v>
      </c>
      <c r="E696" s="20">
        <f t="shared" si="43"/>
        <v>0</v>
      </c>
      <c r="F696" s="20" t="str">
        <f t="shared" si="41"/>
        <v>Neutral</v>
      </c>
      <c r="G696" s="9">
        <v>3360.95</v>
      </c>
      <c r="H696" s="9">
        <v>27772.76</v>
      </c>
      <c r="I696" s="9">
        <v>3233.3</v>
      </c>
      <c r="J696" s="9">
        <v>15209.27</v>
      </c>
      <c r="K696">
        <v>93.69</v>
      </c>
      <c r="L696">
        <v>260.38799999999998</v>
      </c>
      <c r="M696" s="13">
        <v>5.0000000000000001E-3</v>
      </c>
      <c r="N696">
        <v>105.15</v>
      </c>
      <c r="O696">
        <v>1913.4</v>
      </c>
      <c r="P696">
        <v>334.28</v>
      </c>
      <c r="Q696" s="5">
        <v>152.42488098144531</v>
      </c>
      <c r="R696" s="5">
        <v>132.60430522646993</v>
      </c>
      <c r="S696">
        <v>13</v>
      </c>
      <c r="T696">
        <v>2657</v>
      </c>
      <c r="U696">
        <v>124710705.25748</v>
      </c>
      <c r="V696" s="2">
        <v>692891</v>
      </c>
      <c r="W696">
        <v>18509806.25</v>
      </c>
      <c r="X696">
        <v>317922</v>
      </c>
      <c r="Y696">
        <v>1.30070738461538</v>
      </c>
      <c r="Z696" s="16">
        <v>4.230228473828692E-2</v>
      </c>
      <c r="AA696" s="15">
        <v>78412225.050400004</v>
      </c>
      <c r="AB696">
        <v>195759710900</v>
      </c>
      <c r="AC696">
        <v>1220125.23207408</v>
      </c>
      <c r="AD696">
        <v>10054284.607074</v>
      </c>
    </row>
    <row r="697" spans="1:30" x14ac:dyDescent="0.25">
      <c r="A697" s="3">
        <v>44109</v>
      </c>
      <c r="B697" s="8">
        <v>10789.5</v>
      </c>
      <c r="C697" s="18">
        <f t="shared" si="42"/>
        <v>10602.6</v>
      </c>
      <c r="D697" s="21">
        <f t="shared" si="40"/>
        <v>-1.7322396774641979E-2</v>
      </c>
      <c r="E697" s="20">
        <f t="shared" si="43"/>
        <v>-1</v>
      </c>
      <c r="F697" s="20" t="str">
        <f t="shared" si="41"/>
        <v>Down</v>
      </c>
      <c r="G697" s="9">
        <v>3408.63</v>
      </c>
      <c r="H697" s="9">
        <v>28148.639999999999</v>
      </c>
      <c r="I697" s="9">
        <v>3220.22</v>
      </c>
      <c r="J697" s="9">
        <v>15209.27</v>
      </c>
      <c r="K697">
        <v>93.51</v>
      </c>
      <c r="L697">
        <v>260.38799999999998</v>
      </c>
      <c r="M697" s="13">
        <v>5.0000000000000001E-3</v>
      </c>
      <c r="N697">
        <v>105.15</v>
      </c>
      <c r="O697">
        <v>1909.6</v>
      </c>
      <c r="P697">
        <v>273.83999999999997</v>
      </c>
      <c r="Q697" s="5">
        <v>152.42488098144531</v>
      </c>
      <c r="R697" s="5">
        <v>132.60430522646993</v>
      </c>
      <c r="S697">
        <v>13</v>
      </c>
      <c r="T697">
        <v>2534</v>
      </c>
      <c r="U697">
        <v>134303836.43113199</v>
      </c>
      <c r="V697" s="2">
        <v>635097</v>
      </c>
      <c r="W697">
        <v>18508925</v>
      </c>
      <c r="X697">
        <v>294986</v>
      </c>
      <c r="Y697">
        <v>1.19975282142857</v>
      </c>
      <c r="Z697" s="16">
        <v>4.2515568348093002E-2</v>
      </c>
      <c r="AA697" s="15">
        <v>31512003.100199901</v>
      </c>
      <c r="AB697">
        <v>198970943750</v>
      </c>
      <c r="AC697">
        <v>1082768.73492973</v>
      </c>
      <c r="AD697">
        <v>10710768.428353401</v>
      </c>
    </row>
    <row r="698" spans="1:30" x14ac:dyDescent="0.25">
      <c r="A698" s="3">
        <v>44108</v>
      </c>
      <c r="B698" s="8">
        <v>10672.9</v>
      </c>
      <c r="C698" s="18">
        <f t="shared" si="42"/>
        <v>10789.5</v>
      </c>
      <c r="D698" s="21">
        <f t="shared" si="40"/>
        <v>1.0924865781558936E-2</v>
      </c>
      <c r="E698" s="20">
        <f t="shared" si="43"/>
        <v>1</v>
      </c>
      <c r="F698" s="20" t="str">
        <f t="shared" si="41"/>
        <v>Up</v>
      </c>
      <c r="G698" s="9">
        <v>3348.44</v>
      </c>
      <c r="H698" s="9">
        <v>27682.81</v>
      </c>
      <c r="I698" s="9">
        <v>3190.93</v>
      </c>
      <c r="J698" s="9">
        <v>15209.27</v>
      </c>
      <c r="K698">
        <v>93.84</v>
      </c>
      <c r="L698">
        <v>260.38799999999998</v>
      </c>
      <c r="M698" s="13">
        <v>5.0000000000000001E-3</v>
      </c>
      <c r="N698">
        <v>105.15</v>
      </c>
      <c r="O698">
        <v>1903.05</v>
      </c>
      <c r="P698">
        <v>332.63</v>
      </c>
      <c r="Q698" s="5">
        <v>152.42488098144531</v>
      </c>
      <c r="R698" s="5">
        <v>132.60430522646993</v>
      </c>
      <c r="S698">
        <v>13</v>
      </c>
      <c r="T698">
        <v>1538</v>
      </c>
      <c r="U698">
        <v>151592064.050859</v>
      </c>
      <c r="V698" s="2">
        <v>562147</v>
      </c>
      <c r="W698">
        <v>18508037.5</v>
      </c>
      <c r="X698">
        <v>268019</v>
      </c>
      <c r="Y698">
        <v>1.21997731645569</v>
      </c>
      <c r="Z698" s="16">
        <v>4.5203700661729504E-2</v>
      </c>
      <c r="AA698" s="15">
        <v>31477196.122400001</v>
      </c>
      <c r="AB698">
        <v>197101345356.25</v>
      </c>
      <c r="AC698">
        <v>591853.71842645505</v>
      </c>
      <c r="AD698">
        <v>11055916.218426401</v>
      </c>
    </row>
    <row r="699" spans="1:30" x14ac:dyDescent="0.25">
      <c r="A699" s="3">
        <v>44107</v>
      </c>
      <c r="B699" s="8">
        <v>10544.2</v>
      </c>
      <c r="C699" s="18">
        <f t="shared" si="42"/>
        <v>10672.9</v>
      </c>
      <c r="D699" s="21">
        <f t="shared" si="40"/>
        <v>1.2205762409665873E-2</v>
      </c>
      <c r="E699" s="20">
        <f t="shared" si="43"/>
        <v>1</v>
      </c>
      <c r="F699" s="20" t="str">
        <f t="shared" si="41"/>
        <v>Up</v>
      </c>
      <c r="G699" s="9">
        <v>3348.44</v>
      </c>
      <c r="H699" s="9">
        <v>27682.81</v>
      </c>
      <c r="I699" s="9">
        <v>3190.93</v>
      </c>
      <c r="J699" s="9">
        <v>15209.27</v>
      </c>
      <c r="K699">
        <v>93.84</v>
      </c>
      <c r="L699">
        <v>260.38799999999998</v>
      </c>
      <c r="M699" s="13">
        <v>5.0000000000000001E-3</v>
      </c>
      <c r="N699">
        <v>105.15</v>
      </c>
      <c r="O699">
        <v>1903.05</v>
      </c>
      <c r="P699">
        <v>340.62</v>
      </c>
      <c r="Q699" s="5">
        <v>152.42488098144531</v>
      </c>
      <c r="R699" s="5">
        <v>132.60430522646993</v>
      </c>
      <c r="S699">
        <v>13</v>
      </c>
      <c r="T699">
        <v>1696</v>
      </c>
      <c r="U699">
        <v>144980653.42534801</v>
      </c>
      <c r="V699" s="2">
        <v>642826</v>
      </c>
      <c r="W699">
        <v>18506943.75</v>
      </c>
      <c r="X699">
        <v>310855</v>
      </c>
      <c r="Y699">
        <v>1.32427539735099</v>
      </c>
      <c r="Z699" s="16">
        <v>4.6679327311423352E-2</v>
      </c>
      <c r="AA699" s="15">
        <v>150343724.50919899</v>
      </c>
      <c r="AB699">
        <v>195664662796.875</v>
      </c>
      <c r="AC699">
        <v>772418.79914382903</v>
      </c>
      <c r="AD699">
        <v>10855303.174143801</v>
      </c>
    </row>
    <row r="700" spans="1:30" x14ac:dyDescent="0.25">
      <c r="A700" s="3">
        <v>44106</v>
      </c>
      <c r="B700" s="8">
        <v>10572.3</v>
      </c>
      <c r="C700" s="18">
        <f t="shared" si="42"/>
        <v>10544.2</v>
      </c>
      <c r="D700" s="21">
        <f t="shared" si="40"/>
        <v>-2.6578890118515884E-3</v>
      </c>
      <c r="E700" s="20">
        <f t="shared" si="43"/>
        <v>0</v>
      </c>
      <c r="F700" s="20" t="str">
        <f t="shared" si="41"/>
        <v>Neutral</v>
      </c>
      <c r="G700" s="9">
        <v>3348.44</v>
      </c>
      <c r="H700" s="9">
        <v>27682.81</v>
      </c>
      <c r="I700" s="9">
        <v>3190.93</v>
      </c>
      <c r="J700" s="9">
        <v>15209.27</v>
      </c>
      <c r="K700">
        <v>93.84</v>
      </c>
      <c r="L700">
        <v>260.38799999999998</v>
      </c>
      <c r="M700" s="13">
        <v>5.0000000000000001E-3</v>
      </c>
      <c r="N700">
        <v>105.15</v>
      </c>
      <c r="O700">
        <v>1903.05</v>
      </c>
      <c r="P700">
        <v>390.29</v>
      </c>
      <c r="Q700" s="5">
        <v>152.42488098144531</v>
      </c>
      <c r="R700" s="5">
        <v>132.60430522646993</v>
      </c>
      <c r="S700">
        <v>13</v>
      </c>
      <c r="T700">
        <v>1898</v>
      </c>
      <c r="U700">
        <v>130578601.76057801</v>
      </c>
      <c r="V700" s="2">
        <v>689077</v>
      </c>
      <c r="W700">
        <v>18506062.5</v>
      </c>
      <c r="X700">
        <v>315443</v>
      </c>
      <c r="Y700">
        <v>1.29114596323529</v>
      </c>
      <c r="Z700" s="16">
        <v>6.8496688776167491E-2</v>
      </c>
      <c r="AA700" s="15">
        <v>183013787.43079999</v>
      </c>
      <c r="AB700">
        <v>194711536593.75</v>
      </c>
      <c r="AC700">
        <v>1288160.7260960201</v>
      </c>
      <c r="AD700">
        <v>10232863.851096001</v>
      </c>
    </row>
    <row r="701" spans="1:30" x14ac:dyDescent="0.25">
      <c r="A701" s="3">
        <v>44105</v>
      </c>
      <c r="B701" s="8">
        <v>10620.5</v>
      </c>
      <c r="C701" s="18">
        <f t="shared" si="42"/>
        <v>10572.3</v>
      </c>
      <c r="D701" s="21">
        <f t="shared" si="40"/>
        <v>-4.5383927310390969E-3</v>
      </c>
      <c r="E701" s="20">
        <f t="shared" si="43"/>
        <v>0</v>
      </c>
      <c r="F701" s="20" t="str">
        <f t="shared" si="41"/>
        <v>Neutral</v>
      </c>
      <c r="G701" s="9">
        <v>3380.8</v>
      </c>
      <c r="H701" s="9">
        <v>27816.9</v>
      </c>
      <c r="I701" s="9">
        <v>3194.09</v>
      </c>
      <c r="J701" s="9">
        <v>15209.27</v>
      </c>
      <c r="K701">
        <v>93.71</v>
      </c>
      <c r="L701">
        <v>260.38799999999998</v>
      </c>
      <c r="M701" s="13">
        <v>5.0000000000000001E-3</v>
      </c>
      <c r="N701">
        <v>105.15</v>
      </c>
      <c r="O701">
        <v>1902</v>
      </c>
      <c r="P701">
        <v>259.5</v>
      </c>
      <c r="Q701" s="5">
        <v>152.42488098144531</v>
      </c>
      <c r="R701" s="5">
        <v>132.60430522646993</v>
      </c>
      <c r="S701">
        <v>13</v>
      </c>
      <c r="T701">
        <v>2049</v>
      </c>
      <c r="U701">
        <v>119056960.428763</v>
      </c>
      <c r="V701" s="2">
        <v>679937</v>
      </c>
      <c r="W701">
        <v>18505187.5</v>
      </c>
      <c r="X701">
        <v>304757</v>
      </c>
      <c r="Y701">
        <v>1.3007924032258</v>
      </c>
      <c r="Z701" s="16">
        <v>7.0970452866635086E-2</v>
      </c>
      <c r="AA701" s="15">
        <v>89894642.889599994</v>
      </c>
      <c r="AB701">
        <v>195488800750</v>
      </c>
      <c r="AC701">
        <v>1094199.4929843401</v>
      </c>
      <c r="AD701">
        <v>9416443.2429843396</v>
      </c>
    </row>
    <row r="702" spans="1:30" x14ac:dyDescent="0.25">
      <c r="A702" s="3">
        <v>44104</v>
      </c>
      <c r="B702" s="8">
        <v>10776.1</v>
      </c>
      <c r="C702" s="18">
        <f t="shared" si="42"/>
        <v>10620.5</v>
      </c>
      <c r="D702" s="21">
        <f t="shared" si="40"/>
        <v>-1.4439361178905203E-2</v>
      </c>
      <c r="E702" s="20">
        <f t="shared" si="43"/>
        <v>-1</v>
      </c>
      <c r="F702" s="20" t="str">
        <f t="shared" si="41"/>
        <v>Down</v>
      </c>
      <c r="G702" s="9">
        <v>3363</v>
      </c>
      <c r="H702" s="9">
        <v>27781.7</v>
      </c>
      <c r="I702" s="9">
        <v>3193.61</v>
      </c>
      <c r="J702" s="9">
        <v>15209.27</v>
      </c>
      <c r="K702">
        <v>93.89</v>
      </c>
      <c r="L702">
        <v>260.27999999999997</v>
      </c>
      <c r="M702" s="13">
        <v>1.7000000000000001E-2</v>
      </c>
      <c r="N702">
        <v>104.96</v>
      </c>
      <c r="O702">
        <v>1886.9</v>
      </c>
      <c r="P702">
        <v>207.77</v>
      </c>
      <c r="Q702" s="5">
        <v>176.02394104003906</v>
      </c>
      <c r="R702" s="5">
        <v>129.30481098277977</v>
      </c>
      <c r="S702">
        <v>11</v>
      </c>
      <c r="T702">
        <v>2122</v>
      </c>
      <c r="U702">
        <v>149781337.31360501</v>
      </c>
      <c r="V702" s="2">
        <v>748143</v>
      </c>
      <c r="W702">
        <v>18504531.25</v>
      </c>
      <c r="X702">
        <v>351417</v>
      </c>
      <c r="Y702">
        <v>1.3244114358974299</v>
      </c>
      <c r="Z702" s="16">
        <v>7.1389918042042311E-2</v>
      </c>
      <c r="AA702" s="15">
        <v>89865245.231999993</v>
      </c>
      <c r="AB702">
        <v>198858945078.125</v>
      </c>
      <c r="AC702">
        <v>1019664.46178258</v>
      </c>
      <c r="AD702">
        <v>11484361.3367825</v>
      </c>
    </row>
    <row r="703" spans="1:30" x14ac:dyDescent="0.25">
      <c r="A703" s="3">
        <v>44103</v>
      </c>
      <c r="B703" s="8">
        <v>10840.9</v>
      </c>
      <c r="C703" s="18">
        <f t="shared" si="42"/>
        <v>10776.1</v>
      </c>
      <c r="D703" s="21">
        <f t="shared" si="40"/>
        <v>-5.9773635030301239E-3</v>
      </c>
      <c r="E703" s="20">
        <f t="shared" si="43"/>
        <v>0</v>
      </c>
      <c r="F703" s="20" t="str">
        <f t="shared" si="41"/>
        <v>Neutral</v>
      </c>
      <c r="G703" s="9">
        <v>3335.47</v>
      </c>
      <c r="H703" s="9">
        <v>27452.66</v>
      </c>
      <c r="I703" s="9">
        <v>3214.3</v>
      </c>
      <c r="J703" s="9">
        <v>15189.88</v>
      </c>
      <c r="K703">
        <v>93.89</v>
      </c>
      <c r="L703">
        <v>260.27999999999997</v>
      </c>
      <c r="M703" s="13">
        <v>1.7000000000000001E-2</v>
      </c>
      <c r="N703">
        <v>104.96</v>
      </c>
      <c r="O703">
        <v>1883.95</v>
      </c>
      <c r="P703">
        <v>185.6</v>
      </c>
      <c r="Q703" s="5">
        <v>176.02394104003906</v>
      </c>
      <c r="R703" s="5">
        <v>129.30481098277977</v>
      </c>
      <c r="S703">
        <v>11</v>
      </c>
      <c r="T703">
        <v>2537</v>
      </c>
      <c r="U703">
        <v>135379285.648835</v>
      </c>
      <c r="V703" s="2">
        <v>735651</v>
      </c>
      <c r="W703">
        <v>18503437.5</v>
      </c>
      <c r="X703">
        <v>347696</v>
      </c>
      <c r="Y703">
        <v>1.2742564539007</v>
      </c>
      <c r="Z703" s="16">
        <v>7.1374823245389837E-2</v>
      </c>
      <c r="AA703" s="15">
        <v>109557462.4188</v>
      </c>
      <c r="AB703">
        <v>198403108593.75</v>
      </c>
      <c r="AC703">
        <v>889805.511857345</v>
      </c>
      <c r="AD703">
        <v>10337349.261857299</v>
      </c>
    </row>
    <row r="704" spans="1:30" x14ac:dyDescent="0.25">
      <c r="A704" s="3">
        <v>44102</v>
      </c>
      <c r="B704" s="8">
        <v>10693.2</v>
      </c>
      <c r="C704" s="18">
        <f t="shared" si="42"/>
        <v>10840.9</v>
      </c>
      <c r="D704" s="21">
        <f t="shared" si="40"/>
        <v>1.3812516365540614E-2</v>
      </c>
      <c r="E704" s="20">
        <f t="shared" si="43"/>
        <v>1</v>
      </c>
      <c r="F704" s="20" t="str">
        <f t="shared" si="41"/>
        <v>Up</v>
      </c>
      <c r="G704" s="9">
        <v>3351.6</v>
      </c>
      <c r="H704" s="9">
        <v>27584.06</v>
      </c>
      <c r="I704" s="9">
        <v>3223.19</v>
      </c>
      <c r="J704" s="9">
        <v>15231.64</v>
      </c>
      <c r="K704">
        <v>94.28</v>
      </c>
      <c r="L704">
        <v>260.27999999999997</v>
      </c>
      <c r="M704" s="13">
        <v>1.7000000000000001E-2</v>
      </c>
      <c r="N704">
        <v>104.96</v>
      </c>
      <c r="O704">
        <v>1864.3</v>
      </c>
      <c r="P704">
        <v>189.79</v>
      </c>
      <c r="Q704" s="5">
        <v>176.02394104003906</v>
      </c>
      <c r="R704" s="5">
        <v>129.30481098277977</v>
      </c>
      <c r="S704">
        <v>11</v>
      </c>
      <c r="T704">
        <v>2518</v>
      </c>
      <c r="U704">
        <v>123857644.317019</v>
      </c>
      <c r="V704" s="2">
        <v>629197</v>
      </c>
      <c r="W704">
        <v>18502556.25</v>
      </c>
      <c r="X704">
        <v>295476</v>
      </c>
      <c r="Y704">
        <v>1.24417966666666</v>
      </c>
      <c r="Z704" s="16">
        <v>7.1664220895180542E-2</v>
      </c>
      <c r="AA704" s="15">
        <v>50063044.872000001</v>
      </c>
      <c r="AB704">
        <v>201076530046.875</v>
      </c>
      <c r="AC704">
        <v>629103.34552623006</v>
      </c>
      <c r="AD704">
        <v>9531618.9705262296</v>
      </c>
    </row>
    <row r="705" spans="1:30" x14ac:dyDescent="0.25">
      <c r="A705" s="3">
        <v>44101</v>
      </c>
      <c r="B705" s="8">
        <v>10776.2</v>
      </c>
      <c r="C705" s="18">
        <f t="shared" si="42"/>
        <v>10693.2</v>
      </c>
      <c r="D705" s="21">
        <f t="shared" si="40"/>
        <v>-7.7021584603106843E-3</v>
      </c>
      <c r="E705" s="20">
        <f t="shared" si="43"/>
        <v>0</v>
      </c>
      <c r="F705" s="20" t="str">
        <f t="shared" si="41"/>
        <v>Neutral</v>
      </c>
      <c r="G705" s="9">
        <v>3298.46</v>
      </c>
      <c r="H705" s="9">
        <v>27173.96</v>
      </c>
      <c r="I705" s="9">
        <v>3137.06</v>
      </c>
      <c r="J705" s="9">
        <v>15126.81</v>
      </c>
      <c r="K705">
        <v>94.64</v>
      </c>
      <c r="L705">
        <v>260.27999999999997</v>
      </c>
      <c r="M705" s="13">
        <v>1.7000000000000001E-2</v>
      </c>
      <c r="N705">
        <v>104.96</v>
      </c>
      <c r="O705">
        <v>1859.7</v>
      </c>
      <c r="P705">
        <v>317.07</v>
      </c>
      <c r="Q705" s="5">
        <v>176.02394104003906</v>
      </c>
      <c r="R705" s="5">
        <v>129.30481098277977</v>
      </c>
      <c r="S705">
        <v>11</v>
      </c>
      <c r="T705">
        <v>2083</v>
      </c>
      <c r="U705">
        <v>145940790.202999</v>
      </c>
      <c r="V705" s="2">
        <v>538619</v>
      </c>
      <c r="W705">
        <v>18501900</v>
      </c>
      <c r="X705">
        <v>259382</v>
      </c>
      <c r="Y705">
        <v>1.01567023026315</v>
      </c>
      <c r="Z705" s="16">
        <v>7.1620540508784095E-2</v>
      </c>
      <c r="AA705" s="15">
        <v>48519033.920000002</v>
      </c>
      <c r="AB705">
        <v>198617896499.99899</v>
      </c>
      <c r="AC705">
        <v>407015.39336399501</v>
      </c>
      <c r="AD705">
        <v>10713359.1433639</v>
      </c>
    </row>
    <row r="706" spans="1:30" x14ac:dyDescent="0.25">
      <c r="A706" s="3">
        <v>44100</v>
      </c>
      <c r="B706" s="8">
        <v>10727.9</v>
      </c>
      <c r="C706" s="18">
        <f t="shared" si="42"/>
        <v>10776.2</v>
      </c>
      <c r="D706" s="21">
        <f t="shared" si="40"/>
        <v>4.5022791040185955E-3</v>
      </c>
      <c r="E706" s="20">
        <f t="shared" si="43"/>
        <v>0</v>
      </c>
      <c r="F706" s="20" t="str">
        <f t="shared" si="41"/>
        <v>Neutral</v>
      </c>
      <c r="G706" s="9">
        <v>3298.46</v>
      </c>
      <c r="H706" s="9">
        <v>27173.96</v>
      </c>
      <c r="I706" s="9">
        <v>3137.06</v>
      </c>
      <c r="J706" s="9">
        <v>15126.81</v>
      </c>
      <c r="K706">
        <v>94.64</v>
      </c>
      <c r="L706">
        <v>260.27999999999997</v>
      </c>
      <c r="M706" s="13">
        <v>1.7000000000000001E-2</v>
      </c>
      <c r="N706">
        <v>104.96</v>
      </c>
      <c r="O706">
        <v>1859.7</v>
      </c>
      <c r="P706">
        <v>134.91999999999999</v>
      </c>
      <c r="Q706" s="5">
        <v>176.02394104003906</v>
      </c>
      <c r="R706" s="5">
        <v>129.30481098277977</v>
      </c>
      <c r="S706">
        <v>11</v>
      </c>
      <c r="T706">
        <v>1990</v>
      </c>
      <c r="U706">
        <v>144020516.647697</v>
      </c>
      <c r="V706" s="2">
        <v>591249</v>
      </c>
      <c r="W706">
        <v>18500793.75</v>
      </c>
      <c r="X706">
        <v>276162</v>
      </c>
      <c r="Y706">
        <v>1.3120455733333301</v>
      </c>
      <c r="Z706" s="16">
        <v>7.1996339030042225E-2</v>
      </c>
      <c r="AA706" s="15">
        <v>129716552.8944</v>
      </c>
      <c r="AB706">
        <v>198236005031.25</v>
      </c>
      <c r="AC706">
        <v>448045.97882569401</v>
      </c>
      <c r="AD706">
        <v>10759364.728825601</v>
      </c>
    </row>
    <row r="707" spans="1:30" x14ac:dyDescent="0.25">
      <c r="A707" s="3">
        <v>44099</v>
      </c>
      <c r="B707" s="8">
        <v>10688.8</v>
      </c>
      <c r="C707" s="18">
        <f t="shared" si="42"/>
        <v>10727.9</v>
      </c>
      <c r="D707" s="21">
        <f t="shared" ref="D707:D770" si="44">((C707-B707)/B707)*100%</f>
        <v>3.6580345782501653E-3</v>
      </c>
      <c r="E707" s="20">
        <f t="shared" si="43"/>
        <v>0</v>
      </c>
      <c r="F707" s="20" t="str">
        <f t="shared" ref="F707:F770" si="45">IF(D707&gt;1%, "Up",IF(D707&lt;-1%,"Down", "Neutral"))</f>
        <v>Neutral</v>
      </c>
      <c r="G707" s="9">
        <v>3298.46</v>
      </c>
      <c r="H707" s="9">
        <v>27173.96</v>
      </c>
      <c r="I707" s="9">
        <v>3137.06</v>
      </c>
      <c r="J707" s="9">
        <v>15126.81</v>
      </c>
      <c r="K707">
        <v>94.64</v>
      </c>
      <c r="L707">
        <v>260.27999999999997</v>
      </c>
      <c r="M707" s="13">
        <v>1.7000000000000001E-2</v>
      </c>
      <c r="N707">
        <v>104.96</v>
      </c>
      <c r="O707">
        <v>1859.7</v>
      </c>
      <c r="P707">
        <v>252.32</v>
      </c>
      <c r="Q707" s="5">
        <v>176.02394104003906</v>
      </c>
      <c r="R707" s="5">
        <v>129.30481098277977</v>
      </c>
      <c r="S707">
        <v>11</v>
      </c>
      <c r="T707">
        <v>2557</v>
      </c>
      <c r="U707">
        <v>162263115.42307201</v>
      </c>
      <c r="V707" s="2">
        <v>741029</v>
      </c>
      <c r="W707">
        <v>18499912.5</v>
      </c>
      <c r="X707">
        <v>353070</v>
      </c>
      <c r="Y707">
        <v>1.3480891420118299</v>
      </c>
      <c r="Z707" s="16">
        <v>7.2162272373579722E-2</v>
      </c>
      <c r="AA707" s="15">
        <v>124807106.4971</v>
      </c>
      <c r="AB707">
        <v>198217312481.25</v>
      </c>
      <c r="AC707">
        <v>837679.47297811997</v>
      </c>
      <c r="AD707">
        <v>12502201.3479781</v>
      </c>
    </row>
    <row r="708" spans="1:30" x14ac:dyDescent="0.25">
      <c r="A708" s="3">
        <v>44098</v>
      </c>
      <c r="B708" s="8">
        <v>10739.4</v>
      </c>
      <c r="C708" s="18">
        <f t="shared" si="42"/>
        <v>10688.8</v>
      </c>
      <c r="D708" s="21">
        <f t="shared" si="44"/>
        <v>-4.7116226232378315E-3</v>
      </c>
      <c r="E708" s="20">
        <f t="shared" si="43"/>
        <v>0</v>
      </c>
      <c r="F708" s="20" t="str">
        <f t="shared" si="45"/>
        <v>Neutral</v>
      </c>
      <c r="G708" s="9">
        <v>3246.59</v>
      </c>
      <c r="H708" s="9">
        <v>26815.439999999999</v>
      </c>
      <c r="I708" s="9">
        <v>3159.64</v>
      </c>
      <c r="J708" s="9">
        <v>15104.05</v>
      </c>
      <c r="K708">
        <v>94.35</v>
      </c>
      <c r="L708">
        <v>260.27999999999997</v>
      </c>
      <c r="M708" s="13">
        <v>1.7000000000000001E-2</v>
      </c>
      <c r="N708">
        <v>104.96</v>
      </c>
      <c r="O708">
        <v>1861.75</v>
      </c>
      <c r="P708">
        <v>246.25</v>
      </c>
      <c r="Q708" s="5">
        <v>176.02394104003906</v>
      </c>
      <c r="R708" s="5">
        <v>129.30481098277977</v>
      </c>
      <c r="S708">
        <v>11</v>
      </c>
      <c r="T708">
        <v>2598</v>
      </c>
      <c r="U708">
        <v>131538738.53823</v>
      </c>
      <c r="V708" s="2">
        <v>684217</v>
      </c>
      <c r="W708">
        <v>18498793.75</v>
      </c>
      <c r="X708">
        <v>316552</v>
      </c>
      <c r="Y708">
        <v>1.2583973065693399</v>
      </c>
      <c r="Z708" s="16">
        <v>7.2323282339581588E-2</v>
      </c>
      <c r="AA708" s="15">
        <v>124490884.2376</v>
      </c>
      <c r="AB708">
        <v>197382129312.5</v>
      </c>
      <c r="AC708">
        <v>870012.83686241496</v>
      </c>
      <c r="AD708">
        <v>9928235.8389039002</v>
      </c>
    </row>
    <row r="709" spans="1:30" x14ac:dyDescent="0.25">
      <c r="A709" s="3">
        <v>44097</v>
      </c>
      <c r="B709" s="8">
        <v>10237.299999999999</v>
      </c>
      <c r="C709" s="18">
        <f t="shared" ref="C709:C772" si="46">B708</f>
        <v>10739.4</v>
      </c>
      <c r="D709" s="21">
        <f t="shared" si="44"/>
        <v>4.9046135211432744E-2</v>
      </c>
      <c r="E709" s="20">
        <f t="shared" ref="E709:E772" si="47">IF(D709&gt;1%,1,IF(D709&lt;-1%,-1,0))</f>
        <v>1</v>
      </c>
      <c r="F709" s="20" t="str">
        <f t="shared" si="45"/>
        <v>Up</v>
      </c>
      <c r="G709" s="9">
        <v>3236.92</v>
      </c>
      <c r="H709" s="9">
        <v>26763.13</v>
      </c>
      <c r="I709" s="9">
        <v>3180.11</v>
      </c>
      <c r="J709" s="9">
        <v>15361.27</v>
      </c>
      <c r="K709">
        <v>94.39</v>
      </c>
      <c r="L709">
        <v>260.27999999999997</v>
      </c>
      <c r="M709" s="13">
        <v>1.7000000000000001E-2</v>
      </c>
      <c r="N709">
        <v>104.96</v>
      </c>
      <c r="O709">
        <v>1873.4</v>
      </c>
      <c r="P709">
        <v>161.46</v>
      </c>
      <c r="Q709" s="5">
        <v>176.02394104003906</v>
      </c>
      <c r="R709" s="5">
        <v>129.30481098277977</v>
      </c>
      <c r="S709">
        <v>11</v>
      </c>
      <c r="T709">
        <v>3094</v>
      </c>
      <c r="U709">
        <v>136339422.42648599</v>
      </c>
      <c r="V709" s="2">
        <v>733591</v>
      </c>
      <c r="W709">
        <v>18497918.75</v>
      </c>
      <c r="X709">
        <v>349938</v>
      </c>
      <c r="Y709">
        <v>1.2879525281690101</v>
      </c>
      <c r="Z709" s="16">
        <v>7.1124077599840019E-2</v>
      </c>
      <c r="AA709" s="15">
        <v>99403513.648800001</v>
      </c>
      <c r="AB709">
        <v>190658048556.25</v>
      </c>
      <c r="AC709">
        <v>1002747.45536237</v>
      </c>
      <c r="AD709">
        <v>10252434.955362299</v>
      </c>
    </row>
    <row r="710" spans="1:30" x14ac:dyDescent="0.25">
      <c r="A710" s="3">
        <v>44096</v>
      </c>
      <c r="B710" s="8">
        <v>10531.5</v>
      </c>
      <c r="C710" s="18">
        <f t="shared" si="46"/>
        <v>10237.299999999999</v>
      </c>
      <c r="D710" s="21">
        <f t="shared" si="44"/>
        <v>-2.7935241893367584E-2</v>
      </c>
      <c r="E710" s="20">
        <f t="shared" si="47"/>
        <v>-1</v>
      </c>
      <c r="F710" s="20" t="str">
        <f t="shared" si="45"/>
        <v>Down</v>
      </c>
      <c r="G710" s="9">
        <v>3315.57</v>
      </c>
      <c r="H710" s="9">
        <v>27288.18</v>
      </c>
      <c r="I710" s="9">
        <v>3164.13</v>
      </c>
      <c r="J710" s="9">
        <v>15356.22</v>
      </c>
      <c r="K710">
        <v>93.99</v>
      </c>
      <c r="L710">
        <v>260.27999999999997</v>
      </c>
      <c r="M710" s="13">
        <v>1.7000000000000001E-2</v>
      </c>
      <c r="N710">
        <v>104.96</v>
      </c>
      <c r="O710">
        <v>1906</v>
      </c>
      <c r="P710">
        <v>126.1</v>
      </c>
      <c r="Q710" s="5">
        <v>176.02394104003906</v>
      </c>
      <c r="R710" s="5">
        <v>129.30481098277977</v>
      </c>
      <c r="S710">
        <v>11</v>
      </c>
      <c r="T710">
        <v>2914</v>
      </c>
      <c r="U710">
        <v>123857644.317019</v>
      </c>
      <c r="V710" s="2">
        <v>678668</v>
      </c>
      <c r="W710">
        <v>18497043.75</v>
      </c>
      <c r="X710">
        <v>312989</v>
      </c>
      <c r="Y710">
        <v>1.28629779069767</v>
      </c>
      <c r="Z710" s="16">
        <v>7.0174685310308085E-2</v>
      </c>
      <c r="AA710" s="15">
        <v>193630537.917</v>
      </c>
      <c r="AB710">
        <v>193841208772.63199</v>
      </c>
      <c r="AC710">
        <v>776069.78736038599</v>
      </c>
      <c r="AD710">
        <v>9208013.4154177904</v>
      </c>
    </row>
    <row r="711" spans="1:30" x14ac:dyDescent="0.25">
      <c r="A711" s="3">
        <v>44095</v>
      </c>
      <c r="B711" s="8">
        <v>10416.799999999999</v>
      </c>
      <c r="C711" s="18">
        <f t="shared" si="46"/>
        <v>10531.5</v>
      </c>
      <c r="D711" s="21">
        <f t="shared" si="44"/>
        <v>1.1011059058444123E-2</v>
      </c>
      <c r="E711" s="20">
        <f t="shared" si="47"/>
        <v>1</v>
      </c>
      <c r="F711" s="20" t="str">
        <f t="shared" si="45"/>
        <v>Up</v>
      </c>
      <c r="G711" s="9">
        <v>3281.06</v>
      </c>
      <c r="H711" s="9">
        <v>27147.7</v>
      </c>
      <c r="I711" s="9">
        <v>3160.95</v>
      </c>
      <c r="J711" s="9">
        <v>15503.77</v>
      </c>
      <c r="K711">
        <v>93.66</v>
      </c>
      <c r="L711">
        <v>260.27999999999997</v>
      </c>
      <c r="M711" s="13">
        <v>1.7000000000000001E-2</v>
      </c>
      <c r="N711">
        <v>104.96</v>
      </c>
      <c r="O711">
        <v>1909.35</v>
      </c>
      <c r="P711">
        <v>177.56</v>
      </c>
      <c r="Q711" s="5">
        <v>176.02394104003906</v>
      </c>
      <c r="R711" s="5">
        <v>129.30481098277977</v>
      </c>
      <c r="S711">
        <v>11</v>
      </c>
      <c r="T711">
        <v>2647</v>
      </c>
      <c r="U711">
        <v>139219832.75944</v>
      </c>
      <c r="V711" s="2">
        <v>644695</v>
      </c>
      <c r="W711">
        <v>18496387.5</v>
      </c>
      <c r="X711">
        <v>297605</v>
      </c>
      <c r="Y711">
        <v>1.2064412965517199</v>
      </c>
      <c r="Z711" s="16">
        <v>7.0017190775087862E-2</v>
      </c>
      <c r="AA711" s="15">
        <v>69233310.912499994</v>
      </c>
      <c r="AB711">
        <v>193749659062.5</v>
      </c>
      <c r="AC711">
        <v>649684.18296442798</v>
      </c>
      <c r="AD711">
        <v>10351909.5180353</v>
      </c>
    </row>
    <row r="712" spans="1:30" x14ac:dyDescent="0.25">
      <c r="A712" s="3">
        <v>44094</v>
      </c>
      <c r="B712" s="8">
        <v>10921.5</v>
      </c>
      <c r="C712" s="18">
        <f t="shared" si="46"/>
        <v>10416.799999999999</v>
      </c>
      <c r="D712" s="21">
        <f t="shared" si="44"/>
        <v>-4.6211600970562719E-2</v>
      </c>
      <c r="E712" s="20">
        <f t="shared" si="47"/>
        <v>-1</v>
      </c>
      <c r="F712" s="20" t="str">
        <f t="shared" si="45"/>
        <v>Down</v>
      </c>
      <c r="G712" s="9">
        <v>3319.47</v>
      </c>
      <c r="H712" s="9">
        <v>27657.42</v>
      </c>
      <c r="I712" s="9">
        <v>3283.69</v>
      </c>
      <c r="J712" s="9">
        <v>15678.89</v>
      </c>
      <c r="K712">
        <v>92.93</v>
      </c>
      <c r="L712">
        <v>260.27999999999997</v>
      </c>
      <c r="M712" s="13">
        <v>1.7000000000000001E-2</v>
      </c>
      <c r="N712">
        <v>104.96</v>
      </c>
      <c r="O712">
        <v>1950.85</v>
      </c>
      <c r="P712">
        <v>437.15</v>
      </c>
      <c r="Q712" s="5">
        <v>176.02394104003906</v>
      </c>
      <c r="R712" s="5">
        <v>129.30481098277977</v>
      </c>
      <c r="S712">
        <v>11</v>
      </c>
      <c r="T712">
        <v>1981</v>
      </c>
      <c r="U712">
        <v>135165071.82980299</v>
      </c>
      <c r="V712" s="2">
        <v>535691</v>
      </c>
      <c r="W712">
        <v>18495512.5</v>
      </c>
      <c r="X712">
        <v>259095</v>
      </c>
      <c r="Y712">
        <v>1.0939701056338</v>
      </c>
      <c r="Z712" s="16">
        <v>6.7116829837762654E-2</v>
      </c>
      <c r="AA712" s="15">
        <v>54811966.394699998</v>
      </c>
      <c r="AB712">
        <v>201749050349.99899</v>
      </c>
      <c r="AC712">
        <v>359928.54842193902</v>
      </c>
      <c r="AD712">
        <v>10041684.798421901</v>
      </c>
    </row>
    <row r="713" spans="1:30" x14ac:dyDescent="0.25">
      <c r="A713" s="3">
        <v>44093</v>
      </c>
      <c r="B713" s="8">
        <v>11081.8</v>
      </c>
      <c r="C713" s="18">
        <f t="shared" si="46"/>
        <v>10921.5</v>
      </c>
      <c r="D713" s="21">
        <f t="shared" si="44"/>
        <v>-1.4465159089678508E-2</v>
      </c>
      <c r="E713" s="20">
        <f t="shared" si="47"/>
        <v>-1</v>
      </c>
      <c r="F713" s="20" t="str">
        <f t="shared" si="45"/>
        <v>Down</v>
      </c>
      <c r="G713" s="9">
        <v>3319.47</v>
      </c>
      <c r="H713" s="9">
        <v>27657.42</v>
      </c>
      <c r="I713" s="9">
        <v>3283.69</v>
      </c>
      <c r="J713" s="9">
        <v>15678.89</v>
      </c>
      <c r="K713">
        <v>92.93</v>
      </c>
      <c r="L713">
        <v>260.27999999999997</v>
      </c>
      <c r="M713" s="13">
        <v>1.7000000000000001E-2</v>
      </c>
      <c r="N713">
        <v>104.96</v>
      </c>
      <c r="O713">
        <v>1950.85</v>
      </c>
      <c r="P713">
        <v>187.42</v>
      </c>
      <c r="Q713" s="5">
        <v>176.02394104003906</v>
      </c>
      <c r="R713" s="5">
        <v>129.30481098277977</v>
      </c>
      <c r="S713">
        <v>11</v>
      </c>
      <c r="T713">
        <v>2124</v>
      </c>
      <c r="U713">
        <v>128478859.961226</v>
      </c>
      <c r="V713" s="2">
        <v>624125</v>
      </c>
      <c r="W713">
        <v>18494418.75</v>
      </c>
      <c r="X713">
        <v>296357</v>
      </c>
      <c r="Y713">
        <v>1.2497477785234901</v>
      </c>
      <c r="Z713" s="16">
        <v>6.791746633177892E-2</v>
      </c>
      <c r="AA713" s="15">
        <v>88269394.262400001</v>
      </c>
      <c r="AB713">
        <v>204696226725</v>
      </c>
      <c r="AC713">
        <v>523699.86491474899</v>
      </c>
      <c r="AD713">
        <v>10777756.1149147</v>
      </c>
    </row>
    <row r="714" spans="1:30" x14ac:dyDescent="0.25">
      <c r="A714" s="3">
        <v>44092</v>
      </c>
      <c r="B714" s="8">
        <v>10933</v>
      </c>
      <c r="C714" s="18">
        <f t="shared" si="46"/>
        <v>11081.8</v>
      </c>
      <c r="D714" s="21">
        <f t="shared" si="44"/>
        <v>1.3610171041799988E-2</v>
      </c>
      <c r="E714" s="20">
        <f t="shared" si="47"/>
        <v>1</v>
      </c>
      <c r="F714" s="20" t="str">
        <f t="shared" si="45"/>
        <v>Up</v>
      </c>
      <c r="G714" s="9">
        <v>3319.47</v>
      </c>
      <c r="H714" s="9">
        <v>27657.42</v>
      </c>
      <c r="I714" s="9">
        <v>3283.69</v>
      </c>
      <c r="J714" s="9">
        <v>15678.89</v>
      </c>
      <c r="K714">
        <v>92.93</v>
      </c>
      <c r="L714">
        <v>260.27999999999997</v>
      </c>
      <c r="M714" s="13">
        <v>1.7000000000000001E-2</v>
      </c>
      <c r="N714">
        <v>104.96</v>
      </c>
      <c r="O714">
        <v>1950.85</v>
      </c>
      <c r="P714">
        <v>244.41</v>
      </c>
      <c r="Q714" s="5">
        <v>176.02394104003906</v>
      </c>
      <c r="R714" s="5">
        <v>129.30481098277977</v>
      </c>
      <c r="S714">
        <v>11</v>
      </c>
      <c r="T714">
        <v>2783</v>
      </c>
      <c r="U714">
        <v>142275247.608069</v>
      </c>
      <c r="V714" s="2">
        <v>687638</v>
      </c>
      <c r="W714">
        <v>18493543.75</v>
      </c>
      <c r="X714">
        <v>325157</v>
      </c>
      <c r="Y714">
        <v>1.15390555151515</v>
      </c>
      <c r="Z714" s="16">
        <v>6.7777036975659316E-2</v>
      </c>
      <c r="AA714" s="15">
        <v>117116914.34619901</v>
      </c>
      <c r="AB714">
        <v>201329964034.375</v>
      </c>
      <c r="AC714">
        <v>757383.61965705501</v>
      </c>
      <c r="AD714">
        <v>12027086.744657001</v>
      </c>
    </row>
    <row r="715" spans="1:30" x14ac:dyDescent="0.25">
      <c r="A715" s="3">
        <v>44091</v>
      </c>
      <c r="B715" s="8">
        <v>10941.3</v>
      </c>
      <c r="C715" s="18">
        <f t="shared" si="46"/>
        <v>10933</v>
      </c>
      <c r="D715" s="21">
        <f t="shared" si="44"/>
        <v>-7.5859358577127698E-4</v>
      </c>
      <c r="E715" s="20">
        <f t="shared" si="47"/>
        <v>0</v>
      </c>
      <c r="F715" s="20" t="str">
        <f t="shared" si="45"/>
        <v>Neutral</v>
      </c>
      <c r="G715" s="9">
        <v>3357.01</v>
      </c>
      <c r="H715" s="9">
        <v>27901.98</v>
      </c>
      <c r="I715" s="9">
        <v>3316.57</v>
      </c>
      <c r="J715" s="9">
        <v>15276.51</v>
      </c>
      <c r="K715">
        <v>92.97</v>
      </c>
      <c r="L715">
        <v>260.27999999999997</v>
      </c>
      <c r="M715" s="13">
        <v>1.7000000000000001E-2</v>
      </c>
      <c r="N715">
        <v>104.96</v>
      </c>
      <c r="O715">
        <v>1936.25</v>
      </c>
      <c r="P715">
        <v>248.91</v>
      </c>
      <c r="Q715" s="5">
        <v>176.02394104003906</v>
      </c>
      <c r="R715" s="5">
        <v>129.30481098277977</v>
      </c>
      <c r="S715">
        <v>11</v>
      </c>
      <c r="T715">
        <v>2641</v>
      </c>
      <c r="U715">
        <v>153484812.57112899</v>
      </c>
      <c r="V715" s="2">
        <v>740029</v>
      </c>
      <c r="W715">
        <v>18492450</v>
      </c>
      <c r="X715">
        <v>348581</v>
      </c>
      <c r="Y715">
        <v>1.26826438764045</v>
      </c>
      <c r="Z715" s="16">
        <v>6.8161347959666177E-2</v>
      </c>
      <c r="AA715" s="15">
        <v>154480376.5826</v>
      </c>
      <c r="AB715">
        <v>201530720100</v>
      </c>
      <c r="AC715">
        <v>771947.47374748497</v>
      </c>
      <c r="AD715">
        <v>12881875.598747401</v>
      </c>
    </row>
    <row r="716" spans="1:30" x14ac:dyDescent="0.25">
      <c r="A716" s="3">
        <v>44090</v>
      </c>
      <c r="B716" s="8">
        <v>10949.5</v>
      </c>
      <c r="C716" s="18">
        <f t="shared" si="46"/>
        <v>10941.3</v>
      </c>
      <c r="D716" s="21">
        <f t="shared" si="44"/>
        <v>-7.4889264349976966E-4</v>
      </c>
      <c r="E716" s="20">
        <f t="shared" si="47"/>
        <v>0</v>
      </c>
      <c r="F716" s="20" t="str">
        <f t="shared" si="45"/>
        <v>Neutral</v>
      </c>
      <c r="G716" s="9">
        <v>3385.49</v>
      </c>
      <c r="H716" s="9">
        <v>28032.38</v>
      </c>
      <c r="I716" s="9">
        <v>3338.84</v>
      </c>
      <c r="J716" s="9">
        <v>15446.87</v>
      </c>
      <c r="K716">
        <v>93.21</v>
      </c>
      <c r="L716">
        <v>260.27999999999997</v>
      </c>
      <c r="M716" s="13">
        <v>1.7000000000000001E-2</v>
      </c>
      <c r="N716">
        <v>104.96</v>
      </c>
      <c r="O716">
        <v>1961.8</v>
      </c>
      <c r="P716">
        <v>244.64</v>
      </c>
      <c r="Q716" s="5">
        <v>176.02394104003906</v>
      </c>
      <c r="R716" s="5">
        <v>129.30481098277977</v>
      </c>
      <c r="S716">
        <v>11</v>
      </c>
      <c r="T716">
        <v>2660</v>
      </c>
      <c r="U716">
        <v>133652505.32879201</v>
      </c>
      <c r="V716" s="2">
        <v>747111</v>
      </c>
      <c r="W716">
        <v>18491356.25</v>
      </c>
      <c r="X716">
        <v>342609</v>
      </c>
      <c r="Y716">
        <v>1.3091397677419301</v>
      </c>
      <c r="Z716" s="16">
        <v>6.9210510874540762E-2</v>
      </c>
      <c r="AA716" s="15">
        <v>135273030.3276</v>
      </c>
      <c r="AB716">
        <v>204625348262.5</v>
      </c>
      <c r="AC716">
        <v>847678.08977203898</v>
      </c>
      <c r="AD716">
        <v>11397006.214772001</v>
      </c>
    </row>
    <row r="717" spans="1:30" x14ac:dyDescent="0.25">
      <c r="A717" s="3">
        <v>44089</v>
      </c>
      <c r="B717" s="8">
        <v>10785.3</v>
      </c>
      <c r="C717" s="18">
        <f t="shared" si="46"/>
        <v>10949.5</v>
      </c>
      <c r="D717" s="21">
        <f t="shared" si="44"/>
        <v>1.5224425838873349E-2</v>
      </c>
      <c r="E717" s="20">
        <f t="shared" si="47"/>
        <v>1</v>
      </c>
      <c r="F717" s="20" t="str">
        <f t="shared" si="45"/>
        <v>Up</v>
      </c>
      <c r="G717" s="9">
        <v>3401.2</v>
      </c>
      <c r="H717" s="9">
        <v>27995.599999999999</v>
      </c>
      <c r="I717" s="9">
        <v>3332.26</v>
      </c>
      <c r="J717" s="9">
        <v>15575.7</v>
      </c>
      <c r="K717">
        <v>93.05</v>
      </c>
      <c r="L717">
        <v>260.27999999999997</v>
      </c>
      <c r="M717" s="13">
        <v>1.7000000000000001E-2</v>
      </c>
      <c r="N717">
        <v>104.96</v>
      </c>
      <c r="O717">
        <v>1949.35</v>
      </c>
      <c r="P717">
        <v>245.27</v>
      </c>
      <c r="Q717" s="5">
        <v>176.02394104003906</v>
      </c>
      <c r="R717" s="5">
        <v>129.30481098277977</v>
      </c>
      <c r="S717">
        <v>11</v>
      </c>
      <c r="T717">
        <v>2975</v>
      </c>
      <c r="U717">
        <v>134514779.55671999</v>
      </c>
      <c r="V717" s="2">
        <v>718787</v>
      </c>
      <c r="W717">
        <v>18490481.25</v>
      </c>
      <c r="X717">
        <v>332957</v>
      </c>
      <c r="Y717">
        <v>1.17235521794871</v>
      </c>
      <c r="Z717" s="16">
        <v>7.0263207393524887E-2</v>
      </c>
      <c r="AA717" s="15">
        <v>143525658.62719899</v>
      </c>
      <c r="AB717">
        <v>200520023915.625</v>
      </c>
      <c r="AC717">
        <v>831298.26203083398</v>
      </c>
      <c r="AD717">
        <v>11329376.270272899</v>
      </c>
    </row>
    <row r="718" spans="1:30" x14ac:dyDescent="0.25">
      <c r="A718" s="3">
        <v>44088</v>
      </c>
      <c r="B718" s="8">
        <v>10675.3</v>
      </c>
      <c r="C718" s="18">
        <f t="shared" si="46"/>
        <v>10785.3</v>
      </c>
      <c r="D718" s="21">
        <f t="shared" si="44"/>
        <v>1.0304160070442986E-2</v>
      </c>
      <c r="E718" s="20">
        <f t="shared" si="47"/>
        <v>1</v>
      </c>
      <c r="F718" s="20" t="str">
        <f t="shared" si="45"/>
        <v>Up</v>
      </c>
      <c r="G718" s="9">
        <v>3383.54</v>
      </c>
      <c r="H718" s="9">
        <v>27993.33</v>
      </c>
      <c r="I718" s="9">
        <v>3316.79</v>
      </c>
      <c r="J718" s="9">
        <v>15475.88</v>
      </c>
      <c r="K718">
        <v>93.05</v>
      </c>
      <c r="L718">
        <v>260.27999999999997</v>
      </c>
      <c r="M718" s="13">
        <v>1.7000000000000001E-2</v>
      </c>
      <c r="N718">
        <v>104.96</v>
      </c>
      <c r="O718">
        <v>1958.7</v>
      </c>
      <c r="P718">
        <v>270.62</v>
      </c>
      <c r="Q718" s="5">
        <v>176.02394104003906</v>
      </c>
      <c r="R718" s="5">
        <v>129.30481098277977</v>
      </c>
      <c r="S718">
        <v>11</v>
      </c>
      <c r="T718">
        <v>2856</v>
      </c>
      <c r="U718">
        <v>151760264.11527401</v>
      </c>
      <c r="V718" s="2">
        <v>726085</v>
      </c>
      <c r="W718">
        <v>18489606.25</v>
      </c>
      <c r="X718">
        <v>354020</v>
      </c>
      <c r="Y718">
        <v>1.16049760227272</v>
      </c>
      <c r="Z718" s="16">
        <v>7.0149523301477903E-2</v>
      </c>
      <c r="AA718" s="15">
        <v>81937985.716499999</v>
      </c>
      <c r="AB718">
        <v>197108447428.125</v>
      </c>
      <c r="AC718">
        <v>806616.05817404098</v>
      </c>
      <c r="AD718">
        <v>12485219.771708701</v>
      </c>
    </row>
    <row r="719" spans="1:30" x14ac:dyDescent="0.25">
      <c r="A719" s="3">
        <v>44087</v>
      </c>
      <c r="B719" s="8">
        <v>10326</v>
      </c>
      <c r="C719" s="18">
        <f t="shared" si="46"/>
        <v>10675.3</v>
      </c>
      <c r="D719" s="21">
        <f t="shared" si="44"/>
        <v>3.3827232229323968E-2</v>
      </c>
      <c r="E719" s="20">
        <f t="shared" si="47"/>
        <v>1</v>
      </c>
      <c r="F719" s="20" t="str">
        <f t="shared" si="45"/>
        <v>Up</v>
      </c>
      <c r="G719" s="9">
        <v>3340.97</v>
      </c>
      <c r="H719" s="9">
        <v>27665.64</v>
      </c>
      <c r="I719" s="9">
        <v>3315.81</v>
      </c>
      <c r="J719" s="9">
        <v>15354.58</v>
      </c>
      <c r="K719">
        <v>93.33</v>
      </c>
      <c r="L719">
        <v>260.27999999999997</v>
      </c>
      <c r="M719" s="13">
        <v>1.7000000000000001E-2</v>
      </c>
      <c r="N719">
        <v>104.96</v>
      </c>
      <c r="O719">
        <v>1947.4</v>
      </c>
      <c r="P719">
        <v>318.66000000000003</v>
      </c>
      <c r="Q719" s="5">
        <v>176.02394104003906</v>
      </c>
      <c r="R719" s="5">
        <v>129.30481098277977</v>
      </c>
      <c r="S719">
        <v>11</v>
      </c>
      <c r="T719">
        <v>2330</v>
      </c>
      <c r="U719">
        <v>139688424.92428601</v>
      </c>
      <c r="V719" s="2">
        <v>540351</v>
      </c>
      <c r="W719">
        <v>18488506.25</v>
      </c>
      <c r="X719">
        <v>255110</v>
      </c>
      <c r="Y719">
        <v>0.938489469135802</v>
      </c>
      <c r="Z719" s="16">
        <v>6.873363594792406E-2</v>
      </c>
      <c r="AA719" s="15">
        <v>57857607.939999998</v>
      </c>
      <c r="AB719">
        <v>190764407487.5</v>
      </c>
      <c r="AC719">
        <v>509032.02982522303</v>
      </c>
      <c r="AD719">
        <v>11038733.637861099</v>
      </c>
    </row>
    <row r="720" spans="1:30" x14ac:dyDescent="0.25">
      <c r="A720" s="3">
        <v>44086</v>
      </c>
      <c r="B720" s="8">
        <v>10441.9</v>
      </c>
      <c r="C720" s="18">
        <f t="shared" si="46"/>
        <v>10326</v>
      </c>
      <c r="D720" s="21">
        <f t="shared" si="44"/>
        <v>-1.1099512540821081E-2</v>
      </c>
      <c r="E720" s="20">
        <f t="shared" si="47"/>
        <v>-1</v>
      </c>
      <c r="F720" s="20" t="str">
        <f t="shared" si="45"/>
        <v>Down</v>
      </c>
      <c r="G720" s="9">
        <v>3340.97</v>
      </c>
      <c r="H720" s="9">
        <v>27665.64</v>
      </c>
      <c r="I720" s="9">
        <v>3315.81</v>
      </c>
      <c r="J720" s="9">
        <v>15354.58</v>
      </c>
      <c r="K720">
        <v>93.33</v>
      </c>
      <c r="L720">
        <v>260.27999999999997</v>
      </c>
      <c r="M720" s="13">
        <v>1.7000000000000001E-2</v>
      </c>
      <c r="N720">
        <v>104.96</v>
      </c>
      <c r="O720">
        <v>1947.4</v>
      </c>
      <c r="P720">
        <v>218.84</v>
      </c>
      <c r="Q720" s="5">
        <v>176.02394104003906</v>
      </c>
      <c r="R720" s="5">
        <v>129.30481098277977</v>
      </c>
      <c r="S720">
        <v>11</v>
      </c>
      <c r="T720">
        <v>2292</v>
      </c>
      <c r="U720">
        <v>146586618.74770799</v>
      </c>
      <c r="V720" s="2">
        <v>604531</v>
      </c>
      <c r="W720">
        <v>18487412.5</v>
      </c>
      <c r="X720">
        <v>300152</v>
      </c>
      <c r="Y720">
        <v>1.06053907058823</v>
      </c>
      <c r="Z720" s="16">
        <v>6.8566509681806845E-2</v>
      </c>
      <c r="AA720" s="15">
        <v>101653161.4472</v>
      </c>
      <c r="AB720">
        <v>193248922862.5</v>
      </c>
      <c r="AC720">
        <v>608918.28429139894</v>
      </c>
      <c r="AD720">
        <v>11755971.4092914</v>
      </c>
    </row>
    <row r="721" spans="1:30" x14ac:dyDescent="0.25">
      <c r="A721" s="3">
        <v>44085</v>
      </c>
      <c r="B721" s="8">
        <v>10390.200000000001</v>
      </c>
      <c r="C721" s="18">
        <f t="shared" si="46"/>
        <v>10441.9</v>
      </c>
      <c r="D721" s="21">
        <f t="shared" si="44"/>
        <v>4.9758426209311566E-3</v>
      </c>
      <c r="E721" s="20">
        <f t="shared" si="47"/>
        <v>0</v>
      </c>
      <c r="F721" s="20" t="str">
        <f t="shared" si="45"/>
        <v>Neutral</v>
      </c>
      <c r="G721" s="9">
        <v>3340.97</v>
      </c>
      <c r="H721" s="9">
        <v>27665.64</v>
      </c>
      <c r="I721" s="9">
        <v>3315.81</v>
      </c>
      <c r="J721" s="9">
        <v>15354.58</v>
      </c>
      <c r="K721">
        <v>93.33</v>
      </c>
      <c r="L721">
        <v>260.27999999999997</v>
      </c>
      <c r="M721" s="13">
        <v>1.7000000000000001E-2</v>
      </c>
      <c r="N721">
        <v>104.96</v>
      </c>
      <c r="O721">
        <v>1947.4</v>
      </c>
      <c r="P721">
        <v>237.03</v>
      </c>
      <c r="Q721" s="5">
        <v>176.02394104003906</v>
      </c>
      <c r="R721" s="5">
        <v>129.30481098277977</v>
      </c>
      <c r="S721">
        <v>11</v>
      </c>
      <c r="T721">
        <v>3067</v>
      </c>
      <c r="U721">
        <v>118993843.45402101</v>
      </c>
      <c r="V721" s="2">
        <v>677215</v>
      </c>
      <c r="W721">
        <v>18486312.5</v>
      </c>
      <c r="X721">
        <v>308323</v>
      </c>
      <c r="Y721">
        <v>1.3286021231884</v>
      </c>
      <c r="Z721" s="16">
        <v>6.8992999988566353E-2</v>
      </c>
      <c r="AA721" s="15">
        <v>147055601.28920001</v>
      </c>
      <c r="AB721">
        <v>190806474468.75</v>
      </c>
      <c r="AC721">
        <v>980945.97794111294</v>
      </c>
      <c r="AD721">
        <v>9984827.1368571706</v>
      </c>
    </row>
    <row r="722" spans="1:30" x14ac:dyDescent="0.25">
      <c r="A722" s="3">
        <v>44084</v>
      </c>
      <c r="B722" s="8">
        <v>10339.700000000001</v>
      </c>
      <c r="C722" s="18">
        <f t="shared" si="46"/>
        <v>10390.200000000001</v>
      </c>
      <c r="D722" s="21">
        <f t="shared" si="44"/>
        <v>4.8840875460603303E-3</v>
      </c>
      <c r="E722" s="20">
        <f t="shared" si="47"/>
        <v>0</v>
      </c>
      <c r="F722" s="20" t="str">
        <f t="shared" si="45"/>
        <v>Neutral</v>
      </c>
      <c r="G722" s="9">
        <v>3339.19</v>
      </c>
      <c r="H722" s="9">
        <v>27534.58</v>
      </c>
      <c r="I722" s="9">
        <v>3312.77</v>
      </c>
      <c r="J722" s="9">
        <v>15269.12</v>
      </c>
      <c r="K722">
        <v>93.34</v>
      </c>
      <c r="L722">
        <v>260.27999999999997</v>
      </c>
      <c r="M722" s="13">
        <v>1.7000000000000001E-2</v>
      </c>
      <c r="N722">
        <v>104.96</v>
      </c>
      <c r="O722">
        <v>1966.25</v>
      </c>
      <c r="P722">
        <v>218.1</v>
      </c>
      <c r="Q722" s="5">
        <v>176.02394104003906</v>
      </c>
      <c r="R722" s="5">
        <v>129.30481098277977</v>
      </c>
      <c r="S722">
        <v>11</v>
      </c>
      <c r="T722">
        <v>2719</v>
      </c>
      <c r="U722">
        <v>136239328.012575</v>
      </c>
      <c r="V722" s="2">
        <v>745318</v>
      </c>
      <c r="W722">
        <v>18485431.25</v>
      </c>
      <c r="X722">
        <v>345981</v>
      </c>
      <c r="Y722">
        <v>1.3333259683544201</v>
      </c>
      <c r="Z722" s="16">
        <v>6.924896345826996E-2</v>
      </c>
      <c r="AA722" s="15">
        <v>113383268.7008</v>
      </c>
      <c r="AB722">
        <v>190594038903.125</v>
      </c>
      <c r="AC722">
        <v>1140820.80214631</v>
      </c>
      <c r="AD722">
        <v>11342158.755076</v>
      </c>
    </row>
    <row r="723" spans="1:30" x14ac:dyDescent="0.25">
      <c r="A723" s="3">
        <v>44083</v>
      </c>
      <c r="B723" s="8">
        <v>10224.6</v>
      </c>
      <c r="C723" s="18">
        <f t="shared" si="46"/>
        <v>10339.700000000001</v>
      </c>
      <c r="D723" s="21">
        <f t="shared" si="44"/>
        <v>1.1257164094438938E-2</v>
      </c>
      <c r="E723" s="20">
        <f t="shared" si="47"/>
        <v>1</v>
      </c>
      <c r="F723" s="20" t="str">
        <f t="shared" si="45"/>
        <v>Up</v>
      </c>
      <c r="G723" s="9">
        <v>3398.96</v>
      </c>
      <c r="H723" s="9">
        <v>27940.47</v>
      </c>
      <c r="I723" s="9">
        <v>3324.83</v>
      </c>
      <c r="J723" s="9">
        <v>15188.48</v>
      </c>
      <c r="K723">
        <v>93.25</v>
      </c>
      <c r="L723">
        <v>260.27999999999997</v>
      </c>
      <c r="M723" s="13">
        <v>1.7000000000000001E-2</v>
      </c>
      <c r="N723">
        <v>104.96</v>
      </c>
      <c r="O723">
        <v>1947.2</v>
      </c>
      <c r="P723">
        <v>209.54</v>
      </c>
      <c r="Q723" s="5">
        <v>176.02394104003906</v>
      </c>
      <c r="R723" s="5">
        <v>129.30481098277977</v>
      </c>
      <c r="S723">
        <v>11</v>
      </c>
      <c r="T723">
        <v>2799</v>
      </c>
      <c r="U723">
        <v>128478859.961226</v>
      </c>
      <c r="V723" s="2">
        <v>681429</v>
      </c>
      <c r="W723">
        <v>18484556.25</v>
      </c>
      <c r="X723">
        <v>314864</v>
      </c>
      <c r="Y723">
        <v>1.1945654228187901</v>
      </c>
      <c r="Z723" s="16">
        <v>7.1541959090311011E-2</v>
      </c>
      <c r="AA723" s="15">
        <v>194156867.1216</v>
      </c>
      <c r="AB723">
        <v>189790181296.875</v>
      </c>
      <c r="AC723">
        <v>910163.30130487995</v>
      </c>
      <c r="AD723">
        <v>10385265.134273799</v>
      </c>
    </row>
    <row r="724" spans="1:30" x14ac:dyDescent="0.25">
      <c r="A724" s="3">
        <v>44082</v>
      </c>
      <c r="B724" s="8">
        <v>10126.6</v>
      </c>
      <c r="C724" s="18">
        <f t="shared" si="46"/>
        <v>10224.6</v>
      </c>
      <c r="D724" s="21">
        <f t="shared" si="44"/>
        <v>9.6774830644046368E-3</v>
      </c>
      <c r="E724" s="20">
        <f t="shared" si="47"/>
        <v>0</v>
      </c>
      <c r="F724" s="20" t="str">
        <f t="shared" si="45"/>
        <v>Neutral</v>
      </c>
      <c r="G724" s="9">
        <v>3331.84</v>
      </c>
      <c r="H724" s="9">
        <v>27500.89</v>
      </c>
      <c r="I724" s="9">
        <v>3267.37</v>
      </c>
      <c r="J724" s="9">
        <v>15420.88</v>
      </c>
      <c r="K724">
        <v>93.44</v>
      </c>
      <c r="L724">
        <v>260.27999999999997</v>
      </c>
      <c r="M724" s="13">
        <v>1.7000000000000001E-2</v>
      </c>
      <c r="N724">
        <v>104.96</v>
      </c>
      <c r="O724">
        <v>1910.95</v>
      </c>
      <c r="P724">
        <v>208.78</v>
      </c>
      <c r="Q724" s="5">
        <v>176.02394104003906</v>
      </c>
      <c r="R724" s="5">
        <v>129.30481098277977</v>
      </c>
      <c r="S724">
        <v>11</v>
      </c>
      <c r="T724">
        <v>3349</v>
      </c>
      <c r="U724">
        <v>133652505.32879201</v>
      </c>
      <c r="V724" s="2">
        <v>693543</v>
      </c>
      <c r="W724">
        <v>18483462.5</v>
      </c>
      <c r="X724">
        <v>332668</v>
      </c>
      <c r="Y724">
        <v>1.2494731741935401</v>
      </c>
      <c r="Z724" s="16">
        <v>7.1829743494107173E-2</v>
      </c>
      <c r="AA724" s="15">
        <v>153205856.49579999</v>
      </c>
      <c r="AB724">
        <v>186821597218.75</v>
      </c>
      <c r="AC724">
        <v>850675.11571476003</v>
      </c>
      <c r="AD724">
        <v>10676168.865714701</v>
      </c>
    </row>
    <row r="725" spans="1:30" x14ac:dyDescent="0.25">
      <c r="A725" s="3">
        <v>44081</v>
      </c>
      <c r="B725" s="8">
        <v>10376.9</v>
      </c>
      <c r="C725" s="18">
        <f t="shared" si="46"/>
        <v>10126.6</v>
      </c>
      <c r="D725" s="21">
        <f t="shared" si="44"/>
        <v>-2.4120883886324364E-2</v>
      </c>
      <c r="E725" s="20">
        <f t="shared" si="47"/>
        <v>-1</v>
      </c>
      <c r="F725" s="20" t="str">
        <f t="shared" si="45"/>
        <v>Down</v>
      </c>
      <c r="G725" s="9">
        <v>3426.96</v>
      </c>
      <c r="H725" s="9">
        <v>28133.31</v>
      </c>
      <c r="I725" s="9">
        <v>3314.07</v>
      </c>
      <c r="J725" s="9">
        <v>15310.43</v>
      </c>
      <c r="K725">
        <v>92.72</v>
      </c>
      <c r="L725">
        <v>260.27999999999997</v>
      </c>
      <c r="M725" s="13">
        <v>1.7000000000000001E-2</v>
      </c>
      <c r="N725">
        <v>104.96</v>
      </c>
      <c r="O725">
        <v>1928.45</v>
      </c>
      <c r="P725">
        <v>491.37</v>
      </c>
      <c r="Q725" s="5">
        <v>176.02394104003906</v>
      </c>
      <c r="R725" s="5">
        <v>129.30481098277977</v>
      </c>
      <c r="S725">
        <v>11</v>
      </c>
      <c r="T725">
        <v>2661</v>
      </c>
      <c r="U725">
        <v>151762133.76780701</v>
      </c>
      <c r="V725" s="2">
        <v>672721</v>
      </c>
      <c r="W725">
        <v>18482587.5</v>
      </c>
      <c r="X725">
        <v>327662</v>
      </c>
      <c r="Y725">
        <v>1.2804861428571399</v>
      </c>
      <c r="Z725" s="16">
        <v>7.1109392602673363E-2</v>
      </c>
      <c r="AA725" s="15">
        <v>89153592.5889</v>
      </c>
      <c r="AB725">
        <v>187699917356.25</v>
      </c>
      <c r="AC725">
        <v>988468.97958236805</v>
      </c>
      <c r="AD725">
        <v>12203310.6810688</v>
      </c>
    </row>
    <row r="726" spans="1:30" x14ac:dyDescent="0.25">
      <c r="A726" s="3">
        <v>44080</v>
      </c>
      <c r="B726" s="8">
        <v>10296.4</v>
      </c>
      <c r="C726" s="18">
        <f t="shared" si="46"/>
        <v>10376.9</v>
      </c>
      <c r="D726" s="21">
        <f t="shared" si="44"/>
        <v>7.8182665786099993E-3</v>
      </c>
      <c r="E726" s="20">
        <f t="shared" si="47"/>
        <v>0</v>
      </c>
      <c r="F726" s="20" t="str">
        <f t="shared" si="45"/>
        <v>Neutral</v>
      </c>
      <c r="G726" s="9">
        <v>3426.96</v>
      </c>
      <c r="H726" s="9">
        <v>28133.31</v>
      </c>
      <c r="I726" s="9">
        <v>3260.59</v>
      </c>
      <c r="J726" s="9">
        <v>15532.78</v>
      </c>
      <c r="K726">
        <v>92.72</v>
      </c>
      <c r="L726">
        <v>260.27999999999997</v>
      </c>
      <c r="M726" s="13">
        <v>1.7000000000000001E-2</v>
      </c>
      <c r="N726">
        <v>104.96</v>
      </c>
      <c r="O726">
        <v>1926.3</v>
      </c>
      <c r="P726">
        <v>484.25</v>
      </c>
      <c r="Q726" s="5">
        <v>176.02394104003906</v>
      </c>
      <c r="R726" s="5">
        <v>129.30481098277977</v>
      </c>
      <c r="S726">
        <v>11</v>
      </c>
      <c r="T726">
        <v>2139</v>
      </c>
      <c r="U726">
        <v>130921885.189996</v>
      </c>
      <c r="V726" s="2">
        <v>557370</v>
      </c>
      <c r="W726">
        <v>18481481.25</v>
      </c>
      <c r="X726">
        <v>262820</v>
      </c>
      <c r="Y726">
        <v>1.4217857733333299</v>
      </c>
      <c r="Z726" s="16">
        <v>7.1317354979719152E-2</v>
      </c>
      <c r="AA726" s="15">
        <v>222072428.2308</v>
      </c>
      <c r="AB726">
        <v>189056312446.875</v>
      </c>
      <c r="AC726">
        <v>724483.017060132</v>
      </c>
      <c r="AD726">
        <v>10418304.665876299</v>
      </c>
    </row>
    <row r="727" spans="1:30" x14ac:dyDescent="0.25">
      <c r="A727" s="3">
        <v>44079</v>
      </c>
      <c r="B727" s="8">
        <v>10092.200000000001</v>
      </c>
      <c r="C727" s="18">
        <f t="shared" si="46"/>
        <v>10296.4</v>
      </c>
      <c r="D727" s="21">
        <f t="shared" si="44"/>
        <v>2.0233447613007955E-2</v>
      </c>
      <c r="E727" s="20">
        <f t="shared" si="47"/>
        <v>1</v>
      </c>
      <c r="F727" s="20" t="str">
        <f t="shared" si="45"/>
        <v>Up</v>
      </c>
      <c r="G727" s="9">
        <v>3426.96</v>
      </c>
      <c r="H727" s="9">
        <v>28133.31</v>
      </c>
      <c r="I727" s="9">
        <v>3260.59</v>
      </c>
      <c r="J727" s="9">
        <v>15532.78</v>
      </c>
      <c r="K727">
        <v>92.72</v>
      </c>
      <c r="L727">
        <v>260.27999999999997</v>
      </c>
      <c r="M727" s="13">
        <v>1.7000000000000001E-2</v>
      </c>
      <c r="N727">
        <v>104.96</v>
      </c>
      <c r="O727">
        <v>1926.3</v>
      </c>
      <c r="P727">
        <v>258.22000000000003</v>
      </c>
      <c r="Q727" s="5">
        <v>176.02394104003906</v>
      </c>
      <c r="R727" s="5">
        <v>129.30481098277977</v>
      </c>
      <c r="S727">
        <v>11</v>
      </c>
      <c r="T727">
        <v>2327</v>
      </c>
      <c r="U727">
        <v>123066572.078596</v>
      </c>
      <c r="V727" s="2">
        <v>685736</v>
      </c>
      <c r="W727">
        <v>18480606.25</v>
      </c>
      <c r="X727">
        <v>325523</v>
      </c>
      <c r="Y727">
        <v>1.27607951773049</v>
      </c>
      <c r="Z727" s="16">
        <v>7.1050721428585248E-2</v>
      </c>
      <c r="AA727" s="15">
        <v>310980390.156699</v>
      </c>
      <c r="AB727">
        <v>186533999184.375</v>
      </c>
      <c r="AC727">
        <v>1246301.26357639</v>
      </c>
      <c r="AD727">
        <v>10426131.5839864</v>
      </c>
    </row>
    <row r="728" spans="1:30" x14ac:dyDescent="0.25">
      <c r="A728" s="3">
        <v>44078</v>
      </c>
      <c r="B728" s="8">
        <v>10472.5</v>
      </c>
      <c r="C728" s="18">
        <f t="shared" si="46"/>
        <v>10092.200000000001</v>
      </c>
      <c r="D728" s="21">
        <f t="shared" si="44"/>
        <v>-3.6314156123179689E-2</v>
      </c>
      <c r="E728" s="20">
        <f t="shared" si="47"/>
        <v>-1</v>
      </c>
      <c r="F728" s="20" t="str">
        <f t="shared" si="45"/>
        <v>Down</v>
      </c>
      <c r="G728" s="9">
        <v>3426.96</v>
      </c>
      <c r="H728" s="9">
        <v>28133.31</v>
      </c>
      <c r="I728" s="9">
        <v>3260.59</v>
      </c>
      <c r="J728" s="9">
        <v>15532.78</v>
      </c>
      <c r="K728">
        <v>92.72</v>
      </c>
      <c r="L728">
        <v>260.27999999999997</v>
      </c>
      <c r="M728" s="13">
        <v>1.7000000000000001E-2</v>
      </c>
      <c r="N728">
        <v>104.96</v>
      </c>
      <c r="O728">
        <v>1926.3</v>
      </c>
      <c r="P728">
        <v>224.01</v>
      </c>
      <c r="Q728" s="5">
        <v>176.02394104003906</v>
      </c>
      <c r="R728" s="5">
        <v>129.30481098277977</v>
      </c>
      <c r="S728">
        <v>11</v>
      </c>
      <c r="T728">
        <v>2629</v>
      </c>
      <c r="U728">
        <v>117829696.670996</v>
      </c>
      <c r="V728" s="2">
        <v>680093</v>
      </c>
      <c r="W728">
        <v>18479725</v>
      </c>
      <c r="X728">
        <v>298286</v>
      </c>
      <c r="Y728">
        <v>1.30000908148148</v>
      </c>
      <c r="Z728" s="16">
        <v>6.9215589590081478E-2</v>
      </c>
      <c r="AA728" s="15">
        <v>361418115.390899</v>
      </c>
      <c r="AB728">
        <v>194914899437.5</v>
      </c>
      <c r="AC728">
        <v>1625864.51725536</v>
      </c>
      <c r="AD728">
        <v>10521917.642255301</v>
      </c>
    </row>
    <row r="729" spans="1:30" x14ac:dyDescent="0.25">
      <c r="A729" s="3">
        <v>44077</v>
      </c>
      <c r="B729" s="8">
        <v>10168.799999999999</v>
      </c>
      <c r="C729" s="18">
        <f t="shared" si="46"/>
        <v>10472.5</v>
      </c>
      <c r="D729" s="21">
        <f t="shared" si="44"/>
        <v>2.986586421209983E-2</v>
      </c>
      <c r="E729" s="20">
        <f t="shared" si="47"/>
        <v>1</v>
      </c>
      <c r="F729" s="20" t="str">
        <f t="shared" si="45"/>
        <v>Up</v>
      </c>
      <c r="G729" s="9">
        <v>3455.06</v>
      </c>
      <c r="H729" s="9">
        <v>28292.73</v>
      </c>
      <c r="I729" s="9">
        <v>3304.22</v>
      </c>
      <c r="J729" s="9">
        <v>15701.21</v>
      </c>
      <c r="K729">
        <v>92.74</v>
      </c>
      <c r="L729">
        <v>260.27999999999997</v>
      </c>
      <c r="M729" s="13">
        <v>1.7000000000000001E-2</v>
      </c>
      <c r="N729">
        <v>104.96</v>
      </c>
      <c r="O729">
        <v>1940.45</v>
      </c>
      <c r="P729">
        <v>243.52</v>
      </c>
      <c r="Q729" s="5">
        <v>176.02394104003906</v>
      </c>
      <c r="R729" s="5">
        <v>129.30481098277977</v>
      </c>
      <c r="S729">
        <v>11</v>
      </c>
      <c r="T729">
        <v>3105</v>
      </c>
      <c r="U729">
        <v>112592821.26339699</v>
      </c>
      <c r="V729" s="2">
        <v>691592</v>
      </c>
      <c r="W729">
        <v>18478843.75</v>
      </c>
      <c r="X729">
        <v>310922</v>
      </c>
      <c r="Y729">
        <v>1.29540565891472</v>
      </c>
      <c r="Z729" s="16">
        <v>7.1152614253626137E-2</v>
      </c>
      <c r="AA729" s="15">
        <v>265432700.67199999</v>
      </c>
      <c r="AB729">
        <v>198213317484.375</v>
      </c>
      <c r="AC729">
        <v>1476644.32532395</v>
      </c>
      <c r="AD729">
        <v>10387319.3253239</v>
      </c>
    </row>
    <row r="730" spans="1:30" x14ac:dyDescent="0.25">
      <c r="A730" s="3">
        <v>44076</v>
      </c>
      <c r="B730" s="8">
        <v>11413.3</v>
      </c>
      <c r="C730" s="18">
        <f t="shared" si="46"/>
        <v>10168.799999999999</v>
      </c>
      <c r="D730" s="21">
        <f t="shared" si="44"/>
        <v>-0.10903945397036791</v>
      </c>
      <c r="E730" s="20">
        <f t="shared" si="47"/>
        <v>-1</v>
      </c>
      <c r="F730" s="20" t="str">
        <f t="shared" si="45"/>
        <v>Down</v>
      </c>
      <c r="G730" s="9">
        <v>3580.84</v>
      </c>
      <c r="H730" s="9">
        <v>29100.5</v>
      </c>
      <c r="I730" s="9">
        <v>3337.77</v>
      </c>
      <c r="J730" s="9">
        <v>15741.56</v>
      </c>
      <c r="K730">
        <v>92.85</v>
      </c>
      <c r="L730">
        <v>260.27999999999997</v>
      </c>
      <c r="M730" s="13">
        <v>1.7000000000000001E-2</v>
      </c>
      <c r="N730">
        <v>104.96</v>
      </c>
      <c r="O730">
        <v>1947.05</v>
      </c>
      <c r="P730">
        <v>237.83</v>
      </c>
      <c r="Q730" s="5">
        <v>176.02394104003906</v>
      </c>
      <c r="R730" s="5">
        <v>129.30481098277977</v>
      </c>
      <c r="S730">
        <v>11</v>
      </c>
      <c r="T730">
        <v>3141</v>
      </c>
      <c r="U730">
        <v>125685009.782396</v>
      </c>
      <c r="V730" s="2">
        <v>714425</v>
      </c>
      <c r="W730">
        <v>18477968.75</v>
      </c>
      <c r="X730">
        <v>317449</v>
      </c>
      <c r="Y730">
        <v>1.2935182916666601</v>
      </c>
      <c r="Z730" s="16">
        <v>5.0506332844722418E-2</v>
      </c>
      <c r="AA730" s="15">
        <v>176627448.52500001</v>
      </c>
      <c r="AB730">
        <v>210713516640.625</v>
      </c>
      <c r="AC730">
        <v>1480552.95497968</v>
      </c>
      <c r="AD730">
        <v>12071209.2049796</v>
      </c>
    </row>
    <row r="731" spans="1:30" x14ac:dyDescent="0.25">
      <c r="A731" s="3">
        <v>44075</v>
      </c>
      <c r="B731" s="8">
        <v>11914.9</v>
      </c>
      <c r="C731" s="18">
        <f t="shared" si="46"/>
        <v>11413.3</v>
      </c>
      <c r="D731" s="21">
        <f t="shared" si="44"/>
        <v>-4.2098548875777422E-2</v>
      </c>
      <c r="E731" s="20">
        <f t="shared" si="47"/>
        <v>-1</v>
      </c>
      <c r="F731" s="20" t="str">
        <f t="shared" si="45"/>
        <v>Down</v>
      </c>
      <c r="G731" s="9">
        <v>3526.65</v>
      </c>
      <c r="H731" s="9">
        <v>28645.66</v>
      </c>
      <c r="I731" s="9">
        <v>3277.58</v>
      </c>
      <c r="J731" s="9">
        <v>15766.79</v>
      </c>
      <c r="K731">
        <v>92.34</v>
      </c>
      <c r="L731">
        <v>260.27999999999997</v>
      </c>
      <c r="M731" s="13">
        <v>1.7000000000000001E-2</v>
      </c>
      <c r="N731">
        <v>104.96</v>
      </c>
      <c r="O731">
        <v>1972.35</v>
      </c>
      <c r="P731">
        <v>204.69</v>
      </c>
      <c r="Q731" s="5">
        <v>176.02394104003906</v>
      </c>
      <c r="R731" s="5">
        <v>129.30481098277977</v>
      </c>
      <c r="S731">
        <v>11</v>
      </c>
      <c r="T731">
        <v>3704</v>
      </c>
      <c r="U731">
        <v>134413135.46172899</v>
      </c>
      <c r="V731" s="2">
        <v>795329</v>
      </c>
      <c r="W731">
        <v>18477087.5</v>
      </c>
      <c r="X731">
        <v>376508</v>
      </c>
      <c r="Y731">
        <v>1.27397542207792</v>
      </c>
      <c r="Z731" s="16">
        <v>4.7325374750276143E-2</v>
      </c>
      <c r="AA731" s="15">
        <v>102290923.35409901</v>
      </c>
      <c r="AB731">
        <v>221124544656.25</v>
      </c>
      <c r="AC731">
        <v>1498947.05207103</v>
      </c>
      <c r="AD731">
        <v>12943722.052071</v>
      </c>
    </row>
    <row r="732" spans="1:30" x14ac:dyDescent="0.25">
      <c r="A732" s="3">
        <v>44074</v>
      </c>
      <c r="B732" s="8">
        <v>11644.2</v>
      </c>
      <c r="C732" s="18">
        <f t="shared" si="46"/>
        <v>11914.9</v>
      </c>
      <c r="D732" s="21">
        <f t="shared" si="44"/>
        <v>2.3247625427251239E-2</v>
      </c>
      <c r="E732" s="20">
        <f t="shared" si="47"/>
        <v>1</v>
      </c>
      <c r="F732" s="20" t="str">
        <f t="shared" si="45"/>
        <v>Up</v>
      </c>
      <c r="G732" s="9">
        <v>3500.31</v>
      </c>
      <c r="H732" s="9">
        <v>28430.05</v>
      </c>
      <c r="I732" s="9">
        <v>3272.51</v>
      </c>
      <c r="J732" s="9">
        <v>15726.36</v>
      </c>
      <c r="K732">
        <v>92.14</v>
      </c>
      <c r="L732">
        <v>259.91800000000001</v>
      </c>
      <c r="M732" s="13">
        <v>2.4E-2</v>
      </c>
      <c r="N732">
        <v>104.88</v>
      </c>
      <c r="O732">
        <v>1957.35</v>
      </c>
      <c r="P732">
        <v>169.1</v>
      </c>
      <c r="Q732" s="5">
        <v>168.9852294921875</v>
      </c>
      <c r="R732" s="5">
        <v>169.26</v>
      </c>
      <c r="S732">
        <v>15</v>
      </c>
      <c r="T732">
        <v>2935</v>
      </c>
      <c r="U732">
        <v>130921885.189996</v>
      </c>
      <c r="V732" s="2">
        <v>662241</v>
      </c>
      <c r="W732">
        <v>18476212.5</v>
      </c>
      <c r="X732">
        <v>302920</v>
      </c>
      <c r="Y732">
        <v>1.17131693333333</v>
      </c>
      <c r="Z732" s="16">
        <v>5.4061279135312119E-2</v>
      </c>
      <c r="AA732" s="15">
        <v>54121905.839400001</v>
      </c>
      <c r="AB732">
        <v>216208638675</v>
      </c>
      <c r="AC732">
        <v>1091099.8493408801</v>
      </c>
      <c r="AD732">
        <v>12191565.4743408</v>
      </c>
    </row>
    <row r="733" spans="1:30" x14ac:dyDescent="0.25">
      <c r="A733" s="3">
        <v>44073</v>
      </c>
      <c r="B733" s="8">
        <v>11702</v>
      </c>
      <c r="C733" s="18">
        <f t="shared" si="46"/>
        <v>11644.2</v>
      </c>
      <c r="D733" s="21">
        <f t="shared" si="44"/>
        <v>-4.9393266108356928E-3</v>
      </c>
      <c r="E733" s="20">
        <f t="shared" si="47"/>
        <v>0</v>
      </c>
      <c r="F733" s="20" t="str">
        <f t="shared" si="45"/>
        <v>Neutral</v>
      </c>
      <c r="G733" s="9">
        <v>3508.01</v>
      </c>
      <c r="H733" s="9">
        <v>28653.87</v>
      </c>
      <c r="I733" s="9">
        <v>3315.54</v>
      </c>
      <c r="J733" s="9">
        <v>15818.02</v>
      </c>
      <c r="K733">
        <v>92.37</v>
      </c>
      <c r="L733">
        <v>259.91800000000001</v>
      </c>
      <c r="M733" s="13">
        <v>2.4E-2</v>
      </c>
      <c r="N733">
        <v>104.88</v>
      </c>
      <c r="O733">
        <v>1957.35</v>
      </c>
      <c r="P733">
        <v>296.27999999999997</v>
      </c>
      <c r="Q733" s="5">
        <v>168.9852294921875</v>
      </c>
      <c r="R733" s="5">
        <v>169.26</v>
      </c>
      <c r="S733">
        <v>15</v>
      </c>
      <c r="T733">
        <v>2263</v>
      </c>
      <c r="U733">
        <v>110847196.12752999</v>
      </c>
      <c r="V733" s="2">
        <v>555079</v>
      </c>
      <c r="W733">
        <v>18475112.5</v>
      </c>
      <c r="X733">
        <v>269114</v>
      </c>
      <c r="Y733">
        <v>1.31054019685039</v>
      </c>
      <c r="Z733" s="16">
        <v>5.6824479041641694E-2</v>
      </c>
      <c r="AA733" s="15">
        <v>48056174.587199897</v>
      </c>
      <c r="AB733">
        <v>215216585512.5</v>
      </c>
      <c r="AC733">
        <v>744364.36462155997</v>
      </c>
      <c r="AD733">
        <v>9959939.3646215592</v>
      </c>
    </row>
    <row r="734" spans="1:30" x14ac:dyDescent="0.25">
      <c r="A734" s="3">
        <v>44072</v>
      </c>
      <c r="B734" s="8">
        <v>11468.1</v>
      </c>
      <c r="C734" s="18">
        <f t="shared" si="46"/>
        <v>11702</v>
      </c>
      <c r="D734" s="21">
        <f t="shared" si="44"/>
        <v>2.0395706350659622E-2</v>
      </c>
      <c r="E734" s="20">
        <f t="shared" si="47"/>
        <v>1</v>
      </c>
      <c r="F734" s="20" t="str">
        <f t="shared" si="45"/>
        <v>Up</v>
      </c>
      <c r="G734" s="9">
        <v>3508.01</v>
      </c>
      <c r="H734" s="9">
        <v>28653.87</v>
      </c>
      <c r="I734" s="9">
        <v>3315.54</v>
      </c>
      <c r="J734" s="9">
        <v>15818.02</v>
      </c>
      <c r="K734">
        <v>92.37</v>
      </c>
      <c r="L734">
        <v>259.91800000000001</v>
      </c>
      <c r="M734" s="13">
        <v>2.4E-2</v>
      </c>
      <c r="N734">
        <v>104.88</v>
      </c>
      <c r="O734">
        <v>1957.35</v>
      </c>
      <c r="P734">
        <v>339.77</v>
      </c>
      <c r="Q734" s="5">
        <v>168.9852294921875</v>
      </c>
      <c r="R734" s="5">
        <v>169.26</v>
      </c>
      <c r="S734">
        <v>15</v>
      </c>
      <c r="T734">
        <v>2401</v>
      </c>
      <c r="U734">
        <v>127430634.918263</v>
      </c>
      <c r="V734" s="2">
        <v>617518</v>
      </c>
      <c r="W734">
        <v>18474456.25</v>
      </c>
      <c r="X734">
        <v>292783</v>
      </c>
      <c r="Y734">
        <v>1.32830340410958</v>
      </c>
      <c r="Z734" s="16">
        <v>5.6890369928803745E-2</v>
      </c>
      <c r="AA734" s="15">
        <v>125753228.67</v>
      </c>
      <c r="AB734">
        <v>212770312631.24899</v>
      </c>
      <c r="AC734">
        <v>757703.137961264</v>
      </c>
      <c r="AD734">
        <v>11257775.0129612</v>
      </c>
    </row>
    <row r="735" spans="1:30" x14ac:dyDescent="0.25">
      <c r="A735" s="3">
        <v>44071</v>
      </c>
      <c r="B735" s="8">
        <v>11527.4</v>
      </c>
      <c r="C735" s="18">
        <f t="shared" si="46"/>
        <v>11468.1</v>
      </c>
      <c r="D735" s="21">
        <f t="shared" si="44"/>
        <v>-5.1442649686832482E-3</v>
      </c>
      <c r="E735" s="20">
        <f t="shared" si="47"/>
        <v>0</v>
      </c>
      <c r="F735" s="20" t="str">
        <f t="shared" si="45"/>
        <v>Neutral</v>
      </c>
      <c r="G735" s="9">
        <v>3508.01</v>
      </c>
      <c r="H735" s="9">
        <v>28653.87</v>
      </c>
      <c r="I735" s="9">
        <v>3315.54</v>
      </c>
      <c r="J735" s="9">
        <v>15818.02</v>
      </c>
      <c r="K735">
        <v>92.37</v>
      </c>
      <c r="L735">
        <v>259.91800000000001</v>
      </c>
      <c r="M735" s="13">
        <v>2.4E-2</v>
      </c>
      <c r="N735">
        <v>104.88</v>
      </c>
      <c r="O735">
        <v>1957.35</v>
      </c>
      <c r="P735">
        <v>296.27999999999997</v>
      </c>
      <c r="Q735" s="5">
        <v>168.9852294921875</v>
      </c>
      <c r="R735" s="5">
        <v>169.26</v>
      </c>
      <c r="S735">
        <v>15</v>
      </c>
      <c r="T735">
        <v>3366</v>
      </c>
      <c r="U735">
        <v>142268448.573129</v>
      </c>
      <c r="V735" s="2">
        <v>720277</v>
      </c>
      <c r="W735">
        <v>18473581.25</v>
      </c>
      <c r="X735">
        <v>352722</v>
      </c>
      <c r="Y735">
        <v>1.3021473680981499</v>
      </c>
      <c r="Z735" s="16">
        <v>5.6847524844744361E-2</v>
      </c>
      <c r="AA735" s="15">
        <v>152064701.86660001</v>
      </c>
      <c r="AB735">
        <v>212122896703.125</v>
      </c>
      <c r="AC735">
        <v>1197064.8298479901</v>
      </c>
      <c r="AD735">
        <v>13003916.081702501</v>
      </c>
    </row>
    <row r="736" spans="1:30" x14ac:dyDescent="0.25">
      <c r="A736" s="3">
        <v>44070</v>
      </c>
      <c r="B736" s="8">
        <v>11327.4</v>
      </c>
      <c r="C736" s="18">
        <f t="shared" si="46"/>
        <v>11527.4</v>
      </c>
      <c r="D736" s="21">
        <f t="shared" si="44"/>
        <v>1.7656302417147801E-2</v>
      </c>
      <c r="E736" s="20">
        <f t="shared" si="47"/>
        <v>1</v>
      </c>
      <c r="F736" s="20" t="str">
        <f t="shared" si="45"/>
        <v>Up</v>
      </c>
      <c r="G736" s="9">
        <v>3484.55</v>
      </c>
      <c r="H736" s="9">
        <v>28492.27</v>
      </c>
      <c r="I736" s="9">
        <v>3331.04</v>
      </c>
      <c r="J736" s="9">
        <v>15446.33</v>
      </c>
      <c r="K736">
        <v>93</v>
      </c>
      <c r="L736">
        <v>259.91800000000001</v>
      </c>
      <c r="M736" s="13">
        <v>2.4E-2</v>
      </c>
      <c r="N736">
        <v>104.88</v>
      </c>
      <c r="O736">
        <v>1923.85</v>
      </c>
      <c r="P736">
        <v>180.61</v>
      </c>
      <c r="Q736" s="5">
        <v>168.9852294921875</v>
      </c>
      <c r="R736" s="5">
        <v>169.26</v>
      </c>
      <c r="S736">
        <v>15</v>
      </c>
      <c r="T736">
        <v>3221</v>
      </c>
      <c r="U736">
        <v>112592821.26339699</v>
      </c>
      <c r="V736" s="2">
        <v>702891</v>
      </c>
      <c r="W736">
        <v>18472481.25</v>
      </c>
      <c r="X736">
        <v>328157</v>
      </c>
      <c r="Y736">
        <v>1.2688263100775099</v>
      </c>
      <c r="Z736" s="16">
        <v>5.6872912333775637E-2</v>
      </c>
      <c r="AA736" s="15">
        <v>104337127.3557</v>
      </c>
      <c r="AB736">
        <v>208166391206.25</v>
      </c>
      <c r="AC736">
        <v>1402562.63726198</v>
      </c>
      <c r="AD736">
        <v>10690122.012261899</v>
      </c>
    </row>
    <row r="737" spans="1:30" x14ac:dyDescent="0.25">
      <c r="A737" s="3">
        <v>44069</v>
      </c>
      <c r="B737" s="8">
        <v>11462.3</v>
      </c>
      <c r="C737" s="18">
        <f t="shared" si="46"/>
        <v>11327.4</v>
      </c>
      <c r="D737" s="21">
        <f t="shared" si="44"/>
        <v>-1.1769016689495097E-2</v>
      </c>
      <c r="E737" s="20">
        <f t="shared" si="47"/>
        <v>-1</v>
      </c>
      <c r="F737" s="20" t="str">
        <f t="shared" si="45"/>
        <v>Down</v>
      </c>
      <c r="G737" s="9">
        <v>3478.73</v>
      </c>
      <c r="H737" s="9">
        <v>28331.919999999998</v>
      </c>
      <c r="I737" s="9">
        <v>3356.76</v>
      </c>
      <c r="J737" s="9">
        <v>15431.12</v>
      </c>
      <c r="K737">
        <v>93.01</v>
      </c>
      <c r="L737">
        <v>259.91800000000001</v>
      </c>
      <c r="M737" s="13">
        <v>2.4E-2</v>
      </c>
      <c r="N737">
        <v>104.88</v>
      </c>
      <c r="O737">
        <v>1932.95</v>
      </c>
      <c r="P737">
        <v>154.27000000000001</v>
      </c>
      <c r="Q737" s="5">
        <v>168.9852294921875</v>
      </c>
      <c r="R737" s="5">
        <v>169.26</v>
      </c>
      <c r="S737">
        <v>15</v>
      </c>
      <c r="T737">
        <v>2754</v>
      </c>
      <c r="U737">
        <v>123939384.64653</v>
      </c>
      <c r="V737" s="2">
        <v>696908</v>
      </c>
      <c r="W737">
        <v>18471600</v>
      </c>
      <c r="X737">
        <v>324184</v>
      </c>
      <c r="Y737">
        <v>1.3024654225352099</v>
      </c>
      <c r="Z737" s="16">
        <v>5.6820643535808374E-2</v>
      </c>
      <c r="AA737" s="15">
        <v>168869325.88599899</v>
      </c>
      <c r="AB737">
        <v>211933902600</v>
      </c>
      <c r="AC737">
        <v>1236888.4032348499</v>
      </c>
      <c r="AD737">
        <v>11345447.7782348</v>
      </c>
    </row>
    <row r="738" spans="1:30" x14ac:dyDescent="0.25">
      <c r="A738" s="3">
        <v>44068</v>
      </c>
      <c r="B738" s="8">
        <v>11324.8</v>
      </c>
      <c r="C738" s="18">
        <f t="shared" si="46"/>
        <v>11462.3</v>
      </c>
      <c r="D738" s="21">
        <f t="shared" si="44"/>
        <v>1.2141494772534615E-2</v>
      </c>
      <c r="E738" s="20">
        <f t="shared" si="47"/>
        <v>1</v>
      </c>
      <c r="F738" s="20" t="str">
        <f t="shared" si="45"/>
        <v>Up</v>
      </c>
      <c r="G738" s="9">
        <v>3443.62</v>
      </c>
      <c r="H738" s="9">
        <v>28248.44</v>
      </c>
      <c r="I738" s="9">
        <v>3329.71</v>
      </c>
      <c r="J738" s="9">
        <v>15550.9</v>
      </c>
      <c r="K738">
        <v>93.02</v>
      </c>
      <c r="L738">
        <v>259.91800000000001</v>
      </c>
      <c r="M738" s="13">
        <v>2.4E-2</v>
      </c>
      <c r="N738">
        <v>104.88</v>
      </c>
      <c r="O738">
        <v>1911.15</v>
      </c>
      <c r="P738">
        <v>213.68</v>
      </c>
      <c r="Q738" s="5">
        <v>168.9852294921875</v>
      </c>
      <c r="R738" s="5">
        <v>169.26</v>
      </c>
      <c r="S738">
        <v>15</v>
      </c>
      <c r="T738">
        <v>2953</v>
      </c>
      <c r="U738">
        <v>111720008.695463</v>
      </c>
      <c r="V738" s="2">
        <v>678008</v>
      </c>
      <c r="W738">
        <v>18470725</v>
      </c>
      <c r="X738">
        <v>304409</v>
      </c>
      <c r="Y738">
        <v>1.31808665625</v>
      </c>
      <c r="Z738" s="16">
        <v>7.2437361481553594E-2</v>
      </c>
      <c r="AA738" s="15">
        <v>75749356.941599995</v>
      </c>
      <c r="AB738">
        <v>207324652762.5</v>
      </c>
      <c r="AC738">
        <v>1044881.0658189</v>
      </c>
      <c r="AD738">
        <v>10414543.5658189</v>
      </c>
    </row>
    <row r="739" spans="1:30" x14ac:dyDescent="0.25">
      <c r="A739" s="3">
        <v>44067</v>
      </c>
      <c r="B739" s="8">
        <v>11753.5</v>
      </c>
      <c r="C739" s="18">
        <f t="shared" si="46"/>
        <v>11324.8</v>
      </c>
      <c r="D739" s="21">
        <f t="shared" si="44"/>
        <v>-3.6474241715233821E-2</v>
      </c>
      <c r="E739" s="20">
        <f t="shared" si="47"/>
        <v>-1</v>
      </c>
      <c r="F739" s="20" t="str">
        <f t="shared" si="45"/>
        <v>Down</v>
      </c>
      <c r="G739" s="9">
        <v>3431.28</v>
      </c>
      <c r="H739" s="9">
        <v>28308.46</v>
      </c>
      <c r="I739" s="9">
        <v>3331.74</v>
      </c>
      <c r="J739" s="9">
        <v>15458.29</v>
      </c>
      <c r="K739">
        <v>93.3</v>
      </c>
      <c r="L739">
        <v>259.91800000000001</v>
      </c>
      <c r="M739" s="13">
        <v>2.4E-2</v>
      </c>
      <c r="N739">
        <v>104.88</v>
      </c>
      <c r="O739">
        <v>1943.95</v>
      </c>
      <c r="P739">
        <v>186.9</v>
      </c>
      <c r="Q739" s="5">
        <v>168.9852294921875</v>
      </c>
      <c r="R739" s="5">
        <v>169.26</v>
      </c>
      <c r="S739">
        <v>15</v>
      </c>
      <c r="T739">
        <v>3044</v>
      </c>
      <c r="U739">
        <v>128441437.175056</v>
      </c>
      <c r="V739" s="2">
        <v>674821</v>
      </c>
      <c r="W739">
        <v>18470062.5</v>
      </c>
      <c r="X739">
        <v>329133</v>
      </c>
      <c r="Y739">
        <v>1.1661585771812</v>
      </c>
      <c r="Z739" s="16">
        <v>7.1336218568479937E-2</v>
      </c>
      <c r="AA739" s="15">
        <v>39027595.402800001</v>
      </c>
      <c r="AB739">
        <v>217087879593.75</v>
      </c>
      <c r="AC739">
        <v>921389.14964244503</v>
      </c>
      <c r="AD739">
        <v>11845489.1496424</v>
      </c>
    </row>
    <row r="740" spans="1:30" x14ac:dyDescent="0.25">
      <c r="A740" s="3">
        <v>44066</v>
      </c>
      <c r="B740" s="8">
        <v>11641.6</v>
      </c>
      <c r="C740" s="18">
        <f t="shared" si="46"/>
        <v>11753.5</v>
      </c>
      <c r="D740" s="21">
        <f t="shared" si="44"/>
        <v>9.6120808136338325E-3</v>
      </c>
      <c r="E740" s="20">
        <f t="shared" si="47"/>
        <v>0</v>
      </c>
      <c r="F740" s="20" t="str">
        <f t="shared" si="45"/>
        <v>Neutral</v>
      </c>
      <c r="G740" s="9">
        <v>3397.16</v>
      </c>
      <c r="H740" s="9">
        <v>27930.33</v>
      </c>
      <c r="I740" s="9">
        <v>3259.75</v>
      </c>
      <c r="J740" s="9">
        <v>15383.66</v>
      </c>
      <c r="K740">
        <v>93.25</v>
      </c>
      <c r="L740">
        <v>259.91800000000001</v>
      </c>
      <c r="M740" s="13">
        <v>2.4E-2</v>
      </c>
      <c r="N740">
        <v>104.88</v>
      </c>
      <c r="O740">
        <v>1924.35</v>
      </c>
      <c r="P740">
        <v>380.2</v>
      </c>
      <c r="Q740" s="5">
        <v>168.9852294921875</v>
      </c>
      <c r="R740" s="5">
        <v>169.26</v>
      </c>
      <c r="S740">
        <v>15</v>
      </c>
      <c r="T740">
        <v>2456</v>
      </c>
      <c r="U740">
        <v>132269332.313076</v>
      </c>
      <c r="V740" s="2">
        <v>569381</v>
      </c>
      <c r="W740">
        <v>18468962.5</v>
      </c>
      <c r="X740">
        <v>288728</v>
      </c>
      <c r="Y740">
        <v>1.2518789681528599</v>
      </c>
      <c r="Z740" s="16">
        <v>7.1569743321421242E-2</v>
      </c>
      <c r="AA740" s="15">
        <v>85029155.459999993</v>
      </c>
      <c r="AB740">
        <v>215652840631.25</v>
      </c>
      <c r="AC740">
        <v>698530.34934795497</v>
      </c>
      <c r="AD740">
        <v>12250514.724347901</v>
      </c>
    </row>
    <row r="741" spans="1:30" x14ac:dyDescent="0.25">
      <c r="A741" s="3">
        <v>44065</v>
      </c>
      <c r="B741" s="8">
        <v>11661.3</v>
      </c>
      <c r="C741" s="18">
        <f t="shared" si="46"/>
        <v>11641.6</v>
      </c>
      <c r="D741" s="21">
        <f t="shared" si="44"/>
        <v>-1.6893485288946267E-3</v>
      </c>
      <c r="E741" s="20">
        <f t="shared" si="47"/>
        <v>0</v>
      </c>
      <c r="F741" s="20" t="str">
        <f t="shared" si="45"/>
        <v>Neutral</v>
      </c>
      <c r="G741" s="9">
        <v>3397.16</v>
      </c>
      <c r="H741" s="9">
        <v>27930.33</v>
      </c>
      <c r="I741" s="9">
        <v>3259.75</v>
      </c>
      <c r="J741" s="9">
        <v>15383.66</v>
      </c>
      <c r="K741">
        <v>93.25</v>
      </c>
      <c r="L741">
        <v>259.91800000000001</v>
      </c>
      <c r="M741" s="13">
        <v>2.4E-2</v>
      </c>
      <c r="N741">
        <v>104.88</v>
      </c>
      <c r="O741">
        <v>1924.35</v>
      </c>
      <c r="P741">
        <v>217.76</v>
      </c>
      <c r="Q741" s="5">
        <v>168.9852294921875</v>
      </c>
      <c r="R741" s="5">
        <v>169.26</v>
      </c>
      <c r="S741">
        <v>15</v>
      </c>
      <c r="T741">
        <v>2206</v>
      </c>
      <c r="U741">
        <v>114577256.016423</v>
      </c>
      <c r="V741" s="2">
        <v>649053</v>
      </c>
      <c r="W741">
        <v>18468087.5</v>
      </c>
      <c r="X741">
        <v>311699</v>
      </c>
      <c r="Y741">
        <v>1.31834284558823</v>
      </c>
      <c r="Z741" s="16">
        <v>7.1606661684133002E-2</v>
      </c>
      <c r="AA741" s="15">
        <v>153928936.991999</v>
      </c>
      <c r="AB741">
        <v>214950070412.5</v>
      </c>
      <c r="AC741">
        <v>1084930.1619194001</v>
      </c>
      <c r="AD741">
        <v>11060458.2869194</v>
      </c>
    </row>
    <row r="742" spans="1:30" x14ac:dyDescent="0.25">
      <c r="A742" s="3">
        <v>44064</v>
      </c>
      <c r="B742" s="8">
        <v>11529.2</v>
      </c>
      <c r="C742" s="18">
        <f t="shared" si="46"/>
        <v>11661.3</v>
      </c>
      <c r="D742" s="21">
        <f t="shared" si="44"/>
        <v>1.1457863511778662E-2</v>
      </c>
      <c r="E742" s="20">
        <f t="shared" si="47"/>
        <v>1</v>
      </c>
      <c r="F742" s="20" t="str">
        <f t="shared" si="45"/>
        <v>Up</v>
      </c>
      <c r="G742" s="9">
        <v>3397.16</v>
      </c>
      <c r="H742" s="9">
        <v>27930.33</v>
      </c>
      <c r="I742" s="9">
        <v>3259.75</v>
      </c>
      <c r="J742" s="9">
        <v>15383.66</v>
      </c>
      <c r="K742">
        <v>93.25</v>
      </c>
      <c r="L742">
        <v>259.91800000000001</v>
      </c>
      <c r="M742" s="13">
        <v>2.4E-2</v>
      </c>
      <c r="N742">
        <v>104.88</v>
      </c>
      <c r="O742">
        <v>1924.35</v>
      </c>
      <c r="P742">
        <v>286.02999999999997</v>
      </c>
      <c r="Q742" s="5">
        <v>168.9852294921875</v>
      </c>
      <c r="R742" s="5">
        <v>169.26</v>
      </c>
      <c r="S742">
        <v>15</v>
      </c>
      <c r="T742">
        <v>2767</v>
      </c>
      <c r="U742">
        <v>130584372.665776</v>
      </c>
      <c r="V742" s="2">
        <v>675988</v>
      </c>
      <c r="W742">
        <v>18467206.25</v>
      </c>
      <c r="X742">
        <v>314297</v>
      </c>
      <c r="Y742">
        <v>1.3443969612903199</v>
      </c>
      <c r="Z742" s="16">
        <v>7.154210001146806E-2</v>
      </c>
      <c r="AA742" s="15">
        <v>96746302.1551999</v>
      </c>
      <c r="AB742">
        <v>214653571846.875</v>
      </c>
      <c r="AC742">
        <v>1596550.3198851999</v>
      </c>
      <c r="AD742">
        <v>12988330.809193101</v>
      </c>
    </row>
    <row r="743" spans="1:30" x14ac:dyDescent="0.25">
      <c r="A743" s="3">
        <v>44063</v>
      </c>
      <c r="B743" s="8">
        <v>11856.9</v>
      </c>
      <c r="C743" s="18">
        <f t="shared" si="46"/>
        <v>11529.2</v>
      </c>
      <c r="D743" s="21">
        <f t="shared" si="44"/>
        <v>-2.7637915475377115E-2</v>
      </c>
      <c r="E743" s="20">
        <f t="shared" si="47"/>
        <v>-1</v>
      </c>
      <c r="F743" s="20" t="str">
        <f t="shared" si="45"/>
        <v>Down</v>
      </c>
      <c r="G743" s="9">
        <v>3385.51</v>
      </c>
      <c r="H743" s="9">
        <v>27739.73</v>
      </c>
      <c r="I743" s="9">
        <v>3273.98</v>
      </c>
      <c r="J743" s="9">
        <v>15282.66</v>
      </c>
      <c r="K743">
        <v>92.79</v>
      </c>
      <c r="L743">
        <v>259.91800000000001</v>
      </c>
      <c r="M743" s="13">
        <v>2.4E-2</v>
      </c>
      <c r="N743">
        <v>104.88</v>
      </c>
      <c r="O743">
        <v>1927.15</v>
      </c>
      <c r="P743">
        <v>250.25</v>
      </c>
      <c r="Q743" s="5">
        <v>168.9852294921875</v>
      </c>
      <c r="R743" s="5">
        <v>169.26</v>
      </c>
      <c r="S743">
        <v>15</v>
      </c>
      <c r="T743">
        <v>4223</v>
      </c>
      <c r="U743">
        <v>123002054.25292499</v>
      </c>
      <c r="V743" s="2">
        <v>705709</v>
      </c>
      <c r="W743">
        <v>18466331.25</v>
      </c>
      <c r="X743">
        <v>333683</v>
      </c>
      <c r="Y743">
        <v>1.26524995205479</v>
      </c>
      <c r="Z743" s="16">
        <v>7.0737942548457958E-2</v>
      </c>
      <c r="AA743" s="15">
        <v>208815095.81999999</v>
      </c>
      <c r="AB743">
        <v>218733693656.25</v>
      </c>
      <c r="AC743">
        <v>1542784.7669190399</v>
      </c>
      <c r="AD743">
        <v>12309250.391919</v>
      </c>
    </row>
    <row r="744" spans="1:30" x14ac:dyDescent="0.25">
      <c r="A744" s="3">
        <v>44062</v>
      </c>
      <c r="B744" s="8">
        <v>11750.2</v>
      </c>
      <c r="C744" s="18">
        <f t="shared" si="46"/>
        <v>11856.9</v>
      </c>
      <c r="D744" s="21">
        <f t="shared" si="44"/>
        <v>9.0806964987829066E-3</v>
      </c>
      <c r="E744" s="20">
        <f t="shared" si="47"/>
        <v>0</v>
      </c>
      <c r="F744" s="20" t="str">
        <f t="shared" si="45"/>
        <v>Neutral</v>
      </c>
      <c r="G744" s="9">
        <v>3374.85</v>
      </c>
      <c r="H744" s="9">
        <v>27692.880000000001</v>
      </c>
      <c r="I744" s="9">
        <v>3317.62</v>
      </c>
      <c r="J744" s="9">
        <v>15477.98</v>
      </c>
      <c r="K744">
        <v>92.89</v>
      </c>
      <c r="L744">
        <v>259.91800000000001</v>
      </c>
      <c r="M744" s="13">
        <v>2.4E-2</v>
      </c>
      <c r="N744">
        <v>104.88</v>
      </c>
      <c r="O744">
        <v>1981</v>
      </c>
      <c r="P744">
        <v>216.18</v>
      </c>
      <c r="Q744" s="5">
        <v>168.9852294921875</v>
      </c>
      <c r="R744" s="5">
        <v>169.26</v>
      </c>
      <c r="S744">
        <v>15</v>
      </c>
      <c r="T744">
        <v>3227</v>
      </c>
      <c r="U744">
        <v>116262215.66372301</v>
      </c>
      <c r="V744" s="2">
        <v>710405</v>
      </c>
      <c r="W744">
        <v>18465456.25</v>
      </c>
      <c r="X744">
        <v>333879</v>
      </c>
      <c r="Y744">
        <v>1.29405985507246</v>
      </c>
      <c r="Z744" s="16">
        <v>7.1409770123405533E-2</v>
      </c>
      <c r="AA744" s="15">
        <v>217771115.21869999</v>
      </c>
      <c r="AB744">
        <v>216581336356.25</v>
      </c>
      <c r="AC744">
        <v>1740787.7512791399</v>
      </c>
      <c r="AD744">
        <v>11920459.626279101</v>
      </c>
    </row>
    <row r="745" spans="1:30" x14ac:dyDescent="0.25">
      <c r="A745" s="3">
        <v>44061</v>
      </c>
      <c r="B745" s="8">
        <v>11947.6</v>
      </c>
      <c r="C745" s="18">
        <f t="shared" si="46"/>
        <v>11750.2</v>
      </c>
      <c r="D745" s="21">
        <f t="shared" si="44"/>
        <v>-1.6522146707288462E-2</v>
      </c>
      <c r="E745" s="20">
        <f t="shared" si="47"/>
        <v>-1</v>
      </c>
      <c r="F745" s="20" t="str">
        <f t="shared" si="45"/>
        <v>Down</v>
      </c>
      <c r="G745" s="9">
        <v>3389.78</v>
      </c>
      <c r="H745" s="9">
        <v>27778.07</v>
      </c>
      <c r="I745" s="9">
        <v>3289.64</v>
      </c>
      <c r="J745" s="9">
        <v>15695.51</v>
      </c>
      <c r="K745">
        <v>92.27</v>
      </c>
      <c r="L745">
        <v>259.91800000000001</v>
      </c>
      <c r="M745" s="13">
        <v>2.4E-2</v>
      </c>
      <c r="N745">
        <v>104.88</v>
      </c>
      <c r="O745">
        <v>2008.75</v>
      </c>
      <c r="P745">
        <v>341.68</v>
      </c>
      <c r="Q745" s="5">
        <v>168.9852294921875</v>
      </c>
      <c r="R745" s="5">
        <v>169.26</v>
      </c>
      <c r="S745">
        <v>15</v>
      </c>
      <c r="T745">
        <v>3170</v>
      </c>
      <c r="U745">
        <v>117947175.311024</v>
      </c>
      <c r="V745" s="2">
        <v>739835</v>
      </c>
      <c r="W745">
        <v>18464581.25</v>
      </c>
      <c r="X745">
        <v>346036</v>
      </c>
      <c r="Y745">
        <v>1.2452462285714301</v>
      </c>
      <c r="Z745" s="16">
        <v>7.107497900242693E-2</v>
      </c>
      <c r="AA745" s="15">
        <v>253521339.71439999</v>
      </c>
      <c r="AB745">
        <v>221381096896.875</v>
      </c>
      <c r="AC745">
        <v>1945202.5758517401</v>
      </c>
      <c r="AD745">
        <v>12747409.945413699</v>
      </c>
    </row>
    <row r="746" spans="1:30" x14ac:dyDescent="0.25">
      <c r="A746" s="3">
        <v>44060</v>
      </c>
      <c r="B746" s="8">
        <v>12282.6</v>
      </c>
      <c r="C746" s="18">
        <f t="shared" si="46"/>
        <v>11947.6</v>
      </c>
      <c r="D746" s="21">
        <f t="shared" si="44"/>
        <v>-2.7274355592464137E-2</v>
      </c>
      <c r="E746" s="20">
        <f t="shared" si="47"/>
        <v>-1</v>
      </c>
      <c r="F746" s="20" t="str">
        <f t="shared" si="45"/>
        <v>Down</v>
      </c>
      <c r="G746" s="9">
        <v>3381.99</v>
      </c>
      <c r="H746" s="9">
        <v>27844.91</v>
      </c>
      <c r="I746" s="9">
        <v>3305.85</v>
      </c>
      <c r="J746" s="9">
        <v>15741.01</v>
      </c>
      <c r="K746">
        <v>92.85</v>
      </c>
      <c r="L746">
        <v>259.91800000000001</v>
      </c>
      <c r="M746" s="13">
        <v>2.4E-2</v>
      </c>
      <c r="N746">
        <v>104.88</v>
      </c>
      <c r="O746">
        <v>1972.85</v>
      </c>
      <c r="P746">
        <v>350.55</v>
      </c>
      <c r="Q746" s="5">
        <v>168.9852294921875</v>
      </c>
      <c r="R746" s="5">
        <v>169.26</v>
      </c>
      <c r="S746">
        <v>15</v>
      </c>
      <c r="T746">
        <v>3279</v>
      </c>
      <c r="U746">
        <v>105309977.95627099</v>
      </c>
      <c r="V746" s="2">
        <v>652100</v>
      </c>
      <c r="W746">
        <v>18463700</v>
      </c>
      <c r="X746">
        <v>292944</v>
      </c>
      <c r="Y746">
        <v>1.2683310560000001</v>
      </c>
      <c r="Z746" s="16">
        <v>7.007576551829936E-2</v>
      </c>
      <c r="AA746" s="15">
        <v>63773670.1483</v>
      </c>
      <c r="AB746">
        <v>228045158700</v>
      </c>
      <c r="AC746">
        <v>991647.71750866994</v>
      </c>
      <c r="AD746">
        <v>10390360.2175087</v>
      </c>
    </row>
    <row r="747" spans="1:30" x14ac:dyDescent="0.25">
      <c r="A747" s="3">
        <v>44059</v>
      </c>
      <c r="B747" s="8">
        <v>11899</v>
      </c>
      <c r="C747" s="18">
        <f t="shared" si="46"/>
        <v>12282.6</v>
      </c>
      <c r="D747" s="21">
        <f t="shared" si="44"/>
        <v>3.2238003193545708E-2</v>
      </c>
      <c r="E747" s="20">
        <f t="shared" si="47"/>
        <v>1</v>
      </c>
      <c r="F747" s="20" t="str">
        <f t="shared" si="45"/>
        <v>Up</v>
      </c>
      <c r="G747" s="9">
        <v>3372.85</v>
      </c>
      <c r="H747" s="9">
        <v>27931.02</v>
      </c>
      <c r="I747" s="9">
        <v>3305.05</v>
      </c>
      <c r="J747" s="9">
        <v>15399.73</v>
      </c>
      <c r="K747">
        <v>93.1</v>
      </c>
      <c r="L747">
        <v>259.91800000000001</v>
      </c>
      <c r="M747" s="13">
        <v>2.4E-2</v>
      </c>
      <c r="N747">
        <v>104.88</v>
      </c>
      <c r="O747">
        <v>1944.75</v>
      </c>
      <c r="P747">
        <v>531.9</v>
      </c>
      <c r="Q747" s="5">
        <v>168.9852294921875</v>
      </c>
      <c r="R747" s="5">
        <v>169.26</v>
      </c>
      <c r="S747">
        <v>15</v>
      </c>
      <c r="T747">
        <v>2211</v>
      </c>
      <c r="U747">
        <v>128056933.19482601</v>
      </c>
      <c r="V747" s="2">
        <v>571198</v>
      </c>
      <c r="W747">
        <v>18462825</v>
      </c>
      <c r="X747">
        <v>285069</v>
      </c>
      <c r="Y747">
        <v>1.1474880065789499</v>
      </c>
      <c r="Z747" s="16">
        <v>6.8710949844462119E-2</v>
      </c>
      <c r="AA747" s="15">
        <v>101333020.2792</v>
      </c>
      <c r="AB747">
        <v>218322905625</v>
      </c>
      <c r="AC747">
        <v>719177.56749196001</v>
      </c>
      <c r="AD747">
        <v>12130221.317492001</v>
      </c>
    </row>
    <row r="748" spans="1:30" x14ac:dyDescent="0.25">
      <c r="A748" s="3">
        <v>44058</v>
      </c>
      <c r="B748" s="8">
        <v>11845.3</v>
      </c>
      <c r="C748" s="18">
        <f t="shared" si="46"/>
        <v>11899</v>
      </c>
      <c r="D748" s="21">
        <f t="shared" si="44"/>
        <v>4.5334436443146848E-3</v>
      </c>
      <c r="E748" s="20">
        <f t="shared" si="47"/>
        <v>0</v>
      </c>
      <c r="F748" s="20" t="str">
        <f t="shared" si="45"/>
        <v>Neutral</v>
      </c>
      <c r="G748" s="9">
        <v>3372.85</v>
      </c>
      <c r="H748" s="9">
        <v>27931.02</v>
      </c>
      <c r="I748" s="9">
        <v>3305.05</v>
      </c>
      <c r="J748" s="9">
        <v>15399.73</v>
      </c>
      <c r="K748">
        <v>93.1</v>
      </c>
      <c r="L748">
        <v>259.91800000000001</v>
      </c>
      <c r="M748" s="13">
        <v>2.4E-2</v>
      </c>
      <c r="N748">
        <v>104.88</v>
      </c>
      <c r="O748">
        <v>1944.75</v>
      </c>
      <c r="P748">
        <v>324.57</v>
      </c>
      <c r="Q748" s="5">
        <v>168.9852294921875</v>
      </c>
      <c r="R748" s="5">
        <v>169.26</v>
      </c>
      <c r="S748">
        <v>15</v>
      </c>
      <c r="T748">
        <v>2328</v>
      </c>
      <c r="U748">
        <v>131426852.489427</v>
      </c>
      <c r="V748" s="2">
        <v>664922</v>
      </c>
      <c r="W748">
        <v>18461943.75</v>
      </c>
      <c r="X748">
        <v>313760</v>
      </c>
      <c r="Y748">
        <v>1.22985610897436</v>
      </c>
      <c r="Z748" s="16">
        <v>6.8689762194493423E-2</v>
      </c>
      <c r="AA748" s="15">
        <v>131449767.039</v>
      </c>
      <c r="AB748">
        <v>220592534896.875</v>
      </c>
      <c r="AC748">
        <v>808950.66224013001</v>
      </c>
      <c r="AD748">
        <v>12537672.537240099</v>
      </c>
    </row>
    <row r="749" spans="1:30" x14ac:dyDescent="0.25">
      <c r="A749" s="3">
        <v>44057</v>
      </c>
      <c r="B749" s="8">
        <v>11750.8</v>
      </c>
      <c r="C749" s="18">
        <f t="shared" si="46"/>
        <v>11845.3</v>
      </c>
      <c r="D749" s="21">
        <f t="shared" si="44"/>
        <v>8.042005650679104E-3</v>
      </c>
      <c r="E749" s="20">
        <f t="shared" si="47"/>
        <v>0</v>
      </c>
      <c r="F749" s="20" t="str">
        <f t="shared" si="45"/>
        <v>Neutral</v>
      </c>
      <c r="G749" s="9">
        <v>3372.85</v>
      </c>
      <c r="H749" s="9">
        <v>27931.02</v>
      </c>
      <c r="I749" s="9">
        <v>3305.05</v>
      </c>
      <c r="J749" s="9">
        <v>15399.73</v>
      </c>
      <c r="K749">
        <v>93.1</v>
      </c>
      <c r="L749">
        <v>259.91800000000001</v>
      </c>
      <c r="M749" s="13">
        <v>2.4E-2</v>
      </c>
      <c r="N749">
        <v>104.88</v>
      </c>
      <c r="O749">
        <v>1944.75</v>
      </c>
      <c r="P749">
        <v>345.8</v>
      </c>
      <c r="Q749" s="5">
        <v>168.9852294921875</v>
      </c>
      <c r="R749" s="5">
        <v>169.26</v>
      </c>
      <c r="S749">
        <v>15</v>
      </c>
      <c r="T749">
        <v>3136</v>
      </c>
      <c r="U749">
        <v>140694130.54957899</v>
      </c>
      <c r="V749" s="2">
        <v>755913</v>
      </c>
      <c r="W749">
        <v>18460843.75</v>
      </c>
      <c r="X749">
        <v>365679</v>
      </c>
      <c r="Y749">
        <v>1.26469455688623</v>
      </c>
      <c r="Z749" s="16">
        <v>6.8667346143470101E-2</v>
      </c>
      <c r="AA749" s="15">
        <v>161732026.4091</v>
      </c>
      <c r="AB749">
        <v>217570274015.625</v>
      </c>
      <c r="AC749">
        <v>1278361.99223642</v>
      </c>
      <c r="AD749">
        <v>13709961.9922364</v>
      </c>
    </row>
    <row r="750" spans="1:30" x14ac:dyDescent="0.25">
      <c r="A750" s="3">
        <v>44056</v>
      </c>
      <c r="B750" s="8">
        <v>11770.9</v>
      </c>
      <c r="C750" s="18">
        <f t="shared" si="46"/>
        <v>11750.8</v>
      </c>
      <c r="D750" s="21">
        <f t="shared" si="44"/>
        <v>-1.7076009481008559E-3</v>
      </c>
      <c r="E750" s="20">
        <f t="shared" si="47"/>
        <v>0</v>
      </c>
      <c r="F750" s="20" t="str">
        <f t="shared" si="45"/>
        <v>Neutral</v>
      </c>
      <c r="G750" s="9">
        <v>3373.43</v>
      </c>
      <c r="H750" s="9">
        <v>27896.720000000001</v>
      </c>
      <c r="I750" s="9">
        <v>3342.85</v>
      </c>
      <c r="J750" s="9">
        <v>15184.92</v>
      </c>
      <c r="K750">
        <v>93.33</v>
      </c>
      <c r="L750">
        <v>259.91800000000001</v>
      </c>
      <c r="M750" s="13">
        <v>2.4E-2</v>
      </c>
      <c r="N750">
        <v>104.88</v>
      </c>
      <c r="O750">
        <v>1944.25</v>
      </c>
      <c r="P750">
        <v>282.72000000000003</v>
      </c>
      <c r="Q750" s="5">
        <v>168.9852294921875</v>
      </c>
      <c r="R750" s="5">
        <v>169.26</v>
      </c>
      <c r="S750">
        <v>15</v>
      </c>
      <c r="T750">
        <v>3476</v>
      </c>
      <c r="U750">
        <v>123844534.076575</v>
      </c>
      <c r="V750" s="2">
        <v>690043</v>
      </c>
      <c r="W750">
        <v>18459962.5</v>
      </c>
      <c r="X750">
        <v>325346</v>
      </c>
      <c r="Y750">
        <v>1.2071458435374101</v>
      </c>
      <c r="Z750" s="16">
        <v>6.8711596715384654E-2</v>
      </c>
      <c r="AA750" s="15">
        <v>141688775.61230001</v>
      </c>
      <c r="AB750">
        <v>216941479300</v>
      </c>
      <c r="AC750">
        <v>1260101.67914107</v>
      </c>
      <c r="AD750">
        <v>11879252.2971003</v>
      </c>
    </row>
    <row r="751" spans="1:30" x14ac:dyDescent="0.25">
      <c r="A751" s="3">
        <v>44055</v>
      </c>
      <c r="B751" s="8">
        <v>11557.2</v>
      </c>
      <c r="C751" s="18">
        <f t="shared" si="46"/>
        <v>11770.9</v>
      </c>
      <c r="D751" s="21">
        <f t="shared" si="44"/>
        <v>1.8490637870764451E-2</v>
      </c>
      <c r="E751" s="20">
        <f t="shared" si="47"/>
        <v>1</v>
      </c>
      <c r="F751" s="20" t="str">
        <f t="shared" si="45"/>
        <v>Up</v>
      </c>
      <c r="G751" s="9">
        <v>3380.35</v>
      </c>
      <c r="H751" s="9">
        <v>27976.84</v>
      </c>
      <c r="I751" s="9">
        <v>3363.18</v>
      </c>
      <c r="J751" s="9">
        <v>15245.61</v>
      </c>
      <c r="K751">
        <v>93.44</v>
      </c>
      <c r="L751">
        <v>259.91800000000001</v>
      </c>
      <c r="M751" s="13">
        <v>2.4E-2</v>
      </c>
      <c r="N751">
        <v>104.88</v>
      </c>
      <c r="O751">
        <v>1931.9</v>
      </c>
      <c r="P751">
        <v>202.2</v>
      </c>
      <c r="Q751" s="5">
        <v>168.9852294921875</v>
      </c>
      <c r="R751" s="5">
        <v>169.26</v>
      </c>
      <c r="S751">
        <v>15</v>
      </c>
      <c r="T751">
        <v>3182</v>
      </c>
      <c r="U751">
        <v>132269332.313077</v>
      </c>
      <c r="V751" s="2">
        <v>733894</v>
      </c>
      <c r="W751">
        <v>18458868.75</v>
      </c>
      <c r="X751">
        <v>346405</v>
      </c>
      <c r="Y751">
        <v>1.30025353503185</v>
      </c>
      <c r="Z751" s="16">
        <v>6.825086662058244E-2</v>
      </c>
      <c r="AA751" s="15">
        <v>249861736.79179999</v>
      </c>
      <c r="AB751">
        <v>213532193700</v>
      </c>
      <c r="AC751">
        <v>1435644.2900604</v>
      </c>
      <c r="AD751">
        <v>12684820.6087768</v>
      </c>
    </row>
    <row r="752" spans="1:30" x14ac:dyDescent="0.25">
      <c r="A752" s="3">
        <v>44054</v>
      </c>
      <c r="B752" s="8">
        <v>11390.4</v>
      </c>
      <c r="C752" s="18">
        <f t="shared" si="46"/>
        <v>11557.2</v>
      </c>
      <c r="D752" s="21">
        <f t="shared" si="44"/>
        <v>1.4643910661609872E-2</v>
      </c>
      <c r="E752" s="20">
        <f t="shared" si="47"/>
        <v>1</v>
      </c>
      <c r="F752" s="20" t="str">
        <f t="shared" si="45"/>
        <v>Up</v>
      </c>
      <c r="G752" s="9">
        <v>3333.69</v>
      </c>
      <c r="H752" s="9">
        <v>27686.91</v>
      </c>
      <c r="I752" s="9">
        <v>3332.12</v>
      </c>
      <c r="J752" s="9">
        <v>15261.96</v>
      </c>
      <c r="K752">
        <v>93.63</v>
      </c>
      <c r="L752">
        <v>259.91800000000001</v>
      </c>
      <c r="M752" s="13">
        <v>2.4E-2</v>
      </c>
      <c r="N752">
        <v>104.88</v>
      </c>
      <c r="O752">
        <v>1939.65</v>
      </c>
      <c r="P752">
        <v>359.14</v>
      </c>
      <c r="Q752" s="5">
        <v>168.9852294921875</v>
      </c>
      <c r="R752" s="5">
        <v>169.26</v>
      </c>
      <c r="S752">
        <v>15</v>
      </c>
      <c r="T752">
        <v>3075</v>
      </c>
      <c r="U752">
        <v>129741892.842126</v>
      </c>
      <c r="V752" s="2">
        <v>744212</v>
      </c>
      <c r="W752">
        <v>18457993.75</v>
      </c>
      <c r="X752">
        <v>349952</v>
      </c>
      <c r="Y752">
        <v>1.2851261428571401</v>
      </c>
      <c r="Z752" s="16">
        <v>6.8011002666577933E-2</v>
      </c>
      <c r="AA752" s="15">
        <v>218397180.68380001</v>
      </c>
      <c r="AB752">
        <v>209738182981.25</v>
      </c>
      <c r="AC752">
        <v>1762181.82905809</v>
      </c>
      <c r="AD752">
        <v>12966824.4492047</v>
      </c>
    </row>
    <row r="753" spans="1:30" x14ac:dyDescent="0.25">
      <c r="A753" s="3">
        <v>44053</v>
      </c>
      <c r="B753" s="8">
        <v>11889.2</v>
      </c>
      <c r="C753" s="18">
        <f t="shared" si="46"/>
        <v>11390.4</v>
      </c>
      <c r="D753" s="21">
        <f t="shared" si="44"/>
        <v>-4.1954042324126188E-2</v>
      </c>
      <c r="E753" s="20">
        <f t="shared" si="47"/>
        <v>-1</v>
      </c>
      <c r="F753" s="20" t="str">
        <f t="shared" si="45"/>
        <v>Down</v>
      </c>
      <c r="G753" s="9">
        <v>3360.47</v>
      </c>
      <c r="H753" s="9">
        <v>27791.439999999999</v>
      </c>
      <c r="I753" s="9">
        <v>3259.71</v>
      </c>
      <c r="J753" s="9">
        <v>15290.13</v>
      </c>
      <c r="K753">
        <v>93.58</v>
      </c>
      <c r="L753">
        <v>259.91800000000001</v>
      </c>
      <c r="M753" s="13">
        <v>2.4E-2</v>
      </c>
      <c r="N753">
        <v>104.88</v>
      </c>
      <c r="O753">
        <v>2044.5</v>
      </c>
      <c r="P753">
        <v>388.62</v>
      </c>
      <c r="Q753" s="5">
        <v>168.9852294921875</v>
      </c>
      <c r="R753" s="5">
        <v>169.26</v>
      </c>
      <c r="S753">
        <v>15</v>
      </c>
      <c r="T753">
        <v>3033</v>
      </c>
      <c r="U753">
        <v>114901504.53289799</v>
      </c>
      <c r="V753" s="2">
        <v>683507</v>
      </c>
      <c r="W753">
        <v>18456900</v>
      </c>
      <c r="X753">
        <v>308367</v>
      </c>
      <c r="Y753">
        <v>1.2490954452554699</v>
      </c>
      <c r="Z753" s="16">
        <v>6.5490725217748777E-2</v>
      </c>
      <c r="AA753" s="15">
        <v>59683346.886</v>
      </c>
      <c r="AB753">
        <v>219360256500</v>
      </c>
      <c r="AC753">
        <v>1589298.8115932001</v>
      </c>
      <c r="AD753">
        <v>11774383.186593199</v>
      </c>
    </row>
    <row r="754" spans="1:30" x14ac:dyDescent="0.25">
      <c r="A754" s="3">
        <v>44052</v>
      </c>
      <c r="B754" s="8">
        <v>11681.2</v>
      </c>
      <c r="C754" s="18">
        <f t="shared" si="46"/>
        <v>11889.2</v>
      </c>
      <c r="D754" s="21">
        <f t="shared" si="44"/>
        <v>1.7806389754477278E-2</v>
      </c>
      <c r="E754" s="20">
        <f t="shared" si="47"/>
        <v>1</v>
      </c>
      <c r="F754" s="20" t="str">
        <f t="shared" si="45"/>
        <v>Up</v>
      </c>
      <c r="G754" s="9">
        <v>3351.28</v>
      </c>
      <c r="H754" s="9">
        <v>27433.48</v>
      </c>
      <c r="I754" s="9">
        <v>3252.65</v>
      </c>
      <c r="J754" s="9">
        <v>15199.34</v>
      </c>
      <c r="K754">
        <v>93.43</v>
      </c>
      <c r="L754">
        <v>259.91800000000001</v>
      </c>
      <c r="M754" s="13">
        <v>2.4E-2</v>
      </c>
      <c r="N754">
        <v>104.88</v>
      </c>
      <c r="O754">
        <v>2031.15</v>
      </c>
      <c r="P754">
        <v>398.91</v>
      </c>
      <c r="Q754" s="5">
        <v>168.9852294921875</v>
      </c>
      <c r="R754" s="5">
        <v>169.26</v>
      </c>
      <c r="S754">
        <v>15</v>
      </c>
      <c r="T754">
        <v>2379</v>
      </c>
      <c r="U754">
        <v>130649505.52866399</v>
      </c>
      <c r="V754" s="2">
        <v>564507</v>
      </c>
      <c r="W754">
        <v>18456243.75</v>
      </c>
      <c r="X754">
        <v>268402</v>
      </c>
      <c r="Y754">
        <v>1.25096239102564</v>
      </c>
      <c r="Z754" s="16">
        <v>6.5085968974079061E-2</v>
      </c>
      <c r="AA754" s="15">
        <v>86008564.667999998</v>
      </c>
      <c r="AB754">
        <v>215836542534.375</v>
      </c>
      <c r="AC754">
        <v>731043.23911036004</v>
      </c>
      <c r="AD754">
        <v>12105371.364110401</v>
      </c>
    </row>
    <row r="755" spans="1:30" x14ac:dyDescent="0.25">
      <c r="A755" s="3">
        <v>44051</v>
      </c>
      <c r="B755" s="8">
        <v>11764.3</v>
      </c>
      <c r="C755" s="18">
        <f t="shared" si="46"/>
        <v>11681.2</v>
      </c>
      <c r="D755" s="21">
        <f t="shared" si="44"/>
        <v>-7.0637436991574975E-3</v>
      </c>
      <c r="E755" s="20">
        <f t="shared" si="47"/>
        <v>0</v>
      </c>
      <c r="F755" s="20" t="str">
        <f t="shared" si="45"/>
        <v>Neutral</v>
      </c>
      <c r="G755" s="9">
        <v>3351.28</v>
      </c>
      <c r="H755" s="9">
        <v>27433.48</v>
      </c>
      <c r="I755" s="9">
        <v>3252.65</v>
      </c>
      <c r="J755" s="9">
        <v>15199.34</v>
      </c>
      <c r="K755">
        <v>93.43</v>
      </c>
      <c r="L755">
        <v>259.91800000000001</v>
      </c>
      <c r="M755" s="13">
        <v>2.4E-2</v>
      </c>
      <c r="N755">
        <v>104.88</v>
      </c>
      <c r="O755">
        <v>2031.15</v>
      </c>
      <c r="P755">
        <v>353.43</v>
      </c>
      <c r="Q755" s="5">
        <v>168.9852294921875</v>
      </c>
      <c r="R755" s="5">
        <v>169.26</v>
      </c>
      <c r="S755">
        <v>15</v>
      </c>
      <c r="T755">
        <v>2378</v>
      </c>
      <c r="U755">
        <v>118924549.90429699</v>
      </c>
      <c r="V755" s="2">
        <v>625679</v>
      </c>
      <c r="W755">
        <v>18455150</v>
      </c>
      <c r="X755">
        <v>283631</v>
      </c>
      <c r="Y755">
        <v>1.3272597394366199</v>
      </c>
      <c r="Z755" s="16">
        <v>6.5054383417556302E-2</v>
      </c>
      <c r="AA755" s="15">
        <v>215793133.72799999</v>
      </c>
      <c r="AB755">
        <v>215925255000</v>
      </c>
      <c r="AC755">
        <v>923272.89716504002</v>
      </c>
      <c r="AD755">
        <v>11292366.647165</v>
      </c>
    </row>
    <row r="756" spans="1:30" x14ac:dyDescent="0.25">
      <c r="A756" s="3">
        <v>44050</v>
      </c>
      <c r="B756" s="8">
        <v>11592</v>
      </c>
      <c r="C756" s="18">
        <f t="shared" si="46"/>
        <v>11764.3</v>
      </c>
      <c r="D756" s="21">
        <f t="shared" si="44"/>
        <v>1.4863699102829475E-2</v>
      </c>
      <c r="E756" s="20">
        <f t="shared" si="47"/>
        <v>1</v>
      </c>
      <c r="F756" s="20" t="str">
        <f t="shared" si="45"/>
        <v>Up</v>
      </c>
      <c r="G756" s="9">
        <v>3351.28</v>
      </c>
      <c r="H756" s="9">
        <v>27433.48</v>
      </c>
      <c r="I756" s="9">
        <v>3252.65</v>
      </c>
      <c r="J756" s="9">
        <v>15199.34</v>
      </c>
      <c r="K756">
        <v>93.43</v>
      </c>
      <c r="L756">
        <v>259.91800000000001</v>
      </c>
      <c r="M756" s="13">
        <v>2.4E-2</v>
      </c>
      <c r="N756">
        <v>104.88</v>
      </c>
      <c r="O756">
        <v>2031.15</v>
      </c>
      <c r="P756">
        <v>276.7</v>
      </c>
      <c r="Q756" s="5">
        <v>168.9852294921875</v>
      </c>
      <c r="R756" s="5">
        <v>169.26</v>
      </c>
      <c r="S756">
        <v>15</v>
      </c>
      <c r="T756">
        <v>2780</v>
      </c>
      <c r="U756">
        <v>127299518.207416</v>
      </c>
      <c r="V756" s="2">
        <v>707225</v>
      </c>
      <c r="W756">
        <v>18454275</v>
      </c>
      <c r="X756">
        <v>326499</v>
      </c>
      <c r="Y756">
        <v>1.3019606907894701</v>
      </c>
      <c r="Z756" s="16">
        <v>6.5365787629696942E-2</v>
      </c>
      <c r="AA756" s="15">
        <v>203809369.93920001</v>
      </c>
      <c r="AB756">
        <v>213709731637.5</v>
      </c>
      <c r="AC756">
        <v>1622904.8188048101</v>
      </c>
      <c r="AD756">
        <v>12898632.943804801</v>
      </c>
    </row>
    <row r="757" spans="1:30" x14ac:dyDescent="0.25">
      <c r="A757" s="3">
        <v>44049</v>
      </c>
      <c r="B757" s="8">
        <v>11757.1</v>
      </c>
      <c r="C757" s="18">
        <f t="shared" si="46"/>
        <v>11592</v>
      </c>
      <c r="D757" s="21">
        <f t="shared" si="44"/>
        <v>-1.4042578527017747E-2</v>
      </c>
      <c r="E757" s="20">
        <f t="shared" si="47"/>
        <v>-1</v>
      </c>
      <c r="F757" s="20" t="str">
        <f t="shared" si="45"/>
        <v>Down</v>
      </c>
      <c r="G757" s="9">
        <v>3349.16</v>
      </c>
      <c r="H757" s="9">
        <v>27386.98</v>
      </c>
      <c r="I757" s="9">
        <v>3240.39</v>
      </c>
      <c r="J757" s="9">
        <v>15333.09</v>
      </c>
      <c r="K757">
        <v>92.79</v>
      </c>
      <c r="L757">
        <v>259.91800000000001</v>
      </c>
      <c r="M757" s="13">
        <v>2.4E-2</v>
      </c>
      <c r="N757">
        <v>104.88</v>
      </c>
      <c r="O757">
        <v>2067.15</v>
      </c>
      <c r="P757">
        <v>285.63</v>
      </c>
      <c r="Q757" s="5">
        <v>168.9852294921875</v>
      </c>
      <c r="R757" s="5">
        <v>169.26</v>
      </c>
      <c r="S757">
        <v>15</v>
      </c>
      <c r="T757">
        <v>2961</v>
      </c>
      <c r="U757">
        <v>130649505.52866399</v>
      </c>
      <c r="V757" s="2">
        <v>762479</v>
      </c>
      <c r="W757">
        <v>18453393.75</v>
      </c>
      <c r="X757">
        <v>356612</v>
      </c>
      <c r="Y757">
        <v>1.27700828205128</v>
      </c>
      <c r="Z757" s="16">
        <v>6.5576755576121068E-2</v>
      </c>
      <c r="AA757" s="15">
        <v>182136390.16800001</v>
      </c>
      <c r="AB757">
        <v>217473245343.75</v>
      </c>
      <c r="AC757">
        <v>2308957.9382111002</v>
      </c>
      <c r="AD757">
        <v>13771270.4382111</v>
      </c>
    </row>
    <row r="758" spans="1:30" x14ac:dyDescent="0.25">
      <c r="A758" s="3">
        <v>44048</v>
      </c>
      <c r="B758" s="8">
        <v>11735.1</v>
      </c>
      <c r="C758" s="18">
        <f t="shared" si="46"/>
        <v>11757.1</v>
      </c>
      <c r="D758" s="21">
        <f t="shared" si="44"/>
        <v>1.8747177271603991E-3</v>
      </c>
      <c r="E758" s="20">
        <f t="shared" si="47"/>
        <v>0</v>
      </c>
      <c r="F758" s="20" t="str">
        <f t="shared" si="45"/>
        <v>Neutral</v>
      </c>
      <c r="G758" s="9">
        <v>3327.77</v>
      </c>
      <c r="H758" s="9">
        <v>27201.52</v>
      </c>
      <c r="I758" s="9">
        <v>3268.38</v>
      </c>
      <c r="J758" s="9">
        <v>15374.96</v>
      </c>
      <c r="K758">
        <v>92.87</v>
      </c>
      <c r="L758">
        <v>259.91800000000001</v>
      </c>
      <c r="M758" s="13">
        <v>2.4E-2</v>
      </c>
      <c r="N758">
        <v>104.88</v>
      </c>
      <c r="O758">
        <v>2048.15</v>
      </c>
      <c r="P758">
        <v>253.99</v>
      </c>
      <c r="Q758" s="5">
        <v>168.9852294921875</v>
      </c>
      <c r="R758" s="5">
        <v>169.26</v>
      </c>
      <c r="S758">
        <v>15</v>
      </c>
      <c r="T758">
        <v>3022</v>
      </c>
      <c r="U758">
        <v>108037091.110241</v>
      </c>
      <c r="V758" s="2">
        <v>655315</v>
      </c>
      <c r="W758">
        <v>18452300</v>
      </c>
      <c r="X758">
        <v>291814</v>
      </c>
      <c r="Y758">
        <v>1.2679728527131799</v>
      </c>
      <c r="Z758" s="16">
        <v>6.5686228248746148E-2</v>
      </c>
      <c r="AA758" s="15">
        <v>122455803.77249999</v>
      </c>
      <c r="AB758">
        <v>215227627200</v>
      </c>
      <c r="AC758">
        <v>1571054.8916885799</v>
      </c>
      <c r="AD758">
        <v>10806917.3916886</v>
      </c>
    </row>
    <row r="759" spans="1:30" x14ac:dyDescent="0.25">
      <c r="A759" s="3">
        <v>44047</v>
      </c>
      <c r="B759" s="8">
        <v>11184.7</v>
      </c>
      <c r="C759" s="18">
        <f t="shared" si="46"/>
        <v>11735.1</v>
      </c>
      <c r="D759" s="21">
        <f t="shared" si="44"/>
        <v>4.9210081629368657E-2</v>
      </c>
      <c r="E759" s="20">
        <f t="shared" si="47"/>
        <v>1</v>
      </c>
      <c r="F759" s="20" t="str">
        <f t="shared" si="45"/>
        <v>Up</v>
      </c>
      <c r="G759" s="9">
        <v>3306.51</v>
      </c>
      <c r="H759" s="9">
        <v>26828.47</v>
      </c>
      <c r="I759" s="9">
        <v>3254.29</v>
      </c>
      <c r="J759" s="9">
        <v>15494.59</v>
      </c>
      <c r="K759">
        <v>93.38</v>
      </c>
      <c r="L759">
        <v>259.91800000000001</v>
      </c>
      <c r="M759" s="13">
        <v>2.4E-2</v>
      </c>
      <c r="N759">
        <v>104.88</v>
      </c>
      <c r="O759">
        <v>1977.9</v>
      </c>
      <c r="P759">
        <v>391.33</v>
      </c>
      <c r="Q759" s="5">
        <v>168.9852294921875</v>
      </c>
      <c r="R759" s="5">
        <v>169.26</v>
      </c>
      <c r="S759">
        <v>15</v>
      </c>
      <c r="T759">
        <v>2971</v>
      </c>
      <c r="U759">
        <v>121437040.39523201</v>
      </c>
      <c r="V759" s="2">
        <v>708169</v>
      </c>
      <c r="W759">
        <v>18451643.75</v>
      </c>
      <c r="X759">
        <v>329032</v>
      </c>
      <c r="Y759">
        <v>1.31094287586207</v>
      </c>
      <c r="Z759" s="16">
        <v>6.3462328479412161E-2</v>
      </c>
      <c r="AA759" s="15">
        <v>159671026.46520001</v>
      </c>
      <c r="AB759">
        <v>206842926437.5</v>
      </c>
      <c r="AC759">
        <v>1251523.15707219</v>
      </c>
      <c r="AD759">
        <v>11438679.083237501</v>
      </c>
    </row>
    <row r="760" spans="1:30" x14ac:dyDescent="0.25">
      <c r="A760" s="3">
        <v>44046</v>
      </c>
      <c r="B760" s="8">
        <v>11224.4</v>
      </c>
      <c r="C760" s="18">
        <f t="shared" si="46"/>
        <v>11184.7</v>
      </c>
      <c r="D760" s="21">
        <f t="shared" si="44"/>
        <v>-3.5369373864080852E-3</v>
      </c>
      <c r="E760" s="20">
        <f t="shared" si="47"/>
        <v>0</v>
      </c>
      <c r="F760" s="20" t="str">
        <f t="shared" si="45"/>
        <v>Neutral</v>
      </c>
      <c r="G760" s="9">
        <v>3294.61</v>
      </c>
      <c r="H760" s="9">
        <v>26664.400000000001</v>
      </c>
      <c r="I760" s="9">
        <v>3248.28</v>
      </c>
      <c r="J760" s="9">
        <v>15377.76</v>
      </c>
      <c r="K760">
        <v>93.54</v>
      </c>
      <c r="L760">
        <v>259.91800000000001</v>
      </c>
      <c r="M760" s="13">
        <v>2.4E-2</v>
      </c>
      <c r="N760">
        <v>104.88</v>
      </c>
      <c r="O760">
        <v>1958.55</v>
      </c>
      <c r="P760">
        <v>271.04000000000002</v>
      </c>
      <c r="Q760" s="5">
        <v>168.9852294921875</v>
      </c>
      <c r="R760" s="5">
        <v>169.26</v>
      </c>
      <c r="S760">
        <v>15</v>
      </c>
      <c r="T760">
        <v>3307</v>
      </c>
      <c r="U760">
        <v>135674486.51053599</v>
      </c>
      <c r="V760" s="2">
        <v>708227</v>
      </c>
      <c r="W760">
        <v>18450550</v>
      </c>
      <c r="X760">
        <v>333753</v>
      </c>
      <c r="Y760">
        <v>1.3268753641975299</v>
      </c>
      <c r="Z760" s="16">
        <v>6.3494748942582988E-2</v>
      </c>
      <c r="AA760" s="15">
        <v>289592847.78600001</v>
      </c>
      <c r="AB760">
        <v>210880561225</v>
      </c>
      <c r="AC760">
        <v>1468368.82847356</v>
      </c>
      <c r="AD760">
        <v>12873862.5784736</v>
      </c>
    </row>
    <row r="761" spans="1:30" x14ac:dyDescent="0.25">
      <c r="A761" s="3">
        <v>44045</v>
      </c>
      <c r="B761" s="8">
        <v>11066.8</v>
      </c>
      <c r="C761" s="18">
        <f t="shared" si="46"/>
        <v>11224.4</v>
      </c>
      <c r="D761" s="21">
        <f t="shared" si="44"/>
        <v>1.4240792279611123E-2</v>
      </c>
      <c r="E761" s="20">
        <f t="shared" si="47"/>
        <v>1</v>
      </c>
      <c r="F761" s="20" t="str">
        <f t="shared" si="45"/>
        <v>Up</v>
      </c>
      <c r="G761" s="9">
        <v>3271.12</v>
      </c>
      <c r="H761" s="9">
        <v>26428.32</v>
      </c>
      <c r="I761" s="9">
        <v>3174.32</v>
      </c>
      <c r="J761" s="9">
        <v>15281.36</v>
      </c>
      <c r="K761">
        <v>93.35</v>
      </c>
      <c r="L761">
        <v>259.91800000000001</v>
      </c>
      <c r="M761" s="13">
        <v>2.4E-2</v>
      </c>
      <c r="N761">
        <v>104.88</v>
      </c>
      <c r="O761">
        <v>1964.9</v>
      </c>
      <c r="P761">
        <v>405.97</v>
      </c>
      <c r="Q761" s="5">
        <v>168.9852294921875</v>
      </c>
      <c r="R761" s="5">
        <v>169.26</v>
      </c>
      <c r="S761">
        <v>15</v>
      </c>
      <c r="T761">
        <v>3105</v>
      </c>
      <c r="U761">
        <v>118087053.073985</v>
      </c>
      <c r="V761" s="2">
        <v>616214</v>
      </c>
      <c r="W761">
        <v>18449675</v>
      </c>
      <c r="X761">
        <v>287869</v>
      </c>
      <c r="Y761">
        <v>1.35312527659574</v>
      </c>
      <c r="Z761" s="16">
        <v>6.3278628786946081E-2</v>
      </c>
      <c r="AA761" s="15">
        <v>240815458.96799999</v>
      </c>
      <c r="AB761">
        <v>206267366500</v>
      </c>
      <c r="AC761">
        <v>1207471.72131422</v>
      </c>
      <c r="AD761">
        <v>11205874.846314199</v>
      </c>
    </row>
    <row r="762" spans="1:30" x14ac:dyDescent="0.25">
      <c r="A762" s="3">
        <v>44044</v>
      </c>
      <c r="B762" s="8">
        <v>11803.1</v>
      </c>
      <c r="C762" s="18">
        <f t="shared" si="46"/>
        <v>11066.8</v>
      </c>
      <c r="D762" s="21">
        <f t="shared" si="44"/>
        <v>-6.2381916615126626E-2</v>
      </c>
      <c r="E762" s="20">
        <f t="shared" si="47"/>
        <v>-1</v>
      </c>
      <c r="F762" s="20" t="str">
        <f t="shared" si="45"/>
        <v>Down</v>
      </c>
      <c r="G762" s="9">
        <v>3271.12</v>
      </c>
      <c r="H762" s="9">
        <v>26428.32</v>
      </c>
      <c r="I762" s="9">
        <v>3174.32</v>
      </c>
      <c r="J762" s="9">
        <v>15281.36</v>
      </c>
      <c r="K762">
        <v>93.35</v>
      </c>
      <c r="L762">
        <v>259.91800000000001</v>
      </c>
      <c r="M762" s="13">
        <v>2.4E-2</v>
      </c>
      <c r="N762">
        <v>104.88</v>
      </c>
      <c r="O762">
        <v>1964.9</v>
      </c>
      <c r="P762">
        <v>304.7</v>
      </c>
      <c r="Q762" s="5">
        <v>168.9852294921875</v>
      </c>
      <c r="R762" s="5">
        <v>169.26</v>
      </c>
      <c r="S762">
        <v>15</v>
      </c>
      <c r="T762">
        <v>2712</v>
      </c>
      <c r="U762">
        <v>114737065.752737</v>
      </c>
      <c r="V762" s="2">
        <v>644333</v>
      </c>
      <c r="W762">
        <v>18448800</v>
      </c>
      <c r="X762">
        <v>296705</v>
      </c>
      <c r="Y762">
        <v>1.28782523357664</v>
      </c>
      <c r="Z762" s="16">
        <v>5.6766016444668242E-2</v>
      </c>
      <c r="AA762" s="15">
        <v>222815243.13319999</v>
      </c>
      <c r="AB762">
        <v>217603596000</v>
      </c>
      <c r="AC762">
        <v>1492321.6716917199</v>
      </c>
      <c r="AD762">
        <v>11439834.2341845</v>
      </c>
    </row>
    <row r="763" spans="1:30" x14ac:dyDescent="0.25">
      <c r="A763" s="3">
        <v>44043</v>
      </c>
      <c r="B763" s="8">
        <v>11333.4</v>
      </c>
      <c r="C763" s="18">
        <f t="shared" si="46"/>
        <v>11803.1</v>
      </c>
      <c r="D763" s="21">
        <f t="shared" si="44"/>
        <v>4.1443873859565598E-2</v>
      </c>
      <c r="E763" s="20">
        <f t="shared" si="47"/>
        <v>1</v>
      </c>
      <c r="F763" s="20" t="str">
        <f t="shared" si="45"/>
        <v>Up</v>
      </c>
      <c r="G763" s="9">
        <v>3271.12</v>
      </c>
      <c r="H763" s="9">
        <v>26428.32</v>
      </c>
      <c r="I763" s="9">
        <v>3174.32</v>
      </c>
      <c r="J763" s="9">
        <v>15281.36</v>
      </c>
      <c r="K763">
        <v>93.35</v>
      </c>
      <c r="L763">
        <v>259.101</v>
      </c>
      <c r="M763" s="13">
        <v>2.7E-2</v>
      </c>
      <c r="N763">
        <v>105.32</v>
      </c>
      <c r="O763">
        <v>1964.9</v>
      </c>
      <c r="P763">
        <v>384.08</v>
      </c>
      <c r="Q763" s="5">
        <v>155.09365844726563</v>
      </c>
      <c r="R763" s="5">
        <v>135.50719301874088</v>
      </c>
      <c r="S763">
        <v>14</v>
      </c>
      <c r="T763">
        <v>3000</v>
      </c>
      <c r="U763">
        <v>128137015.037728</v>
      </c>
      <c r="V763" s="2">
        <v>733209</v>
      </c>
      <c r="W763">
        <v>18447925</v>
      </c>
      <c r="X763">
        <v>356906</v>
      </c>
      <c r="Y763">
        <v>1.2998891372549</v>
      </c>
      <c r="Z763" s="16">
        <v>5.4392244956680928E-2</v>
      </c>
      <c r="AA763" s="15">
        <v>201165672.44170001</v>
      </c>
      <c r="AB763">
        <v>209854370837.5</v>
      </c>
      <c r="AC763">
        <v>1925603.8492173499</v>
      </c>
      <c r="AD763">
        <v>12639960.4220093</v>
      </c>
    </row>
    <row r="764" spans="1:30" x14ac:dyDescent="0.25">
      <c r="A764" s="3">
        <v>44042</v>
      </c>
      <c r="B764" s="8">
        <v>11096.2</v>
      </c>
      <c r="C764" s="18">
        <f t="shared" si="46"/>
        <v>11333.4</v>
      </c>
      <c r="D764" s="21">
        <f t="shared" si="44"/>
        <v>2.1376687514644555E-2</v>
      </c>
      <c r="E764" s="20">
        <f t="shared" si="47"/>
        <v>1</v>
      </c>
      <c r="F764" s="20" t="str">
        <f t="shared" si="45"/>
        <v>Up</v>
      </c>
      <c r="G764" s="9">
        <v>3246.22</v>
      </c>
      <c r="H764" s="9">
        <v>26313.65</v>
      </c>
      <c r="I764" s="9">
        <v>3208.2</v>
      </c>
      <c r="J764" s="9">
        <v>15202.64</v>
      </c>
      <c r="K764">
        <v>93.02</v>
      </c>
      <c r="L764">
        <v>259.101</v>
      </c>
      <c r="M764" s="13">
        <v>2.7E-2</v>
      </c>
      <c r="N764">
        <v>105.32</v>
      </c>
      <c r="O764">
        <v>1957.65</v>
      </c>
      <c r="P764">
        <v>307.77</v>
      </c>
      <c r="Q764" s="5">
        <v>155.09365844726563</v>
      </c>
      <c r="R764" s="5">
        <v>135.50719301874088</v>
      </c>
      <c r="S764">
        <v>14</v>
      </c>
      <c r="T764">
        <v>3393</v>
      </c>
      <c r="U764">
        <v>113062072.092113</v>
      </c>
      <c r="V764" s="2">
        <v>689993</v>
      </c>
      <c r="W764">
        <v>18446831.25</v>
      </c>
      <c r="X764">
        <v>327789</v>
      </c>
      <c r="Y764">
        <v>1.28713702222222</v>
      </c>
      <c r="Z764" s="16">
        <v>5.3796938416108039E-2</v>
      </c>
      <c r="AA764" s="15">
        <v>253835681.08860001</v>
      </c>
      <c r="AB764">
        <v>202869026671.875</v>
      </c>
      <c r="AC764">
        <v>1987589.6984553901</v>
      </c>
      <c r="AD764">
        <v>11301864.698455401</v>
      </c>
    </row>
    <row r="765" spans="1:30" x14ac:dyDescent="0.25">
      <c r="A765" s="3">
        <v>44041</v>
      </c>
      <c r="B765" s="8">
        <v>11105.9</v>
      </c>
      <c r="C765" s="18">
        <f t="shared" si="46"/>
        <v>11096.2</v>
      </c>
      <c r="D765" s="21">
        <f t="shared" si="44"/>
        <v>-8.7340962911595715E-4</v>
      </c>
      <c r="E765" s="20">
        <f t="shared" si="47"/>
        <v>0</v>
      </c>
      <c r="F765" s="20" t="str">
        <f t="shared" si="45"/>
        <v>Neutral</v>
      </c>
      <c r="G765" s="9">
        <v>3258.44</v>
      </c>
      <c r="H765" s="9">
        <v>26539.57</v>
      </c>
      <c r="I765" s="9">
        <v>3300.16</v>
      </c>
      <c r="J765" s="9">
        <v>15310.84</v>
      </c>
      <c r="K765">
        <v>93.45</v>
      </c>
      <c r="L765">
        <v>259.101</v>
      </c>
      <c r="M765" s="13">
        <v>2.7E-2</v>
      </c>
      <c r="N765">
        <v>105.32</v>
      </c>
      <c r="O765">
        <v>1950.9</v>
      </c>
      <c r="P765">
        <v>370.27</v>
      </c>
      <c r="Q765" s="5">
        <v>155.09365844726563</v>
      </c>
      <c r="R765" s="5">
        <v>135.50719301874088</v>
      </c>
      <c r="S765">
        <v>14</v>
      </c>
      <c r="T765">
        <v>3499</v>
      </c>
      <c r="U765">
        <v>123949530.886168</v>
      </c>
      <c r="V765" s="2">
        <v>717842</v>
      </c>
      <c r="W765">
        <v>18446175</v>
      </c>
      <c r="X765">
        <v>346521</v>
      </c>
      <c r="Y765">
        <v>1.2830288851351299</v>
      </c>
      <c r="Z765" s="16">
        <v>5.3847802850564862E-2</v>
      </c>
      <c r="AA765" s="15">
        <v>352662968.63880002</v>
      </c>
      <c r="AB765">
        <v>208072854000</v>
      </c>
      <c r="AC765">
        <v>1939683.1268756001</v>
      </c>
      <c r="AD765">
        <v>12189404.747287801</v>
      </c>
    </row>
    <row r="766" spans="1:30" x14ac:dyDescent="0.25">
      <c r="A766" s="3">
        <v>44040</v>
      </c>
      <c r="B766" s="8">
        <v>10908.5</v>
      </c>
      <c r="C766" s="18">
        <f t="shared" si="46"/>
        <v>11105.9</v>
      </c>
      <c r="D766" s="21">
        <f t="shared" si="44"/>
        <v>1.8095980198927407E-2</v>
      </c>
      <c r="E766" s="20">
        <f t="shared" si="47"/>
        <v>1</v>
      </c>
      <c r="F766" s="20" t="str">
        <f t="shared" si="45"/>
        <v>Up</v>
      </c>
      <c r="G766" s="9">
        <v>3218.44</v>
      </c>
      <c r="H766" s="9">
        <v>26379.279999999999</v>
      </c>
      <c r="I766" s="9">
        <v>3303.56</v>
      </c>
      <c r="J766" s="9">
        <v>15065.16</v>
      </c>
      <c r="K766">
        <v>93.7</v>
      </c>
      <c r="L766">
        <v>259.101</v>
      </c>
      <c r="M766" s="13">
        <v>2.7E-2</v>
      </c>
      <c r="N766">
        <v>105.32</v>
      </c>
      <c r="O766">
        <v>1940.9</v>
      </c>
      <c r="P766">
        <v>315.73</v>
      </c>
      <c r="Q766" s="5">
        <v>155.09365844726563</v>
      </c>
      <c r="R766" s="5">
        <v>135.50719301874088</v>
      </c>
      <c r="S766">
        <v>14</v>
      </c>
      <c r="T766">
        <v>5431</v>
      </c>
      <c r="U766">
        <v>121437040.39523201</v>
      </c>
      <c r="V766" s="2">
        <v>745966</v>
      </c>
      <c r="W766">
        <v>18445081.25</v>
      </c>
      <c r="X766">
        <v>354742</v>
      </c>
      <c r="Y766">
        <v>1.28055768275862</v>
      </c>
      <c r="Z766" s="16">
        <v>5.3361091217134116E-2</v>
      </c>
      <c r="AA766" s="15">
        <v>569642411.59200001</v>
      </c>
      <c r="AB766">
        <v>201512512656.25</v>
      </c>
      <c r="AC766">
        <v>2064772.36126898</v>
      </c>
      <c r="AD766">
        <v>12037341.111269001</v>
      </c>
    </row>
    <row r="767" spans="1:30" x14ac:dyDescent="0.25">
      <c r="A767" s="3">
        <v>44039</v>
      </c>
      <c r="B767" s="8">
        <v>11022.8</v>
      </c>
      <c r="C767" s="18">
        <f t="shared" si="46"/>
        <v>10908.5</v>
      </c>
      <c r="D767" s="21">
        <f t="shared" si="44"/>
        <v>-1.0369416119316261E-2</v>
      </c>
      <c r="E767" s="20">
        <f t="shared" si="47"/>
        <v>-1</v>
      </c>
      <c r="F767" s="20" t="str">
        <f t="shared" si="45"/>
        <v>Down</v>
      </c>
      <c r="G767" s="9">
        <v>3239.41</v>
      </c>
      <c r="H767" s="9">
        <v>26584.77</v>
      </c>
      <c r="I767" s="9">
        <v>3302.84</v>
      </c>
      <c r="J767" s="9">
        <v>14888.26</v>
      </c>
      <c r="K767">
        <v>93.67</v>
      </c>
      <c r="L767">
        <v>259.101</v>
      </c>
      <c r="M767" s="13">
        <v>2.7E-2</v>
      </c>
      <c r="N767">
        <v>105.32</v>
      </c>
      <c r="O767">
        <v>1936.65</v>
      </c>
      <c r="P767">
        <v>521.96</v>
      </c>
      <c r="Q767" s="5">
        <v>155.09365844726563</v>
      </c>
      <c r="R767" s="5">
        <v>135.50719301874088</v>
      </c>
      <c r="S767">
        <v>14</v>
      </c>
      <c r="T767">
        <v>3999</v>
      </c>
      <c r="U767">
        <v>128205972.90339801</v>
      </c>
      <c r="V767" s="2">
        <v>690892</v>
      </c>
      <c r="W767">
        <v>18444206.25</v>
      </c>
      <c r="X767">
        <v>326769</v>
      </c>
      <c r="Y767">
        <v>1.2851355302013401</v>
      </c>
      <c r="Z767" s="16">
        <v>5.3456822783114033E-2</v>
      </c>
      <c r="AA767" s="15">
        <v>169823595.55039999</v>
      </c>
      <c r="AB767">
        <v>201004959712.5</v>
      </c>
      <c r="AC767">
        <v>1286923.3171632399</v>
      </c>
      <c r="AD767">
        <v>11099308.301697901</v>
      </c>
    </row>
    <row r="768" spans="1:30" x14ac:dyDescent="0.25">
      <c r="A768" s="3">
        <v>44038</v>
      </c>
      <c r="B768" s="8">
        <v>9932.5</v>
      </c>
      <c r="C768" s="18">
        <f t="shared" si="46"/>
        <v>11022.8</v>
      </c>
      <c r="D768" s="21">
        <f t="shared" si="44"/>
        <v>0.10977095393908878</v>
      </c>
      <c r="E768" s="20">
        <f t="shared" si="47"/>
        <v>1</v>
      </c>
      <c r="F768" s="20" t="str">
        <f t="shared" si="45"/>
        <v>Up</v>
      </c>
      <c r="G768" s="9">
        <v>3215.63</v>
      </c>
      <c r="H768" s="9">
        <v>26469.89</v>
      </c>
      <c r="I768" s="9">
        <v>3310.89</v>
      </c>
      <c r="J768" s="9">
        <v>14868.79</v>
      </c>
      <c r="K768">
        <v>94.43</v>
      </c>
      <c r="L768">
        <v>259.101</v>
      </c>
      <c r="M768" s="13">
        <v>2.7E-2</v>
      </c>
      <c r="N768">
        <v>105.32</v>
      </c>
      <c r="O768">
        <v>1902.1</v>
      </c>
      <c r="P768">
        <v>465.25</v>
      </c>
      <c r="Q768" s="5">
        <v>155.09365844726563</v>
      </c>
      <c r="R768" s="5">
        <v>135.50719301874088</v>
      </c>
      <c r="S768">
        <v>14</v>
      </c>
      <c r="T768">
        <v>2771</v>
      </c>
      <c r="U768">
        <v>136238943.678657</v>
      </c>
      <c r="V768" s="2">
        <v>608050</v>
      </c>
      <c r="W768">
        <v>18443325</v>
      </c>
      <c r="X768">
        <v>298580</v>
      </c>
      <c r="Y768">
        <v>1.3435873607594899</v>
      </c>
      <c r="Z768" s="16">
        <v>2.9396875442256689E-2</v>
      </c>
      <c r="AA768" s="15">
        <v>83145125.799999997</v>
      </c>
      <c r="AB768">
        <v>182607360825</v>
      </c>
      <c r="AC768">
        <v>760125.97875133494</v>
      </c>
      <c r="AD768">
        <v>10587041.6037513</v>
      </c>
    </row>
    <row r="769" spans="1:30" x14ac:dyDescent="0.25">
      <c r="A769" s="3">
        <v>44037</v>
      </c>
      <c r="B769" s="8">
        <v>9704.1</v>
      </c>
      <c r="C769" s="18">
        <f t="shared" si="46"/>
        <v>9932.5</v>
      </c>
      <c r="D769" s="21">
        <f t="shared" si="44"/>
        <v>2.3536443358992552E-2</v>
      </c>
      <c r="E769" s="20">
        <f t="shared" si="47"/>
        <v>1</v>
      </c>
      <c r="F769" s="20" t="str">
        <f t="shared" si="45"/>
        <v>Up</v>
      </c>
      <c r="G769" s="9">
        <v>3215.63</v>
      </c>
      <c r="H769" s="9">
        <v>26469.89</v>
      </c>
      <c r="I769" s="9">
        <v>3310.89</v>
      </c>
      <c r="J769" s="9">
        <v>14868.79</v>
      </c>
      <c r="K769">
        <v>94.43</v>
      </c>
      <c r="L769">
        <v>259.101</v>
      </c>
      <c r="M769" s="13">
        <v>2.7E-2</v>
      </c>
      <c r="N769">
        <v>105.32</v>
      </c>
      <c r="O769">
        <v>1902.1</v>
      </c>
      <c r="P769">
        <v>279.85000000000002</v>
      </c>
      <c r="Q769" s="5">
        <v>155.09365844726563</v>
      </c>
      <c r="R769" s="5">
        <v>135.50719301874088</v>
      </c>
      <c r="S769">
        <v>14</v>
      </c>
      <c r="T769">
        <v>2639</v>
      </c>
      <c r="U769">
        <v>122442594.95170499</v>
      </c>
      <c r="V769" s="2">
        <v>619497</v>
      </c>
      <c r="W769">
        <v>18442443.75</v>
      </c>
      <c r="X769">
        <v>293883</v>
      </c>
      <c r="Y769">
        <v>1.3708155633802801</v>
      </c>
      <c r="Z769" s="16">
        <v>2.791320369113523E-2</v>
      </c>
      <c r="AA769" s="15">
        <v>128787740.2896</v>
      </c>
      <c r="AB769">
        <v>179020801481.25</v>
      </c>
      <c r="AC769">
        <v>859187.56193060998</v>
      </c>
      <c r="AD769">
        <v>9515131.3119306099</v>
      </c>
    </row>
    <row r="770" spans="1:30" x14ac:dyDescent="0.25">
      <c r="A770" s="3">
        <v>44036</v>
      </c>
      <c r="B770" s="8">
        <v>9546.4</v>
      </c>
      <c r="C770" s="18">
        <f t="shared" si="46"/>
        <v>9704.1</v>
      </c>
      <c r="D770" s="21">
        <f t="shared" si="44"/>
        <v>1.6519316182016335E-2</v>
      </c>
      <c r="E770" s="20">
        <f t="shared" si="47"/>
        <v>1</v>
      </c>
      <c r="F770" s="20" t="str">
        <f t="shared" si="45"/>
        <v>Up</v>
      </c>
      <c r="G770" s="9">
        <v>3215.63</v>
      </c>
      <c r="H770" s="9">
        <v>26469.89</v>
      </c>
      <c r="I770" s="9">
        <v>3310.89</v>
      </c>
      <c r="J770" s="9">
        <v>14868.79</v>
      </c>
      <c r="K770">
        <v>94.43</v>
      </c>
      <c r="L770">
        <v>259.101</v>
      </c>
      <c r="M770" s="13">
        <v>2.7E-2</v>
      </c>
      <c r="N770">
        <v>105.32</v>
      </c>
      <c r="O770">
        <v>1902.1</v>
      </c>
      <c r="P770">
        <v>290.25</v>
      </c>
      <c r="Q770" s="5">
        <v>155.09365844726563</v>
      </c>
      <c r="R770" s="5">
        <v>135.50719301874088</v>
      </c>
      <c r="S770">
        <v>14</v>
      </c>
      <c r="T770">
        <v>2894</v>
      </c>
      <c r="U770">
        <v>138825759.06496099</v>
      </c>
      <c r="V770" s="2">
        <v>740460</v>
      </c>
      <c r="W770">
        <v>18441562.5</v>
      </c>
      <c r="X770">
        <v>369432</v>
      </c>
      <c r="Y770">
        <v>1.3142389627329201</v>
      </c>
      <c r="Z770" s="16">
        <v>2.711138781450928E-2</v>
      </c>
      <c r="AA770" s="15">
        <v>168395155.01640001</v>
      </c>
      <c r="AB770">
        <v>176052376406.25</v>
      </c>
      <c r="AC770">
        <v>1189465.0426475101</v>
      </c>
      <c r="AD770">
        <v>10810915.0426475</v>
      </c>
    </row>
    <row r="771" spans="1:30" x14ac:dyDescent="0.25">
      <c r="A771" s="3">
        <v>44035</v>
      </c>
      <c r="B771" s="8">
        <v>9599.6</v>
      </c>
      <c r="C771" s="18">
        <f t="shared" si="46"/>
        <v>9546.4</v>
      </c>
      <c r="D771" s="21">
        <f t="shared" ref="D771:D834" si="48">((C771-B771)/B771)*100%</f>
        <v>-5.5418975790658704E-3</v>
      </c>
      <c r="E771" s="20">
        <f t="shared" si="47"/>
        <v>0</v>
      </c>
      <c r="F771" s="20" t="str">
        <f t="shared" ref="F771:F834" si="49">IF(D771&gt;1%, "Up",IF(D771&lt;-1%,"Down", "Neutral"))</f>
        <v>Neutral</v>
      </c>
      <c r="G771" s="9">
        <v>3235.66</v>
      </c>
      <c r="H771" s="9">
        <v>26652.33</v>
      </c>
      <c r="I771" s="9">
        <v>3371.74</v>
      </c>
      <c r="J771" s="9">
        <v>15464.86</v>
      </c>
      <c r="K771">
        <v>94.69</v>
      </c>
      <c r="L771">
        <v>259.101</v>
      </c>
      <c r="M771" s="13">
        <v>2.7E-2</v>
      </c>
      <c r="N771">
        <v>105.32</v>
      </c>
      <c r="O771">
        <v>1878.3</v>
      </c>
      <c r="P771">
        <v>282.10000000000002</v>
      </c>
      <c r="Q771" s="5">
        <v>155.09365844726563</v>
      </c>
      <c r="R771" s="5">
        <v>135.50719301874088</v>
      </c>
      <c r="S771">
        <v>14</v>
      </c>
      <c r="T771">
        <v>3165</v>
      </c>
      <c r="U771">
        <v>117268964.179098</v>
      </c>
      <c r="V771" s="2">
        <v>696765</v>
      </c>
      <c r="W771">
        <v>18440468.75</v>
      </c>
      <c r="X771">
        <v>336245</v>
      </c>
      <c r="Y771">
        <v>1.29374360294118</v>
      </c>
      <c r="Z771" s="16">
        <v>3.0796597880336521E-2</v>
      </c>
      <c r="AA771" s="15">
        <v>103269918.086</v>
      </c>
      <c r="AB771">
        <v>176733452500</v>
      </c>
      <c r="AC771">
        <v>1289400.9542137701</v>
      </c>
      <c r="AD771">
        <v>9402091.5792137701</v>
      </c>
    </row>
    <row r="772" spans="1:30" x14ac:dyDescent="0.25">
      <c r="A772" s="3">
        <v>44034</v>
      </c>
      <c r="B772" s="8">
        <v>9513.7000000000007</v>
      </c>
      <c r="C772" s="18">
        <f t="shared" si="46"/>
        <v>9599.6</v>
      </c>
      <c r="D772" s="21">
        <f t="shared" si="48"/>
        <v>9.0290843730619665E-3</v>
      </c>
      <c r="E772" s="20">
        <f t="shared" si="47"/>
        <v>0</v>
      </c>
      <c r="F772" s="20" t="str">
        <f t="shared" si="49"/>
        <v>Neutral</v>
      </c>
      <c r="G772" s="9">
        <v>3276.02</v>
      </c>
      <c r="H772" s="9">
        <v>27005.84</v>
      </c>
      <c r="I772" s="9">
        <v>3370.76</v>
      </c>
      <c r="J772" s="9">
        <v>15545.88</v>
      </c>
      <c r="K772">
        <v>94.99</v>
      </c>
      <c r="L772">
        <v>259.101</v>
      </c>
      <c r="M772" s="13">
        <v>2.7E-2</v>
      </c>
      <c r="N772">
        <v>105.32</v>
      </c>
      <c r="O772">
        <v>1852.4</v>
      </c>
      <c r="P772">
        <v>297.02</v>
      </c>
      <c r="Q772" s="5">
        <v>155.09365844726563</v>
      </c>
      <c r="R772" s="5">
        <v>135.50719301874088</v>
      </c>
      <c r="S772">
        <v>14</v>
      </c>
      <c r="T772">
        <v>3072</v>
      </c>
      <c r="U772">
        <v>124167138.542574</v>
      </c>
      <c r="V772" s="2">
        <v>748958</v>
      </c>
      <c r="W772">
        <v>18439593.75</v>
      </c>
      <c r="X772">
        <v>364792</v>
      </c>
      <c r="Y772">
        <v>1.26073863194444</v>
      </c>
      <c r="Z772" s="16">
        <v>3.0663659932656007E-2</v>
      </c>
      <c r="AA772" s="15">
        <v>114760459.146</v>
      </c>
      <c r="AB772">
        <v>173027927953.125</v>
      </c>
      <c r="AC772">
        <v>1340980.6184680201</v>
      </c>
      <c r="AD772">
        <v>9764974.3684680108</v>
      </c>
    </row>
    <row r="773" spans="1:30" x14ac:dyDescent="0.25">
      <c r="A773" s="3">
        <v>44033</v>
      </c>
      <c r="B773" s="8">
        <v>9387.2999999999993</v>
      </c>
      <c r="C773" s="18">
        <f t="shared" ref="C773:C836" si="50">B772</f>
        <v>9513.7000000000007</v>
      </c>
      <c r="D773" s="21">
        <f t="shared" si="48"/>
        <v>1.3465000585898125E-2</v>
      </c>
      <c r="E773" s="20">
        <f t="shared" ref="E773:E836" si="51">IF(D773&gt;1%,1,IF(D773&lt;-1%,-1,0))</f>
        <v>1</v>
      </c>
      <c r="F773" s="20" t="str">
        <f t="shared" si="49"/>
        <v>Up</v>
      </c>
      <c r="G773" s="9">
        <v>3257.3</v>
      </c>
      <c r="H773" s="9">
        <v>26840.400000000001</v>
      </c>
      <c r="I773" s="9">
        <v>3405.35</v>
      </c>
      <c r="J773" s="9">
        <v>15492.21</v>
      </c>
      <c r="K773">
        <v>95.12</v>
      </c>
      <c r="L773">
        <v>259.101</v>
      </c>
      <c r="M773" s="13">
        <v>2.7E-2</v>
      </c>
      <c r="N773">
        <v>105.32</v>
      </c>
      <c r="O773">
        <v>1842.55</v>
      </c>
      <c r="P773">
        <v>423.52</v>
      </c>
      <c r="Q773" s="5">
        <v>155.09365844726563</v>
      </c>
      <c r="R773" s="5">
        <v>135.50719301874088</v>
      </c>
      <c r="S773">
        <v>14</v>
      </c>
      <c r="T773">
        <v>3570</v>
      </c>
      <c r="U773">
        <v>107783974.429318</v>
      </c>
      <c r="V773" s="2">
        <v>660884</v>
      </c>
      <c r="W773">
        <v>18438718.75</v>
      </c>
      <c r="X773">
        <v>312871</v>
      </c>
      <c r="Y773">
        <v>1.2903453840000001</v>
      </c>
      <c r="Z773" s="16">
        <v>3.4939205441453756E-2</v>
      </c>
      <c r="AA773" s="15">
        <v>59994848.864299998</v>
      </c>
      <c r="AB773">
        <v>172567968781.25</v>
      </c>
      <c r="AC773">
        <v>952835.60946884495</v>
      </c>
      <c r="AD773">
        <v>8215338.7344688503</v>
      </c>
    </row>
    <row r="774" spans="1:30" x14ac:dyDescent="0.25">
      <c r="A774" s="3">
        <v>44032</v>
      </c>
      <c r="B774" s="8">
        <v>9162.4</v>
      </c>
      <c r="C774" s="18">
        <f t="shared" si="50"/>
        <v>9387.2999999999993</v>
      </c>
      <c r="D774" s="21">
        <f t="shared" si="48"/>
        <v>2.4545970488081686E-2</v>
      </c>
      <c r="E774" s="20">
        <f t="shared" si="51"/>
        <v>1</v>
      </c>
      <c r="F774" s="20" t="str">
        <f t="shared" si="49"/>
        <v>Up</v>
      </c>
      <c r="G774" s="9">
        <v>3251.84</v>
      </c>
      <c r="H774" s="9">
        <v>26680.87</v>
      </c>
      <c r="I774" s="9">
        <v>3388.34</v>
      </c>
      <c r="J774" s="9">
        <v>15504.66</v>
      </c>
      <c r="K774">
        <v>95.83</v>
      </c>
      <c r="L774">
        <v>259.101</v>
      </c>
      <c r="M774" s="13">
        <v>2.7E-2</v>
      </c>
      <c r="N774">
        <v>105.32</v>
      </c>
      <c r="O774">
        <v>1815.65</v>
      </c>
      <c r="P774">
        <v>430.14</v>
      </c>
      <c r="Q774" s="5">
        <v>155.09365844726563</v>
      </c>
      <c r="R774" s="5">
        <v>135.50719301874088</v>
      </c>
      <c r="S774">
        <v>14</v>
      </c>
      <c r="T774">
        <v>3356</v>
      </c>
      <c r="U774">
        <v>121580323.15627</v>
      </c>
      <c r="V774" s="2">
        <v>644972</v>
      </c>
      <c r="W774">
        <v>18437843.75</v>
      </c>
      <c r="X774">
        <v>309747</v>
      </c>
      <c r="Y774">
        <v>1.2878778156028401</v>
      </c>
      <c r="Z774" s="16">
        <v>3.3440660707402932E-2</v>
      </c>
      <c r="AA774" s="15">
        <v>32799397.976799998</v>
      </c>
      <c r="AB774">
        <v>169305500234.375</v>
      </c>
      <c r="AC774">
        <v>720946.18813990604</v>
      </c>
      <c r="AD774">
        <v>8809861.1491705291</v>
      </c>
    </row>
    <row r="775" spans="1:30" x14ac:dyDescent="0.25">
      <c r="A775" s="3">
        <v>44031</v>
      </c>
      <c r="B775" s="8">
        <v>9208</v>
      </c>
      <c r="C775" s="18">
        <f t="shared" si="50"/>
        <v>9162.4</v>
      </c>
      <c r="D775" s="21">
        <f t="shared" si="48"/>
        <v>-4.9522154648132454E-3</v>
      </c>
      <c r="E775" s="20">
        <f t="shared" si="51"/>
        <v>0</v>
      </c>
      <c r="F775" s="20" t="str">
        <f t="shared" si="49"/>
        <v>Neutral</v>
      </c>
      <c r="G775" s="9">
        <v>3224.73</v>
      </c>
      <c r="H775" s="9">
        <v>26671.95</v>
      </c>
      <c r="I775" s="9">
        <v>3365.6</v>
      </c>
      <c r="J775" s="9">
        <v>15124.51</v>
      </c>
      <c r="K775">
        <v>95.94</v>
      </c>
      <c r="L775">
        <v>259.101</v>
      </c>
      <c r="M775" s="13">
        <v>2.7E-2</v>
      </c>
      <c r="N775">
        <v>105.32</v>
      </c>
      <c r="O775">
        <v>1807.35</v>
      </c>
      <c r="P775">
        <v>640</v>
      </c>
      <c r="Q775" s="5">
        <v>155.09365844726563</v>
      </c>
      <c r="R775" s="5">
        <v>135.50719301874088</v>
      </c>
      <c r="S775">
        <v>14</v>
      </c>
      <c r="T775">
        <v>2657</v>
      </c>
      <c r="U775">
        <v>112957605.20192499</v>
      </c>
      <c r="V775" s="2">
        <v>550119</v>
      </c>
      <c r="W775">
        <v>18436968.75</v>
      </c>
      <c r="X775">
        <v>277093</v>
      </c>
      <c r="Y775">
        <v>1.3327836106870199</v>
      </c>
      <c r="Z775" s="16">
        <v>3.3436087647245392E-2</v>
      </c>
      <c r="AA775" s="15">
        <v>29934693.305399999</v>
      </c>
      <c r="AB775">
        <v>168781230421.875</v>
      </c>
      <c r="AC775">
        <v>425753.81677878997</v>
      </c>
      <c r="AD775">
        <v>8030628.8167787902</v>
      </c>
    </row>
    <row r="776" spans="1:30" x14ac:dyDescent="0.25">
      <c r="A776" s="3">
        <v>44030</v>
      </c>
      <c r="B776" s="8">
        <v>9170.2000000000007</v>
      </c>
      <c r="C776" s="18">
        <f t="shared" si="50"/>
        <v>9208</v>
      </c>
      <c r="D776" s="21">
        <f t="shared" si="48"/>
        <v>4.1220475016901783E-3</v>
      </c>
      <c r="E776" s="20">
        <f t="shared" si="51"/>
        <v>0</v>
      </c>
      <c r="F776" s="20" t="str">
        <f t="shared" si="49"/>
        <v>Neutral</v>
      </c>
      <c r="G776" s="9">
        <v>3224.73</v>
      </c>
      <c r="H776" s="9">
        <v>26671.95</v>
      </c>
      <c r="I776" s="9">
        <v>3365.6</v>
      </c>
      <c r="J776" s="9">
        <v>15124.51</v>
      </c>
      <c r="K776">
        <v>95.94</v>
      </c>
      <c r="L776">
        <v>259.101</v>
      </c>
      <c r="M776" s="13">
        <v>2.7E-2</v>
      </c>
      <c r="N776">
        <v>105.32</v>
      </c>
      <c r="O776">
        <v>1807.35</v>
      </c>
      <c r="P776">
        <v>388.97</v>
      </c>
      <c r="Q776" s="5">
        <v>155.09365844726563</v>
      </c>
      <c r="R776" s="5">
        <v>135.50719301874088</v>
      </c>
      <c r="S776">
        <v>14</v>
      </c>
      <c r="T776">
        <v>2950</v>
      </c>
      <c r="U776">
        <v>112095333.40649</v>
      </c>
      <c r="V776" s="2">
        <v>632584</v>
      </c>
      <c r="W776">
        <v>18436306.25</v>
      </c>
      <c r="X776">
        <v>311022</v>
      </c>
      <c r="Y776">
        <v>1.2762021846153799</v>
      </c>
      <c r="Z776" s="16">
        <v>3.3565221631409285E-2</v>
      </c>
      <c r="AA776" s="15">
        <v>71682525.588300005</v>
      </c>
      <c r="AB776">
        <v>169107019078.125</v>
      </c>
      <c r="AC776">
        <v>702713.66922191996</v>
      </c>
      <c r="AD776">
        <v>8257260.54422192</v>
      </c>
    </row>
    <row r="777" spans="1:30" x14ac:dyDescent="0.25">
      <c r="A777" s="3">
        <v>44029</v>
      </c>
      <c r="B777" s="8">
        <v>9155.7999999999993</v>
      </c>
      <c r="C777" s="18">
        <f t="shared" si="50"/>
        <v>9170.2000000000007</v>
      </c>
      <c r="D777" s="21">
        <f t="shared" si="48"/>
        <v>1.5727735424541226E-3</v>
      </c>
      <c r="E777" s="20">
        <f t="shared" si="51"/>
        <v>0</v>
      </c>
      <c r="F777" s="20" t="str">
        <f t="shared" si="49"/>
        <v>Neutral</v>
      </c>
      <c r="G777" s="9">
        <v>3224.73</v>
      </c>
      <c r="H777" s="9">
        <v>26671.95</v>
      </c>
      <c r="I777" s="9">
        <v>3365.6</v>
      </c>
      <c r="J777" s="9">
        <v>15124.51</v>
      </c>
      <c r="K777">
        <v>95.94</v>
      </c>
      <c r="L777">
        <v>259.101</v>
      </c>
      <c r="M777" s="13">
        <v>2.7E-2</v>
      </c>
      <c r="N777">
        <v>105.32</v>
      </c>
      <c r="O777">
        <v>1807.35</v>
      </c>
      <c r="P777">
        <v>555.05999999999995</v>
      </c>
      <c r="Q777" s="5">
        <v>155.09365844726563</v>
      </c>
      <c r="R777" s="5">
        <v>135.50719301874088</v>
      </c>
      <c r="S777">
        <v>14</v>
      </c>
      <c r="T777">
        <v>3865</v>
      </c>
      <c r="U777">
        <v>101748071.861276</v>
      </c>
      <c r="V777" s="2">
        <v>629600</v>
      </c>
      <c r="W777">
        <v>18435425</v>
      </c>
      <c r="X777">
        <v>293907</v>
      </c>
      <c r="Y777">
        <v>1.2644118220339</v>
      </c>
      <c r="Z777" s="16">
        <v>3.3742862751381247E-2</v>
      </c>
      <c r="AA777" s="15">
        <v>88531436.700000003</v>
      </c>
      <c r="AB777">
        <v>168656485612.5</v>
      </c>
      <c r="AC777">
        <v>705962.40619956004</v>
      </c>
      <c r="AD777">
        <v>7439212.4061995596</v>
      </c>
    </row>
    <row r="778" spans="1:30" x14ac:dyDescent="0.25">
      <c r="A778" s="3">
        <v>44028</v>
      </c>
      <c r="B778" s="8">
        <v>9135.2999999999993</v>
      </c>
      <c r="C778" s="18">
        <f t="shared" si="50"/>
        <v>9155.7999999999993</v>
      </c>
      <c r="D778" s="21">
        <f t="shared" si="48"/>
        <v>2.2440423412476876E-3</v>
      </c>
      <c r="E778" s="20">
        <f t="shared" si="51"/>
        <v>0</v>
      </c>
      <c r="F778" s="20" t="str">
        <f t="shared" si="49"/>
        <v>Neutral</v>
      </c>
      <c r="G778" s="9">
        <v>3215.57</v>
      </c>
      <c r="H778" s="9">
        <v>26734.71</v>
      </c>
      <c r="I778" s="9">
        <v>3365.35</v>
      </c>
      <c r="J778" s="9">
        <v>14981.39</v>
      </c>
      <c r="K778">
        <v>96.35</v>
      </c>
      <c r="L778">
        <v>259.101</v>
      </c>
      <c r="M778" s="13">
        <v>2.7E-2</v>
      </c>
      <c r="N778">
        <v>105.32</v>
      </c>
      <c r="O778">
        <v>1807.7</v>
      </c>
      <c r="P778">
        <v>313.70999999999998</v>
      </c>
      <c r="Q778" s="5">
        <v>155.09365844726563</v>
      </c>
      <c r="R778" s="5">
        <v>135.50719301874088</v>
      </c>
      <c r="S778">
        <v>14</v>
      </c>
      <c r="T778">
        <v>5790</v>
      </c>
      <c r="U778">
        <v>117268964.179098</v>
      </c>
      <c r="V778" s="2">
        <v>709099</v>
      </c>
      <c r="W778">
        <v>18434768.75</v>
      </c>
      <c r="X778">
        <v>345849</v>
      </c>
      <c r="Y778">
        <v>1.2767724632352899</v>
      </c>
      <c r="Z778" s="16">
        <v>3.3836259950623032E-2</v>
      </c>
      <c r="AA778" s="15">
        <v>83393685.664299995</v>
      </c>
      <c r="AB778">
        <v>168420047300</v>
      </c>
      <c r="AC778">
        <v>713386.34494984103</v>
      </c>
      <c r="AD778">
        <v>8476261.3449498508</v>
      </c>
    </row>
    <row r="779" spans="1:30" x14ac:dyDescent="0.25">
      <c r="A779" s="3">
        <v>44027</v>
      </c>
      <c r="B779" s="8">
        <v>9198.7000000000007</v>
      </c>
      <c r="C779" s="18">
        <f t="shared" si="50"/>
        <v>9135.2999999999993</v>
      </c>
      <c r="D779" s="21">
        <f t="shared" si="48"/>
        <v>-6.8922782567103448E-3</v>
      </c>
      <c r="E779" s="20">
        <f t="shared" si="51"/>
        <v>0</v>
      </c>
      <c r="F779" s="20" t="str">
        <f t="shared" si="49"/>
        <v>Neutral</v>
      </c>
      <c r="G779" s="9">
        <v>3226.56</v>
      </c>
      <c r="H779" s="9">
        <v>26870.1</v>
      </c>
      <c r="I779" s="9">
        <v>3378.21</v>
      </c>
      <c r="J779" s="9">
        <v>15686.59</v>
      </c>
      <c r="K779">
        <v>96.08</v>
      </c>
      <c r="L779">
        <v>259.101</v>
      </c>
      <c r="M779" s="13">
        <v>2.7E-2</v>
      </c>
      <c r="N779">
        <v>105.32</v>
      </c>
      <c r="O779">
        <v>1804.6</v>
      </c>
      <c r="P779">
        <v>352.74</v>
      </c>
      <c r="Q779" s="5">
        <v>155.09365844726563</v>
      </c>
      <c r="R779" s="5">
        <v>135.50719301874088</v>
      </c>
      <c r="S779">
        <v>14</v>
      </c>
      <c r="T779">
        <v>3030</v>
      </c>
      <c r="U779">
        <v>118993507.769967</v>
      </c>
      <c r="V779" s="2">
        <v>671171</v>
      </c>
      <c r="W779">
        <v>18433893.75</v>
      </c>
      <c r="X779">
        <v>316064</v>
      </c>
      <c r="Y779">
        <v>1.3136240869565201</v>
      </c>
      <c r="Z779" s="16">
        <v>3.4001349987994679E-2</v>
      </c>
      <c r="AA779" s="15">
        <v>88249714.541999996</v>
      </c>
      <c r="AB779">
        <v>169849897012.5</v>
      </c>
      <c r="AC779">
        <v>593077.08422882506</v>
      </c>
      <c r="AD779">
        <v>8552242.7092288192</v>
      </c>
    </row>
    <row r="780" spans="1:30" x14ac:dyDescent="0.25">
      <c r="A780" s="3">
        <v>44026</v>
      </c>
      <c r="B780" s="8">
        <v>9253.4</v>
      </c>
      <c r="C780" s="18">
        <f t="shared" si="50"/>
        <v>9198.7000000000007</v>
      </c>
      <c r="D780" s="21">
        <f t="shared" si="48"/>
        <v>-5.9113406963925592E-3</v>
      </c>
      <c r="E780" s="20">
        <f t="shared" si="51"/>
        <v>0</v>
      </c>
      <c r="F780" s="20" t="str">
        <f t="shared" si="49"/>
        <v>Neutral</v>
      </c>
      <c r="G780" s="9">
        <v>3197.52</v>
      </c>
      <c r="H780" s="9">
        <v>26642.59</v>
      </c>
      <c r="I780" s="9">
        <v>3321.39</v>
      </c>
      <c r="J780" s="9">
        <v>15840.2</v>
      </c>
      <c r="K780">
        <v>96.26</v>
      </c>
      <c r="L780">
        <v>259.101</v>
      </c>
      <c r="M780" s="13">
        <v>2.7E-2</v>
      </c>
      <c r="N780">
        <v>105.32</v>
      </c>
      <c r="O780">
        <v>1801.9</v>
      </c>
      <c r="P780">
        <v>308.27999999999997</v>
      </c>
      <c r="Q780" s="5">
        <v>155.09365844726563</v>
      </c>
      <c r="R780" s="5">
        <v>135.50719301874088</v>
      </c>
      <c r="S780">
        <v>14</v>
      </c>
      <c r="T780">
        <v>2454</v>
      </c>
      <c r="U780">
        <v>124167138.542574</v>
      </c>
      <c r="V780" s="2">
        <v>734433</v>
      </c>
      <c r="W780">
        <v>18433018.75</v>
      </c>
      <c r="X780">
        <v>359847</v>
      </c>
      <c r="Y780">
        <v>1.2590924375000001</v>
      </c>
      <c r="Z780" s="16">
        <v>3.4105721635468808E-2</v>
      </c>
      <c r="AA780" s="15">
        <v>78223034.3433</v>
      </c>
      <c r="AB780">
        <v>170579155512.5</v>
      </c>
      <c r="AC780">
        <v>589562.93017444003</v>
      </c>
      <c r="AD780">
        <v>9003009.8051744401</v>
      </c>
    </row>
    <row r="781" spans="1:30" x14ac:dyDescent="0.25">
      <c r="A781" s="3">
        <v>44025</v>
      </c>
      <c r="B781" s="8">
        <v>9243.6</v>
      </c>
      <c r="C781" s="18">
        <f t="shared" si="50"/>
        <v>9253.4</v>
      </c>
      <c r="D781" s="21">
        <f t="shared" si="48"/>
        <v>1.0601929983988134E-3</v>
      </c>
      <c r="E781" s="20">
        <f t="shared" si="51"/>
        <v>0</v>
      </c>
      <c r="F781" s="20" t="str">
        <f t="shared" si="49"/>
        <v>Neutral</v>
      </c>
      <c r="G781" s="9">
        <v>3155.22</v>
      </c>
      <c r="H781" s="9">
        <v>26085.8</v>
      </c>
      <c r="I781" s="9">
        <v>3350</v>
      </c>
      <c r="J781" s="9">
        <v>16024.99</v>
      </c>
      <c r="K781">
        <v>96.46</v>
      </c>
      <c r="L781">
        <v>259.101</v>
      </c>
      <c r="M781" s="13">
        <v>2.7E-2</v>
      </c>
      <c r="N781">
        <v>105.32</v>
      </c>
      <c r="O781">
        <v>1807.5</v>
      </c>
      <c r="P781">
        <v>212.54</v>
      </c>
      <c r="Q781" s="5">
        <v>155.09365844726563</v>
      </c>
      <c r="R781" s="5">
        <v>135.50719301874088</v>
      </c>
      <c r="S781">
        <v>14</v>
      </c>
      <c r="T781">
        <v>2341</v>
      </c>
      <c r="U781">
        <v>121086665.700822</v>
      </c>
      <c r="V781" s="2">
        <v>638906</v>
      </c>
      <c r="W781">
        <v>18432137.5</v>
      </c>
      <c r="X781">
        <v>310227</v>
      </c>
      <c r="Y781">
        <v>1.14355070748299</v>
      </c>
      <c r="Z781" s="16">
        <v>3.4595062445359703E-2</v>
      </c>
      <c r="AA781" s="15">
        <v>42610639.379000001</v>
      </c>
      <c r="AB781">
        <v>170349814775</v>
      </c>
      <c r="AC781">
        <v>379987.8628078</v>
      </c>
      <c r="AD781">
        <v>8910800.3628077991</v>
      </c>
    </row>
    <row r="782" spans="1:30" x14ac:dyDescent="0.25">
      <c r="A782" s="3">
        <v>44024</v>
      </c>
      <c r="B782" s="8">
        <v>9300.7999999999993</v>
      </c>
      <c r="C782" s="18">
        <f t="shared" si="50"/>
        <v>9243.6</v>
      </c>
      <c r="D782" s="21">
        <f t="shared" si="48"/>
        <v>-6.1500086014105145E-3</v>
      </c>
      <c r="E782" s="20">
        <f t="shared" si="51"/>
        <v>0</v>
      </c>
      <c r="F782" s="20" t="str">
        <f t="shared" si="49"/>
        <v>Neutral</v>
      </c>
      <c r="G782" s="9">
        <v>3185.04</v>
      </c>
      <c r="H782" s="9">
        <v>26075.3</v>
      </c>
      <c r="I782" s="9">
        <v>3296.22</v>
      </c>
      <c r="J782" s="9">
        <v>15824.7</v>
      </c>
      <c r="K782">
        <v>96.65</v>
      </c>
      <c r="L782">
        <v>259.101</v>
      </c>
      <c r="M782" s="13">
        <v>2.7E-2</v>
      </c>
      <c r="N782">
        <v>105.32</v>
      </c>
      <c r="O782">
        <v>1803.1</v>
      </c>
      <c r="P782">
        <v>496.99</v>
      </c>
      <c r="Q782" s="5">
        <v>155.09365844726563</v>
      </c>
      <c r="R782" s="5">
        <v>135.50719301874088</v>
      </c>
      <c r="S782">
        <v>14</v>
      </c>
      <c r="T782">
        <v>1749</v>
      </c>
      <c r="U782">
        <v>119264931.938044</v>
      </c>
      <c r="V782" s="2">
        <v>525851</v>
      </c>
      <c r="W782">
        <v>18431043.75</v>
      </c>
      <c r="X782">
        <v>282364</v>
      </c>
      <c r="Y782">
        <v>0.97982094736842096</v>
      </c>
      <c r="Z782" s="16">
        <v>3.4491838264796806E-2</v>
      </c>
      <c r="AA782" s="15">
        <v>30014745.729200002</v>
      </c>
      <c r="AB782">
        <v>169565602500</v>
      </c>
      <c r="AC782">
        <v>227342.071313755</v>
      </c>
      <c r="AD782">
        <v>9012154.5713137593</v>
      </c>
    </row>
    <row r="783" spans="1:30" x14ac:dyDescent="0.25">
      <c r="A783" s="3">
        <v>44023</v>
      </c>
      <c r="B783" s="8">
        <v>9233.2999999999993</v>
      </c>
      <c r="C783" s="18">
        <f t="shared" si="50"/>
        <v>9300.7999999999993</v>
      </c>
      <c r="D783" s="21">
        <f t="shared" si="48"/>
        <v>7.3104957057606714E-3</v>
      </c>
      <c r="E783" s="20">
        <f t="shared" si="51"/>
        <v>0</v>
      </c>
      <c r="F783" s="20" t="str">
        <f t="shared" si="49"/>
        <v>Neutral</v>
      </c>
      <c r="G783" s="9">
        <v>3185.04</v>
      </c>
      <c r="H783" s="9">
        <v>26075.3</v>
      </c>
      <c r="I783" s="9">
        <v>3296.22</v>
      </c>
      <c r="J783" s="9">
        <v>15824.7</v>
      </c>
      <c r="K783">
        <v>96.65</v>
      </c>
      <c r="L783">
        <v>259.101</v>
      </c>
      <c r="M783" s="13">
        <v>2.7E-2</v>
      </c>
      <c r="N783">
        <v>105.32</v>
      </c>
      <c r="O783">
        <v>1803.1</v>
      </c>
      <c r="P783">
        <v>237.89</v>
      </c>
      <c r="Q783" s="5">
        <v>155.09365844726563</v>
      </c>
      <c r="R783" s="5">
        <v>135.50719301874088</v>
      </c>
      <c r="S783">
        <v>14</v>
      </c>
      <c r="T783">
        <v>2017</v>
      </c>
      <c r="U783">
        <v>122403482.77851801</v>
      </c>
      <c r="V783" s="2">
        <v>601249</v>
      </c>
      <c r="W783">
        <v>18430168.75</v>
      </c>
      <c r="X783">
        <v>306771</v>
      </c>
      <c r="Y783">
        <v>1.09107069230769</v>
      </c>
      <c r="Z783" s="16">
        <v>3.5381739863962196E-2</v>
      </c>
      <c r="AA783" s="15">
        <v>79818144.576000005</v>
      </c>
      <c r="AB783">
        <v>169751069271.875</v>
      </c>
      <c r="AC783">
        <v>301953.49757442001</v>
      </c>
      <c r="AD783">
        <v>9308390.99757443</v>
      </c>
    </row>
    <row r="784" spans="1:30" x14ac:dyDescent="0.25">
      <c r="A784" s="3">
        <v>44022</v>
      </c>
      <c r="B784" s="8">
        <v>9285.1</v>
      </c>
      <c r="C784" s="18">
        <f t="shared" si="50"/>
        <v>9233.2999999999993</v>
      </c>
      <c r="D784" s="21">
        <f t="shared" si="48"/>
        <v>-5.5788305995628576E-3</v>
      </c>
      <c r="E784" s="20">
        <f t="shared" si="51"/>
        <v>0</v>
      </c>
      <c r="F784" s="20" t="str">
        <f t="shared" si="49"/>
        <v>Neutral</v>
      </c>
      <c r="G784" s="9">
        <v>3185.04</v>
      </c>
      <c r="H784" s="9">
        <v>26075.3</v>
      </c>
      <c r="I784" s="9">
        <v>3296.22</v>
      </c>
      <c r="J784" s="9">
        <v>15824.7</v>
      </c>
      <c r="K784">
        <v>96.65</v>
      </c>
      <c r="L784">
        <v>259.101</v>
      </c>
      <c r="M784" s="13">
        <v>2.7E-2</v>
      </c>
      <c r="N784">
        <v>105.32</v>
      </c>
      <c r="O784">
        <v>1803.1</v>
      </c>
      <c r="P784">
        <v>259.27</v>
      </c>
      <c r="Q784" s="5">
        <v>155.09365844726563</v>
      </c>
      <c r="R784" s="5">
        <v>135.50719301874088</v>
      </c>
      <c r="S784">
        <v>14</v>
      </c>
      <c r="T784">
        <v>2229</v>
      </c>
      <c r="U784">
        <v>126326671.32911199</v>
      </c>
      <c r="V784" s="2">
        <v>681724</v>
      </c>
      <c r="W784">
        <v>18429293.75</v>
      </c>
      <c r="X784">
        <v>345996</v>
      </c>
      <c r="Y784">
        <v>1.2081740248447199</v>
      </c>
      <c r="Z784" s="16">
        <v>4.4444512073766325E-2</v>
      </c>
      <c r="AA784" s="15">
        <v>98869845.958800003</v>
      </c>
      <c r="AB784">
        <v>170102381312.5</v>
      </c>
      <c r="AC784">
        <v>449036.91445103002</v>
      </c>
      <c r="AD784">
        <v>9821730.6644510292</v>
      </c>
    </row>
    <row r="785" spans="1:30" x14ac:dyDescent="0.25">
      <c r="A785" s="3">
        <v>44021</v>
      </c>
      <c r="B785" s="8">
        <v>9235.7000000000007</v>
      </c>
      <c r="C785" s="18">
        <f t="shared" si="50"/>
        <v>9285.1</v>
      </c>
      <c r="D785" s="21">
        <f t="shared" si="48"/>
        <v>5.348809510919544E-3</v>
      </c>
      <c r="E785" s="20">
        <f t="shared" si="51"/>
        <v>0</v>
      </c>
      <c r="F785" s="20" t="str">
        <f t="shared" si="49"/>
        <v>Neutral</v>
      </c>
      <c r="G785" s="9">
        <v>3152.05</v>
      </c>
      <c r="H785" s="9">
        <v>25706.09</v>
      </c>
      <c r="I785" s="9">
        <v>3261.17</v>
      </c>
      <c r="J785" s="9">
        <v>16230.29</v>
      </c>
      <c r="K785">
        <v>96.7</v>
      </c>
      <c r="L785">
        <v>259.101</v>
      </c>
      <c r="M785" s="13">
        <v>2.7E-2</v>
      </c>
      <c r="N785">
        <v>105.32</v>
      </c>
      <c r="O785">
        <v>1812.1</v>
      </c>
      <c r="P785">
        <v>267.49</v>
      </c>
      <c r="Q785" s="5">
        <v>155.09365844726563</v>
      </c>
      <c r="R785" s="5">
        <v>135.50719301874088</v>
      </c>
      <c r="S785">
        <v>14</v>
      </c>
      <c r="T785">
        <v>2562</v>
      </c>
      <c r="U785">
        <v>128680584.45946801</v>
      </c>
      <c r="V785" s="2">
        <v>708162</v>
      </c>
      <c r="W785">
        <v>18428193.75</v>
      </c>
      <c r="X785">
        <v>362718</v>
      </c>
      <c r="Y785">
        <v>1.26709600609756</v>
      </c>
      <c r="Z785" s="16">
        <v>4.4649700601254151E-2</v>
      </c>
      <c r="AA785" s="15">
        <v>121129125.39659999</v>
      </c>
      <c r="AB785">
        <v>170248867959.375</v>
      </c>
      <c r="AC785">
        <v>518086.10364004702</v>
      </c>
      <c r="AD785">
        <v>10324012.452296</v>
      </c>
    </row>
    <row r="786" spans="1:30" x14ac:dyDescent="0.25">
      <c r="A786" s="3">
        <v>44020</v>
      </c>
      <c r="B786" s="8">
        <v>9429.9</v>
      </c>
      <c r="C786" s="18">
        <f t="shared" si="50"/>
        <v>9235.7000000000007</v>
      </c>
      <c r="D786" s="21">
        <f t="shared" si="48"/>
        <v>-2.0594067805596975E-2</v>
      </c>
      <c r="E786" s="20">
        <f t="shared" si="51"/>
        <v>-1</v>
      </c>
      <c r="F786" s="20" t="str">
        <f t="shared" si="49"/>
        <v>Down</v>
      </c>
      <c r="G786" s="9">
        <v>3169.94</v>
      </c>
      <c r="H786" s="9">
        <v>26067.279999999999</v>
      </c>
      <c r="I786" s="9">
        <v>3286.09</v>
      </c>
      <c r="J786" s="9">
        <v>16167.47</v>
      </c>
      <c r="K786">
        <v>96.43</v>
      </c>
      <c r="L786">
        <v>259.101</v>
      </c>
      <c r="M786" s="13">
        <v>2.7E-2</v>
      </c>
      <c r="N786">
        <v>105.32</v>
      </c>
      <c r="O786">
        <v>1811.1</v>
      </c>
      <c r="P786">
        <v>319.33</v>
      </c>
      <c r="Q786" s="5">
        <v>155.09365844726563</v>
      </c>
      <c r="R786" s="5">
        <v>135.50719301874088</v>
      </c>
      <c r="S786">
        <v>14</v>
      </c>
      <c r="T786">
        <v>2458</v>
      </c>
      <c r="U786">
        <v>118480294.227925</v>
      </c>
      <c r="V786" s="2">
        <v>702636</v>
      </c>
      <c r="W786">
        <v>18427087.5</v>
      </c>
      <c r="X786">
        <v>347455</v>
      </c>
      <c r="Y786">
        <v>1.24786683443709</v>
      </c>
      <c r="Z786" s="16">
        <v>4.3727417436220009E-2</v>
      </c>
      <c r="AA786" s="15">
        <v>95242533.958800003</v>
      </c>
      <c r="AB786">
        <v>173610804881.25</v>
      </c>
      <c r="AC786">
        <v>446715.38209557498</v>
      </c>
      <c r="AD786">
        <v>9269106.0070955697</v>
      </c>
    </row>
    <row r="787" spans="1:30" x14ac:dyDescent="0.25">
      <c r="A787" s="3">
        <v>44019</v>
      </c>
      <c r="B787" s="8">
        <v>9256</v>
      </c>
      <c r="C787" s="18">
        <f t="shared" si="50"/>
        <v>9429.9</v>
      </c>
      <c r="D787" s="21">
        <f t="shared" si="48"/>
        <v>1.878781331028518E-2</v>
      </c>
      <c r="E787" s="20">
        <f t="shared" si="51"/>
        <v>1</v>
      </c>
      <c r="F787" s="20" t="str">
        <f t="shared" si="49"/>
        <v>Up</v>
      </c>
      <c r="G787" s="9">
        <v>3145.32</v>
      </c>
      <c r="H787" s="9">
        <v>25890.18</v>
      </c>
      <c r="I787" s="9">
        <v>3321.56</v>
      </c>
      <c r="J787" s="9">
        <v>16011.19</v>
      </c>
      <c r="K787">
        <v>96.88</v>
      </c>
      <c r="L787">
        <v>259.101</v>
      </c>
      <c r="M787" s="13">
        <v>2.7E-2</v>
      </c>
      <c r="N787">
        <v>105.32</v>
      </c>
      <c r="O787">
        <v>1789.55</v>
      </c>
      <c r="P787">
        <v>278.61</v>
      </c>
      <c r="Q787" s="5">
        <v>155.09365844726563</v>
      </c>
      <c r="R787" s="5">
        <v>135.50719301874088</v>
      </c>
      <c r="S787">
        <v>14</v>
      </c>
      <c r="T787">
        <v>2336</v>
      </c>
      <c r="U787">
        <v>126326671.32911199</v>
      </c>
      <c r="V787" s="2">
        <v>706177</v>
      </c>
      <c r="W787">
        <v>18426212.5</v>
      </c>
      <c r="X787">
        <v>345975</v>
      </c>
      <c r="Y787">
        <v>1.10386223602484</v>
      </c>
      <c r="Z787" s="16">
        <v>4.3002410639129761E-2</v>
      </c>
      <c r="AA787" s="15">
        <v>113743420.02590001</v>
      </c>
      <c r="AB787">
        <v>170184498650</v>
      </c>
      <c r="AC787">
        <v>379330.84595956001</v>
      </c>
      <c r="AD787">
        <v>9827305.8459595591</v>
      </c>
    </row>
    <row r="788" spans="1:30" x14ac:dyDescent="0.25">
      <c r="A788" s="3">
        <v>44018</v>
      </c>
      <c r="B788" s="8">
        <v>9339</v>
      </c>
      <c r="C788" s="18">
        <f t="shared" si="50"/>
        <v>9256</v>
      </c>
      <c r="D788" s="21">
        <f t="shared" si="48"/>
        <v>-8.8874611842809717E-3</v>
      </c>
      <c r="E788" s="20">
        <f t="shared" si="51"/>
        <v>0</v>
      </c>
      <c r="F788" s="20" t="str">
        <f t="shared" si="49"/>
        <v>Neutral</v>
      </c>
      <c r="G788" s="9">
        <v>3179.72</v>
      </c>
      <c r="H788" s="9">
        <v>26287.03</v>
      </c>
      <c r="I788" s="9">
        <v>3350.03</v>
      </c>
      <c r="J788" s="9">
        <v>15912.63</v>
      </c>
      <c r="K788">
        <v>96.72</v>
      </c>
      <c r="L788">
        <v>259.101</v>
      </c>
      <c r="M788" s="13">
        <v>2.7E-2</v>
      </c>
      <c r="N788">
        <v>105.32</v>
      </c>
      <c r="O788">
        <v>1787.9</v>
      </c>
      <c r="P788">
        <v>389.2</v>
      </c>
      <c r="Q788" s="5">
        <v>155.09365844726563</v>
      </c>
      <c r="R788" s="5">
        <v>135.50719301874088</v>
      </c>
      <c r="S788">
        <v>14</v>
      </c>
      <c r="T788">
        <v>2428</v>
      </c>
      <c r="U788">
        <v>120834207.358281</v>
      </c>
      <c r="V788" s="2">
        <v>678157</v>
      </c>
      <c r="W788">
        <v>18425331.25</v>
      </c>
      <c r="X788">
        <v>338767</v>
      </c>
      <c r="Y788">
        <v>1.2276441038960999</v>
      </c>
      <c r="Z788" s="16">
        <v>4.2951659933939651E-2</v>
      </c>
      <c r="AA788" s="15">
        <v>50720848.726899996</v>
      </c>
      <c r="AB788">
        <v>172009679884.375</v>
      </c>
      <c r="AC788">
        <v>349099.40130139998</v>
      </c>
      <c r="AD788">
        <v>9573702.5263014007</v>
      </c>
    </row>
    <row r="789" spans="1:30" x14ac:dyDescent="0.25">
      <c r="A789" s="3">
        <v>44017</v>
      </c>
      <c r="B789" s="8">
        <v>9081</v>
      </c>
      <c r="C789" s="18">
        <f t="shared" si="50"/>
        <v>9339</v>
      </c>
      <c r="D789" s="21">
        <f t="shared" si="48"/>
        <v>2.8410967955071028E-2</v>
      </c>
      <c r="E789" s="20">
        <f t="shared" si="51"/>
        <v>1</v>
      </c>
      <c r="F789" s="20" t="str">
        <f t="shared" si="49"/>
        <v>Up</v>
      </c>
      <c r="G789" s="9">
        <v>3130.01</v>
      </c>
      <c r="H789" s="9">
        <v>25827.360000000001</v>
      </c>
      <c r="I789" s="9">
        <v>3294.38</v>
      </c>
      <c r="J789" s="9">
        <v>14940.91</v>
      </c>
      <c r="K789">
        <v>97.17</v>
      </c>
      <c r="L789">
        <v>259.101</v>
      </c>
      <c r="M789" s="13">
        <v>2.7E-2</v>
      </c>
      <c r="N789">
        <v>105.32</v>
      </c>
      <c r="O789">
        <v>1772.9</v>
      </c>
      <c r="P789">
        <v>415.94</v>
      </c>
      <c r="Q789" s="5">
        <v>155.09365844726563</v>
      </c>
      <c r="R789" s="5">
        <v>135.50719301874088</v>
      </c>
      <c r="S789">
        <v>14</v>
      </c>
      <c r="T789">
        <v>1682</v>
      </c>
      <c r="U789">
        <v>127895946.749349</v>
      </c>
      <c r="V789" s="2">
        <v>509206</v>
      </c>
      <c r="W789">
        <v>18424225</v>
      </c>
      <c r="X789">
        <v>274104</v>
      </c>
      <c r="Y789">
        <v>0.92169171165644104</v>
      </c>
      <c r="Z789" s="16">
        <v>4.1228665572938819E-2</v>
      </c>
      <c r="AA789" s="15">
        <v>38839661.832599998</v>
      </c>
      <c r="AB789">
        <v>166214145837.5</v>
      </c>
      <c r="AC789">
        <v>227271.55629459</v>
      </c>
      <c r="AD789">
        <v>9453537.1812945902</v>
      </c>
    </row>
    <row r="790" spans="1:30" x14ac:dyDescent="0.25">
      <c r="A790" s="3">
        <v>44016</v>
      </c>
      <c r="B790" s="8">
        <v>9134.4</v>
      </c>
      <c r="C790" s="18">
        <f t="shared" si="50"/>
        <v>9081</v>
      </c>
      <c r="D790" s="21">
        <f t="shared" si="48"/>
        <v>-5.8460325801365865E-3</v>
      </c>
      <c r="E790" s="20">
        <f t="shared" si="51"/>
        <v>0</v>
      </c>
      <c r="F790" s="20" t="str">
        <f t="shared" si="49"/>
        <v>Neutral</v>
      </c>
      <c r="G790" s="9">
        <v>3130.01</v>
      </c>
      <c r="H790" s="9">
        <v>25827.360000000001</v>
      </c>
      <c r="I790" s="9">
        <v>3294.38</v>
      </c>
      <c r="J790" s="9">
        <v>14940.91</v>
      </c>
      <c r="K790">
        <v>97.17</v>
      </c>
      <c r="L790">
        <v>259.101</v>
      </c>
      <c r="M790" s="13">
        <v>2.7E-2</v>
      </c>
      <c r="N790">
        <v>105.32</v>
      </c>
      <c r="O790">
        <v>1772.9</v>
      </c>
      <c r="P790">
        <v>347.74</v>
      </c>
      <c r="Q790" s="5">
        <v>155.09365844726563</v>
      </c>
      <c r="R790" s="5">
        <v>135.50719301874088</v>
      </c>
      <c r="S790">
        <v>14</v>
      </c>
      <c r="T790">
        <v>1697</v>
      </c>
      <c r="U790">
        <v>123188120.488637</v>
      </c>
      <c r="V790" s="2">
        <v>561108</v>
      </c>
      <c r="W790">
        <v>18423350</v>
      </c>
      <c r="X790">
        <v>288647</v>
      </c>
      <c r="Y790">
        <v>1.03760638853503</v>
      </c>
      <c r="Z790" s="16">
        <v>4.1792003120535666E-2</v>
      </c>
      <c r="AA790" s="15">
        <v>57803290.994400002</v>
      </c>
      <c r="AB790">
        <v>168122280425</v>
      </c>
      <c r="AC790">
        <v>289621.60590999998</v>
      </c>
      <c r="AD790">
        <v>9203934.1059099995</v>
      </c>
    </row>
    <row r="791" spans="1:30" x14ac:dyDescent="0.25">
      <c r="A791" s="3">
        <v>44015</v>
      </c>
      <c r="B791" s="8">
        <v>9067.1</v>
      </c>
      <c r="C791" s="18">
        <f t="shared" si="50"/>
        <v>9134.4</v>
      </c>
      <c r="D791" s="21">
        <f t="shared" si="48"/>
        <v>7.4224393687065621E-3</v>
      </c>
      <c r="E791" s="20">
        <f t="shared" si="51"/>
        <v>0</v>
      </c>
      <c r="F791" s="20" t="str">
        <f t="shared" si="49"/>
        <v>Neutral</v>
      </c>
      <c r="G791" s="9">
        <v>3130.01</v>
      </c>
      <c r="H791" s="9">
        <v>25827.360000000001</v>
      </c>
      <c r="I791" s="9">
        <v>3294.38</v>
      </c>
      <c r="J791" s="9">
        <v>14940.91</v>
      </c>
      <c r="K791">
        <v>97.17</v>
      </c>
      <c r="L791">
        <v>259.101</v>
      </c>
      <c r="M791" s="13">
        <v>2.7E-2</v>
      </c>
      <c r="N791">
        <v>105.32</v>
      </c>
      <c r="O791">
        <v>1772.9</v>
      </c>
      <c r="P791">
        <v>412.01</v>
      </c>
      <c r="Q791" s="5">
        <v>155.09365844726563</v>
      </c>
      <c r="R791" s="5">
        <v>135.50719301874088</v>
      </c>
      <c r="S791">
        <v>14</v>
      </c>
      <c r="T791">
        <v>2076</v>
      </c>
      <c r="U791">
        <v>127895946.749349</v>
      </c>
      <c r="V791" s="2">
        <v>661454</v>
      </c>
      <c r="W791">
        <v>18422256.25</v>
      </c>
      <c r="X791">
        <v>331009</v>
      </c>
      <c r="Y791">
        <v>1.1989660858895701</v>
      </c>
      <c r="Z791" s="16">
        <v>4.2053381063660154E-2</v>
      </c>
      <c r="AA791" s="15">
        <v>107207537.50740001</v>
      </c>
      <c r="AB791">
        <v>167513576081.25</v>
      </c>
      <c r="AC791">
        <v>498172.58176214498</v>
      </c>
      <c r="AD791">
        <v>9873738.2067621499</v>
      </c>
    </row>
    <row r="792" spans="1:30" x14ac:dyDescent="0.25">
      <c r="A792" s="3">
        <v>44014</v>
      </c>
      <c r="B792" s="8">
        <v>9085.1</v>
      </c>
      <c r="C792" s="18">
        <f t="shared" si="50"/>
        <v>9067.1</v>
      </c>
      <c r="D792" s="21">
        <f t="shared" si="48"/>
        <v>-1.981266028992526E-3</v>
      </c>
      <c r="E792" s="20">
        <f t="shared" si="51"/>
        <v>0</v>
      </c>
      <c r="F792" s="20" t="str">
        <f t="shared" si="49"/>
        <v>Neutral</v>
      </c>
      <c r="G792" s="9">
        <v>3130.01</v>
      </c>
      <c r="H792" s="9">
        <v>25827.360000000001</v>
      </c>
      <c r="I792" s="9">
        <v>3320.09</v>
      </c>
      <c r="J792" s="9">
        <v>14644.58</v>
      </c>
      <c r="K792">
        <v>97.32</v>
      </c>
      <c r="L792">
        <v>259.101</v>
      </c>
      <c r="M792" s="13">
        <v>2.7E-2</v>
      </c>
      <c r="N792">
        <v>105.32</v>
      </c>
      <c r="O792">
        <v>1777.45</v>
      </c>
      <c r="P792">
        <v>249.7</v>
      </c>
      <c r="Q792" s="5">
        <v>155.09365844726563</v>
      </c>
      <c r="R792" s="5">
        <v>135.50719301874088</v>
      </c>
      <c r="S792">
        <v>14</v>
      </c>
      <c r="T792">
        <v>2317</v>
      </c>
      <c r="U792">
        <v>128680584.45946801</v>
      </c>
      <c r="V792" s="2">
        <v>674745</v>
      </c>
      <c r="W792">
        <v>18421156.25</v>
      </c>
      <c r="X792">
        <v>339469</v>
      </c>
      <c r="Y792">
        <v>1.1334373963414599</v>
      </c>
      <c r="Z792" s="16">
        <v>4.2516489417940187E-2</v>
      </c>
      <c r="AA792" s="15">
        <v>98873138.805000007</v>
      </c>
      <c r="AB792">
        <v>166748306375</v>
      </c>
      <c r="AC792">
        <v>512223.95423729502</v>
      </c>
      <c r="AD792">
        <v>9907317.7042372897</v>
      </c>
    </row>
    <row r="793" spans="1:30" x14ac:dyDescent="0.25">
      <c r="A793" s="3">
        <v>44013</v>
      </c>
      <c r="B793" s="8">
        <v>9229.9</v>
      </c>
      <c r="C793" s="18">
        <f t="shared" si="50"/>
        <v>9085.1</v>
      </c>
      <c r="D793" s="21">
        <f t="shared" si="48"/>
        <v>-1.5688143966890139E-2</v>
      </c>
      <c r="E793" s="20">
        <f t="shared" si="51"/>
        <v>-1</v>
      </c>
      <c r="F793" s="20" t="str">
        <f t="shared" si="49"/>
        <v>Down</v>
      </c>
      <c r="G793" s="9">
        <v>3115.86</v>
      </c>
      <c r="H793" s="9">
        <v>25734.97</v>
      </c>
      <c r="I793" s="9">
        <v>3228.45</v>
      </c>
      <c r="J793" s="9">
        <v>14325.29</v>
      </c>
      <c r="K793">
        <v>97.2</v>
      </c>
      <c r="L793">
        <v>259.101</v>
      </c>
      <c r="M793" s="13">
        <v>2.7E-2</v>
      </c>
      <c r="N793">
        <v>105.32</v>
      </c>
      <c r="O793">
        <v>1771.05</v>
      </c>
      <c r="P793">
        <v>329.62</v>
      </c>
      <c r="Q793" s="5">
        <v>155.09365844726563</v>
      </c>
      <c r="R793" s="5">
        <v>135.50719301874088</v>
      </c>
      <c r="S793">
        <v>14</v>
      </c>
      <c r="T793">
        <v>2278</v>
      </c>
      <c r="U793">
        <v>127111309.039231</v>
      </c>
      <c r="V793" s="2">
        <v>758469</v>
      </c>
      <c r="W793">
        <v>18420281.25</v>
      </c>
      <c r="X793">
        <v>382570</v>
      </c>
      <c r="Y793">
        <v>1.29576333333333</v>
      </c>
      <c r="Z793" s="16">
        <v>5.109644306705606E-2</v>
      </c>
      <c r="AA793" s="15">
        <v>63158022.9811</v>
      </c>
      <c r="AB793">
        <v>170203398750</v>
      </c>
      <c r="AC793">
        <v>592471.56126463495</v>
      </c>
      <c r="AD793">
        <v>10124055.936264601</v>
      </c>
    </row>
    <row r="794" spans="1:30" x14ac:dyDescent="0.25">
      <c r="A794" s="3">
        <v>44012</v>
      </c>
      <c r="B794" s="8">
        <v>9135.4</v>
      </c>
      <c r="C794" s="18">
        <f t="shared" si="50"/>
        <v>9229.9</v>
      </c>
      <c r="D794" s="21">
        <f t="shared" si="48"/>
        <v>1.034437463055805E-2</v>
      </c>
      <c r="E794" s="20">
        <f t="shared" si="51"/>
        <v>1</v>
      </c>
      <c r="F794" s="20" t="str">
        <f t="shared" si="49"/>
        <v>Up</v>
      </c>
      <c r="G794" s="9">
        <v>3100.29</v>
      </c>
      <c r="H794" s="9">
        <v>25812.880000000001</v>
      </c>
      <c r="I794" s="9">
        <v>3234.07</v>
      </c>
      <c r="J794" s="9">
        <v>13961.87</v>
      </c>
      <c r="K794">
        <v>97.39</v>
      </c>
      <c r="L794">
        <v>257.79700000000003</v>
      </c>
      <c r="M794" s="13">
        <v>2.5000000000000001E-2</v>
      </c>
      <c r="N794">
        <v>105.69</v>
      </c>
      <c r="O794">
        <v>1768.1</v>
      </c>
      <c r="P794">
        <v>292.37</v>
      </c>
      <c r="Q794" s="5">
        <v>131.74543762207031</v>
      </c>
      <c r="R794" s="5">
        <v>139.05426781601486</v>
      </c>
      <c r="S794">
        <v>13</v>
      </c>
      <c r="T794">
        <v>2303</v>
      </c>
      <c r="U794">
        <v>115344676.145677</v>
      </c>
      <c r="V794" s="2">
        <v>621031</v>
      </c>
      <c r="W794">
        <v>18419175</v>
      </c>
      <c r="X794">
        <v>299733</v>
      </c>
      <c r="Y794">
        <v>1.18983953061224</v>
      </c>
      <c r="Z794" s="16">
        <v>6.0387092561218055E-2</v>
      </c>
      <c r="AA794" s="15">
        <v>100083941.014</v>
      </c>
      <c r="AB794">
        <v>168019714350</v>
      </c>
      <c r="AC794">
        <v>392985.46204945998</v>
      </c>
      <c r="AD794">
        <v>8801310.46204946</v>
      </c>
    </row>
    <row r="795" spans="1:30" x14ac:dyDescent="0.25">
      <c r="A795" s="3">
        <v>44011</v>
      </c>
      <c r="B795" s="8">
        <v>9185.4</v>
      </c>
      <c r="C795" s="18">
        <f t="shared" si="50"/>
        <v>9135.4</v>
      </c>
      <c r="D795" s="21">
        <f t="shared" si="48"/>
        <v>-5.4434210812811636E-3</v>
      </c>
      <c r="E795" s="20">
        <f t="shared" si="51"/>
        <v>0</v>
      </c>
      <c r="F795" s="20" t="str">
        <f t="shared" si="49"/>
        <v>Neutral</v>
      </c>
      <c r="G795" s="9">
        <v>3053.24</v>
      </c>
      <c r="H795" s="9">
        <v>25595.8</v>
      </c>
      <c r="I795" s="9">
        <v>3232.02</v>
      </c>
      <c r="J795" s="9">
        <v>13853.63</v>
      </c>
      <c r="K795">
        <v>97.54</v>
      </c>
      <c r="L795">
        <v>257.79700000000003</v>
      </c>
      <c r="M795" s="13">
        <v>2.5000000000000001E-2</v>
      </c>
      <c r="N795">
        <v>105.69</v>
      </c>
      <c r="O795">
        <v>1771.6</v>
      </c>
      <c r="P795">
        <v>301.58</v>
      </c>
      <c r="Q795" s="5">
        <v>131.74543762207031</v>
      </c>
      <c r="R795" s="5">
        <v>139.05426781601486</v>
      </c>
      <c r="S795">
        <v>13</v>
      </c>
      <c r="T795">
        <v>2133</v>
      </c>
      <c r="U795">
        <v>113776264.841703</v>
      </c>
      <c r="V795" s="2">
        <v>625207</v>
      </c>
      <c r="W795">
        <v>18418300</v>
      </c>
      <c r="X795">
        <v>315424</v>
      </c>
      <c r="Y795">
        <v>1.2489244068965499</v>
      </c>
      <c r="Z795" s="16">
        <v>6.1296531137798947E-2</v>
      </c>
      <c r="AA795" s="15">
        <v>59501520.556500003</v>
      </c>
      <c r="AB795">
        <v>168822137800</v>
      </c>
      <c r="AC795">
        <v>304297.30271627498</v>
      </c>
      <c r="AD795">
        <v>8562734.8027162701</v>
      </c>
    </row>
    <row r="796" spans="1:30" x14ac:dyDescent="0.25">
      <c r="A796" s="3">
        <v>44010</v>
      </c>
      <c r="B796" s="8">
        <v>9124</v>
      </c>
      <c r="C796" s="18">
        <f t="shared" si="50"/>
        <v>9185.4</v>
      </c>
      <c r="D796" s="21">
        <f t="shared" si="48"/>
        <v>6.7295046032441515E-3</v>
      </c>
      <c r="E796" s="20">
        <f t="shared" si="51"/>
        <v>0</v>
      </c>
      <c r="F796" s="20" t="str">
        <f t="shared" si="49"/>
        <v>Neutral</v>
      </c>
      <c r="G796" s="9">
        <v>3009.05</v>
      </c>
      <c r="H796" s="9">
        <v>25015.55</v>
      </c>
      <c r="I796" s="9">
        <v>3204.17</v>
      </c>
      <c r="J796" s="9">
        <v>13938.63</v>
      </c>
      <c r="K796">
        <v>97.43</v>
      </c>
      <c r="L796">
        <v>257.79700000000003</v>
      </c>
      <c r="M796" s="13">
        <v>2.5000000000000001E-2</v>
      </c>
      <c r="N796">
        <v>105.69</v>
      </c>
      <c r="O796">
        <v>1747.6</v>
      </c>
      <c r="P796">
        <v>561.21</v>
      </c>
      <c r="Q796" s="5">
        <v>131.74543762207031</v>
      </c>
      <c r="R796" s="5">
        <v>139.05426781601486</v>
      </c>
      <c r="S796">
        <v>13</v>
      </c>
      <c r="T796">
        <v>1889</v>
      </c>
      <c r="U796">
        <v>117699584.319003</v>
      </c>
      <c r="V796" s="2">
        <v>500152</v>
      </c>
      <c r="W796">
        <v>18417425</v>
      </c>
      <c r="X796">
        <v>264909</v>
      </c>
      <c r="Y796">
        <v>0.90178179999999997</v>
      </c>
      <c r="Z796" s="16">
        <v>6.2423834644068844E-2</v>
      </c>
      <c r="AA796" s="15">
        <v>92221683.8292</v>
      </c>
      <c r="AB796">
        <v>167672237200</v>
      </c>
      <c r="AC796">
        <v>178468.48756926</v>
      </c>
      <c r="AD796">
        <v>8666896.6125692595</v>
      </c>
    </row>
    <row r="797" spans="1:30" x14ac:dyDescent="0.25">
      <c r="A797" s="3">
        <v>44009</v>
      </c>
      <c r="B797" s="8">
        <v>9008.2999999999993</v>
      </c>
      <c r="C797" s="18">
        <f t="shared" si="50"/>
        <v>9124</v>
      </c>
      <c r="D797" s="21">
        <f t="shared" si="48"/>
        <v>1.2843710800040044E-2</v>
      </c>
      <c r="E797" s="20">
        <f t="shared" si="51"/>
        <v>1</v>
      </c>
      <c r="F797" s="20" t="str">
        <f t="shared" si="49"/>
        <v>Up</v>
      </c>
      <c r="G797" s="9">
        <v>3009.05</v>
      </c>
      <c r="H797" s="9">
        <v>25015.55</v>
      </c>
      <c r="I797" s="9">
        <v>3204.17</v>
      </c>
      <c r="J797" s="9">
        <v>13938.63</v>
      </c>
      <c r="K797">
        <v>97.43</v>
      </c>
      <c r="L797">
        <v>257.79700000000003</v>
      </c>
      <c r="M797" s="13">
        <v>2.5000000000000001E-2</v>
      </c>
      <c r="N797">
        <v>105.69</v>
      </c>
      <c r="O797">
        <v>1747.6</v>
      </c>
      <c r="P797">
        <v>276.22000000000003</v>
      </c>
      <c r="Q797" s="5">
        <v>131.74543762207031</v>
      </c>
      <c r="R797" s="5">
        <v>139.05426781601486</v>
      </c>
      <c r="S797">
        <v>13</v>
      </c>
      <c r="T797">
        <v>1803</v>
      </c>
      <c r="U797">
        <v>108283617.57348301</v>
      </c>
      <c r="V797" s="2">
        <v>546558</v>
      </c>
      <c r="W797">
        <v>18416550</v>
      </c>
      <c r="X797">
        <v>275489</v>
      </c>
      <c r="Y797">
        <v>1.1053695362318801</v>
      </c>
      <c r="Z797" s="16">
        <v>6.2541498471521587E-2</v>
      </c>
      <c r="AA797" s="15">
        <v>141780368.2755</v>
      </c>
      <c r="AB797">
        <v>165933115500</v>
      </c>
      <c r="AC797">
        <v>213082.68396448001</v>
      </c>
      <c r="AD797">
        <v>8059992.0589644797</v>
      </c>
    </row>
    <row r="798" spans="1:30" x14ac:dyDescent="0.25">
      <c r="A798" s="3">
        <v>44008</v>
      </c>
      <c r="B798" s="8">
        <v>9160</v>
      </c>
      <c r="C798" s="18">
        <f t="shared" si="50"/>
        <v>9008.2999999999993</v>
      </c>
      <c r="D798" s="21">
        <f t="shared" si="48"/>
        <v>-1.656113537117912E-2</v>
      </c>
      <c r="E798" s="20">
        <f t="shared" si="51"/>
        <v>-1</v>
      </c>
      <c r="F798" s="20" t="str">
        <f t="shared" si="49"/>
        <v>Down</v>
      </c>
      <c r="G798" s="9">
        <v>3009.05</v>
      </c>
      <c r="H798" s="9">
        <v>25015.55</v>
      </c>
      <c r="I798" s="9">
        <v>3204.17</v>
      </c>
      <c r="J798" s="9">
        <v>13938.63</v>
      </c>
      <c r="K798">
        <v>97.43</v>
      </c>
      <c r="L798">
        <v>257.79700000000003</v>
      </c>
      <c r="M798" s="13">
        <v>2.5000000000000001E-2</v>
      </c>
      <c r="N798">
        <v>105.69</v>
      </c>
      <c r="O798">
        <v>1747.6</v>
      </c>
      <c r="P798">
        <v>260.33</v>
      </c>
      <c r="Q798" s="5">
        <v>131.74543762207031</v>
      </c>
      <c r="R798" s="5">
        <v>139.05426781601486</v>
      </c>
      <c r="S798">
        <v>13</v>
      </c>
      <c r="T798">
        <v>2085</v>
      </c>
      <c r="U798">
        <v>128684878.855444</v>
      </c>
      <c r="V798" s="2">
        <v>646111</v>
      </c>
      <c r="W798">
        <v>18415675</v>
      </c>
      <c r="X798">
        <v>330381</v>
      </c>
      <c r="Y798">
        <v>1.1860911890243899</v>
      </c>
      <c r="Z798" s="16">
        <v>6.4474551202491098E-2</v>
      </c>
      <c r="AA798" s="15">
        <v>166531113.61149999</v>
      </c>
      <c r="AB798">
        <v>168558673275</v>
      </c>
      <c r="AC798">
        <v>318505.68280605698</v>
      </c>
      <c r="AD798">
        <v>9950436.6576990094</v>
      </c>
    </row>
    <row r="799" spans="1:30" x14ac:dyDescent="0.25">
      <c r="A799" s="3">
        <v>44007</v>
      </c>
      <c r="B799" s="8">
        <v>9247.5</v>
      </c>
      <c r="C799" s="18">
        <f t="shared" si="50"/>
        <v>9160</v>
      </c>
      <c r="D799" s="21">
        <f t="shared" si="48"/>
        <v>-9.4620167612868341E-3</v>
      </c>
      <c r="E799" s="20">
        <f t="shared" si="51"/>
        <v>0</v>
      </c>
      <c r="F799" s="20" t="str">
        <f t="shared" si="49"/>
        <v>Neutral</v>
      </c>
      <c r="G799" s="9">
        <v>3083.76</v>
      </c>
      <c r="H799" s="9">
        <v>25745.599999999999</v>
      </c>
      <c r="I799" s="9">
        <v>3218.91</v>
      </c>
      <c r="J799" s="9">
        <v>13938.63</v>
      </c>
      <c r="K799">
        <v>97.43</v>
      </c>
      <c r="L799">
        <v>257.79700000000003</v>
      </c>
      <c r="M799" s="13">
        <v>2.5000000000000001E-2</v>
      </c>
      <c r="N799">
        <v>105.69</v>
      </c>
      <c r="O799">
        <v>1756.55</v>
      </c>
      <c r="P799">
        <v>225.72</v>
      </c>
      <c r="Q799" s="5">
        <v>131.74543762207031</v>
      </c>
      <c r="R799" s="5">
        <v>139.05426781601486</v>
      </c>
      <c r="S799">
        <v>13</v>
      </c>
      <c r="T799">
        <v>2351</v>
      </c>
      <c r="U799">
        <v>110637609.259863</v>
      </c>
      <c r="V799" s="2">
        <v>631260</v>
      </c>
      <c r="W799">
        <v>18414568.75</v>
      </c>
      <c r="X799">
        <v>312183</v>
      </c>
      <c r="Y799">
        <v>1.2537596666666699</v>
      </c>
      <c r="Z799" s="16">
        <v>6.6593831826765801E-2</v>
      </c>
      <c r="AA799" s="15">
        <v>178365905.77900001</v>
      </c>
      <c r="AB799">
        <v>170813539725</v>
      </c>
      <c r="AC799">
        <v>369944.67320616997</v>
      </c>
      <c r="AD799">
        <v>8504016.5482061692</v>
      </c>
    </row>
    <row r="800" spans="1:30" x14ac:dyDescent="0.25">
      <c r="A800" s="3">
        <v>44006</v>
      </c>
      <c r="B800" s="8">
        <v>9302</v>
      </c>
      <c r="C800" s="18">
        <f t="shared" si="50"/>
        <v>9247.5</v>
      </c>
      <c r="D800" s="21">
        <f t="shared" si="48"/>
        <v>-5.85895506342722E-3</v>
      </c>
      <c r="E800" s="20">
        <f t="shared" si="51"/>
        <v>0</v>
      </c>
      <c r="F800" s="20" t="str">
        <f t="shared" si="49"/>
        <v>Neutral</v>
      </c>
      <c r="G800" s="9">
        <v>3050.33</v>
      </c>
      <c r="H800" s="9">
        <v>25445.94</v>
      </c>
      <c r="I800" s="9">
        <v>3196.12</v>
      </c>
      <c r="J800" s="9">
        <v>13938.63</v>
      </c>
      <c r="K800">
        <v>97.15</v>
      </c>
      <c r="L800">
        <v>257.79700000000003</v>
      </c>
      <c r="M800" s="13">
        <v>2.5000000000000001E-2</v>
      </c>
      <c r="N800">
        <v>105.69</v>
      </c>
      <c r="O800">
        <v>1766.05</v>
      </c>
      <c r="P800">
        <v>224.4</v>
      </c>
      <c r="Q800" s="5">
        <v>131.74543762207031</v>
      </c>
      <c r="R800" s="5">
        <v>139.05426781601486</v>
      </c>
      <c r="S800">
        <v>13</v>
      </c>
      <c r="T800">
        <v>2350</v>
      </c>
      <c r="U800">
        <v>109068281.468943</v>
      </c>
      <c r="V800" s="2">
        <v>625283</v>
      </c>
      <c r="W800">
        <v>18413693.75</v>
      </c>
      <c r="X800">
        <v>312321</v>
      </c>
      <c r="Y800">
        <v>1.2881598489208601</v>
      </c>
      <c r="Z800" s="16">
        <v>6.6600771782262078E-2</v>
      </c>
      <c r="AA800" s="15">
        <v>102289235.2817</v>
      </c>
      <c r="AB800">
        <v>171182903946.875</v>
      </c>
      <c r="AC800">
        <v>398689.95936049998</v>
      </c>
      <c r="AD800">
        <v>8594577.4593605008</v>
      </c>
    </row>
    <row r="801" spans="1:30" x14ac:dyDescent="0.25">
      <c r="A801" s="3">
        <v>44005</v>
      </c>
      <c r="B801" s="8">
        <v>9624.6</v>
      </c>
      <c r="C801" s="18">
        <f t="shared" si="50"/>
        <v>9302</v>
      </c>
      <c r="D801" s="21">
        <f t="shared" si="48"/>
        <v>-3.3518276084200938E-2</v>
      </c>
      <c r="E801" s="20">
        <f t="shared" si="51"/>
        <v>-1</v>
      </c>
      <c r="F801" s="20" t="str">
        <f t="shared" si="49"/>
        <v>Down</v>
      </c>
      <c r="G801" s="9">
        <v>3131.29</v>
      </c>
      <c r="H801" s="9">
        <v>26156.1</v>
      </c>
      <c r="I801" s="9">
        <v>3298.83</v>
      </c>
      <c r="J801" s="9">
        <v>13866.14</v>
      </c>
      <c r="K801">
        <v>96.65</v>
      </c>
      <c r="L801">
        <v>257.79700000000003</v>
      </c>
      <c r="M801" s="13">
        <v>2.5000000000000001E-2</v>
      </c>
      <c r="N801">
        <v>105.69</v>
      </c>
      <c r="O801">
        <v>1768.9</v>
      </c>
      <c r="P801">
        <v>309.14999999999998</v>
      </c>
      <c r="Q801" s="5">
        <v>131.74543762207031</v>
      </c>
      <c r="R801" s="5">
        <v>139.05426781601486</v>
      </c>
      <c r="S801">
        <v>13</v>
      </c>
      <c r="T801">
        <v>2632</v>
      </c>
      <c r="U801">
        <v>123976895.482684</v>
      </c>
      <c r="V801" s="2">
        <v>704215</v>
      </c>
      <c r="W801">
        <v>18412818.75</v>
      </c>
      <c r="X801">
        <v>355256</v>
      </c>
      <c r="Y801">
        <v>1.30496485443038</v>
      </c>
      <c r="Z801" s="16">
        <v>6.5472259377860248E-2</v>
      </c>
      <c r="AA801" s="15">
        <v>134494787.05700001</v>
      </c>
      <c r="AB801">
        <v>177324650971.875</v>
      </c>
      <c r="AC801">
        <v>441882.52022985998</v>
      </c>
      <c r="AD801">
        <v>9964641.8952298593</v>
      </c>
    </row>
    <row r="802" spans="1:30" x14ac:dyDescent="0.25">
      <c r="A802" s="3">
        <v>44004</v>
      </c>
      <c r="B802" s="8">
        <v>9683.7000000000007</v>
      </c>
      <c r="C802" s="18">
        <f t="shared" si="50"/>
        <v>9624.6</v>
      </c>
      <c r="D802" s="21">
        <f t="shared" si="48"/>
        <v>-6.1030391276062209E-3</v>
      </c>
      <c r="E802" s="20">
        <f t="shared" si="51"/>
        <v>0</v>
      </c>
      <c r="F802" s="20" t="str">
        <f t="shared" si="49"/>
        <v>Neutral</v>
      </c>
      <c r="G802" s="9">
        <v>3117.86</v>
      </c>
      <c r="H802" s="9">
        <v>26024.959999999999</v>
      </c>
      <c r="I802" s="9">
        <v>3241.69</v>
      </c>
      <c r="J802" s="9">
        <v>13841.46</v>
      </c>
      <c r="K802">
        <v>97.04</v>
      </c>
      <c r="L802">
        <v>257.79700000000003</v>
      </c>
      <c r="M802" s="13">
        <v>2.5000000000000001E-2</v>
      </c>
      <c r="N802">
        <v>105.69</v>
      </c>
      <c r="O802">
        <v>1761.85</v>
      </c>
      <c r="P802">
        <v>259.55</v>
      </c>
      <c r="Q802" s="5">
        <v>131.74543762207031</v>
      </c>
      <c r="R802" s="5">
        <v>139.05426781601486</v>
      </c>
      <c r="S802">
        <v>13</v>
      </c>
      <c r="T802">
        <v>2426</v>
      </c>
      <c r="U802">
        <v>112206937.05078299</v>
      </c>
      <c r="V802" s="2">
        <v>603576</v>
      </c>
      <c r="W802">
        <v>18411725</v>
      </c>
      <c r="X802">
        <v>301396</v>
      </c>
      <c r="Y802">
        <v>1.10386692307692</v>
      </c>
      <c r="Z802" s="16">
        <v>6.8947403298949397E-2</v>
      </c>
      <c r="AA802" s="15">
        <v>36882860.071999997</v>
      </c>
      <c r="AB802">
        <v>176191002387.5</v>
      </c>
      <c r="AC802">
        <v>343583.95117742999</v>
      </c>
      <c r="AD802">
        <v>8923565.2011774294</v>
      </c>
    </row>
    <row r="803" spans="1:30" x14ac:dyDescent="0.25">
      <c r="A803" s="3">
        <v>44003</v>
      </c>
      <c r="B803" s="8">
        <v>9296.4</v>
      </c>
      <c r="C803" s="18">
        <f t="shared" si="50"/>
        <v>9683.7000000000007</v>
      </c>
      <c r="D803" s="21">
        <f t="shared" si="48"/>
        <v>4.1661288240609384E-2</v>
      </c>
      <c r="E803" s="20">
        <f t="shared" si="51"/>
        <v>1</v>
      </c>
      <c r="F803" s="20" t="str">
        <f t="shared" si="49"/>
        <v>Up</v>
      </c>
      <c r="G803" s="9">
        <v>3097.74</v>
      </c>
      <c r="H803" s="9">
        <v>25871.46</v>
      </c>
      <c r="I803" s="9">
        <v>3269.1</v>
      </c>
      <c r="J803" s="9">
        <v>13912.55</v>
      </c>
      <c r="K803">
        <v>97.62</v>
      </c>
      <c r="L803">
        <v>257.79700000000003</v>
      </c>
      <c r="M803" s="13">
        <v>2.5000000000000001E-2</v>
      </c>
      <c r="N803">
        <v>105.69</v>
      </c>
      <c r="O803">
        <v>1734.75</v>
      </c>
      <c r="P803">
        <v>413.51</v>
      </c>
      <c r="Q803" s="5">
        <v>131.74543762207031</v>
      </c>
      <c r="R803" s="5">
        <v>139.05426781601486</v>
      </c>
      <c r="S803">
        <v>13</v>
      </c>
      <c r="T803">
        <v>1889</v>
      </c>
      <c r="U803">
        <v>114560928.73716301</v>
      </c>
      <c r="V803" s="2">
        <v>475037</v>
      </c>
      <c r="W803">
        <v>18410837.5</v>
      </c>
      <c r="X803">
        <v>259440</v>
      </c>
      <c r="Y803">
        <v>0.98115845890411002</v>
      </c>
      <c r="Z803" s="16">
        <v>6.6630579997753472E-2</v>
      </c>
      <c r="AA803" s="15">
        <v>57461731.846799999</v>
      </c>
      <c r="AB803">
        <v>171819140968.75</v>
      </c>
      <c r="AC803">
        <v>239065.20589849999</v>
      </c>
      <c r="AD803">
        <v>9006615.2058984991</v>
      </c>
    </row>
    <row r="804" spans="1:30" x14ac:dyDescent="0.25">
      <c r="A804" s="3">
        <v>44002</v>
      </c>
      <c r="B804" s="8">
        <v>9358.7999999999993</v>
      </c>
      <c r="C804" s="18">
        <f t="shared" si="50"/>
        <v>9296.4</v>
      </c>
      <c r="D804" s="21">
        <f t="shared" si="48"/>
        <v>-6.6675214771124121E-3</v>
      </c>
      <c r="E804" s="20">
        <f t="shared" si="51"/>
        <v>0</v>
      </c>
      <c r="F804" s="20" t="str">
        <f t="shared" si="49"/>
        <v>Neutral</v>
      </c>
      <c r="G804" s="9">
        <v>3097.74</v>
      </c>
      <c r="H804" s="9">
        <v>25871.46</v>
      </c>
      <c r="I804" s="9">
        <v>3269.1</v>
      </c>
      <c r="J804" s="9">
        <v>13912.55</v>
      </c>
      <c r="K804">
        <v>97.62</v>
      </c>
      <c r="L804">
        <v>257.79700000000003</v>
      </c>
      <c r="M804" s="13">
        <v>2.5000000000000001E-2</v>
      </c>
      <c r="N804">
        <v>105.69</v>
      </c>
      <c r="O804">
        <v>1734.75</v>
      </c>
      <c r="P804">
        <v>515.46</v>
      </c>
      <c r="Q804" s="5">
        <v>131.74543762207031</v>
      </c>
      <c r="R804" s="5">
        <v>139.05426781601486</v>
      </c>
      <c r="S804">
        <v>13</v>
      </c>
      <c r="T804">
        <v>1801</v>
      </c>
      <c r="U804">
        <v>107498953.678023</v>
      </c>
      <c r="V804" s="2">
        <v>553650</v>
      </c>
      <c r="W804">
        <v>18409956.25</v>
      </c>
      <c r="X804">
        <v>284123</v>
      </c>
      <c r="Y804">
        <v>1.10747741605839</v>
      </c>
      <c r="Z804" s="16">
        <v>6.6775873469754554E-2</v>
      </c>
      <c r="AA804" s="15">
        <v>109732841.85600001</v>
      </c>
      <c r="AB804">
        <v>170651089459.375</v>
      </c>
      <c r="AC804">
        <v>278926.50234774</v>
      </c>
      <c r="AD804">
        <v>8238014.0023477403</v>
      </c>
    </row>
    <row r="805" spans="1:30" x14ac:dyDescent="0.25">
      <c r="A805" s="3">
        <v>44001</v>
      </c>
      <c r="B805" s="8">
        <v>9314</v>
      </c>
      <c r="C805" s="18">
        <f t="shared" si="50"/>
        <v>9358.7999999999993</v>
      </c>
      <c r="D805" s="21">
        <f t="shared" si="48"/>
        <v>4.8099634958126769E-3</v>
      </c>
      <c r="E805" s="20">
        <f t="shared" si="51"/>
        <v>0</v>
      </c>
      <c r="F805" s="20" t="str">
        <f t="shared" si="49"/>
        <v>Neutral</v>
      </c>
      <c r="G805" s="9">
        <v>3097.74</v>
      </c>
      <c r="H805" s="9">
        <v>25871.46</v>
      </c>
      <c r="I805" s="9">
        <v>3269.1</v>
      </c>
      <c r="J805" s="9">
        <v>13912.55</v>
      </c>
      <c r="K805">
        <v>97.62</v>
      </c>
      <c r="L805">
        <v>257.79700000000003</v>
      </c>
      <c r="M805" s="13">
        <v>2.5000000000000001E-2</v>
      </c>
      <c r="N805">
        <v>105.69</v>
      </c>
      <c r="O805">
        <v>1734.75</v>
      </c>
      <c r="P805">
        <v>450.64</v>
      </c>
      <c r="Q805" s="5">
        <v>131.74543762207031</v>
      </c>
      <c r="R805" s="5">
        <v>139.05426781601486</v>
      </c>
      <c r="S805">
        <v>13</v>
      </c>
      <c r="T805">
        <v>2101</v>
      </c>
      <c r="U805">
        <v>111422273.155323</v>
      </c>
      <c r="V805" s="2">
        <v>674050</v>
      </c>
      <c r="W805">
        <v>18409081.25</v>
      </c>
      <c r="X805">
        <v>344142</v>
      </c>
      <c r="Y805">
        <v>1.28498504929577</v>
      </c>
      <c r="Z805" s="16">
        <v>7.0030981423431851E-2</v>
      </c>
      <c r="AA805" s="15">
        <v>74041735.806500003</v>
      </c>
      <c r="AB805">
        <v>171545023628.125</v>
      </c>
      <c r="AC805">
        <v>462543.22769751999</v>
      </c>
      <c r="AD805">
        <v>8736099.4776975196</v>
      </c>
    </row>
    <row r="806" spans="1:30" x14ac:dyDescent="0.25">
      <c r="A806" s="3">
        <v>44000</v>
      </c>
      <c r="B806" s="8">
        <v>9388.1</v>
      </c>
      <c r="C806" s="18">
        <f t="shared" si="50"/>
        <v>9314</v>
      </c>
      <c r="D806" s="21">
        <f t="shared" si="48"/>
        <v>-7.8929708886782586E-3</v>
      </c>
      <c r="E806" s="20">
        <f t="shared" si="51"/>
        <v>0</v>
      </c>
      <c r="F806" s="20" t="str">
        <f t="shared" si="49"/>
        <v>Neutral</v>
      </c>
      <c r="G806" s="9">
        <v>3115.34</v>
      </c>
      <c r="H806" s="9">
        <v>26080.1</v>
      </c>
      <c r="I806" s="9">
        <v>3249.9</v>
      </c>
      <c r="J806" s="9">
        <v>13731.43</v>
      </c>
      <c r="K806">
        <v>97.42</v>
      </c>
      <c r="L806">
        <v>257.79700000000003</v>
      </c>
      <c r="M806" s="13">
        <v>2.5000000000000001E-2</v>
      </c>
      <c r="N806">
        <v>105.69</v>
      </c>
      <c r="O806">
        <v>1719.5</v>
      </c>
      <c r="P806">
        <v>322.95999999999998</v>
      </c>
      <c r="Q806" s="5">
        <v>131.74543762207031</v>
      </c>
      <c r="R806" s="5">
        <v>139.05426781601486</v>
      </c>
      <c r="S806">
        <v>13</v>
      </c>
      <c r="T806">
        <v>2376</v>
      </c>
      <c r="U806">
        <v>97298323.037042797</v>
      </c>
      <c r="V806" s="2">
        <v>582343</v>
      </c>
      <c r="W806">
        <v>18408206.25</v>
      </c>
      <c r="X806">
        <v>283897</v>
      </c>
      <c r="Y806">
        <v>1.2497307419354799</v>
      </c>
      <c r="Z806" s="16">
        <v>7.0927363547272665E-2</v>
      </c>
      <c r="AA806" s="15">
        <v>124106956.1473</v>
      </c>
      <c r="AB806">
        <v>172991118234.375</v>
      </c>
      <c r="AC806">
        <v>421236.57968918001</v>
      </c>
      <c r="AD806">
        <v>7714420.9546891795</v>
      </c>
    </row>
    <row r="807" spans="1:30" x14ac:dyDescent="0.25">
      <c r="A807" s="3">
        <v>43999</v>
      </c>
      <c r="B807" s="8">
        <v>9464.6</v>
      </c>
      <c r="C807" s="18">
        <f t="shared" si="50"/>
        <v>9388.1</v>
      </c>
      <c r="D807" s="21">
        <f t="shared" si="48"/>
        <v>-8.0827504596073796E-3</v>
      </c>
      <c r="E807" s="20">
        <f t="shared" si="51"/>
        <v>0</v>
      </c>
      <c r="F807" s="20" t="str">
        <f t="shared" si="49"/>
        <v>Neutral</v>
      </c>
      <c r="G807" s="9">
        <v>3113.49</v>
      </c>
      <c r="H807" s="9">
        <v>26119.61</v>
      </c>
      <c r="I807" s="9">
        <v>3267.26</v>
      </c>
      <c r="J807" s="9">
        <v>13651.54</v>
      </c>
      <c r="K807">
        <v>97.16</v>
      </c>
      <c r="L807">
        <v>257.79700000000003</v>
      </c>
      <c r="M807" s="13">
        <v>2.5000000000000001E-2</v>
      </c>
      <c r="N807">
        <v>105.69</v>
      </c>
      <c r="O807">
        <v>1724.35</v>
      </c>
      <c r="P807">
        <v>348.4</v>
      </c>
      <c r="Q807" s="5">
        <v>131.74543762207031</v>
      </c>
      <c r="R807" s="5">
        <v>139.05426781601486</v>
      </c>
      <c r="S807">
        <v>13</v>
      </c>
      <c r="T807">
        <v>2566</v>
      </c>
      <c r="U807">
        <v>108283617.57348301</v>
      </c>
      <c r="V807" s="2">
        <v>669086</v>
      </c>
      <c r="W807">
        <v>18407550</v>
      </c>
      <c r="X807">
        <v>333547</v>
      </c>
      <c r="Y807">
        <v>1.2715218260869601</v>
      </c>
      <c r="Z807" s="16">
        <v>7.0865136431597087E-2</v>
      </c>
      <c r="AA807" s="15">
        <v>138860025.69999999</v>
      </c>
      <c r="AB807">
        <v>172994154900</v>
      </c>
      <c r="AC807">
        <v>454573.10823801998</v>
      </c>
      <c r="AD807">
        <v>8709273.1082380209</v>
      </c>
    </row>
    <row r="808" spans="1:30" x14ac:dyDescent="0.25">
      <c r="A808" s="3">
        <v>43998</v>
      </c>
      <c r="B808" s="8">
        <v>9523.5</v>
      </c>
      <c r="C808" s="18">
        <f t="shared" si="50"/>
        <v>9464.6</v>
      </c>
      <c r="D808" s="21">
        <f t="shared" si="48"/>
        <v>-6.1847010027825519E-3</v>
      </c>
      <c r="E808" s="20">
        <f t="shared" si="51"/>
        <v>0</v>
      </c>
      <c r="F808" s="20" t="str">
        <f t="shared" si="49"/>
        <v>Neutral</v>
      </c>
      <c r="G808" s="9">
        <v>3124.74</v>
      </c>
      <c r="H808" s="9">
        <v>26289.98</v>
      </c>
      <c r="I808" s="9">
        <v>3242.65</v>
      </c>
      <c r="J808" s="9">
        <v>13661.85</v>
      </c>
      <c r="K808">
        <v>96.96</v>
      </c>
      <c r="L808">
        <v>257.79700000000003</v>
      </c>
      <c r="M808" s="13">
        <v>2.5000000000000001E-2</v>
      </c>
      <c r="N808">
        <v>105.69</v>
      </c>
      <c r="O808">
        <v>1719.85</v>
      </c>
      <c r="P808">
        <v>319.69</v>
      </c>
      <c r="Q808" s="5">
        <v>131.74543762207031</v>
      </c>
      <c r="R808" s="5">
        <v>139.05426781601486</v>
      </c>
      <c r="S808">
        <v>13</v>
      </c>
      <c r="T808">
        <v>2369</v>
      </c>
      <c r="U808">
        <v>106374812.69108801</v>
      </c>
      <c r="V808" s="2">
        <v>683561</v>
      </c>
      <c r="W808">
        <v>18406668.75</v>
      </c>
      <c r="X808">
        <v>340517</v>
      </c>
      <c r="Y808">
        <v>1.2231009399999999</v>
      </c>
      <c r="Z808" s="16">
        <v>7.0853611296904456E-2</v>
      </c>
      <c r="AA808" s="15">
        <v>244968165.021</v>
      </c>
      <c r="AB808">
        <v>174651676434.375</v>
      </c>
      <c r="AC808">
        <v>487981.96008683502</v>
      </c>
      <c r="AD808">
        <v>9617963.2100868393</v>
      </c>
    </row>
    <row r="809" spans="1:30" x14ac:dyDescent="0.25">
      <c r="A809" s="3">
        <v>43997</v>
      </c>
      <c r="B809" s="8">
        <v>9425.4</v>
      </c>
      <c r="C809" s="18">
        <f t="shared" si="50"/>
        <v>9523.5</v>
      </c>
      <c r="D809" s="21">
        <f t="shared" si="48"/>
        <v>1.040804634286082E-2</v>
      </c>
      <c r="E809" s="20">
        <f t="shared" si="51"/>
        <v>1</v>
      </c>
      <c r="F809" s="20" t="str">
        <f t="shared" si="49"/>
        <v>Up</v>
      </c>
      <c r="G809" s="9">
        <v>3066.59</v>
      </c>
      <c r="H809" s="9">
        <v>25763.16</v>
      </c>
      <c r="I809" s="9">
        <v>3136.4</v>
      </c>
      <c r="J809" s="9">
        <v>13472.26</v>
      </c>
      <c r="K809">
        <v>96.71</v>
      </c>
      <c r="L809">
        <v>257.79700000000003</v>
      </c>
      <c r="M809" s="13">
        <v>2.5000000000000001E-2</v>
      </c>
      <c r="N809">
        <v>105.69</v>
      </c>
      <c r="O809">
        <v>1710.45</v>
      </c>
      <c r="P809">
        <v>300.33999999999997</v>
      </c>
      <c r="Q809" s="5">
        <v>131.74543762207031</v>
      </c>
      <c r="R809" s="5">
        <v>139.05426781601486</v>
      </c>
      <c r="S809">
        <v>13</v>
      </c>
      <c r="T809">
        <v>2543</v>
      </c>
      <c r="U809">
        <v>94204171.765805095</v>
      </c>
      <c r="V809" s="2">
        <v>606713</v>
      </c>
      <c r="W809">
        <v>18405781.25</v>
      </c>
      <c r="X809">
        <v>294468</v>
      </c>
      <c r="Y809">
        <v>1.12934176086956</v>
      </c>
      <c r="Z809" s="16">
        <v>7.2005334747049302E-2</v>
      </c>
      <c r="AA809" s="15">
        <v>63632383.609800003</v>
      </c>
      <c r="AB809">
        <v>173842603906.25</v>
      </c>
      <c r="AC809">
        <v>317051.22460840503</v>
      </c>
      <c r="AD809">
        <v>8280410.5996084101</v>
      </c>
    </row>
    <row r="810" spans="1:30" x14ac:dyDescent="0.25">
      <c r="A810" s="3">
        <v>43996</v>
      </c>
      <c r="B810" s="8">
        <v>9345.2999999999993</v>
      </c>
      <c r="C810" s="18">
        <f t="shared" si="50"/>
        <v>9425.4</v>
      </c>
      <c r="D810" s="21">
        <f t="shared" si="48"/>
        <v>8.571153414015641E-3</v>
      </c>
      <c r="E810" s="20">
        <f t="shared" si="51"/>
        <v>0</v>
      </c>
      <c r="F810" s="20" t="str">
        <f t="shared" si="49"/>
        <v>Neutral</v>
      </c>
      <c r="G810" s="9">
        <v>3041.31</v>
      </c>
      <c r="H810" s="9">
        <v>25605.54</v>
      </c>
      <c r="I810" s="9">
        <v>3153.74</v>
      </c>
      <c r="J810" s="9">
        <v>13713.03</v>
      </c>
      <c r="K810">
        <v>97.32</v>
      </c>
      <c r="L810">
        <v>257.79700000000003</v>
      </c>
      <c r="M810" s="13">
        <v>2.5000000000000001E-2</v>
      </c>
      <c r="N810">
        <v>105.69</v>
      </c>
      <c r="O810">
        <v>1733.5</v>
      </c>
      <c r="P810">
        <v>397.45</v>
      </c>
      <c r="Q810" s="5">
        <v>131.74543762207031</v>
      </c>
      <c r="R810" s="5">
        <v>139.05426781601486</v>
      </c>
      <c r="S810">
        <v>13</v>
      </c>
      <c r="T810">
        <v>2124</v>
      </c>
      <c r="U810">
        <v>116048617.392658</v>
      </c>
      <c r="V810" s="2">
        <v>502951</v>
      </c>
      <c r="W810">
        <v>18404906.25</v>
      </c>
      <c r="X810">
        <v>275723</v>
      </c>
      <c r="Y810">
        <v>0.82532244117647002</v>
      </c>
      <c r="Z810" s="16">
        <v>7.1966604187862798E-2</v>
      </c>
      <c r="AA810" s="15">
        <v>51803750.579999998</v>
      </c>
      <c r="AB810">
        <v>172702437796.875</v>
      </c>
      <c r="AC810">
        <v>154256.53783849499</v>
      </c>
      <c r="AD810">
        <v>10380781.5378385</v>
      </c>
    </row>
    <row r="811" spans="1:30" x14ac:dyDescent="0.25">
      <c r="A811" s="3">
        <v>43995</v>
      </c>
      <c r="B811" s="8">
        <v>9471.2999999999993</v>
      </c>
      <c r="C811" s="18">
        <f t="shared" si="50"/>
        <v>9345.2999999999993</v>
      </c>
      <c r="D811" s="21">
        <f t="shared" si="48"/>
        <v>-1.3303348009248995E-2</v>
      </c>
      <c r="E811" s="20">
        <f t="shared" si="51"/>
        <v>-1</v>
      </c>
      <c r="F811" s="20" t="str">
        <f t="shared" si="49"/>
        <v>Down</v>
      </c>
      <c r="G811" s="9">
        <v>3041.31</v>
      </c>
      <c r="H811" s="9">
        <v>25605.54</v>
      </c>
      <c r="I811" s="9">
        <v>3153.74</v>
      </c>
      <c r="J811" s="9">
        <v>13713.03</v>
      </c>
      <c r="K811">
        <v>97.32</v>
      </c>
      <c r="L811">
        <v>257.79700000000003</v>
      </c>
      <c r="M811" s="13">
        <v>2.5000000000000001E-2</v>
      </c>
      <c r="N811">
        <v>105.69</v>
      </c>
      <c r="O811">
        <v>1733.5</v>
      </c>
      <c r="P811">
        <v>373.28</v>
      </c>
      <c r="Q811" s="5">
        <v>131.74543762207031</v>
      </c>
      <c r="R811" s="5">
        <v>139.05426781601486</v>
      </c>
      <c r="S811">
        <v>13</v>
      </c>
      <c r="T811">
        <v>2005</v>
      </c>
      <c r="U811">
        <v>107856950.28258801</v>
      </c>
      <c r="V811" s="2">
        <v>541115</v>
      </c>
      <c r="W811">
        <v>18403800</v>
      </c>
      <c r="X811">
        <v>280181</v>
      </c>
      <c r="Y811">
        <v>1.0675356455696201</v>
      </c>
      <c r="Z811" s="16">
        <v>7.4726562546450589E-2</v>
      </c>
      <c r="AA811" s="15">
        <v>132333533.73630001</v>
      </c>
      <c r="AB811">
        <v>173170556100</v>
      </c>
      <c r="AC811">
        <v>199849.65917517999</v>
      </c>
      <c r="AD811">
        <v>9622452.7841751799</v>
      </c>
    </row>
    <row r="812" spans="1:30" x14ac:dyDescent="0.25">
      <c r="A812" s="3">
        <v>43994</v>
      </c>
      <c r="B812" s="8">
        <v>9466.6</v>
      </c>
      <c r="C812" s="18">
        <f t="shared" si="50"/>
        <v>9471.2999999999993</v>
      </c>
      <c r="D812" s="21">
        <f t="shared" si="48"/>
        <v>4.9648236959403671E-4</v>
      </c>
      <c r="E812" s="20">
        <f t="shared" si="51"/>
        <v>0</v>
      </c>
      <c r="F812" s="20" t="str">
        <f t="shared" si="49"/>
        <v>Neutral</v>
      </c>
      <c r="G812" s="9">
        <v>3041.31</v>
      </c>
      <c r="H812" s="9">
        <v>25605.54</v>
      </c>
      <c r="I812" s="9">
        <v>3153.74</v>
      </c>
      <c r="J812" s="9">
        <v>13713.03</v>
      </c>
      <c r="K812">
        <v>97.32</v>
      </c>
      <c r="L812">
        <v>257.79700000000003</v>
      </c>
      <c r="M812" s="13">
        <v>2.5000000000000001E-2</v>
      </c>
      <c r="N812">
        <v>105.69</v>
      </c>
      <c r="O812">
        <v>1733.5</v>
      </c>
      <c r="P812">
        <v>293.12</v>
      </c>
      <c r="Q812" s="5">
        <v>131.74543762207031</v>
      </c>
      <c r="R812" s="5">
        <v>139.05426781601486</v>
      </c>
      <c r="S812">
        <v>13</v>
      </c>
      <c r="T812">
        <v>2421</v>
      </c>
      <c r="U812">
        <v>111270144.91178399</v>
      </c>
      <c r="V812" s="2">
        <v>635165</v>
      </c>
      <c r="W812">
        <v>18402700</v>
      </c>
      <c r="X812">
        <v>318274</v>
      </c>
      <c r="Y812">
        <v>1.3554732208589</v>
      </c>
      <c r="Z812" s="16">
        <v>7.7853974030417439E-2</v>
      </c>
      <c r="AA812" s="15">
        <v>321867038.6074</v>
      </c>
      <c r="AB812">
        <v>173436246150</v>
      </c>
      <c r="AC812">
        <v>281531.45633082499</v>
      </c>
      <c r="AD812">
        <v>9866334.5813308302</v>
      </c>
    </row>
    <row r="813" spans="1:30" x14ac:dyDescent="0.25">
      <c r="A813" s="3">
        <v>43993</v>
      </c>
      <c r="B813" s="8">
        <v>9283.2000000000007</v>
      </c>
      <c r="C813" s="18">
        <f t="shared" si="50"/>
        <v>9466.6</v>
      </c>
      <c r="D813" s="21">
        <f t="shared" si="48"/>
        <v>1.9756118579800027E-2</v>
      </c>
      <c r="E813" s="20">
        <f t="shared" si="51"/>
        <v>1</v>
      </c>
      <c r="F813" s="20" t="str">
        <f t="shared" si="49"/>
        <v>Up</v>
      </c>
      <c r="G813" s="9">
        <v>3002.1</v>
      </c>
      <c r="H813" s="9">
        <v>25128.17</v>
      </c>
      <c r="I813" s="9">
        <v>3144.57</v>
      </c>
      <c r="J813" s="9">
        <v>13670</v>
      </c>
      <c r="K813">
        <v>96.73</v>
      </c>
      <c r="L813">
        <v>257.79700000000003</v>
      </c>
      <c r="M813" s="13">
        <v>2.5000000000000001E-2</v>
      </c>
      <c r="N813">
        <v>105.69</v>
      </c>
      <c r="O813">
        <v>1738.25</v>
      </c>
      <c r="P813">
        <v>317.86</v>
      </c>
      <c r="Q813" s="5">
        <v>131.74543762207031</v>
      </c>
      <c r="R813" s="5">
        <v>139.05426781601486</v>
      </c>
      <c r="S813">
        <v>13</v>
      </c>
      <c r="T813">
        <v>2651</v>
      </c>
      <c r="U813">
        <v>126288201.280246</v>
      </c>
      <c r="V813" s="2">
        <v>673800</v>
      </c>
      <c r="W813">
        <v>18401825</v>
      </c>
      <c r="X813">
        <v>332490</v>
      </c>
      <c r="Y813">
        <v>1.3824711945946</v>
      </c>
      <c r="Z813" s="16">
        <v>8.0808644339606134E-2</v>
      </c>
      <c r="AA813" s="15">
        <v>158586968.07190001</v>
      </c>
      <c r="AB813">
        <v>171551013562.5</v>
      </c>
      <c r="AC813">
        <v>370845.02659371099</v>
      </c>
      <c r="AD813">
        <v>11473619.149978399</v>
      </c>
    </row>
    <row r="814" spans="1:30" x14ac:dyDescent="0.25">
      <c r="A814" s="3">
        <v>43992</v>
      </c>
      <c r="B814" s="8">
        <v>9878.7999999999993</v>
      </c>
      <c r="C814" s="18">
        <f t="shared" si="50"/>
        <v>9283.2000000000007</v>
      </c>
      <c r="D814" s="21">
        <f t="shared" si="48"/>
        <v>-6.0290723569664188E-2</v>
      </c>
      <c r="E814" s="20">
        <f t="shared" si="51"/>
        <v>-1</v>
      </c>
      <c r="F814" s="20" t="str">
        <f t="shared" si="49"/>
        <v>Down</v>
      </c>
      <c r="G814" s="9">
        <v>3190.14</v>
      </c>
      <c r="H814" s="9">
        <v>26989.99</v>
      </c>
      <c r="I814" s="9">
        <v>3293.71</v>
      </c>
      <c r="J814" s="9">
        <v>13879.69</v>
      </c>
      <c r="K814">
        <v>95.96</v>
      </c>
      <c r="L814">
        <v>257.79700000000003</v>
      </c>
      <c r="M814" s="13">
        <v>2.5000000000000001E-2</v>
      </c>
      <c r="N814">
        <v>105.69</v>
      </c>
      <c r="O814">
        <v>1722.05</v>
      </c>
      <c r="P814">
        <v>237.88</v>
      </c>
      <c r="Q814" s="5">
        <v>131.74543762207031</v>
      </c>
      <c r="R814" s="5">
        <v>139.05426781601486</v>
      </c>
      <c r="S814">
        <v>13</v>
      </c>
      <c r="T814">
        <v>2815</v>
      </c>
      <c r="U814">
        <v>111952783.837623</v>
      </c>
      <c r="V814" s="2">
        <v>645485</v>
      </c>
      <c r="W814">
        <v>18400512.5</v>
      </c>
      <c r="X814">
        <v>325163</v>
      </c>
      <c r="Y814">
        <v>1.08085750609756</v>
      </c>
      <c r="Z814" s="16">
        <v>7.7053552456890717E-2</v>
      </c>
      <c r="AA814" s="15">
        <v>153220784.178</v>
      </c>
      <c r="AB814">
        <v>179828208662.5</v>
      </c>
      <c r="AC814">
        <v>375636.38666696002</v>
      </c>
      <c r="AD814">
        <v>10401186.386667</v>
      </c>
    </row>
    <row r="815" spans="1:30" x14ac:dyDescent="0.25">
      <c r="A815" s="3">
        <v>43991</v>
      </c>
      <c r="B815" s="8">
        <v>9768.7999999999993</v>
      </c>
      <c r="C815" s="18">
        <f t="shared" si="50"/>
        <v>9878.7999999999993</v>
      </c>
      <c r="D815" s="21">
        <f t="shared" si="48"/>
        <v>1.1260339038571781E-2</v>
      </c>
      <c r="E815" s="20">
        <f t="shared" si="51"/>
        <v>1</v>
      </c>
      <c r="F815" s="20" t="str">
        <f t="shared" si="49"/>
        <v>Up</v>
      </c>
      <c r="G815" s="9">
        <v>3207.18</v>
      </c>
      <c r="H815" s="9">
        <v>27272.3</v>
      </c>
      <c r="I815" s="9">
        <v>3320.71</v>
      </c>
      <c r="J815" s="9">
        <v>13935.02</v>
      </c>
      <c r="K815">
        <v>96.32</v>
      </c>
      <c r="L815">
        <v>257.79700000000003</v>
      </c>
      <c r="M815" s="13">
        <v>2.5000000000000001E-2</v>
      </c>
      <c r="N815">
        <v>105.69</v>
      </c>
      <c r="O815">
        <v>1713.5</v>
      </c>
      <c r="P815">
        <v>191.32</v>
      </c>
      <c r="Q815" s="5">
        <v>131.74543762207031</v>
      </c>
      <c r="R815" s="5">
        <v>139.05426781601486</v>
      </c>
      <c r="S815">
        <v>13</v>
      </c>
      <c r="T815">
        <v>2775</v>
      </c>
      <c r="U815">
        <v>109222228.134267</v>
      </c>
      <c r="V815" s="2">
        <v>644690</v>
      </c>
      <c r="W815">
        <v>18399637.5</v>
      </c>
      <c r="X815">
        <v>327074</v>
      </c>
      <c r="Y815">
        <v>1.17659488125</v>
      </c>
      <c r="Z815" s="16">
        <v>7.7312329135887842E-2</v>
      </c>
      <c r="AA815" s="15">
        <v>111353754.58149999</v>
      </c>
      <c r="AB815">
        <v>180307247681.25</v>
      </c>
      <c r="AC815">
        <v>343909.918917795</v>
      </c>
      <c r="AD815">
        <v>10182263.043917799</v>
      </c>
    </row>
    <row r="816" spans="1:30" x14ac:dyDescent="0.25">
      <c r="A816" s="3">
        <v>43990</v>
      </c>
      <c r="B816" s="8">
        <v>9777.9</v>
      </c>
      <c r="C816" s="18">
        <f t="shared" si="50"/>
        <v>9768.7999999999993</v>
      </c>
      <c r="D816" s="21">
        <f t="shared" si="48"/>
        <v>-9.3067018480454534E-4</v>
      </c>
      <c r="E816" s="20">
        <f t="shared" si="51"/>
        <v>0</v>
      </c>
      <c r="F816" s="20" t="str">
        <f t="shared" si="49"/>
        <v>Neutral</v>
      </c>
      <c r="G816" s="9">
        <v>3232.39</v>
      </c>
      <c r="H816" s="9">
        <v>27572.44</v>
      </c>
      <c r="I816" s="9">
        <v>3368.35</v>
      </c>
      <c r="J816" s="9">
        <v>13872.88</v>
      </c>
      <c r="K816">
        <v>96.62</v>
      </c>
      <c r="L816">
        <v>257.79700000000003</v>
      </c>
      <c r="M816" s="13">
        <v>2.5000000000000001E-2</v>
      </c>
      <c r="N816">
        <v>105.69</v>
      </c>
      <c r="O816">
        <v>1690.35</v>
      </c>
      <c r="P816">
        <v>318.64</v>
      </c>
      <c r="Q816" s="5">
        <v>131.74543762207031</v>
      </c>
      <c r="R816" s="5">
        <v>139.05426781601486</v>
      </c>
      <c r="S816">
        <v>13</v>
      </c>
      <c r="T816">
        <v>2791</v>
      </c>
      <c r="U816">
        <v>110587505.985945</v>
      </c>
      <c r="V816" s="2">
        <v>625333</v>
      </c>
      <c r="W816">
        <v>18398537.5</v>
      </c>
      <c r="X816">
        <v>317275</v>
      </c>
      <c r="Y816">
        <v>1.1516512777777801</v>
      </c>
      <c r="Z816" s="16">
        <v>8.6483671130502107E-2</v>
      </c>
      <c r="AA816" s="15">
        <v>129391452.868</v>
      </c>
      <c r="AB816">
        <v>178576204975</v>
      </c>
      <c r="AC816">
        <v>411865.62432212499</v>
      </c>
      <c r="AD816">
        <v>10379765.6243221</v>
      </c>
    </row>
    <row r="817" spans="1:30" x14ac:dyDescent="0.25">
      <c r="A817" s="3">
        <v>43989</v>
      </c>
      <c r="B817" s="8">
        <v>9742.6</v>
      </c>
      <c r="C817" s="18">
        <f t="shared" si="50"/>
        <v>9777.9</v>
      </c>
      <c r="D817" s="21">
        <f t="shared" si="48"/>
        <v>3.6232627840616745E-3</v>
      </c>
      <c r="E817" s="20">
        <f t="shared" si="51"/>
        <v>0</v>
      </c>
      <c r="F817" s="20" t="str">
        <f t="shared" si="49"/>
        <v>Neutral</v>
      </c>
      <c r="G817" s="9">
        <v>3193.93</v>
      </c>
      <c r="H817" s="9">
        <v>27110.98</v>
      </c>
      <c r="I817" s="9">
        <v>3384.29</v>
      </c>
      <c r="J817" s="9">
        <v>13768.23</v>
      </c>
      <c r="K817">
        <v>96.94</v>
      </c>
      <c r="L817">
        <v>257.79700000000003</v>
      </c>
      <c r="M817" s="13">
        <v>2.5000000000000001E-2</v>
      </c>
      <c r="N817">
        <v>105.69</v>
      </c>
      <c r="O817">
        <v>1683.45</v>
      </c>
      <c r="P817">
        <v>391.21</v>
      </c>
      <c r="Q817" s="5">
        <v>131.74543762207031</v>
      </c>
      <c r="R817" s="5">
        <v>139.05426781601486</v>
      </c>
      <c r="S817">
        <v>13</v>
      </c>
      <c r="T817">
        <v>2242</v>
      </c>
      <c r="U817">
        <v>108539589.208428</v>
      </c>
      <c r="V817" s="2">
        <v>487527</v>
      </c>
      <c r="W817">
        <v>18397656.25</v>
      </c>
      <c r="X817">
        <v>252368</v>
      </c>
      <c r="Y817">
        <v>0.86170246540880502</v>
      </c>
      <c r="Z817" s="16">
        <v>8.7203110573439588E-2</v>
      </c>
      <c r="AA817" s="15">
        <v>74040583.547700003</v>
      </c>
      <c r="AB817">
        <v>179791095703.125</v>
      </c>
      <c r="AC817">
        <v>252841.51450009501</v>
      </c>
      <c r="AD817">
        <v>9821022.7645001002</v>
      </c>
    </row>
    <row r="818" spans="1:30" x14ac:dyDescent="0.25">
      <c r="A818" s="3">
        <v>43988</v>
      </c>
      <c r="B818" s="8">
        <v>9669.6</v>
      </c>
      <c r="C818" s="18">
        <f t="shared" si="50"/>
        <v>9742.6</v>
      </c>
      <c r="D818" s="21">
        <f t="shared" si="48"/>
        <v>7.5494332754198722E-3</v>
      </c>
      <c r="E818" s="20">
        <f t="shared" si="51"/>
        <v>0</v>
      </c>
      <c r="F818" s="20" t="str">
        <f t="shared" si="49"/>
        <v>Neutral</v>
      </c>
      <c r="G818" s="9">
        <v>3193.93</v>
      </c>
      <c r="H818" s="9">
        <v>27110.98</v>
      </c>
      <c r="I818" s="9">
        <v>3384.29</v>
      </c>
      <c r="J818" s="9">
        <v>13768.23</v>
      </c>
      <c r="K818">
        <v>96.94</v>
      </c>
      <c r="L818">
        <v>257.79700000000003</v>
      </c>
      <c r="M818" s="13">
        <v>2.5000000000000001E-2</v>
      </c>
      <c r="N818">
        <v>105.69</v>
      </c>
      <c r="O818">
        <v>1683.45</v>
      </c>
      <c r="P818">
        <v>277.42</v>
      </c>
      <c r="Q818" s="5">
        <v>131.74543762207031</v>
      </c>
      <c r="R818" s="5">
        <v>139.05426781601486</v>
      </c>
      <c r="S818">
        <v>13</v>
      </c>
      <c r="T818">
        <v>2079</v>
      </c>
      <c r="U818">
        <v>133797229.464477</v>
      </c>
      <c r="V818" s="2">
        <v>548424</v>
      </c>
      <c r="W818">
        <v>18396562.5</v>
      </c>
      <c r="X818">
        <v>284873</v>
      </c>
      <c r="Y818">
        <v>0.793185081632653</v>
      </c>
      <c r="Z818" s="16">
        <v>8.7474535719779006E-2</v>
      </c>
      <c r="AA818" s="15">
        <v>139993515.41249999</v>
      </c>
      <c r="AB818">
        <v>178317880312.5</v>
      </c>
      <c r="AC818">
        <v>310840.27498877002</v>
      </c>
      <c r="AD818">
        <v>12477168.3999888</v>
      </c>
    </row>
    <row r="819" spans="1:30" x14ac:dyDescent="0.25">
      <c r="A819" s="3">
        <v>43987</v>
      </c>
      <c r="B819" s="8">
        <v>9631.2000000000007</v>
      </c>
      <c r="C819" s="18">
        <f t="shared" si="50"/>
        <v>9669.6</v>
      </c>
      <c r="D819" s="21">
        <f t="shared" si="48"/>
        <v>3.9870421131322819E-3</v>
      </c>
      <c r="E819" s="20">
        <f t="shared" si="51"/>
        <v>0</v>
      </c>
      <c r="F819" s="20" t="str">
        <f t="shared" si="49"/>
        <v>Neutral</v>
      </c>
      <c r="G819" s="9">
        <v>3193.93</v>
      </c>
      <c r="H819" s="9">
        <v>27110.98</v>
      </c>
      <c r="I819" s="9">
        <v>3384.29</v>
      </c>
      <c r="J819" s="9">
        <v>13768.23</v>
      </c>
      <c r="K819">
        <v>96.94</v>
      </c>
      <c r="L819">
        <v>257.79700000000003</v>
      </c>
      <c r="M819" s="13">
        <v>2.5000000000000001E-2</v>
      </c>
      <c r="N819">
        <v>105.69</v>
      </c>
      <c r="O819">
        <v>1683.45</v>
      </c>
      <c r="P819">
        <v>235.07</v>
      </c>
      <c r="Q819" s="5">
        <v>131.74543762207031</v>
      </c>
      <c r="R819" s="5">
        <v>139.05426781601486</v>
      </c>
      <c r="S819">
        <v>13</v>
      </c>
      <c r="T819">
        <v>2572</v>
      </c>
      <c r="U819">
        <v>122192367.72521099</v>
      </c>
      <c r="V819" s="2">
        <v>643217</v>
      </c>
      <c r="W819">
        <v>18395450</v>
      </c>
      <c r="X819">
        <v>327082</v>
      </c>
      <c r="Y819">
        <v>1.0425868044692701</v>
      </c>
      <c r="Z819" s="16">
        <v>9.5211073628800685E-2</v>
      </c>
      <c r="AA819" s="15">
        <v>183077760.7168</v>
      </c>
      <c r="AB819">
        <v>177865606050</v>
      </c>
      <c r="AC819">
        <v>546338.93998952</v>
      </c>
      <c r="AD819">
        <v>11573082.6899895</v>
      </c>
    </row>
    <row r="820" spans="1:30" x14ac:dyDescent="0.25">
      <c r="A820" s="3">
        <v>43986</v>
      </c>
      <c r="B820" s="8">
        <v>9794.4</v>
      </c>
      <c r="C820" s="18">
        <f t="shared" si="50"/>
        <v>9631.2000000000007</v>
      </c>
      <c r="D820" s="21">
        <f t="shared" si="48"/>
        <v>-1.6662582700318437E-2</v>
      </c>
      <c r="E820" s="20">
        <f t="shared" si="51"/>
        <v>-1</v>
      </c>
      <c r="F820" s="20" t="str">
        <f t="shared" si="49"/>
        <v>Down</v>
      </c>
      <c r="G820" s="9">
        <v>3112.35</v>
      </c>
      <c r="H820" s="9">
        <v>26281.82</v>
      </c>
      <c r="I820" s="9">
        <v>3261.67</v>
      </c>
      <c r="J820" s="9">
        <v>13712.06</v>
      </c>
      <c r="K820">
        <v>96.68</v>
      </c>
      <c r="L820">
        <v>257.79700000000003</v>
      </c>
      <c r="M820" s="13">
        <v>2.5000000000000001E-2</v>
      </c>
      <c r="N820">
        <v>105.69</v>
      </c>
      <c r="O820">
        <v>1700.05</v>
      </c>
      <c r="P820">
        <v>231.24</v>
      </c>
      <c r="Q820" s="5">
        <v>131.74543762207031</v>
      </c>
      <c r="R820" s="5">
        <v>139.05426781601486</v>
      </c>
      <c r="S820">
        <v>13</v>
      </c>
      <c r="T820">
        <v>2733</v>
      </c>
      <c r="U820">
        <v>108668660.65278</v>
      </c>
      <c r="V820" s="2">
        <v>628388</v>
      </c>
      <c r="W820">
        <v>18394131.25</v>
      </c>
      <c r="X820">
        <v>318285</v>
      </c>
      <c r="Y820">
        <v>1.23647156291391</v>
      </c>
      <c r="Z820" s="16">
        <v>9.520341159026327E-2</v>
      </c>
      <c r="AA820" s="15">
        <v>128440438.9324</v>
      </c>
      <c r="AB820">
        <v>181513287175</v>
      </c>
      <c r="AC820">
        <v>605764.20040037995</v>
      </c>
      <c r="AD820">
        <v>9764314.2004003804</v>
      </c>
    </row>
    <row r="821" spans="1:30" x14ac:dyDescent="0.25">
      <c r="A821" s="3">
        <v>43985</v>
      </c>
      <c r="B821" s="8">
        <v>9667.2000000000007</v>
      </c>
      <c r="C821" s="18">
        <f t="shared" si="50"/>
        <v>9794.4</v>
      </c>
      <c r="D821" s="21">
        <f t="shared" si="48"/>
        <v>1.3157894736841992E-2</v>
      </c>
      <c r="E821" s="20">
        <f t="shared" si="51"/>
        <v>1</v>
      </c>
      <c r="F821" s="20" t="str">
        <f t="shared" si="49"/>
        <v>Up</v>
      </c>
      <c r="G821" s="9">
        <v>3122.87</v>
      </c>
      <c r="H821" s="9">
        <v>26269.89</v>
      </c>
      <c r="I821" s="9">
        <v>3269.59</v>
      </c>
      <c r="J821" s="9">
        <v>13709.7</v>
      </c>
      <c r="K821">
        <v>97.28</v>
      </c>
      <c r="L821">
        <v>257.79700000000003</v>
      </c>
      <c r="M821" s="13">
        <v>2.5000000000000001E-2</v>
      </c>
      <c r="N821">
        <v>105.69</v>
      </c>
      <c r="O821">
        <v>1705.35</v>
      </c>
      <c r="P821">
        <v>287.17</v>
      </c>
      <c r="Q821" s="5">
        <v>131.74543762207031</v>
      </c>
      <c r="R821" s="5">
        <v>139.05426781601486</v>
      </c>
      <c r="S821">
        <v>13</v>
      </c>
      <c r="T821">
        <v>2687</v>
      </c>
      <c r="U821">
        <v>104599753.395371</v>
      </c>
      <c r="V821" s="2">
        <v>646746</v>
      </c>
      <c r="W821">
        <v>18393256.25</v>
      </c>
      <c r="X821">
        <v>314000</v>
      </c>
      <c r="Y821">
        <v>1.2828274316546799</v>
      </c>
      <c r="Z821" s="16">
        <v>9.5231945789390732E-2</v>
      </c>
      <c r="AA821" s="15">
        <v>429398121.47790003</v>
      </c>
      <c r="AB821">
        <v>175968282543.75</v>
      </c>
      <c r="AC821">
        <v>784999.11860107002</v>
      </c>
      <c r="AD821">
        <v>9081230.3686010707</v>
      </c>
    </row>
    <row r="822" spans="1:30" x14ac:dyDescent="0.25">
      <c r="A822" s="3">
        <v>43984</v>
      </c>
      <c r="B822" s="8">
        <v>9527.6</v>
      </c>
      <c r="C822" s="18">
        <f t="shared" si="50"/>
        <v>9667.2000000000007</v>
      </c>
      <c r="D822" s="21">
        <f t="shared" si="48"/>
        <v>1.4652168436962126E-2</v>
      </c>
      <c r="E822" s="20">
        <f t="shared" si="51"/>
        <v>1</v>
      </c>
      <c r="F822" s="20" t="str">
        <f t="shared" si="49"/>
        <v>Up</v>
      </c>
      <c r="G822" s="9">
        <v>3080.82</v>
      </c>
      <c r="H822" s="9">
        <v>25742.65</v>
      </c>
      <c r="I822" s="9">
        <v>3156.45</v>
      </c>
      <c r="J822" s="9">
        <v>13699.33</v>
      </c>
      <c r="K822">
        <v>97.67</v>
      </c>
      <c r="L822">
        <v>257.79700000000003</v>
      </c>
      <c r="M822" s="13">
        <v>2.5000000000000001E-2</v>
      </c>
      <c r="N822">
        <v>105.69</v>
      </c>
      <c r="O822">
        <v>1742.15</v>
      </c>
      <c r="P822">
        <v>257.49</v>
      </c>
      <c r="Q822" s="5">
        <v>131.74543762207031</v>
      </c>
      <c r="R822" s="5">
        <v>139.05426781601486</v>
      </c>
      <c r="S822">
        <v>13</v>
      </c>
      <c r="T822">
        <v>2979</v>
      </c>
      <c r="U822">
        <v>97074591.280596197</v>
      </c>
      <c r="V822" s="2">
        <v>638403</v>
      </c>
      <c r="W822">
        <v>18392381.25</v>
      </c>
      <c r="X822">
        <v>304114</v>
      </c>
      <c r="Y822">
        <v>1.28366721705426</v>
      </c>
      <c r="Z822" s="16">
        <v>9.5023658219032234E-2</v>
      </c>
      <c r="AA822" s="15">
        <v>280975717.9806</v>
      </c>
      <c r="AB822">
        <v>174736818065.625</v>
      </c>
      <c r="AC822">
        <v>965817.93220643001</v>
      </c>
      <c r="AD822">
        <v>8941264.8072064295</v>
      </c>
    </row>
    <row r="823" spans="1:30" x14ac:dyDescent="0.25">
      <c r="A823" s="3">
        <v>43983</v>
      </c>
      <c r="B823" s="8">
        <v>10189.299999999999</v>
      </c>
      <c r="C823" s="18">
        <f t="shared" si="50"/>
        <v>9527.6</v>
      </c>
      <c r="D823" s="21">
        <f t="shared" si="48"/>
        <v>-6.4940673058993162E-2</v>
      </c>
      <c r="E823" s="20">
        <f t="shared" si="51"/>
        <v>-1</v>
      </c>
      <c r="F823" s="20" t="str">
        <f t="shared" si="49"/>
        <v>Down</v>
      </c>
      <c r="G823" s="9">
        <v>3055.73</v>
      </c>
      <c r="H823" s="9">
        <v>25475.02</v>
      </c>
      <c r="I823" s="9">
        <v>3050.2</v>
      </c>
      <c r="J823" s="9">
        <v>13610.07</v>
      </c>
      <c r="K823">
        <v>97.83</v>
      </c>
      <c r="L823">
        <v>257.79700000000003</v>
      </c>
      <c r="M823" s="13">
        <v>2.5000000000000001E-2</v>
      </c>
      <c r="N823">
        <v>105.69</v>
      </c>
      <c r="O823">
        <v>1730.6</v>
      </c>
      <c r="P823">
        <v>226.8</v>
      </c>
      <c r="Q823" s="5">
        <v>131.74543762207031</v>
      </c>
      <c r="R823" s="5">
        <v>139.05426781601486</v>
      </c>
      <c r="S823">
        <v>13</v>
      </c>
      <c r="T823">
        <v>2440</v>
      </c>
      <c r="U823">
        <v>100837172.337984</v>
      </c>
      <c r="V823" s="2">
        <v>623944</v>
      </c>
      <c r="W823">
        <v>18391725</v>
      </c>
      <c r="X823">
        <v>308312</v>
      </c>
      <c r="Y823">
        <v>1.26937645522388</v>
      </c>
      <c r="Z823" s="16">
        <v>9.0524014909835443E-2</v>
      </c>
      <c r="AA823" s="15">
        <v>99233158.441200003</v>
      </c>
      <c r="AB823">
        <v>189811797862.5</v>
      </c>
      <c r="AC823">
        <v>766439.64780061005</v>
      </c>
      <c r="AD823">
        <v>8910754.3910779506</v>
      </c>
    </row>
    <row r="824" spans="1:30" x14ac:dyDescent="0.25">
      <c r="A824" s="3">
        <v>43982</v>
      </c>
      <c r="B824" s="8">
        <v>9454.7999999999993</v>
      </c>
      <c r="C824" s="18">
        <f t="shared" si="50"/>
        <v>10189.299999999999</v>
      </c>
      <c r="D824" s="21">
        <f t="shared" si="48"/>
        <v>7.7685408469771969E-2</v>
      </c>
      <c r="E824" s="20">
        <f t="shared" si="51"/>
        <v>1</v>
      </c>
      <c r="F824" s="20" t="str">
        <f t="shared" si="49"/>
        <v>Up</v>
      </c>
      <c r="G824" s="9">
        <v>3044.31</v>
      </c>
      <c r="H824" s="9">
        <v>25383.11</v>
      </c>
      <c r="I824" s="9">
        <v>3050.2</v>
      </c>
      <c r="J824" s="9">
        <v>13266.12</v>
      </c>
      <c r="K824">
        <v>98.34</v>
      </c>
      <c r="L824">
        <v>256.39400000000001</v>
      </c>
      <c r="M824" s="13">
        <v>2.4E-2</v>
      </c>
      <c r="N824">
        <v>105.33</v>
      </c>
      <c r="O824">
        <v>1728.7</v>
      </c>
      <c r="P824">
        <v>557.19000000000005</v>
      </c>
      <c r="Q824" s="5">
        <v>147.32095336914063</v>
      </c>
      <c r="R824" s="5">
        <v>175.47683995205776</v>
      </c>
      <c r="S824">
        <v>20</v>
      </c>
      <c r="T824">
        <v>2224</v>
      </c>
      <c r="U824">
        <v>112877431.721623</v>
      </c>
      <c r="V824" s="2">
        <v>495162</v>
      </c>
      <c r="W824">
        <v>18390843.75</v>
      </c>
      <c r="X824">
        <v>258427</v>
      </c>
      <c r="Y824">
        <v>1.0519053199999999</v>
      </c>
      <c r="Z824" s="16">
        <v>8.4786756264207758E-2</v>
      </c>
      <c r="AA824" s="15">
        <v>132752538.831</v>
      </c>
      <c r="AB824">
        <v>174060140671.875</v>
      </c>
      <c r="AC824">
        <v>582754.26779682597</v>
      </c>
      <c r="AD824">
        <v>9542417.4585862998</v>
      </c>
    </row>
    <row r="825" spans="1:30" x14ac:dyDescent="0.25">
      <c r="A825" s="3">
        <v>43981</v>
      </c>
      <c r="B825" s="8">
        <v>9692.5</v>
      </c>
      <c r="C825" s="18">
        <f t="shared" si="50"/>
        <v>9454.7999999999993</v>
      </c>
      <c r="D825" s="21">
        <f t="shared" si="48"/>
        <v>-2.4524116584988469E-2</v>
      </c>
      <c r="E825" s="20">
        <f t="shared" si="51"/>
        <v>-1</v>
      </c>
      <c r="F825" s="20" t="str">
        <f t="shared" si="49"/>
        <v>Down</v>
      </c>
      <c r="G825" s="9">
        <v>3044.31</v>
      </c>
      <c r="H825" s="9">
        <v>25383.11</v>
      </c>
      <c r="I825" s="9">
        <v>3050.2</v>
      </c>
      <c r="J825" s="9">
        <v>13266.12</v>
      </c>
      <c r="K825">
        <v>98.34</v>
      </c>
      <c r="L825">
        <v>256.39400000000001</v>
      </c>
      <c r="M825" s="13">
        <v>2.4E-2</v>
      </c>
      <c r="N825">
        <v>105.33</v>
      </c>
      <c r="O825">
        <v>1728.7</v>
      </c>
      <c r="P825">
        <v>418.18</v>
      </c>
      <c r="Q825" s="5">
        <v>147.32095336914063</v>
      </c>
      <c r="R825" s="5">
        <v>175.47683995205776</v>
      </c>
      <c r="S825">
        <v>20</v>
      </c>
      <c r="T825">
        <v>2278</v>
      </c>
      <c r="U825">
        <v>117392528.99048799</v>
      </c>
      <c r="V825" s="2">
        <v>556912</v>
      </c>
      <c r="W825">
        <v>18389750</v>
      </c>
      <c r="X825">
        <v>286046</v>
      </c>
      <c r="Y825">
        <v>1.2455241025641</v>
      </c>
      <c r="Z825" s="16">
        <v>8.4642893792290633E-2</v>
      </c>
      <c r="AA825" s="15">
        <v>144086661.3976</v>
      </c>
      <c r="AB825">
        <v>175364656000</v>
      </c>
      <c r="AC825">
        <v>650716.37201445596</v>
      </c>
      <c r="AD825">
        <v>9913195.9657644592</v>
      </c>
    </row>
    <row r="826" spans="1:30" x14ac:dyDescent="0.25">
      <c r="A826" s="3">
        <v>43980</v>
      </c>
      <c r="B826" s="8">
        <v>9424.7999999999993</v>
      </c>
      <c r="C826" s="18">
        <f t="shared" si="50"/>
        <v>9692.5</v>
      </c>
      <c r="D826" s="21">
        <f t="shared" si="48"/>
        <v>2.8403785756727012E-2</v>
      </c>
      <c r="E826" s="20">
        <f t="shared" si="51"/>
        <v>1</v>
      </c>
      <c r="F826" s="20" t="str">
        <f t="shared" si="49"/>
        <v>Up</v>
      </c>
      <c r="G826" s="9">
        <v>3044.31</v>
      </c>
      <c r="H826" s="9">
        <v>25383.11</v>
      </c>
      <c r="I826" s="9">
        <v>3050.2</v>
      </c>
      <c r="J826" s="9">
        <v>13266.12</v>
      </c>
      <c r="K826">
        <v>98.34</v>
      </c>
      <c r="L826">
        <v>256.39400000000001</v>
      </c>
      <c r="M826" s="13">
        <v>2.4E-2</v>
      </c>
      <c r="N826">
        <v>105.33</v>
      </c>
      <c r="O826">
        <v>1728.7</v>
      </c>
      <c r="P826">
        <v>426.28</v>
      </c>
      <c r="Q826" s="5">
        <v>147.32095336914063</v>
      </c>
      <c r="R826" s="5">
        <v>175.47683995205776</v>
      </c>
      <c r="S826">
        <v>20</v>
      </c>
      <c r="T826">
        <v>2531</v>
      </c>
      <c r="U826">
        <v>95569558.857641205</v>
      </c>
      <c r="V826" s="2">
        <v>591013</v>
      </c>
      <c r="W826">
        <v>18388875</v>
      </c>
      <c r="X826">
        <v>280960</v>
      </c>
      <c r="Y826">
        <v>1.2709125511810999</v>
      </c>
      <c r="Z826" s="16">
        <v>8.4063329420384192E-2</v>
      </c>
      <c r="AA826" s="15">
        <v>193513827.6855</v>
      </c>
      <c r="AB826">
        <v>173508230062.5</v>
      </c>
      <c r="AC826">
        <v>898408.81454307504</v>
      </c>
      <c r="AD826">
        <v>8526743.1895430703</v>
      </c>
    </row>
    <row r="827" spans="1:30" x14ac:dyDescent="0.25">
      <c r="A827" s="3">
        <v>43979</v>
      </c>
      <c r="B827" s="8">
        <v>9572.2000000000007</v>
      </c>
      <c r="C827" s="18">
        <f t="shared" si="50"/>
        <v>9424.7999999999993</v>
      </c>
      <c r="D827" s="21">
        <f t="shared" si="48"/>
        <v>-1.5398758905998771E-2</v>
      </c>
      <c r="E827" s="20">
        <f t="shared" si="51"/>
        <v>-1</v>
      </c>
      <c r="F827" s="20" t="str">
        <f t="shared" si="49"/>
        <v>Down</v>
      </c>
      <c r="G827" s="9">
        <v>3029.73</v>
      </c>
      <c r="H827" s="9">
        <v>25400.639999999999</v>
      </c>
      <c r="I827" s="9">
        <v>3094.47</v>
      </c>
      <c r="J827" s="9">
        <v>13294.95</v>
      </c>
      <c r="K827">
        <v>98.38</v>
      </c>
      <c r="L827">
        <v>256.39400000000001</v>
      </c>
      <c r="M827" s="13">
        <v>2.4E-2</v>
      </c>
      <c r="N827">
        <v>105.33</v>
      </c>
      <c r="O827">
        <v>1717.35</v>
      </c>
      <c r="P827">
        <v>421.99</v>
      </c>
      <c r="Q827" s="5">
        <v>147.32095336914063</v>
      </c>
      <c r="R827" s="5">
        <v>175.47683995205776</v>
      </c>
      <c r="S827">
        <v>20</v>
      </c>
      <c r="T827">
        <v>2715</v>
      </c>
      <c r="U827">
        <v>98579623.703551203</v>
      </c>
      <c r="V827" s="2">
        <v>617362</v>
      </c>
      <c r="W827">
        <v>18387993.75</v>
      </c>
      <c r="X827">
        <v>299910</v>
      </c>
      <c r="Y827">
        <v>1.2818014885496201</v>
      </c>
      <c r="Z827" s="16">
        <v>9.9640245438865307E-2</v>
      </c>
      <c r="AA827" s="15">
        <v>148428061.01199999</v>
      </c>
      <c r="AB827">
        <v>174079136831.25</v>
      </c>
      <c r="AC827">
        <v>826468.01321036997</v>
      </c>
      <c r="AD827">
        <v>8457127.3882103693</v>
      </c>
    </row>
    <row r="828" spans="1:30" x14ac:dyDescent="0.25">
      <c r="A828" s="3">
        <v>43978</v>
      </c>
      <c r="B828" s="8">
        <v>9199.1</v>
      </c>
      <c r="C828" s="18">
        <f t="shared" si="50"/>
        <v>9572.2000000000007</v>
      </c>
      <c r="D828" s="21">
        <f t="shared" si="48"/>
        <v>4.0558315487384672E-2</v>
      </c>
      <c r="E828" s="20">
        <f t="shared" si="51"/>
        <v>1</v>
      </c>
      <c r="F828" s="20" t="str">
        <f t="shared" si="49"/>
        <v>Up</v>
      </c>
      <c r="G828" s="9">
        <v>3036.13</v>
      </c>
      <c r="H828" s="9">
        <v>25548.27</v>
      </c>
      <c r="I828" s="9">
        <v>3051.08</v>
      </c>
      <c r="J828" s="9">
        <v>13218.57</v>
      </c>
      <c r="K828">
        <v>99.06</v>
      </c>
      <c r="L828">
        <v>256.39400000000001</v>
      </c>
      <c r="M828" s="13">
        <v>2.4E-2</v>
      </c>
      <c r="N828">
        <v>105.33</v>
      </c>
      <c r="O828">
        <v>1694.6</v>
      </c>
      <c r="P828">
        <v>355.1</v>
      </c>
      <c r="Q828" s="5">
        <v>147.32095336914063</v>
      </c>
      <c r="R828" s="5">
        <v>175.47683995205776</v>
      </c>
      <c r="S828">
        <v>20</v>
      </c>
      <c r="T828">
        <v>3183</v>
      </c>
      <c r="U828">
        <v>103847237.18389399</v>
      </c>
      <c r="V828" s="2">
        <v>603823</v>
      </c>
      <c r="W828">
        <v>18387337.5</v>
      </c>
      <c r="X828">
        <v>292927</v>
      </c>
      <c r="Y828">
        <v>1.3435272898550701</v>
      </c>
      <c r="Z828" s="16">
        <v>9.8138640713720651E-2</v>
      </c>
      <c r="AA828" s="15">
        <v>120113138.978</v>
      </c>
      <c r="AB828">
        <v>167618968650</v>
      </c>
      <c r="AC828">
        <v>745727.63193874503</v>
      </c>
      <c r="AD828">
        <v>9241012.0069387406</v>
      </c>
    </row>
    <row r="829" spans="1:30" x14ac:dyDescent="0.25">
      <c r="A829" s="3">
        <v>43977</v>
      </c>
      <c r="B829" s="8">
        <v>8842.5</v>
      </c>
      <c r="C829" s="18">
        <f t="shared" si="50"/>
        <v>9199.1</v>
      </c>
      <c r="D829" s="21">
        <f t="shared" si="48"/>
        <v>4.0327961549335635E-2</v>
      </c>
      <c r="E829" s="20">
        <f t="shared" si="51"/>
        <v>1</v>
      </c>
      <c r="F829" s="20" t="str">
        <f t="shared" si="49"/>
        <v>Up</v>
      </c>
      <c r="G829" s="9">
        <v>2991.77</v>
      </c>
      <c r="H829" s="9">
        <v>24995.11</v>
      </c>
      <c r="I829" s="9">
        <v>2999.22</v>
      </c>
      <c r="J829" s="9">
        <v>13273.79</v>
      </c>
      <c r="K829">
        <v>98.91</v>
      </c>
      <c r="L829">
        <v>256.39400000000001</v>
      </c>
      <c r="M829" s="13">
        <v>2.4E-2</v>
      </c>
      <c r="N829">
        <v>105.33</v>
      </c>
      <c r="O829">
        <v>1720.25</v>
      </c>
      <c r="P829">
        <v>389.21</v>
      </c>
      <c r="Q829" s="5">
        <v>147.32095336914063</v>
      </c>
      <c r="R829" s="5">
        <v>175.47683995205776</v>
      </c>
      <c r="S829">
        <v>20</v>
      </c>
      <c r="T829">
        <v>2866</v>
      </c>
      <c r="U829">
        <v>93312010.2232088</v>
      </c>
      <c r="V829" s="2">
        <v>605213</v>
      </c>
      <c r="W829">
        <v>18386437.5</v>
      </c>
      <c r="X829">
        <v>295782</v>
      </c>
      <c r="Y829">
        <v>1.30755558064516</v>
      </c>
      <c r="Z829" s="16">
        <v>9.6748998185693852E-2</v>
      </c>
      <c r="AA829" s="15">
        <v>151521072.33340001</v>
      </c>
      <c r="AB829">
        <v>162425788875</v>
      </c>
      <c r="AC829">
        <v>721876.36282590404</v>
      </c>
      <c r="AD829">
        <v>7687822.76814688</v>
      </c>
    </row>
    <row r="830" spans="1:30" x14ac:dyDescent="0.25">
      <c r="A830" s="3">
        <v>43976</v>
      </c>
      <c r="B830" s="8">
        <v>8898.2000000000007</v>
      </c>
      <c r="C830" s="18">
        <f t="shared" si="50"/>
        <v>8842.5</v>
      </c>
      <c r="D830" s="21">
        <f t="shared" si="48"/>
        <v>-6.2596929716123174E-3</v>
      </c>
      <c r="E830" s="20">
        <f t="shared" si="51"/>
        <v>0</v>
      </c>
      <c r="F830" s="20" t="str">
        <f t="shared" si="49"/>
        <v>Neutral</v>
      </c>
      <c r="G830" s="9">
        <v>2955.45</v>
      </c>
      <c r="H830" s="9">
        <v>24465.16</v>
      </c>
      <c r="I830" s="9">
        <v>2971.35</v>
      </c>
      <c r="J830" s="9">
        <v>13164.86</v>
      </c>
      <c r="K830">
        <v>99.86</v>
      </c>
      <c r="L830">
        <v>256.39400000000001</v>
      </c>
      <c r="M830" s="13">
        <v>2.4E-2</v>
      </c>
      <c r="N830">
        <v>105.33</v>
      </c>
      <c r="O830">
        <v>1733.55</v>
      </c>
      <c r="P830">
        <v>462.96</v>
      </c>
      <c r="Q830" s="5">
        <v>147.32095336914063</v>
      </c>
      <c r="R830" s="5">
        <v>175.47683995205776</v>
      </c>
      <c r="S830">
        <v>20</v>
      </c>
      <c r="T830">
        <v>2739</v>
      </c>
      <c r="U830">
        <v>94064526.434686303</v>
      </c>
      <c r="V830" s="2">
        <v>551378</v>
      </c>
      <c r="W830">
        <v>18385562.5</v>
      </c>
      <c r="X830">
        <v>265875</v>
      </c>
      <c r="Y830">
        <v>1.2793314</v>
      </c>
      <c r="Z830" s="16">
        <v>9.7033060019885847E-2</v>
      </c>
      <c r="AA830" s="15">
        <v>151515271.10249999</v>
      </c>
      <c r="AB830">
        <v>161967612843.75</v>
      </c>
      <c r="AC830">
        <v>812882.45853369904</v>
      </c>
      <c r="AD830">
        <v>7689659.7928445097</v>
      </c>
    </row>
    <row r="831" spans="1:30" x14ac:dyDescent="0.25">
      <c r="A831" s="3">
        <v>43975</v>
      </c>
      <c r="B831" s="8">
        <v>8728.2000000000007</v>
      </c>
      <c r="C831" s="18">
        <f t="shared" si="50"/>
        <v>8898.2000000000007</v>
      </c>
      <c r="D831" s="21">
        <f t="shared" si="48"/>
        <v>1.94770972250865E-2</v>
      </c>
      <c r="E831" s="20">
        <f t="shared" si="51"/>
        <v>1</v>
      </c>
      <c r="F831" s="20" t="str">
        <f t="shared" si="49"/>
        <v>Up</v>
      </c>
      <c r="G831" s="9">
        <v>2955.45</v>
      </c>
      <c r="H831" s="9">
        <v>24465.16</v>
      </c>
      <c r="I831" s="9">
        <v>2905.47</v>
      </c>
      <c r="J831" s="9">
        <v>13113.34</v>
      </c>
      <c r="K831">
        <v>99.86</v>
      </c>
      <c r="L831">
        <v>256.39400000000001</v>
      </c>
      <c r="M831" s="13">
        <v>2.4E-2</v>
      </c>
      <c r="N831">
        <v>105.33</v>
      </c>
      <c r="O831">
        <v>1733.55</v>
      </c>
      <c r="P831">
        <v>458.16</v>
      </c>
      <c r="Q831" s="5">
        <v>147.32095336914063</v>
      </c>
      <c r="R831" s="5">
        <v>175.47683995205776</v>
      </c>
      <c r="S831">
        <v>20</v>
      </c>
      <c r="T831">
        <v>2313</v>
      </c>
      <c r="U831">
        <v>87291880.531388804</v>
      </c>
      <c r="V831" s="2">
        <v>458476</v>
      </c>
      <c r="W831">
        <v>18384906.25</v>
      </c>
      <c r="X831">
        <v>214530</v>
      </c>
      <c r="Y831">
        <v>1.4127735603448299</v>
      </c>
      <c r="Z831" s="16">
        <v>9.6693836457101376E-2</v>
      </c>
      <c r="AA831" s="15">
        <v>69573042.348000005</v>
      </c>
      <c r="AB831">
        <v>166392594015.625</v>
      </c>
      <c r="AC831">
        <v>669463.83878151502</v>
      </c>
      <c r="AD831">
        <v>7286826.3387815198</v>
      </c>
    </row>
    <row r="832" spans="1:30" x14ac:dyDescent="0.25">
      <c r="A832" s="3">
        <v>43974</v>
      </c>
      <c r="B832" s="8">
        <v>9177</v>
      </c>
      <c r="C832" s="18">
        <f t="shared" si="50"/>
        <v>8728.2000000000007</v>
      </c>
      <c r="D832" s="21">
        <f t="shared" si="48"/>
        <v>-4.8904870872834183E-2</v>
      </c>
      <c r="E832" s="20">
        <f t="shared" si="51"/>
        <v>-1</v>
      </c>
      <c r="F832" s="20" t="str">
        <f t="shared" si="49"/>
        <v>Down</v>
      </c>
      <c r="G832" s="9">
        <v>2955.45</v>
      </c>
      <c r="H832" s="9">
        <v>24465.16</v>
      </c>
      <c r="I832" s="9">
        <v>2905.47</v>
      </c>
      <c r="J832" s="9">
        <v>13113.34</v>
      </c>
      <c r="K832">
        <v>99.86</v>
      </c>
      <c r="L832">
        <v>256.39400000000001</v>
      </c>
      <c r="M832" s="13">
        <v>2.4E-2</v>
      </c>
      <c r="N832">
        <v>105.33</v>
      </c>
      <c r="O832">
        <v>1733.55</v>
      </c>
      <c r="P832">
        <v>441.45</v>
      </c>
      <c r="Q832" s="5">
        <v>147.32095336914063</v>
      </c>
      <c r="R832" s="5">
        <v>175.47683995205776</v>
      </c>
      <c r="S832">
        <v>20</v>
      </c>
      <c r="T832">
        <v>2277</v>
      </c>
      <c r="U832">
        <v>89549429.165821299</v>
      </c>
      <c r="V832" s="2">
        <v>558174</v>
      </c>
      <c r="W832">
        <v>18384031.25</v>
      </c>
      <c r="X832">
        <v>269230</v>
      </c>
      <c r="Y832">
        <v>1.27885055462185</v>
      </c>
      <c r="Z832" s="16">
        <v>9.4214052645688037E-2</v>
      </c>
      <c r="AA832" s="15">
        <v>137706362.78040001</v>
      </c>
      <c r="AB832">
        <v>168792982921.875</v>
      </c>
      <c r="AC832">
        <v>994049.25519165001</v>
      </c>
      <c r="AD832">
        <v>7843058.6301916502</v>
      </c>
    </row>
    <row r="833" spans="1:30" x14ac:dyDescent="0.25">
      <c r="A833" s="3">
        <v>43973</v>
      </c>
      <c r="B833" s="8">
        <v>9169.7000000000007</v>
      </c>
      <c r="C833" s="18">
        <f t="shared" si="50"/>
        <v>9177</v>
      </c>
      <c r="D833" s="21">
        <f t="shared" si="48"/>
        <v>7.9610019957024455E-4</v>
      </c>
      <c r="E833" s="20">
        <f t="shared" si="51"/>
        <v>0</v>
      </c>
      <c r="F833" s="20" t="str">
        <f t="shared" si="49"/>
        <v>Neutral</v>
      </c>
      <c r="G833" s="9">
        <v>2955.45</v>
      </c>
      <c r="H833" s="9">
        <v>24465.16</v>
      </c>
      <c r="I833" s="9">
        <v>2905.47</v>
      </c>
      <c r="J833" s="9">
        <v>13113.34</v>
      </c>
      <c r="K833">
        <v>99.86</v>
      </c>
      <c r="L833">
        <v>256.39400000000001</v>
      </c>
      <c r="M833" s="13">
        <v>2.4E-2</v>
      </c>
      <c r="N833">
        <v>105.33</v>
      </c>
      <c r="O833">
        <v>1733.55</v>
      </c>
      <c r="P833">
        <v>418.96</v>
      </c>
      <c r="Q833" s="5">
        <v>147.32095336914063</v>
      </c>
      <c r="R833" s="5">
        <v>175.47683995205776</v>
      </c>
      <c r="S833">
        <v>20</v>
      </c>
      <c r="T833">
        <v>2963</v>
      </c>
      <c r="U833">
        <v>83529299.474001393</v>
      </c>
      <c r="V833" s="2">
        <v>558174</v>
      </c>
      <c r="W833">
        <v>18383375</v>
      </c>
      <c r="X833">
        <v>278784</v>
      </c>
      <c r="Y833">
        <v>1.2970512522522499</v>
      </c>
      <c r="Z833" s="16">
        <v>9.682771936748176E-2</v>
      </c>
      <c r="AA833" s="15">
        <v>302921371.07999998</v>
      </c>
      <c r="AB833">
        <v>168979983000</v>
      </c>
      <c r="AC833">
        <v>1447001.4241591699</v>
      </c>
      <c r="AD833">
        <v>7770388.9241591701</v>
      </c>
    </row>
    <row r="834" spans="1:30" x14ac:dyDescent="0.25">
      <c r="A834" s="3">
        <v>43972</v>
      </c>
      <c r="B834" s="8">
        <v>9059</v>
      </c>
      <c r="C834" s="18">
        <f t="shared" si="50"/>
        <v>9169.7000000000007</v>
      </c>
      <c r="D834" s="21">
        <f t="shared" si="48"/>
        <v>1.2219891820289295E-2</v>
      </c>
      <c r="E834" s="20">
        <f t="shared" si="51"/>
        <v>1</v>
      </c>
      <c r="F834" s="20" t="str">
        <f t="shared" si="49"/>
        <v>Up</v>
      </c>
      <c r="G834" s="9">
        <v>2948.51</v>
      </c>
      <c r="H834" s="9">
        <v>24474.12</v>
      </c>
      <c r="I834" s="9">
        <v>2904.98</v>
      </c>
      <c r="J834" s="9">
        <v>13442</v>
      </c>
      <c r="K834">
        <v>99.37</v>
      </c>
      <c r="L834">
        <v>256.39400000000001</v>
      </c>
      <c r="M834" s="13">
        <v>2.4E-2</v>
      </c>
      <c r="N834">
        <v>105.33</v>
      </c>
      <c r="O834">
        <v>1724.9</v>
      </c>
      <c r="P834">
        <v>361.11</v>
      </c>
      <c r="Q834" s="5">
        <v>147.32095336914063</v>
      </c>
      <c r="R834" s="5">
        <v>175.47683995205776</v>
      </c>
      <c r="S834">
        <v>20</v>
      </c>
      <c r="T834">
        <v>3457</v>
      </c>
      <c r="U834">
        <v>98579623.703551203</v>
      </c>
      <c r="V834" s="2">
        <v>624412</v>
      </c>
      <c r="W834">
        <v>18382718.75</v>
      </c>
      <c r="X834">
        <v>298483</v>
      </c>
      <c r="Y834">
        <v>1.2956579312977099</v>
      </c>
      <c r="Z834" s="16">
        <v>9.8138146320156452E-2</v>
      </c>
      <c r="AA834" s="15">
        <v>231513104.04820001</v>
      </c>
      <c r="AB834">
        <v>167558481406.25</v>
      </c>
      <c r="AC834">
        <v>1861114.5755781501</v>
      </c>
      <c r="AD834">
        <v>9450405.2005781494</v>
      </c>
    </row>
    <row r="835" spans="1:30" x14ac:dyDescent="0.25">
      <c r="A835" s="3">
        <v>43971</v>
      </c>
      <c r="B835" s="8">
        <v>9512.2999999999993</v>
      </c>
      <c r="C835" s="18">
        <f t="shared" si="50"/>
        <v>9059</v>
      </c>
      <c r="D835" s="21">
        <f t="shared" ref="D835:D898" si="52">((C835-B835)/B835)*100%</f>
        <v>-4.7654089967725924E-2</v>
      </c>
      <c r="E835" s="20">
        <f t="shared" si="51"/>
        <v>-1</v>
      </c>
      <c r="F835" s="20" t="str">
        <f t="shared" ref="F835:F898" si="53">IF(D835&gt;1%, "Up",IF(D835&lt;-1%,"Down", "Neutral"))</f>
        <v>Down</v>
      </c>
      <c r="G835" s="9">
        <v>2971.61</v>
      </c>
      <c r="H835" s="9">
        <v>24575.9</v>
      </c>
      <c r="I835" s="9">
        <v>2942.39</v>
      </c>
      <c r="J835" s="9">
        <v>13462.16</v>
      </c>
      <c r="K835">
        <v>99.12</v>
      </c>
      <c r="L835">
        <v>256.39400000000001</v>
      </c>
      <c r="M835" s="13">
        <v>2.4E-2</v>
      </c>
      <c r="N835">
        <v>105.33</v>
      </c>
      <c r="O835">
        <v>1748.3</v>
      </c>
      <c r="P835">
        <v>420.68</v>
      </c>
      <c r="Q835" s="5">
        <v>147.32095336914063</v>
      </c>
      <c r="R835" s="5">
        <v>175.47683995205776</v>
      </c>
      <c r="S835">
        <v>20</v>
      </c>
      <c r="T835">
        <v>3647</v>
      </c>
      <c r="U835">
        <v>86971887.318564296</v>
      </c>
      <c r="V835" s="2">
        <v>604523</v>
      </c>
      <c r="W835">
        <v>18381843.75</v>
      </c>
      <c r="X835">
        <v>280037</v>
      </c>
      <c r="Y835">
        <v>1.32785014782609</v>
      </c>
      <c r="Z835" s="16">
        <v>9.5821493626063889E-2</v>
      </c>
      <c r="AA835" s="15">
        <v>228306109.21259999</v>
      </c>
      <c r="AB835">
        <v>175914244687.5</v>
      </c>
      <c r="AC835">
        <v>1857616.1196997501</v>
      </c>
      <c r="AD835">
        <v>8810740.9634347204</v>
      </c>
    </row>
    <row r="836" spans="1:30" x14ac:dyDescent="0.25">
      <c r="A836" s="3">
        <v>43970</v>
      </c>
      <c r="B836" s="8">
        <v>9773.2999999999993</v>
      </c>
      <c r="C836" s="18">
        <f t="shared" si="50"/>
        <v>9512.2999999999993</v>
      </c>
      <c r="D836" s="21">
        <f t="shared" si="52"/>
        <v>-2.6705411682850216E-2</v>
      </c>
      <c r="E836" s="20">
        <f t="shared" si="51"/>
        <v>-1</v>
      </c>
      <c r="F836" s="20" t="str">
        <f t="shared" si="53"/>
        <v>Down</v>
      </c>
      <c r="G836" s="9">
        <v>2922.94</v>
      </c>
      <c r="H836" s="9">
        <v>24206.86</v>
      </c>
      <c r="I836" s="9">
        <v>2902.58</v>
      </c>
      <c r="J836" s="9">
        <v>13481.91</v>
      </c>
      <c r="K836">
        <v>99.37</v>
      </c>
      <c r="L836">
        <v>256.39400000000001</v>
      </c>
      <c r="M836" s="13">
        <v>2.4E-2</v>
      </c>
      <c r="N836">
        <v>105.33</v>
      </c>
      <c r="O836">
        <v>1737.95</v>
      </c>
      <c r="P836">
        <v>363.66</v>
      </c>
      <c r="Q836" s="5">
        <v>147.32095336914063</v>
      </c>
      <c r="R836" s="5">
        <v>175.47683995205776</v>
      </c>
      <c r="S836">
        <v>20</v>
      </c>
      <c r="T836">
        <v>3273</v>
      </c>
      <c r="U836">
        <v>92066047.080476299</v>
      </c>
      <c r="V836" s="2">
        <v>581379</v>
      </c>
      <c r="W836">
        <v>18381187.5</v>
      </c>
      <c r="X836">
        <v>274897</v>
      </c>
      <c r="Y836">
        <v>1.33328306086957</v>
      </c>
      <c r="Z836" s="16">
        <v>9.6788707463795601E-2</v>
      </c>
      <c r="AA836" s="15">
        <v>230169746.62349999</v>
      </c>
      <c r="AB836">
        <v>178086135093.75</v>
      </c>
      <c r="AC836">
        <v>1803715.02037417</v>
      </c>
      <c r="AD836">
        <v>8879553.7575468998</v>
      </c>
    </row>
    <row r="837" spans="1:30" x14ac:dyDescent="0.25">
      <c r="A837" s="3">
        <v>43969</v>
      </c>
      <c r="B837" s="8">
        <v>9730.7000000000007</v>
      </c>
      <c r="C837" s="18">
        <f t="shared" ref="C837:C900" si="54">B836</f>
        <v>9773.2999999999993</v>
      </c>
      <c r="D837" s="21">
        <f t="shared" si="52"/>
        <v>4.3778967597396428E-3</v>
      </c>
      <c r="E837" s="20">
        <f t="shared" ref="E837:E900" si="55">IF(D837&gt;1%,1,IF(D837&lt;-1%,-1,0))</f>
        <v>0</v>
      </c>
      <c r="F837" s="20" t="str">
        <f t="shared" si="53"/>
        <v>Neutral</v>
      </c>
      <c r="G837" s="9">
        <v>2953.91</v>
      </c>
      <c r="H837" s="9">
        <v>24597.37</v>
      </c>
      <c r="I837" s="9">
        <v>2911.88</v>
      </c>
      <c r="J837" s="9">
        <v>13389.72</v>
      </c>
      <c r="K837">
        <v>99.67</v>
      </c>
      <c r="L837">
        <v>256.39400000000001</v>
      </c>
      <c r="M837" s="13">
        <v>2.4E-2</v>
      </c>
      <c r="N837">
        <v>105.33</v>
      </c>
      <c r="O837">
        <v>1734.7</v>
      </c>
      <c r="P837">
        <v>511.62</v>
      </c>
      <c r="Q837" s="5">
        <v>147.32095336914063</v>
      </c>
      <c r="R837" s="5">
        <v>175.47683995205776</v>
      </c>
      <c r="S837">
        <v>20</v>
      </c>
      <c r="T837">
        <v>3530</v>
      </c>
      <c r="U837">
        <v>102473513.272182</v>
      </c>
      <c r="V837" s="2">
        <v>602631</v>
      </c>
      <c r="W837">
        <v>18380525</v>
      </c>
      <c r="X837">
        <v>273723</v>
      </c>
      <c r="Y837">
        <v>1.3527313828125</v>
      </c>
      <c r="Z837" s="16">
        <v>9.6990149628551764E-2</v>
      </c>
      <c r="AA837" s="15">
        <v>176082868.208</v>
      </c>
      <c r="AB837">
        <v>178575990637.5</v>
      </c>
      <c r="AC837">
        <v>1657263.6062026499</v>
      </c>
      <c r="AD837">
        <v>9800851.1062026508</v>
      </c>
    </row>
    <row r="838" spans="1:30" x14ac:dyDescent="0.25">
      <c r="A838" s="3">
        <v>43968</v>
      </c>
      <c r="B838" s="8">
        <v>9677.7000000000007</v>
      </c>
      <c r="C838" s="18">
        <f t="shared" si="54"/>
        <v>9730.7000000000007</v>
      </c>
      <c r="D838" s="21">
        <f t="shared" si="52"/>
        <v>5.476507847939076E-3</v>
      </c>
      <c r="E838" s="20">
        <f t="shared" si="55"/>
        <v>0</v>
      </c>
      <c r="F838" s="20" t="str">
        <f t="shared" si="53"/>
        <v>Neutral</v>
      </c>
      <c r="G838" s="9">
        <v>2863.7</v>
      </c>
      <c r="H838" s="9">
        <v>23685.42</v>
      </c>
      <c r="I838" s="9">
        <v>2770.7</v>
      </c>
      <c r="J838" s="9">
        <v>13328</v>
      </c>
      <c r="K838">
        <v>100.4</v>
      </c>
      <c r="L838">
        <v>256.39400000000001</v>
      </c>
      <c r="M838" s="13">
        <v>2.4E-2</v>
      </c>
      <c r="N838">
        <v>105.33</v>
      </c>
      <c r="O838">
        <v>1735.35</v>
      </c>
      <c r="P838">
        <v>861.1</v>
      </c>
      <c r="Q838" s="5">
        <v>147.32095336914063</v>
      </c>
      <c r="R838" s="5">
        <v>175.47683995205776</v>
      </c>
      <c r="S838">
        <v>20</v>
      </c>
      <c r="T838">
        <v>2809</v>
      </c>
      <c r="U838">
        <v>81658580.888770297</v>
      </c>
      <c r="V838" s="2">
        <v>495954</v>
      </c>
      <c r="W838">
        <v>18379631.25</v>
      </c>
      <c r="X838">
        <v>236808</v>
      </c>
      <c r="Y838">
        <v>1.32779232352941</v>
      </c>
      <c r="Z838" s="16">
        <v>9.7685351888855673E-2</v>
      </c>
      <c r="AA838" s="15">
        <v>116707143.649</v>
      </c>
      <c r="AB838">
        <v>177519668428.125</v>
      </c>
      <c r="AC838">
        <v>972748.49211133004</v>
      </c>
      <c r="AD838">
        <v>7112392.2421113299</v>
      </c>
    </row>
    <row r="839" spans="1:30" x14ac:dyDescent="0.25">
      <c r="A839" s="3">
        <v>43967</v>
      </c>
      <c r="B839" s="8">
        <v>9379.5</v>
      </c>
      <c r="C839" s="18">
        <f t="shared" si="54"/>
        <v>9677.7000000000007</v>
      </c>
      <c r="D839" s="21">
        <f t="shared" si="52"/>
        <v>3.1792739485047253E-2</v>
      </c>
      <c r="E839" s="20">
        <f t="shared" si="55"/>
        <v>1</v>
      </c>
      <c r="F839" s="20" t="str">
        <f t="shared" si="53"/>
        <v>Up</v>
      </c>
      <c r="G839" s="9">
        <v>2863.7</v>
      </c>
      <c r="H839" s="9">
        <v>23685.42</v>
      </c>
      <c r="I839" s="9">
        <v>2770.7</v>
      </c>
      <c r="J839" s="9">
        <v>13328</v>
      </c>
      <c r="K839">
        <v>100.4</v>
      </c>
      <c r="L839">
        <v>256.39400000000001</v>
      </c>
      <c r="M839" s="13">
        <v>2.4E-2</v>
      </c>
      <c r="N839">
        <v>105.33</v>
      </c>
      <c r="O839">
        <v>1735.35</v>
      </c>
      <c r="P839">
        <v>385.27</v>
      </c>
      <c r="Q839" s="5">
        <v>147.32095336914063</v>
      </c>
      <c r="R839" s="5">
        <v>175.47683995205776</v>
      </c>
      <c r="S839">
        <v>20</v>
      </c>
      <c r="T839">
        <v>2721</v>
      </c>
      <c r="U839">
        <v>100872364.627304</v>
      </c>
      <c r="V839" s="2">
        <v>589910</v>
      </c>
      <c r="W839">
        <v>18378975</v>
      </c>
      <c r="X839">
        <v>296555</v>
      </c>
      <c r="Y839">
        <v>1.2626863571428599</v>
      </c>
      <c r="Z839" s="16">
        <v>9.678355058616453E-2</v>
      </c>
      <c r="AA839" s="15">
        <v>303595865.31080002</v>
      </c>
      <c r="AB839">
        <v>171806658300</v>
      </c>
      <c r="AC839">
        <v>1018775.6908057</v>
      </c>
      <c r="AD839">
        <v>8429266.3274520505</v>
      </c>
    </row>
    <row r="840" spans="1:30" x14ac:dyDescent="0.25">
      <c r="A840" s="3">
        <v>43966</v>
      </c>
      <c r="B840" s="8">
        <v>9318</v>
      </c>
      <c r="C840" s="18">
        <f t="shared" si="54"/>
        <v>9379.5</v>
      </c>
      <c r="D840" s="21">
        <f t="shared" si="52"/>
        <v>6.6001287830006437E-3</v>
      </c>
      <c r="E840" s="20">
        <f t="shared" si="55"/>
        <v>0</v>
      </c>
      <c r="F840" s="20" t="str">
        <f t="shared" si="53"/>
        <v>Neutral</v>
      </c>
      <c r="G840" s="9">
        <v>2863.7</v>
      </c>
      <c r="H840" s="9">
        <v>23685.42</v>
      </c>
      <c r="I840" s="9">
        <v>2770.7</v>
      </c>
      <c r="J840" s="9">
        <v>13328</v>
      </c>
      <c r="K840">
        <v>100.4</v>
      </c>
      <c r="L840">
        <v>256.39400000000001</v>
      </c>
      <c r="M840" s="13">
        <v>2.4E-2</v>
      </c>
      <c r="N840">
        <v>105.33</v>
      </c>
      <c r="O840">
        <v>1735.35</v>
      </c>
      <c r="P840">
        <v>374.22</v>
      </c>
      <c r="Q840" s="5">
        <v>147.32095336914063</v>
      </c>
      <c r="R840" s="5">
        <v>175.47683995205776</v>
      </c>
      <c r="S840">
        <v>20</v>
      </c>
      <c r="T840">
        <v>3369</v>
      </c>
      <c r="U840">
        <v>100071790.304866</v>
      </c>
      <c r="V840" s="2">
        <v>644507</v>
      </c>
      <c r="W840">
        <v>18378100</v>
      </c>
      <c r="X840">
        <v>310642</v>
      </c>
      <c r="Y840">
        <v>1.2724435279999999</v>
      </c>
      <c r="Z840" s="16">
        <v>0.10097216917596796</v>
      </c>
      <c r="AA840" s="15">
        <v>332519067.87099999</v>
      </c>
      <c r="AB840">
        <v>174169253700</v>
      </c>
      <c r="AC840">
        <v>1539241.8520720401</v>
      </c>
      <c r="AD840">
        <v>8969982.4770720396</v>
      </c>
    </row>
    <row r="841" spans="1:30" x14ac:dyDescent="0.25">
      <c r="A841" s="3">
        <v>43965</v>
      </c>
      <c r="B841" s="8">
        <v>9778.4</v>
      </c>
      <c r="C841" s="18">
        <f t="shared" si="54"/>
        <v>9318</v>
      </c>
      <c r="D841" s="21">
        <f t="shared" si="52"/>
        <v>-4.7083367422073107E-2</v>
      </c>
      <c r="E841" s="20">
        <f t="shared" si="55"/>
        <v>-1</v>
      </c>
      <c r="F841" s="20" t="str">
        <f t="shared" si="53"/>
        <v>Down</v>
      </c>
      <c r="G841" s="9">
        <v>2852.5</v>
      </c>
      <c r="H841" s="9">
        <v>23625.34</v>
      </c>
      <c r="I841" s="9">
        <v>2760.23</v>
      </c>
      <c r="J841" s="9">
        <v>13386.39</v>
      </c>
      <c r="K841">
        <v>100.47</v>
      </c>
      <c r="L841">
        <v>256.39400000000001</v>
      </c>
      <c r="M841" s="13">
        <v>2.4E-2</v>
      </c>
      <c r="N841">
        <v>105.33</v>
      </c>
      <c r="O841">
        <v>1731.6</v>
      </c>
      <c r="P841">
        <v>508.02</v>
      </c>
      <c r="Q841" s="5">
        <v>147.32095336914063</v>
      </c>
      <c r="R841" s="5">
        <v>175.47683995205776</v>
      </c>
      <c r="S841">
        <v>20</v>
      </c>
      <c r="T841">
        <v>3639</v>
      </c>
      <c r="U841">
        <v>91265472.758037299</v>
      </c>
      <c r="V841" s="2">
        <v>593862</v>
      </c>
      <c r="W841">
        <v>18377443.75</v>
      </c>
      <c r="X841">
        <v>268750</v>
      </c>
      <c r="Y841">
        <v>1.3232463771929801</v>
      </c>
      <c r="Z841" s="16">
        <v>9.9804676981677123E-2</v>
      </c>
      <c r="AA841" s="15">
        <v>235919563.5729</v>
      </c>
      <c r="AB841">
        <v>179758966040.625</v>
      </c>
      <c r="AC841">
        <v>1399772.35128988</v>
      </c>
      <c r="AD841">
        <v>8245134.8512898702</v>
      </c>
    </row>
    <row r="842" spans="1:30" x14ac:dyDescent="0.25">
      <c r="A842" s="3">
        <v>43964</v>
      </c>
      <c r="B842" s="8">
        <v>9298.7000000000007</v>
      </c>
      <c r="C842" s="18">
        <f t="shared" si="54"/>
        <v>9778.4</v>
      </c>
      <c r="D842" s="21">
        <f t="shared" si="52"/>
        <v>5.1587856367018924E-2</v>
      </c>
      <c r="E842" s="20">
        <f t="shared" si="55"/>
        <v>1</v>
      </c>
      <c r="F842" s="20" t="str">
        <f t="shared" si="53"/>
        <v>Up</v>
      </c>
      <c r="G842" s="9">
        <v>2820</v>
      </c>
      <c r="H842" s="9">
        <v>23247.97</v>
      </c>
      <c r="I842" s="9">
        <v>2810.55</v>
      </c>
      <c r="J842" s="9">
        <v>13528.62</v>
      </c>
      <c r="K842">
        <v>100.24</v>
      </c>
      <c r="L842">
        <v>256.39400000000001</v>
      </c>
      <c r="M842" s="13">
        <v>2.4E-2</v>
      </c>
      <c r="N842">
        <v>105.33</v>
      </c>
      <c r="O842">
        <v>1708.4</v>
      </c>
      <c r="P842">
        <v>553.21</v>
      </c>
      <c r="Q842" s="5">
        <v>147.32095336914063</v>
      </c>
      <c r="R842" s="5">
        <v>175.47683995205776</v>
      </c>
      <c r="S842">
        <v>20</v>
      </c>
      <c r="T842">
        <v>3990</v>
      </c>
      <c r="U842">
        <v>95268344.370232001</v>
      </c>
      <c r="V842" s="2">
        <v>619855</v>
      </c>
      <c r="W842">
        <v>18376787.5</v>
      </c>
      <c r="X842">
        <v>296796</v>
      </c>
      <c r="Y842">
        <v>1.2967505546218501</v>
      </c>
      <c r="Z842" s="16">
        <v>9.7386425280841418E-2</v>
      </c>
      <c r="AA842" s="15">
        <v>217646788.1446</v>
      </c>
      <c r="AB842">
        <v>171409485406.25</v>
      </c>
      <c r="AC842">
        <v>997849.36727142602</v>
      </c>
      <c r="AD842">
        <v>7822621.0542868003</v>
      </c>
    </row>
    <row r="843" spans="1:30" x14ac:dyDescent="0.25">
      <c r="A843" s="3">
        <v>43963</v>
      </c>
      <c r="B843" s="8">
        <v>8813.7999999999993</v>
      </c>
      <c r="C843" s="18">
        <f t="shared" si="54"/>
        <v>9298.7000000000007</v>
      </c>
      <c r="D843" s="21">
        <f t="shared" si="52"/>
        <v>5.5015997640064616E-2</v>
      </c>
      <c r="E843" s="20">
        <f t="shared" si="55"/>
        <v>1</v>
      </c>
      <c r="F843" s="20" t="str">
        <f t="shared" si="53"/>
        <v>Up</v>
      </c>
      <c r="G843" s="9">
        <v>2870.12</v>
      </c>
      <c r="H843" s="9">
        <v>23764.78</v>
      </c>
      <c r="I843" s="9">
        <v>2884.2</v>
      </c>
      <c r="J843" s="9">
        <v>13523.63</v>
      </c>
      <c r="K843">
        <v>99.93</v>
      </c>
      <c r="L843">
        <v>256.39400000000001</v>
      </c>
      <c r="M843" s="13">
        <v>2.4E-2</v>
      </c>
      <c r="N843">
        <v>105.33</v>
      </c>
      <c r="O843">
        <v>1702.4</v>
      </c>
      <c r="P843">
        <v>442.15</v>
      </c>
      <c r="Q843" s="5">
        <v>147.32095336914063</v>
      </c>
      <c r="R843" s="5">
        <v>175.47683995205776</v>
      </c>
      <c r="S843">
        <v>20</v>
      </c>
      <c r="T843">
        <v>4956</v>
      </c>
      <c r="U843">
        <v>116883851.076083</v>
      </c>
      <c r="V843" s="2">
        <v>686850</v>
      </c>
      <c r="W843">
        <v>18375906.25</v>
      </c>
      <c r="X843">
        <v>345215</v>
      </c>
      <c r="Y843">
        <v>1.27995578767123</v>
      </c>
      <c r="Z843" s="16">
        <v>9.4690729837624762E-2</v>
      </c>
      <c r="AA843" s="15">
        <v>524377414.03500003</v>
      </c>
      <c r="AB843">
        <v>161404772546.875</v>
      </c>
      <c r="AC843">
        <v>962885.95866681496</v>
      </c>
      <c r="AD843">
        <v>8950520.3336668108</v>
      </c>
    </row>
    <row r="844" spans="1:30" x14ac:dyDescent="0.25">
      <c r="A844" s="3">
        <v>43962</v>
      </c>
      <c r="B844" s="8">
        <v>8579.7999999999993</v>
      </c>
      <c r="C844" s="18">
        <f t="shared" si="54"/>
        <v>8813.7999999999993</v>
      </c>
      <c r="D844" s="21">
        <f t="shared" si="52"/>
        <v>2.7273363015454907E-2</v>
      </c>
      <c r="E844" s="20">
        <f t="shared" si="55"/>
        <v>1</v>
      </c>
      <c r="F844" s="20" t="str">
        <f t="shared" si="53"/>
        <v>Up</v>
      </c>
      <c r="G844" s="9">
        <v>2930.32</v>
      </c>
      <c r="H844" s="9">
        <v>24221.99</v>
      </c>
      <c r="I844" s="9">
        <v>2883.75</v>
      </c>
      <c r="J844" s="9">
        <v>13532.25</v>
      </c>
      <c r="K844">
        <v>100.24</v>
      </c>
      <c r="L844">
        <v>256.39400000000001</v>
      </c>
      <c r="M844" s="13">
        <v>2.4E-2</v>
      </c>
      <c r="N844">
        <v>105.33</v>
      </c>
      <c r="O844">
        <v>1702.75</v>
      </c>
      <c r="P844">
        <v>527.36</v>
      </c>
      <c r="Q844" s="5">
        <v>147.32095336914063</v>
      </c>
      <c r="R844" s="5">
        <v>175.47683995205776</v>
      </c>
      <c r="S844">
        <v>20</v>
      </c>
      <c r="T844">
        <v>5544</v>
      </c>
      <c r="U844">
        <v>125690168.62291101</v>
      </c>
      <c r="V844" s="2">
        <v>645065</v>
      </c>
      <c r="W844">
        <v>18375031.25</v>
      </c>
      <c r="X844">
        <v>305839</v>
      </c>
      <c r="Y844">
        <v>1.2836469808917199</v>
      </c>
      <c r="Z844" s="16">
        <v>9.4019236956808555E-2</v>
      </c>
      <c r="AA844" s="15">
        <v>536864808.25120002</v>
      </c>
      <c r="AB844">
        <v>158401956890.625</v>
      </c>
      <c r="AC844">
        <v>785376.96400216897</v>
      </c>
      <c r="AD844">
        <v>17168436.339002199</v>
      </c>
    </row>
    <row r="845" spans="1:30" x14ac:dyDescent="0.25">
      <c r="A845" s="3">
        <v>43961</v>
      </c>
      <c r="B845" s="8">
        <v>8738.7999999999993</v>
      </c>
      <c r="C845" s="18">
        <f t="shared" si="54"/>
        <v>8579.7999999999993</v>
      </c>
      <c r="D845" s="21">
        <f t="shared" si="52"/>
        <v>-1.8194717810225663E-2</v>
      </c>
      <c r="E845" s="20">
        <f t="shared" si="55"/>
        <v>-1</v>
      </c>
      <c r="F845" s="20" t="str">
        <f t="shared" si="53"/>
        <v>Down</v>
      </c>
      <c r="G845" s="9">
        <v>2929.8</v>
      </c>
      <c r="H845" s="9">
        <v>24331.32</v>
      </c>
      <c r="I845" s="9">
        <v>2908.11</v>
      </c>
      <c r="J845" s="9">
        <v>13526.28</v>
      </c>
      <c r="K845">
        <v>99.73</v>
      </c>
      <c r="L845">
        <v>256.39400000000001</v>
      </c>
      <c r="M845" s="13">
        <v>2.4E-2</v>
      </c>
      <c r="N845">
        <v>105.33</v>
      </c>
      <c r="O845">
        <v>1704.05</v>
      </c>
      <c r="P845">
        <v>536.09</v>
      </c>
      <c r="Q845" s="5">
        <v>147.32095336914063</v>
      </c>
      <c r="R845" s="5">
        <v>175.47683995205776</v>
      </c>
      <c r="S845">
        <v>20</v>
      </c>
      <c r="T845">
        <v>3463</v>
      </c>
      <c r="U845">
        <v>136097634.81461701</v>
      </c>
      <c r="V845" s="2">
        <v>571802</v>
      </c>
      <c r="W845">
        <v>18373287.5</v>
      </c>
      <c r="X845">
        <v>286789</v>
      </c>
      <c r="Y845">
        <v>1.2466887941176501</v>
      </c>
      <c r="Z845" s="16">
        <v>9.3680897189647352E-2</v>
      </c>
      <c r="AA845" s="15">
        <v>206048387.16049999</v>
      </c>
      <c r="AB845">
        <v>160656025900</v>
      </c>
      <c r="AC845">
        <v>555622.75930374104</v>
      </c>
      <c r="AD845">
        <v>19252835.575272001</v>
      </c>
    </row>
    <row r="846" spans="1:30" x14ac:dyDescent="0.25">
      <c r="A846" s="3">
        <v>43960</v>
      </c>
      <c r="B846" s="8">
        <v>9554.6</v>
      </c>
      <c r="C846" s="18">
        <f t="shared" si="54"/>
        <v>8738.7999999999993</v>
      </c>
      <c r="D846" s="21">
        <f t="shared" si="52"/>
        <v>-8.5382956900341311E-2</v>
      </c>
      <c r="E846" s="20">
        <f t="shared" si="55"/>
        <v>-1</v>
      </c>
      <c r="F846" s="20" t="str">
        <f t="shared" si="53"/>
        <v>Down</v>
      </c>
      <c r="G846" s="9">
        <v>2929.8</v>
      </c>
      <c r="H846" s="9">
        <v>24331.32</v>
      </c>
      <c r="I846" s="9">
        <v>2908.11</v>
      </c>
      <c r="J846" s="9">
        <v>13526.28</v>
      </c>
      <c r="K846">
        <v>99.73</v>
      </c>
      <c r="L846">
        <v>256.39400000000001</v>
      </c>
      <c r="M846" s="13">
        <v>2.4E-2</v>
      </c>
      <c r="N846">
        <v>105.33</v>
      </c>
      <c r="O846">
        <v>1704.05</v>
      </c>
      <c r="P846">
        <v>621.96</v>
      </c>
      <c r="Q846" s="5">
        <v>147.32095336914063</v>
      </c>
      <c r="R846" s="5">
        <v>175.47683995205776</v>
      </c>
      <c r="S846">
        <v>20</v>
      </c>
      <c r="T846">
        <v>3358</v>
      </c>
      <c r="U846">
        <v>108878107.851694</v>
      </c>
      <c r="V846" s="2">
        <v>631542</v>
      </c>
      <c r="W846">
        <v>18371087.5</v>
      </c>
      <c r="X846">
        <v>312399</v>
      </c>
      <c r="Y846">
        <v>1.2920736911764701</v>
      </c>
      <c r="Z846" s="16">
        <v>8.9204349953048392E-2</v>
      </c>
      <c r="AA846" s="15">
        <v>336643471.83399999</v>
      </c>
      <c r="AB846">
        <v>176481852068.75</v>
      </c>
      <c r="AC846">
        <v>847586.64669539803</v>
      </c>
      <c r="AD846">
        <v>17375844.001560502</v>
      </c>
    </row>
    <row r="847" spans="1:30" x14ac:dyDescent="0.25">
      <c r="A847" s="3">
        <v>43959</v>
      </c>
      <c r="B847" s="8">
        <v>9806.2000000000007</v>
      </c>
      <c r="C847" s="18">
        <f t="shared" si="54"/>
        <v>9554.6</v>
      </c>
      <c r="D847" s="21">
        <f t="shared" si="52"/>
        <v>-2.5657237258061263E-2</v>
      </c>
      <c r="E847" s="20">
        <f t="shared" si="55"/>
        <v>-1</v>
      </c>
      <c r="F847" s="20" t="str">
        <f t="shared" si="53"/>
        <v>Down</v>
      </c>
      <c r="G847" s="9">
        <v>2929.8</v>
      </c>
      <c r="H847" s="9">
        <v>24331.32</v>
      </c>
      <c r="I847" s="9">
        <v>2908.11</v>
      </c>
      <c r="J847" s="9">
        <v>13526.28</v>
      </c>
      <c r="K847">
        <v>99.73</v>
      </c>
      <c r="L847">
        <v>256.39400000000001</v>
      </c>
      <c r="M847" s="13">
        <v>2.4E-2</v>
      </c>
      <c r="N847">
        <v>105.33</v>
      </c>
      <c r="O847">
        <v>1704.05</v>
      </c>
      <c r="P847">
        <v>488.53</v>
      </c>
      <c r="Q847" s="5">
        <v>147.32095336914063</v>
      </c>
      <c r="R847" s="5">
        <v>175.47683995205776</v>
      </c>
      <c r="S847">
        <v>20</v>
      </c>
      <c r="T847">
        <v>4362</v>
      </c>
      <c r="U847">
        <v>109678682.174133</v>
      </c>
      <c r="V847" s="2">
        <v>670883</v>
      </c>
      <c r="W847">
        <v>18369337.5</v>
      </c>
      <c r="X847">
        <v>323625</v>
      </c>
      <c r="Y847">
        <v>1.27432859854015</v>
      </c>
      <c r="Z847" s="16">
        <v>8.8590721196762076E-2</v>
      </c>
      <c r="AA847" s="15">
        <v>500733651.15600002</v>
      </c>
      <c r="AB847">
        <v>184106685093.75</v>
      </c>
      <c r="AC847">
        <v>1034676.87050096</v>
      </c>
      <c r="AD847">
        <v>18271845.620501</v>
      </c>
    </row>
    <row r="848" spans="1:30" x14ac:dyDescent="0.25">
      <c r="A848" s="3">
        <v>43958</v>
      </c>
      <c r="B848" s="8">
        <v>9979.7999999999993</v>
      </c>
      <c r="C848" s="18">
        <f t="shared" si="54"/>
        <v>9806.2000000000007</v>
      </c>
      <c r="D848" s="21">
        <f t="shared" si="52"/>
        <v>-1.739513817912168E-2</v>
      </c>
      <c r="E848" s="20">
        <f t="shared" si="55"/>
        <v>-1</v>
      </c>
      <c r="F848" s="20" t="str">
        <f t="shared" si="53"/>
        <v>Down</v>
      </c>
      <c r="G848" s="9">
        <v>2881.19</v>
      </c>
      <c r="H848" s="9">
        <v>23875.89</v>
      </c>
      <c r="I848" s="9">
        <v>2880.6</v>
      </c>
      <c r="J848" s="9">
        <v>13407.36</v>
      </c>
      <c r="K848">
        <v>99.89</v>
      </c>
      <c r="L848">
        <v>256.39400000000001</v>
      </c>
      <c r="M848" s="13">
        <v>2.4E-2</v>
      </c>
      <c r="N848">
        <v>105.33</v>
      </c>
      <c r="O848">
        <v>1704.05</v>
      </c>
      <c r="P848">
        <v>504.24</v>
      </c>
      <c r="Q848" s="5">
        <v>147.32095336914063</v>
      </c>
      <c r="R848" s="5">
        <v>175.47683995205776</v>
      </c>
      <c r="S848">
        <v>20</v>
      </c>
      <c r="T848">
        <v>3946</v>
      </c>
      <c r="U848">
        <v>117684425.398522</v>
      </c>
      <c r="V848" s="2">
        <v>696092</v>
      </c>
      <c r="W848">
        <v>18367575</v>
      </c>
      <c r="X848">
        <v>341986</v>
      </c>
      <c r="Y848">
        <v>1.3139920204081601</v>
      </c>
      <c r="Z848" s="16">
        <v>8.8885824655300621E-2</v>
      </c>
      <c r="AA848" s="15">
        <v>286155701.83050001</v>
      </c>
      <c r="AB848">
        <v>181600214025</v>
      </c>
      <c r="AC848">
        <v>840525.08231752005</v>
      </c>
      <c r="AD848">
        <v>18246780.7005844</v>
      </c>
    </row>
    <row r="849" spans="1:30" x14ac:dyDescent="0.25">
      <c r="A849" s="3">
        <v>43957</v>
      </c>
      <c r="B849" s="8">
        <v>9151.4</v>
      </c>
      <c r="C849" s="18">
        <f t="shared" si="54"/>
        <v>9979.7999999999993</v>
      </c>
      <c r="D849" s="21">
        <f t="shared" si="52"/>
        <v>9.0521668815700299E-2</v>
      </c>
      <c r="E849" s="20">
        <f t="shared" si="55"/>
        <v>1</v>
      </c>
      <c r="F849" s="20" t="str">
        <f t="shared" si="53"/>
        <v>Up</v>
      </c>
      <c r="G849" s="9">
        <v>2848.42</v>
      </c>
      <c r="H849" s="9">
        <v>23664.639999999999</v>
      </c>
      <c r="I849" s="9">
        <v>2843.76</v>
      </c>
      <c r="J849" s="9">
        <v>13441.44</v>
      </c>
      <c r="K849">
        <v>100.09</v>
      </c>
      <c r="L849">
        <v>256.39400000000001</v>
      </c>
      <c r="M849" s="13">
        <v>2.4E-2</v>
      </c>
      <c r="N849">
        <v>105.33</v>
      </c>
      <c r="O849">
        <v>1691.5</v>
      </c>
      <c r="P849">
        <v>498.71</v>
      </c>
      <c r="Q849" s="5">
        <v>147.32095336914063</v>
      </c>
      <c r="R849" s="5">
        <v>175.47683995205776</v>
      </c>
      <c r="S849">
        <v>20</v>
      </c>
      <c r="T849">
        <v>3802</v>
      </c>
      <c r="U849">
        <v>123288445.65559401</v>
      </c>
      <c r="V849" s="2">
        <v>671519</v>
      </c>
      <c r="W849">
        <v>18365825</v>
      </c>
      <c r="X849">
        <v>333395</v>
      </c>
      <c r="Y849">
        <v>1.2103633831168801</v>
      </c>
      <c r="Z849" s="16">
        <v>8.1005020486191293E-2</v>
      </c>
      <c r="AA849" s="15">
        <v>182897440.27919999</v>
      </c>
      <c r="AB849">
        <v>170664428812.5</v>
      </c>
      <c r="AC849">
        <v>668834.40589586401</v>
      </c>
      <c r="AD849">
        <v>20611754.955430798</v>
      </c>
    </row>
    <row r="850" spans="1:30" x14ac:dyDescent="0.25">
      <c r="A850" s="3">
        <v>43956</v>
      </c>
      <c r="B850" s="8">
        <v>9001</v>
      </c>
      <c r="C850" s="18">
        <f t="shared" si="54"/>
        <v>9151.4</v>
      </c>
      <c r="D850" s="21">
        <f t="shared" si="52"/>
        <v>1.6709254527274706E-2</v>
      </c>
      <c r="E850" s="20">
        <f t="shared" si="55"/>
        <v>1</v>
      </c>
      <c r="F850" s="20" t="str">
        <f t="shared" si="53"/>
        <v>Up</v>
      </c>
      <c r="G850" s="9">
        <v>2868.44</v>
      </c>
      <c r="H850" s="9">
        <v>23883.09</v>
      </c>
      <c r="I850" s="9">
        <v>2875.91</v>
      </c>
      <c r="J850" s="9">
        <v>13447.92</v>
      </c>
      <c r="K850">
        <v>99.71</v>
      </c>
      <c r="L850">
        <v>256.39400000000001</v>
      </c>
      <c r="M850" s="13">
        <v>2.4E-2</v>
      </c>
      <c r="N850">
        <v>105.33</v>
      </c>
      <c r="O850">
        <v>1699.55</v>
      </c>
      <c r="P850">
        <v>807.66</v>
      </c>
      <c r="Q850" s="5">
        <v>147.32095336914063</v>
      </c>
      <c r="R850" s="5">
        <v>175.47683995205776</v>
      </c>
      <c r="S850">
        <v>20</v>
      </c>
      <c r="T850">
        <v>3610</v>
      </c>
      <c r="U850">
        <v>126294576.814336</v>
      </c>
      <c r="V850" s="2">
        <v>652289</v>
      </c>
      <c r="W850">
        <v>18364025</v>
      </c>
      <c r="X850">
        <v>329075</v>
      </c>
      <c r="Y850">
        <v>1.2041442658227799</v>
      </c>
      <c r="Z850" s="16">
        <v>8.7742685843762033E-2</v>
      </c>
      <c r="AA850" s="15">
        <v>186639007.4084</v>
      </c>
      <c r="AB850">
        <v>164798760350</v>
      </c>
      <c r="AC850">
        <v>641549.51406749</v>
      </c>
      <c r="AD850">
        <v>18282730.764067501</v>
      </c>
    </row>
    <row r="851" spans="1:30" x14ac:dyDescent="0.25">
      <c r="A851" s="3">
        <v>43955</v>
      </c>
      <c r="B851" s="8">
        <v>8874.7000000000007</v>
      </c>
      <c r="C851" s="18">
        <f t="shared" si="54"/>
        <v>9001</v>
      </c>
      <c r="D851" s="21">
        <f t="shared" si="52"/>
        <v>1.423146697916541E-2</v>
      </c>
      <c r="E851" s="20">
        <f t="shared" si="55"/>
        <v>1</v>
      </c>
      <c r="F851" s="20" t="str">
        <f t="shared" si="53"/>
        <v>Up</v>
      </c>
      <c r="G851" s="9">
        <v>2842.74</v>
      </c>
      <c r="H851" s="9">
        <v>23749.759999999998</v>
      </c>
      <c r="I851" s="9">
        <v>2816.48</v>
      </c>
      <c r="J851" s="9">
        <v>13447.92</v>
      </c>
      <c r="K851">
        <v>99.48</v>
      </c>
      <c r="L851">
        <v>256.39400000000001</v>
      </c>
      <c r="M851" s="13">
        <v>2.4E-2</v>
      </c>
      <c r="N851">
        <v>105.33</v>
      </c>
      <c r="O851">
        <v>1709.1</v>
      </c>
      <c r="P851">
        <v>449.38</v>
      </c>
      <c r="Q851" s="5">
        <v>147.32095336914063</v>
      </c>
      <c r="R851" s="5">
        <v>175.47683995205776</v>
      </c>
      <c r="S851">
        <v>20</v>
      </c>
      <c r="T851">
        <v>3603</v>
      </c>
      <c r="U851">
        <v>125342807.808302</v>
      </c>
      <c r="V851" s="2">
        <v>651350</v>
      </c>
      <c r="W851">
        <v>18361837.5</v>
      </c>
      <c r="X851">
        <v>326098</v>
      </c>
      <c r="Y851">
        <v>1.0860990063291101</v>
      </c>
      <c r="Z851" s="16">
        <v>8.7694068928980476E-2</v>
      </c>
      <c r="AA851" s="15">
        <v>175862717.8055</v>
      </c>
      <c r="AB851">
        <v>164154827250</v>
      </c>
      <c r="AC851">
        <v>588614.77965931199</v>
      </c>
      <c r="AD851">
        <v>17898623.6303281</v>
      </c>
    </row>
    <row r="852" spans="1:30" x14ac:dyDescent="0.25">
      <c r="A852" s="3">
        <v>43954</v>
      </c>
      <c r="B852" s="8">
        <v>8885.5</v>
      </c>
      <c r="C852" s="18">
        <f t="shared" si="54"/>
        <v>8874.7000000000007</v>
      </c>
      <c r="D852" s="21">
        <f t="shared" si="52"/>
        <v>-1.2154633954194218E-3</v>
      </c>
      <c r="E852" s="20">
        <f t="shared" si="55"/>
        <v>0</v>
      </c>
      <c r="F852" s="20" t="str">
        <f t="shared" si="53"/>
        <v>Neutral</v>
      </c>
      <c r="G852" s="9">
        <v>2830.71</v>
      </c>
      <c r="H852" s="9">
        <v>23723.69</v>
      </c>
      <c r="I852" s="9">
        <v>2927.93</v>
      </c>
      <c r="J852" s="9">
        <v>13447.92</v>
      </c>
      <c r="K852">
        <v>99.08</v>
      </c>
      <c r="L852">
        <v>256.39400000000001</v>
      </c>
      <c r="M852" s="13">
        <v>2.4E-2</v>
      </c>
      <c r="N852">
        <v>105.33</v>
      </c>
      <c r="O852">
        <v>1686.25</v>
      </c>
      <c r="P852">
        <v>541.24</v>
      </c>
      <c r="Q852" s="5">
        <v>147.32095336914063</v>
      </c>
      <c r="R852" s="5">
        <v>175.47683995205776</v>
      </c>
      <c r="S852">
        <v>20</v>
      </c>
      <c r="T852">
        <v>3187</v>
      </c>
      <c r="U852">
        <v>133275896.91009399</v>
      </c>
      <c r="V852" s="2">
        <v>553075</v>
      </c>
      <c r="W852">
        <v>18360087.5</v>
      </c>
      <c r="X852">
        <v>281752</v>
      </c>
      <c r="Y852">
        <v>1.19645580952381</v>
      </c>
      <c r="Z852" s="16">
        <v>8.8035493630226627E-2</v>
      </c>
      <c r="AA852" s="15">
        <v>111964108.685</v>
      </c>
      <c r="AB852">
        <v>163248718006.25</v>
      </c>
      <c r="AC852">
        <v>514184.098905119</v>
      </c>
      <c r="AD852">
        <v>19630255.3423323</v>
      </c>
    </row>
    <row r="853" spans="1:30" x14ac:dyDescent="0.25">
      <c r="A853" s="3">
        <v>43953</v>
      </c>
      <c r="B853" s="8">
        <v>8966.2999999999993</v>
      </c>
      <c r="C853" s="18">
        <f t="shared" si="54"/>
        <v>8885.5</v>
      </c>
      <c r="D853" s="21">
        <f t="shared" si="52"/>
        <v>-9.0115209172121468E-3</v>
      </c>
      <c r="E853" s="20">
        <f t="shared" si="55"/>
        <v>0</v>
      </c>
      <c r="F853" s="20" t="str">
        <f t="shared" si="53"/>
        <v>Neutral</v>
      </c>
      <c r="G853" s="9">
        <v>2830.71</v>
      </c>
      <c r="H853" s="9">
        <v>23723.69</v>
      </c>
      <c r="I853" s="9">
        <v>2927.93</v>
      </c>
      <c r="J853" s="9">
        <v>13447.92</v>
      </c>
      <c r="K853">
        <v>99.08</v>
      </c>
      <c r="L853">
        <v>256.39400000000001</v>
      </c>
      <c r="M853" s="13">
        <v>2.4E-2</v>
      </c>
      <c r="N853">
        <v>105.33</v>
      </c>
      <c r="O853">
        <v>1686.25</v>
      </c>
      <c r="P853">
        <v>387.24</v>
      </c>
      <c r="Q853" s="5">
        <v>147.32095336914063</v>
      </c>
      <c r="R853" s="5">
        <v>175.47683995205776</v>
      </c>
      <c r="S853">
        <v>20</v>
      </c>
      <c r="T853">
        <v>2970</v>
      </c>
      <c r="U853">
        <v>117409718.70651101</v>
      </c>
      <c r="V853" s="2">
        <v>578296</v>
      </c>
      <c r="W853">
        <v>18357887.5</v>
      </c>
      <c r="X853">
        <v>286773</v>
      </c>
      <c r="Y853">
        <v>1.3415120743243201</v>
      </c>
      <c r="Z853" s="16">
        <v>8.8045301262432651E-2</v>
      </c>
      <c r="AA853" s="15">
        <v>209464777.15799999</v>
      </c>
      <c r="AB853">
        <v>163862503825</v>
      </c>
      <c r="AC853">
        <v>605690.79077016504</v>
      </c>
      <c r="AD853">
        <v>17019209.540770199</v>
      </c>
    </row>
    <row r="854" spans="1:30" x14ac:dyDescent="0.25">
      <c r="A854" s="3">
        <v>43952</v>
      </c>
      <c r="B854" s="8">
        <v>8821.6</v>
      </c>
      <c r="C854" s="18">
        <f t="shared" si="54"/>
        <v>8966.2999999999993</v>
      </c>
      <c r="D854" s="21">
        <f t="shared" si="52"/>
        <v>1.6402920105196211E-2</v>
      </c>
      <c r="E854" s="20">
        <f t="shared" si="55"/>
        <v>1</v>
      </c>
      <c r="F854" s="20" t="str">
        <f t="shared" si="53"/>
        <v>Up</v>
      </c>
      <c r="G854" s="9">
        <v>2830.71</v>
      </c>
      <c r="H854" s="9">
        <v>23723.69</v>
      </c>
      <c r="I854" s="9">
        <v>2927.93</v>
      </c>
      <c r="J854" s="9">
        <v>13447.92</v>
      </c>
      <c r="K854">
        <v>99.08</v>
      </c>
      <c r="L854">
        <v>256.39400000000001</v>
      </c>
      <c r="M854" s="13">
        <v>2.4E-2</v>
      </c>
      <c r="N854">
        <v>105.33</v>
      </c>
      <c r="O854">
        <v>1686.25</v>
      </c>
      <c r="P854">
        <v>516.72</v>
      </c>
      <c r="Q854" s="5">
        <v>147.32095336914063</v>
      </c>
      <c r="R854" s="5">
        <v>175.47683995205776</v>
      </c>
      <c r="S854">
        <v>20</v>
      </c>
      <c r="T854">
        <v>3432</v>
      </c>
      <c r="U854">
        <v>111856556.33525699</v>
      </c>
      <c r="V854" s="2">
        <v>680654</v>
      </c>
      <c r="W854">
        <v>18356137.5</v>
      </c>
      <c r="X854">
        <v>340574</v>
      </c>
      <c r="Y854">
        <v>1.2505398794326199</v>
      </c>
      <c r="Z854" s="16">
        <v>8.8383751413027928E-2</v>
      </c>
      <c r="AA854" s="15">
        <v>479861000.04750001</v>
      </c>
      <c r="AB854">
        <v>162892364175</v>
      </c>
      <c r="AC854">
        <v>997350.01386165002</v>
      </c>
      <c r="AD854">
        <v>17578400.0138616</v>
      </c>
    </row>
    <row r="855" spans="1:30" x14ac:dyDescent="0.25">
      <c r="A855" s="3">
        <v>43951</v>
      </c>
      <c r="B855" s="8">
        <v>8629</v>
      </c>
      <c r="C855" s="18">
        <f t="shared" si="54"/>
        <v>8821.6</v>
      </c>
      <c r="D855" s="21">
        <f t="shared" si="52"/>
        <v>2.2320083439564303E-2</v>
      </c>
      <c r="E855" s="20">
        <f t="shared" si="55"/>
        <v>1</v>
      </c>
      <c r="F855" s="20" t="str">
        <f t="shared" si="53"/>
        <v>Up</v>
      </c>
      <c r="G855" s="9">
        <v>2912.43</v>
      </c>
      <c r="H855" s="9">
        <v>24345.72</v>
      </c>
      <c r="I855" s="9">
        <v>2927.93</v>
      </c>
      <c r="J855" s="9">
        <v>13447.92</v>
      </c>
      <c r="K855">
        <v>99.02</v>
      </c>
      <c r="L855">
        <v>256.38900000000001</v>
      </c>
      <c r="M855" s="13">
        <v>3.3000000000000002E-2</v>
      </c>
      <c r="N855">
        <v>105.43</v>
      </c>
      <c r="O855">
        <v>1702.75</v>
      </c>
      <c r="P855">
        <v>440.07</v>
      </c>
      <c r="Q855" s="5">
        <v>165.58476257324219</v>
      </c>
      <c r="R855" s="5">
        <v>164.50743481008152</v>
      </c>
      <c r="S855">
        <v>16</v>
      </c>
      <c r="T855">
        <v>4445</v>
      </c>
      <c r="U855">
        <v>107096702.874182</v>
      </c>
      <c r="V855" s="2">
        <v>687395</v>
      </c>
      <c r="W855">
        <v>18354337.5</v>
      </c>
      <c r="X855">
        <v>321972</v>
      </c>
      <c r="Y855">
        <v>1.2688071777777801</v>
      </c>
      <c r="Z855" s="16">
        <v>8.9140665590337842E-2</v>
      </c>
      <c r="AA855" s="15">
        <v>471328360.40020001</v>
      </c>
      <c r="AB855">
        <v>159673559081.25</v>
      </c>
      <c r="AC855">
        <v>971607.28347110504</v>
      </c>
      <c r="AD855">
        <v>16397343.7651328</v>
      </c>
    </row>
    <row r="856" spans="1:30" x14ac:dyDescent="0.25">
      <c r="A856" s="3">
        <v>43950</v>
      </c>
      <c r="B856" s="8">
        <v>8770.9</v>
      </c>
      <c r="C856" s="18">
        <f t="shared" si="54"/>
        <v>8629</v>
      </c>
      <c r="D856" s="21">
        <f t="shared" si="52"/>
        <v>-1.6178499355824334E-2</v>
      </c>
      <c r="E856" s="20">
        <f t="shared" si="55"/>
        <v>-1</v>
      </c>
      <c r="F856" s="20" t="str">
        <f t="shared" si="53"/>
        <v>Down</v>
      </c>
      <c r="G856" s="9">
        <v>2939.51</v>
      </c>
      <c r="H856" s="9">
        <v>24633.86</v>
      </c>
      <c r="I856" s="9">
        <v>2996.08</v>
      </c>
      <c r="J856" s="9">
        <v>13387.85</v>
      </c>
      <c r="K856">
        <v>99.57</v>
      </c>
      <c r="L856">
        <v>256.38900000000001</v>
      </c>
      <c r="M856" s="13">
        <v>3.3000000000000002E-2</v>
      </c>
      <c r="N856">
        <v>105.43</v>
      </c>
      <c r="O856">
        <v>1703.35</v>
      </c>
      <c r="P856">
        <v>439.11</v>
      </c>
      <c r="Q856" s="5">
        <v>165.58476257324219</v>
      </c>
      <c r="R856" s="5">
        <v>164.50743481008152</v>
      </c>
      <c r="S856">
        <v>16</v>
      </c>
      <c r="T856">
        <v>3929</v>
      </c>
      <c r="U856">
        <v>115029791.97597399</v>
      </c>
      <c r="V856" s="2">
        <v>679872</v>
      </c>
      <c r="W856">
        <v>18352550</v>
      </c>
      <c r="X856">
        <v>331401</v>
      </c>
      <c r="Y856">
        <v>1.19593875172414</v>
      </c>
      <c r="Z856" s="16">
        <v>8.8870731906519437E-2</v>
      </c>
      <c r="AA856" s="15">
        <v>102426644.0325</v>
      </c>
      <c r="AB856">
        <v>160777514275</v>
      </c>
      <c r="AC856">
        <v>445085.891699809</v>
      </c>
      <c r="AD856">
        <v>15737371.4387275</v>
      </c>
    </row>
    <row r="857" spans="1:30" x14ac:dyDescent="0.25">
      <c r="A857" s="3">
        <v>43949</v>
      </c>
      <c r="B857" s="8">
        <v>7746.9</v>
      </c>
      <c r="C857" s="18">
        <f t="shared" si="54"/>
        <v>8770.9</v>
      </c>
      <c r="D857" s="21">
        <f t="shared" si="52"/>
        <v>0.13218190502007254</v>
      </c>
      <c r="E857" s="20">
        <f t="shared" si="55"/>
        <v>1</v>
      </c>
      <c r="F857" s="20" t="str">
        <f t="shared" si="53"/>
        <v>Up</v>
      </c>
      <c r="G857" s="9">
        <v>2863.39</v>
      </c>
      <c r="H857" s="9">
        <v>24101.55</v>
      </c>
      <c r="I857" s="9">
        <v>2932.06</v>
      </c>
      <c r="J857" s="9">
        <v>13287.17</v>
      </c>
      <c r="K857">
        <v>99.86</v>
      </c>
      <c r="L857">
        <v>256.38900000000001</v>
      </c>
      <c r="M857" s="13">
        <v>3.3000000000000002E-2</v>
      </c>
      <c r="N857">
        <v>105.43</v>
      </c>
      <c r="O857">
        <v>1691.55</v>
      </c>
      <c r="P857">
        <v>479.89</v>
      </c>
      <c r="Q857" s="5">
        <v>165.58476257324219</v>
      </c>
      <c r="R857" s="5">
        <v>164.50743481008152</v>
      </c>
      <c r="S857">
        <v>16</v>
      </c>
      <c r="T857">
        <v>3483</v>
      </c>
      <c r="U857">
        <v>122169572.167586</v>
      </c>
      <c r="V857" s="2">
        <v>644967</v>
      </c>
      <c r="W857">
        <v>18350787.5</v>
      </c>
      <c r="X857">
        <v>323475</v>
      </c>
      <c r="Y857">
        <v>1.2157010389610401</v>
      </c>
      <c r="Z857" s="16">
        <v>7.9031077721428963E-2</v>
      </c>
      <c r="AA857" s="15">
        <v>118631651.8972</v>
      </c>
      <c r="AB857">
        <v>141952516706.25</v>
      </c>
      <c r="AC857">
        <v>214812.78501167501</v>
      </c>
      <c r="AD857">
        <v>15084394.035011699</v>
      </c>
    </row>
    <row r="858" spans="1:30" x14ac:dyDescent="0.25">
      <c r="A858" s="3">
        <v>43948</v>
      </c>
      <c r="B858" s="8">
        <v>7766</v>
      </c>
      <c r="C858" s="18">
        <f t="shared" si="54"/>
        <v>7746.9</v>
      </c>
      <c r="D858" s="21">
        <f t="shared" si="52"/>
        <v>-2.4594385784187951E-3</v>
      </c>
      <c r="E858" s="20">
        <f t="shared" si="55"/>
        <v>0</v>
      </c>
      <c r="F858" s="20" t="str">
        <f t="shared" si="53"/>
        <v>Neutral</v>
      </c>
      <c r="G858" s="9">
        <v>2878.48</v>
      </c>
      <c r="H858" s="9">
        <v>24133.78</v>
      </c>
      <c r="I858" s="9">
        <v>2882.09</v>
      </c>
      <c r="J858" s="9">
        <v>13155.19</v>
      </c>
      <c r="K858">
        <v>100.04</v>
      </c>
      <c r="L858">
        <v>256.38900000000001</v>
      </c>
      <c r="M858" s="13">
        <v>3.3000000000000002E-2</v>
      </c>
      <c r="N858">
        <v>105.43</v>
      </c>
      <c r="O858">
        <v>1714.95</v>
      </c>
      <c r="P858">
        <v>642.66</v>
      </c>
      <c r="Q858" s="5">
        <v>165.58476257324219</v>
      </c>
      <c r="R858" s="5">
        <v>164.50743481008152</v>
      </c>
      <c r="S858">
        <v>16</v>
      </c>
      <c r="T858">
        <v>3601</v>
      </c>
      <c r="U858">
        <v>111856556.33525699</v>
      </c>
      <c r="V858" s="2">
        <v>629817</v>
      </c>
      <c r="W858">
        <v>18348600</v>
      </c>
      <c r="X858">
        <v>311217</v>
      </c>
      <c r="Y858">
        <v>1.1794067943262401</v>
      </c>
      <c r="Z858" s="16">
        <v>8.2764619140312523E-2</v>
      </c>
      <c r="AA858" s="15">
        <v>82965485.695199996</v>
      </c>
      <c r="AB858">
        <v>141531926100</v>
      </c>
      <c r="AC858">
        <v>218381.65108927499</v>
      </c>
      <c r="AD858">
        <v>13997087.901089299</v>
      </c>
    </row>
    <row r="859" spans="1:30" x14ac:dyDescent="0.25">
      <c r="A859" s="3">
        <v>43947</v>
      </c>
      <c r="B859" s="8">
        <v>7678.9</v>
      </c>
      <c r="C859" s="18">
        <f t="shared" si="54"/>
        <v>7766</v>
      </c>
      <c r="D859" s="21">
        <f t="shared" si="52"/>
        <v>1.1342770448892467E-2</v>
      </c>
      <c r="E859" s="20">
        <f t="shared" si="55"/>
        <v>1</v>
      </c>
      <c r="F859" s="20" t="str">
        <f t="shared" si="53"/>
        <v>Up</v>
      </c>
      <c r="G859" s="9">
        <v>2836.74</v>
      </c>
      <c r="H859" s="9">
        <v>23775.27</v>
      </c>
      <c r="I859" s="9">
        <v>2809.07</v>
      </c>
      <c r="J859" s="9">
        <v>13007.05</v>
      </c>
      <c r="K859">
        <v>100.38</v>
      </c>
      <c r="L859">
        <v>256.38900000000001</v>
      </c>
      <c r="M859" s="13">
        <v>3.3000000000000002E-2</v>
      </c>
      <c r="N859">
        <v>105.43</v>
      </c>
      <c r="O859">
        <v>1715.9</v>
      </c>
      <c r="P859">
        <v>855.17</v>
      </c>
      <c r="Q859" s="5">
        <v>165.58476257324219</v>
      </c>
      <c r="R859" s="5">
        <v>164.50743481008152</v>
      </c>
      <c r="S859">
        <v>16</v>
      </c>
      <c r="T859">
        <v>2868</v>
      </c>
      <c r="U859">
        <v>108683320.69454101</v>
      </c>
      <c r="V859" s="2">
        <v>499998</v>
      </c>
      <c r="W859">
        <v>18346837.5</v>
      </c>
      <c r="X859">
        <v>252833</v>
      </c>
      <c r="Y859">
        <v>1.07241461313869</v>
      </c>
      <c r="Z859" s="16">
        <v>8.3178327056277826E-2</v>
      </c>
      <c r="AA859" s="15">
        <v>50386100.441600002</v>
      </c>
      <c r="AB859">
        <v>139903809356.25</v>
      </c>
      <c r="AC859">
        <v>158510.64764478299</v>
      </c>
      <c r="AD859">
        <v>13360910.330168899</v>
      </c>
    </row>
    <row r="860" spans="1:30" x14ac:dyDescent="0.25">
      <c r="A860" s="3">
        <v>43946</v>
      </c>
      <c r="B860" s="8">
        <v>7540.4</v>
      </c>
      <c r="C860" s="18">
        <f t="shared" si="54"/>
        <v>7678.9</v>
      </c>
      <c r="D860" s="21">
        <f t="shared" si="52"/>
        <v>1.836772585008753E-2</v>
      </c>
      <c r="E860" s="20">
        <f t="shared" si="55"/>
        <v>1</v>
      </c>
      <c r="F860" s="20" t="str">
        <f t="shared" si="53"/>
        <v>Up</v>
      </c>
      <c r="G860" s="9">
        <v>2836.74</v>
      </c>
      <c r="H860" s="9">
        <v>23775.27</v>
      </c>
      <c r="I860" s="9">
        <v>2809.07</v>
      </c>
      <c r="J860" s="9">
        <v>13007.05</v>
      </c>
      <c r="K860">
        <v>100.38</v>
      </c>
      <c r="L860">
        <v>256.38900000000001</v>
      </c>
      <c r="M860" s="13">
        <v>3.3000000000000002E-2</v>
      </c>
      <c r="N860">
        <v>105.43</v>
      </c>
      <c r="O860">
        <v>1715.9</v>
      </c>
      <c r="P860">
        <v>555.71</v>
      </c>
      <c r="Q860" s="5">
        <v>165.58476257324219</v>
      </c>
      <c r="R860" s="5">
        <v>164.50743481008152</v>
      </c>
      <c r="S860">
        <v>16</v>
      </c>
      <c r="T860">
        <v>2902</v>
      </c>
      <c r="U860">
        <v>107890011.784362</v>
      </c>
      <c r="V860" s="2">
        <v>554934</v>
      </c>
      <c r="W860">
        <v>18345075</v>
      </c>
      <c r="X860">
        <v>280805</v>
      </c>
      <c r="Y860">
        <v>1.2396124852941199</v>
      </c>
      <c r="Z860" s="16">
        <v>8.6025150432167047E-2</v>
      </c>
      <c r="AA860" s="15">
        <v>130187406.006</v>
      </c>
      <c r="AB860">
        <v>138413590875</v>
      </c>
      <c r="AC860">
        <v>209882.174790355</v>
      </c>
      <c r="AD860">
        <v>13029925.924790399</v>
      </c>
    </row>
    <row r="861" spans="1:30" x14ac:dyDescent="0.25">
      <c r="A861" s="3">
        <v>43945</v>
      </c>
      <c r="B861" s="8">
        <v>7503.8</v>
      </c>
      <c r="C861" s="18">
        <f t="shared" si="54"/>
        <v>7540.4</v>
      </c>
      <c r="D861" s="21">
        <f t="shared" si="52"/>
        <v>4.8775287187824111E-3</v>
      </c>
      <c r="E861" s="20">
        <f t="shared" si="55"/>
        <v>0</v>
      </c>
      <c r="F861" s="20" t="str">
        <f t="shared" si="53"/>
        <v>Neutral</v>
      </c>
      <c r="G861" s="9">
        <v>2836.74</v>
      </c>
      <c r="H861" s="9">
        <v>23775.27</v>
      </c>
      <c r="I861" s="9">
        <v>2809.07</v>
      </c>
      <c r="J861" s="9">
        <v>13007.05</v>
      </c>
      <c r="K861">
        <v>100.38</v>
      </c>
      <c r="L861">
        <v>256.38900000000001</v>
      </c>
      <c r="M861" s="13">
        <v>3.3000000000000002E-2</v>
      </c>
      <c r="N861">
        <v>105.43</v>
      </c>
      <c r="O861">
        <v>1715.9</v>
      </c>
      <c r="P861">
        <v>562.5</v>
      </c>
      <c r="Q861" s="5">
        <v>165.58476257324219</v>
      </c>
      <c r="R861" s="5">
        <v>164.50743481008152</v>
      </c>
      <c r="S861">
        <v>16</v>
      </c>
      <c r="T861">
        <v>3201</v>
      </c>
      <c r="U861">
        <v>114236483.065795</v>
      </c>
      <c r="V861" s="2">
        <v>641059</v>
      </c>
      <c r="W861">
        <v>18343762.5</v>
      </c>
      <c r="X861">
        <v>320055</v>
      </c>
      <c r="Y861">
        <v>1.2738503888888899</v>
      </c>
      <c r="Z861" s="16">
        <v>8.6051287269135301E-2</v>
      </c>
      <c r="AA861" s="15">
        <v>202186228.192</v>
      </c>
      <c r="AB861">
        <v>137532359343.75</v>
      </c>
      <c r="AC861">
        <v>281706.55217529001</v>
      </c>
      <c r="AD861">
        <v>14000287.8021753</v>
      </c>
    </row>
    <row r="862" spans="1:30" x14ac:dyDescent="0.25">
      <c r="A862" s="3">
        <v>43944</v>
      </c>
      <c r="B862" s="8">
        <v>7488.5</v>
      </c>
      <c r="C862" s="18">
        <f t="shared" si="54"/>
        <v>7503.8</v>
      </c>
      <c r="D862" s="21">
        <f t="shared" si="52"/>
        <v>2.0431328036322606E-3</v>
      </c>
      <c r="E862" s="20">
        <f t="shared" si="55"/>
        <v>0</v>
      </c>
      <c r="F862" s="20" t="str">
        <f t="shared" si="53"/>
        <v>Neutral</v>
      </c>
      <c r="G862" s="9">
        <v>2797.8</v>
      </c>
      <c r="H862" s="9">
        <v>23515.26</v>
      </c>
      <c r="I862" s="9">
        <v>2852.46</v>
      </c>
      <c r="J862" s="9">
        <v>13093.14</v>
      </c>
      <c r="K862">
        <v>100.43</v>
      </c>
      <c r="L862">
        <v>256.38900000000001</v>
      </c>
      <c r="M862" s="13">
        <v>3.3000000000000002E-2</v>
      </c>
      <c r="N862">
        <v>105.43</v>
      </c>
      <c r="O862">
        <v>1736.25</v>
      </c>
      <c r="P862">
        <v>505.54</v>
      </c>
      <c r="Q862" s="5">
        <v>165.58476257324219</v>
      </c>
      <c r="R862" s="5">
        <v>164.50743481008152</v>
      </c>
      <c r="S862">
        <v>16</v>
      </c>
      <c r="T862">
        <v>3098</v>
      </c>
      <c r="U862">
        <v>112649865.245436</v>
      </c>
      <c r="V862" s="2">
        <v>666919</v>
      </c>
      <c r="W862">
        <v>18341562.5</v>
      </c>
      <c r="X862">
        <v>329045</v>
      </c>
      <c r="Y862">
        <v>1.2878943732394399</v>
      </c>
      <c r="Z862" s="16">
        <v>8.6151677260100104E-2</v>
      </c>
      <c r="AA862" s="15">
        <v>102205555.9641</v>
      </c>
      <c r="AB862">
        <v>138744749531.25</v>
      </c>
      <c r="AC862">
        <v>300990.1671429</v>
      </c>
      <c r="AD862">
        <v>13203833.9171429</v>
      </c>
    </row>
    <row r="863" spans="1:30" x14ac:dyDescent="0.25">
      <c r="A863" s="3">
        <v>43943</v>
      </c>
      <c r="B863" s="8">
        <v>7112.9</v>
      </c>
      <c r="C863" s="18">
        <f t="shared" si="54"/>
        <v>7488.5</v>
      </c>
      <c r="D863" s="21">
        <f t="shared" si="52"/>
        <v>5.2805466124928001E-2</v>
      </c>
      <c r="E863" s="20">
        <f t="shared" si="55"/>
        <v>1</v>
      </c>
      <c r="F863" s="20" t="str">
        <f t="shared" si="53"/>
        <v>Up</v>
      </c>
      <c r="G863" s="9">
        <v>2799.31</v>
      </c>
      <c r="H863" s="9">
        <v>23475.82</v>
      </c>
      <c r="I863" s="9">
        <v>2834.9</v>
      </c>
      <c r="J863" s="9">
        <v>13110.74</v>
      </c>
      <c r="K863">
        <v>100.39</v>
      </c>
      <c r="L863">
        <v>256.38900000000001</v>
      </c>
      <c r="M863" s="13">
        <v>3.3000000000000002E-2</v>
      </c>
      <c r="N863">
        <v>105.43</v>
      </c>
      <c r="O863">
        <v>1710.55</v>
      </c>
      <c r="P863">
        <v>511.42</v>
      </c>
      <c r="Q863" s="5">
        <v>165.58476257324219</v>
      </c>
      <c r="R863" s="5">
        <v>164.50743481008152</v>
      </c>
      <c r="S863">
        <v>16</v>
      </c>
      <c r="T863">
        <v>3173</v>
      </c>
      <c r="U863">
        <v>103923467.233466</v>
      </c>
      <c r="V863" s="2">
        <v>574265</v>
      </c>
      <c r="W863">
        <v>18339812.5</v>
      </c>
      <c r="X863">
        <v>278755</v>
      </c>
      <c r="Y863">
        <v>1.0313912213740499</v>
      </c>
      <c r="Z863" s="16">
        <v>8.5154070524968623E-2</v>
      </c>
      <c r="AA863" s="15">
        <v>90394537.903600007</v>
      </c>
      <c r="AB863">
        <v>130515275656.25</v>
      </c>
      <c r="AC863">
        <v>178220.41380102301</v>
      </c>
      <c r="AD863">
        <v>11597010.062232099</v>
      </c>
    </row>
    <row r="864" spans="1:30" x14ac:dyDescent="0.25">
      <c r="A864" s="3">
        <v>43942</v>
      </c>
      <c r="B864" s="8">
        <v>6842.5</v>
      </c>
      <c r="C864" s="18">
        <f t="shared" si="54"/>
        <v>7112.9</v>
      </c>
      <c r="D864" s="21">
        <f t="shared" si="52"/>
        <v>3.951772013153082E-2</v>
      </c>
      <c r="E864" s="20">
        <f t="shared" si="55"/>
        <v>1</v>
      </c>
      <c r="F864" s="20" t="str">
        <f t="shared" si="53"/>
        <v>Up</v>
      </c>
      <c r="G864" s="9">
        <v>2736.56</v>
      </c>
      <c r="H864" s="9">
        <v>23018.880000000001</v>
      </c>
      <c r="I864" s="9">
        <v>2791.34</v>
      </c>
      <c r="J864" s="9">
        <v>12996.84</v>
      </c>
      <c r="K864">
        <v>100.26</v>
      </c>
      <c r="L864">
        <v>256.38900000000001</v>
      </c>
      <c r="M864" s="13">
        <v>3.3000000000000002E-2</v>
      </c>
      <c r="N864">
        <v>105.43</v>
      </c>
      <c r="O864">
        <v>1682.05</v>
      </c>
      <c r="P864">
        <v>599.13</v>
      </c>
      <c r="Q864" s="5">
        <v>165.58476257324219</v>
      </c>
      <c r="R864" s="5">
        <v>164.50743481008152</v>
      </c>
      <c r="S864">
        <v>16</v>
      </c>
      <c r="T864">
        <v>3369</v>
      </c>
      <c r="U864">
        <v>115730561.55404399</v>
      </c>
      <c r="V864" s="2">
        <v>610555</v>
      </c>
      <c r="W864">
        <v>18338500</v>
      </c>
      <c r="X864">
        <v>310851</v>
      </c>
      <c r="Y864">
        <v>1.0682491342281899</v>
      </c>
      <c r="Z864" s="16">
        <v>9.5189477213936113E-2</v>
      </c>
      <c r="AA864" s="15">
        <v>151878158.07120001</v>
      </c>
      <c r="AB864">
        <v>126361434250</v>
      </c>
      <c r="AC864">
        <v>161936.74560550999</v>
      </c>
      <c r="AD864">
        <v>13280755.4956055</v>
      </c>
    </row>
    <row r="865" spans="1:30" x14ac:dyDescent="0.25">
      <c r="A865" s="3">
        <v>43941</v>
      </c>
      <c r="B865" s="8">
        <v>6833.5</v>
      </c>
      <c r="C865" s="18">
        <f t="shared" si="54"/>
        <v>6842.5</v>
      </c>
      <c r="D865" s="21">
        <f t="shared" si="52"/>
        <v>1.3170410477793225E-3</v>
      </c>
      <c r="E865" s="20">
        <f t="shared" si="55"/>
        <v>0</v>
      </c>
      <c r="F865" s="20" t="str">
        <f t="shared" si="53"/>
        <v>Neutral</v>
      </c>
      <c r="G865" s="9">
        <v>2823.16</v>
      </c>
      <c r="H865" s="9">
        <v>23650.44</v>
      </c>
      <c r="I865" s="9">
        <v>2909.5</v>
      </c>
      <c r="J865" s="9">
        <v>13157</v>
      </c>
      <c r="K865">
        <v>99.96</v>
      </c>
      <c r="L865">
        <v>256.38900000000001</v>
      </c>
      <c r="M865" s="13">
        <v>3.3000000000000002E-2</v>
      </c>
      <c r="N865">
        <v>105.43</v>
      </c>
      <c r="O865">
        <v>1686.2</v>
      </c>
      <c r="P865">
        <v>618.66</v>
      </c>
      <c r="Q865" s="5">
        <v>165.58476257324219</v>
      </c>
      <c r="R865" s="5">
        <v>164.50743481008152</v>
      </c>
      <c r="S865">
        <v>16</v>
      </c>
      <c r="T865">
        <v>3086</v>
      </c>
      <c r="U865">
        <v>117771058.63668901</v>
      </c>
      <c r="V865" s="2">
        <v>619559</v>
      </c>
      <c r="W865">
        <v>18336275</v>
      </c>
      <c r="X865">
        <v>310810</v>
      </c>
      <c r="Y865">
        <v>1.0492699875776399</v>
      </c>
      <c r="Z865" s="16">
        <v>9.876604564588605E-2</v>
      </c>
      <c r="AA865" s="15">
        <v>64645648.466399997</v>
      </c>
      <c r="AB865">
        <v>124054068512.5</v>
      </c>
      <c r="AC865">
        <v>154876.97915905001</v>
      </c>
      <c r="AD865">
        <v>14513595.7291591</v>
      </c>
    </row>
    <row r="866" spans="1:30" x14ac:dyDescent="0.25">
      <c r="A866" s="3">
        <v>43940</v>
      </c>
      <c r="B866" s="8">
        <v>7122.9</v>
      </c>
      <c r="C866" s="18">
        <f t="shared" si="54"/>
        <v>6833.5</v>
      </c>
      <c r="D866" s="21">
        <f t="shared" si="52"/>
        <v>-4.0629518875738763E-2</v>
      </c>
      <c r="E866" s="20">
        <f t="shared" si="55"/>
        <v>-1</v>
      </c>
      <c r="F866" s="20" t="str">
        <f t="shared" si="53"/>
        <v>Down</v>
      </c>
      <c r="G866" s="9">
        <v>2874.56</v>
      </c>
      <c r="H866" s="9">
        <v>24242.49</v>
      </c>
      <c r="I866" s="9">
        <v>2888.3</v>
      </c>
      <c r="J866" s="9">
        <v>13116.19</v>
      </c>
      <c r="K866">
        <v>99.78</v>
      </c>
      <c r="L866">
        <v>256.38900000000001</v>
      </c>
      <c r="M866" s="13">
        <v>3.3000000000000002E-2</v>
      </c>
      <c r="N866">
        <v>105.43</v>
      </c>
      <c r="O866">
        <v>1692.55</v>
      </c>
      <c r="P866">
        <v>594.11</v>
      </c>
      <c r="Q866" s="5">
        <v>165.58476257324219</v>
      </c>
      <c r="R866" s="5">
        <v>164.50743481008152</v>
      </c>
      <c r="S866">
        <v>16</v>
      </c>
      <c r="T866">
        <v>2662</v>
      </c>
      <c r="U866">
        <v>111187583.309172</v>
      </c>
      <c r="V866" s="2">
        <v>485888</v>
      </c>
      <c r="W866">
        <v>18334525</v>
      </c>
      <c r="X866">
        <v>251984</v>
      </c>
      <c r="Y866">
        <v>0.97585276973684199</v>
      </c>
      <c r="Z866" s="16">
        <v>9.7118652668965619E-2</v>
      </c>
      <c r="AA866" s="15">
        <v>80410551.441599995</v>
      </c>
      <c r="AB866">
        <v>131366871625</v>
      </c>
      <c r="AC866">
        <v>111572.46401451</v>
      </c>
      <c r="AD866">
        <v>13731416.2140145</v>
      </c>
    </row>
    <row r="867" spans="1:30" x14ac:dyDescent="0.25">
      <c r="A867" s="3">
        <v>43939</v>
      </c>
      <c r="B867" s="8">
        <v>7230.8</v>
      </c>
      <c r="C867" s="18">
        <f t="shared" si="54"/>
        <v>7122.9</v>
      </c>
      <c r="D867" s="21">
        <f t="shared" si="52"/>
        <v>-1.4922276926481239E-2</v>
      </c>
      <c r="E867" s="20">
        <f t="shared" si="55"/>
        <v>-1</v>
      </c>
      <c r="F867" s="20" t="str">
        <f t="shared" si="53"/>
        <v>Down</v>
      </c>
      <c r="G867" s="9">
        <v>2874.56</v>
      </c>
      <c r="H867" s="9">
        <v>24242.49</v>
      </c>
      <c r="I867" s="9">
        <v>2888.3</v>
      </c>
      <c r="J867" s="9">
        <v>13116.19</v>
      </c>
      <c r="K867">
        <v>99.78</v>
      </c>
      <c r="L867">
        <v>256.38900000000001</v>
      </c>
      <c r="M867" s="13">
        <v>3.3000000000000002E-2</v>
      </c>
      <c r="N867">
        <v>105.43</v>
      </c>
      <c r="O867">
        <v>1692.55</v>
      </c>
      <c r="P867">
        <v>529.03</v>
      </c>
      <c r="Q867" s="5">
        <v>165.58476257324219</v>
      </c>
      <c r="R867" s="5">
        <v>164.50743481008152</v>
      </c>
      <c r="S867">
        <v>16</v>
      </c>
      <c r="T867">
        <v>2787</v>
      </c>
      <c r="U867">
        <v>115576566.86085001</v>
      </c>
      <c r="V867" s="2">
        <v>562996</v>
      </c>
      <c r="W867">
        <v>18332775</v>
      </c>
      <c r="X867">
        <v>289134</v>
      </c>
      <c r="Y867">
        <v>1.15072607594937</v>
      </c>
      <c r="Z867" s="16">
        <v>9.692708206423685E-2</v>
      </c>
      <c r="AA867" s="15">
        <v>114895300.80689999</v>
      </c>
      <c r="AB867">
        <v>133343438962.5</v>
      </c>
      <c r="AC867">
        <v>137861.27855878501</v>
      </c>
      <c r="AD867">
        <v>14261973.7785588</v>
      </c>
    </row>
    <row r="868" spans="1:30" x14ac:dyDescent="0.25">
      <c r="A868" s="3">
        <v>43938</v>
      </c>
      <c r="B868" s="8">
        <v>7035.8</v>
      </c>
      <c r="C868" s="18">
        <f t="shared" si="54"/>
        <v>7230.8</v>
      </c>
      <c r="D868" s="21">
        <f t="shared" si="52"/>
        <v>2.771539839108559E-2</v>
      </c>
      <c r="E868" s="20">
        <f t="shared" si="55"/>
        <v>1</v>
      </c>
      <c r="F868" s="20" t="str">
        <f t="shared" si="53"/>
        <v>Up</v>
      </c>
      <c r="G868" s="9">
        <v>2874.56</v>
      </c>
      <c r="H868" s="9">
        <v>24242.49</v>
      </c>
      <c r="I868" s="9">
        <v>2888.3</v>
      </c>
      <c r="J868" s="9">
        <v>13116.19</v>
      </c>
      <c r="K868">
        <v>99.78</v>
      </c>
      <c r="L868">
        <v>256.38900000000001</v>
      </c>
      <c r="M868" s="13">
        <v>3.3000000000000002E-2</v>
      </c>
      <c r="N868">
        <v>105.43</v>
      </c>
      <c r="O868">
        <v>1692.55</v>
      </c>
      <c r="P868">
        <v>573.70000000000005</v>
      </c>
      <c r="Q868" s="5">
        <v>165.58476257324219</v>
      </c>
      <c r="R868" s="5">
        <v>164.50743481008152</v>
      </c>
      <c r="S868">
        <v>16</v>
      </c>
      <c r="T868">
        <v>3092</v>
      </c>
      <c r="U868">
        <v>92900151.843848005</v>
      </c>
      <c r="V868" s="2">
        <v>579437</v>
      </c>
      <c r="W868">
        <v>18330587.5</v>
      </c>
      <c r="X868">
        <v>284222</v>
      </c>
      <c r="Y868">
        <v>1.28623061417323</v>
      </c>
      <c r="Z868" s="16">
        <v>0.11398656264750337</v>
      </c>
      <c r="AA868" s="15">
        <v>256066115.08610001</v>
      </c>
      <c r="AB868">
        <v>129753063618.75</v>
      </c>
      <c r="AC868">
        <v>183924.94080666499</v>
      </c>
      <c r="AD868">
        <v>11584618.6908067</v>
      </c>
    </row>
    <row r="869" spans="1:30" x14ac:dyDescent="0.25">
      <c r="A869" s="3">
        <v>43937</v>
      </c>
      <c r="B869" s="8">
        <v>7085.6</v>
      </c>
      <c r="C869" s="18">
        <f t="shared" si="54"/>
        <v>7035.8</v>
      </c>
      <c r="D869" s="21">
        <f t="shared" si="52"/>
        <v>-7.0283391667607794E-3</v>
      </c>
      <c r="E869" s="20">
        <f t="shared" si="55"/>
        <v>0</v>
      </c>
      <c r="F869" s="20" t="str">
        <f t="shared" si="53"/>
        <v>Neutral</v>
      </c>
      <c r="G869" s="9">
        <v>2799.55</v>
      </c>
      <c r="H869" s="9">
        <v>23537.68</v>
      </c>
      <c r="I869" s="9">
        <v>2812.35</v>
      </c>
      <c r="J869" s="9">
        <v>12946.06</v>
      </c>
      <c r="K869">
        <v>100.03</v>
      </c>
      <c r="L869">
        <v>256.38900000000001</v>
      </c>
      <c r="M869" s="13">
        <v>3.3000000000000002E-2</v>
      </c>
      <c r="N869">
        <v>105.43</v>
      </c>
      <c r="O869">
        <v>1729.5</v>
      </c>
      <c r="P869">
        <v>505.52</v>
      </c>
      <c r="Q869" s="5">
        <v>165.58476257324219</v>
      </c>
      <c r="R869" s="5">
        <v>164.50743481008152</v>
      </c>
      <c r="S869">
        <v>16</v>
      </c>
      <c r="T869">
        <v>3186</v>
      </c>
      <c r="U869">
        <v>112650577.826398</v>
      </c>
      <c r="V869" s="2">
        <v>635870</v>
      </c>
      <c r="W869">
        <v>18328825</v>
      </c>
      <c r="X869">
        <v>322903</v>
      </c>
      <c r="Y869">
        <v>1.1114904025974</v>
      </c>
      <c r="Z869" s="16">
        <v>0.11424018871596318</v>
      </c>
      <c r="AA869" s="15">
        <v>112529486.108</v>
      </c>
      <c r="AB869">
        <v>128604200612.5</v>
      </c>
      <c r="AC869">
        <v>198528.97918528999</v>
      </c>
      <c r="AD869">
        <v>13495677.834783601</v>
      </c>
    </row>
    <row r="870" spans="1:30" x14ac:dyDescent="0.25">
      <c r="A870" s="3">
        <v>43936</v>
      </c>
      <c r="B870" s="8">
        <v>6629.1</v>
      </c>
      <c r="C870" s="18">
        <f t="shared" si="54"/>
        <v>7085.6</v>
      </c>
      <c r="D870" s="21">
        <f t="shared" si="52"/>
        <v>6.8863043248706457E-2</v>
      </c>
      <c r="E870" s="20">
        <f t="shared" si="55"/>
        <v>1</v>
      </c>
      <c r="F870" s="20" t="str">
        <f t="shared" si="53"/>
        <v>Up</v>
      </c>
      <c r="G870" s="9">
        <v>2783.36</v>
      </c>
      <c r="H870" s="9">
        <v>23504.35</v>
      </c>
      <c r="I870" s="9">
        <v>2808.2</v>
      </c>
      <c r="J870" s="9">
        <v>12950.36</v>
      </c>
      <c r="K870">
        <v>99.46</v>
      </c>
      <c r="L870">
        <v>256.38900000000001</v>
      </c>
      <c r="M870" s="13">
        <v>3.3000000000000002E-2</v>
      </c>
      <c r="N870">
        <v>105.43</v>
      </c>
      <c r="O870">
        <v>1718.65</v>
      </c>
      <c r="P870">
        <v>455.68</v>
      </c>
      <c r="Q870" s="5">
        <v>165.58476257324219</v>
      </c>
      <c r="R870" s="5">
        <v>164.50743481008152</v>
      </c>
      <c r="S870">
        <v>16</v>
      </c>
      <c r="T870">
        <v>3144</v>
      </c>
      <c r="U870">
        <v>123623036.705593</v>
      </c>
      <c r="V870" s="2">
        <v>612959</v>
      </c>
      <c r="W870">
        <v>18327075</v>
      </c>
      <c r="X870">
        <v>310253</v>
      </c>
      <c r="Y870">
        <v>1.1768866508875699</v>
      </c>
      <c r="Z870" s="16">
        <v>0.11222708878587273</v>
      </c>
      <c r="AA870" s="15">
        <v>107004164.24250001</v>
      </c>
      <c r="AB870">
        <v>123854372850</v>
      </c>
      <c r="AC870">
        <v>180221.73745235999</v>
      </c>
      <c r="AD870">
        <v>14558871.737452401</v>
      </c>
    </row>
    <row r="871" spans="1:30" x14ac:dyDescent="0.25">
      <c r="A871" s="3">
        <v>43935</v>
      </c>
      <c r="B871" s="8">
        <v>6850.9</v>
      </c>
      <c r="C871" s="18">
        <f t="shared" si="54"/>
        <v>6629.1</v>
      </c>
      <c r="D871" s="21">
        <f t="shared" si="52"/>
        <v>-3.237530835364686E-2</v>
      </c>
      <c r="E871" s="20">
        <f t="shared" si="55"/>
        <v>-1</v>
      </c>
      <c r="F871" s="20" t="str">
        <f t="shared" si="53"/>
        <v>Down</v>
      </c>
      <c r="G871" s="9">
        <v>2846.06</v>
      </c>
      <c r="H871" s="9">
        <v>23949.759999999998</v>
      </c>
      <c r="I871" s="9">
        <v>2917.74</v>
      </c>
      <c r="J871" s="9">
        <v>13049.29</v>
      </c>
      <c r="K871">
        <v>98.89</v>
      </c>
      <c r="L871">
        <v>256.38900000000001</v>
      </c>
      <c r="M871" s="13">
        <v>3.3000000000000002E-2</v>
      </c>
      <c r="N871">
        <v>105.43</v>
      </c>
      <c r="O871">
        <v>1741.9</v>
      </c>
      <c r="P871">
        <v>441.32</v>
      </c>
      <c r="Q871" s="5">
        <v>165.58476257324219</v>
      </c>
      <c r="R871" s="5">
        <v>164.50743481008152</v>
      </c>
      <c r="S871">
        <v>16</v>
      </c>
      <c r="T871">
        <v>3298</v>
      </c>
      <c r="U871">
        <v>122891539.44698</v>
      </c>
      <c r="V871" s="2">
        <v>583665</v>
      </c>
      <c r="W871">
        <v>18324887.5</v>
      </c>
      <c r="X871">
        <v>299391</v>
      </c>
      <c r="Y871">
        <v>0.98837401785714296</v>
      </c>
      <c r="Z871" s="16">
        <v>0.11480692191023696</v>
      </c>
      <c r="AA871" s="15">
        <v>170118314.50299999</v>
      </c>
      <c r="AB871">
        <v>126331774425</v>
      </c>
      <c r="AC871">
        <v>154671.63533945501</v>
      </c>
      <c r="AD871">
        <v>14587959.1353395</v>
      </c>
    </row>
    <row r="872" spans="1:30" x14ac:dyDescent="0.25">
      <c r="A872" s="3">
        <v>43934</v>
      </c>
      <c r="B872" s="8">
        <v>6841.3</v>
      </c>
      <c r="C872" s="18">
        <f t="shared" si="54"/>
        <v>6850.9</v>
      </c>
      <c r="D872" s="21">
        <f t="shared" si="52"/>
        <v>1.4032420738747686E-3</v>
      </c>
      <c r="E872" s="20">
        <f t="shared" si="55"/>
        <v>0</v>
      </c>
      <c r="F872" s="20" t="str">
        <f t="shared" si="53"/>
        <v>Neutral</v>
      </c>
      <c r="G872" s="9">
        <v>2761.63</v>
      </c>
      <c r="H872" s="9">
        <v>23390.77</v>
      </c>
      <c r="I872" s="9">
        <v>2892.79</v>
      </c>
      <c r="J872" s="9">
        <v>12832.34</v>
      </c>
      <c r="K872">
        <v>99.35</v>
      </c>
      <c r="L872">
        <v>256.38900000000001</v>
      </c>
      <c r="M872" s="13">
        <v>3.3000000000000002E-2</v>
      </c>
      <c r="N872">
        <v>105.43</v>
      </c>
      <c r="O872">
        <v>1680.65</v>
      </c>
      <c r="P872">
        <v>638.80999999999995</v>
      </c>
      <c r="Q872" s="5">
        <v>165.58476257324219</v>
      </c>
      <c r="R872" s="5">
        <v>164.50743481008152</v>
      </c>
      <c r="S872">
        <v>16</v>
      </c>
      <c r="T872">
        <v>3279</v>
      </c>
      <c r="U872">
        <v>125086031.222819</v>
      </c>
      <c r="V872" s="2">
        <v>549230</v>
      </c>
      <c r="W872">
        <v>18322700</v>
      </c>
      <c r="X872">
        <v>288113</v>
      </c>
      <c r="Y872">
        <v>0.92931029239766005</v>
      </c>
      <c r="Z872" s="16">
        <v>0.11579654098242115</v>
      </c>
      <c r="AA872" s="15">
        <v>112654904.13869999</v>
      </c>
      <c r="AB872">
        <v>124594360000</v>
      </c>
      <c r="AC872">
        <v>114113.232737325</v>
      </c>
      <c r="AD872">
        <v>14683700.732737301</v>
      </c>
    </row>
    <row r="873" spans="1:30" x14ac:dyDescent="0.25">
      <c r="A873" s="3">
        <v>43933</v>
      </c>
      <c r="B873" s="8">
        <v>6917.6</v>
      </c>
      <c r="C873" s="18">
        <f t="shared" si="54"/>
        <v>6841.3</v>
      </c>
      <c r="D873" s="21">
        <f t="shared" si="52"/>
        <v>-1.1029836937666269E-2</v>
      </c>
      <c r="E873" s="20">
        <f t="shared" si="55"/>
        <v>-1</v>
      </c>
      <c r="F873" s="20" t="str">
        <f t="shared" si="53"/>
        <v>Down</v>
      </c>
      <c r="G873" s="9">
        <v>2789.82</v>
      </c>
      <c r="H873" s="9">
        <v>23719.37</v>
      </c>
      <c r="I873" s="9">
        <v>2892.79</v>
      </c>
      <c r="J873" s="9">
        <v>12866.16</v>
      </c>
      <c r="K873">
        <v>99.52</v>
      </c>
      <c r="L873">
        <v>256.38900000000001</v>
      </c>
      <c r="M873" s="13">
        <v>3.3000000000000002E-2</v>
      </c>
      <c r="N873">
        <v>105.43</v>
      </c>
      <c r="O873">
        <v>1680.65</v>
      </c>
      <c r="P873">
        <v>558.22</v>
      </c>
      <c r="Q873" s="5">
        <v>165.58476257324219</v>
      </c>
      <c r="R873" s="5">
        <v>164.50743481008152</v>
      </c>
      <c r="S873">
        <v>16</v>
      </c>
      <c r="T873">
        <v>2516</v>
      </c>
      <c r="U873">
        <v>111919080.56778499</v>
      </c>
      <c r="V873" s="2">
        <v>437242</v>
      </c>
      <c r="W873">
        <v>18320937.5</v>
      </c>
      <c r="X873">
        <v>228529</v>
      </c>
      <c r="Y873">
        <v>0.80040198039215704</v>
      </c>
      <c r="Z873" s="16">
        <v>0.12015081554342918</v>
      </c>
      <c r="AA873" s="15">
        <v>59502005.483999997</v>
      </c>
      <c r="AB873">
        <v>128145797343.75</v>
      </c>
      <c r="AC873">
        <v>89377.213106894997</v>
      </c>
      <c r="AD873">
        <v>13349664.7131069</v>
      </c>
    </row>
    <row r="874" spans="1:30" x14ac:dyDescent="0.25">
      <c r="A874" s="3">
        <v>43932</v>
      </c>
      <c r="B874" s="8">
        <v>6867.8</v>
      </c>
      <c r="C874" s="18">
        <f t="shared" si="54"/>
        <v>6917.6</v>
      </c>
      <c r="D874" s="21">
        <f t="shared" si="52"/>
        <v>7.2512303794519612E-3</v>
      </c>
      <c r="E874" s="20">
        <f t="shared" si="55"/>
        <v>0</v>
      </c>
      <c r="F874" s="20" t="str">
        <f t="shared" si="53"/>
        <v>Neutral</v>
      </c>
      <c r="G874" s="9">
        <v>2789.82</v>
      </c>
      <c r="H874" s="9">
        <v>23719.37</v>
      </c>
      <c r="I874" s="9">
        <v>2892.79</v>
      </c>
      <c r="J874" s="9">
        <v>12866.16</v>
      </c>
      <c r="K874">
        <v>99.52</v>
      </c>
      <c r="L874">
        <v>256.38900000000001</v>
      </c>
      <c r="M874" s="13">
        <v>3.3000000000000002E-2</v>
      </c>
      <c r="N874">
        <v>105.43</v>
      </c>
      <c r="O874">
        <v>1680.65</v>
      </c>
      <c r="P874">
        <v>547.4</v>
      </c>
      <c r="Q874" s="5">
        <v>165.58476257324219</v>
      </c>
      <c r="R874" s="5">
        <v>164.50743481008152</v>
      </c>
      <c r="S874">
        <v>16</v>
      </c>
      <c r="T874">
        <v>2714</v>
      </c>
      <c r="U874">
        <v>116308064.119463</v>
      </c>
      <c r="V874" s="2">
        <v>474445</v>
      </c>
      <c r="W874">
        <v>18318750</v>
      </c>
      <c r="X874">
        <v>247852</v>
      </c>
      <c r="Y874">
        <v>0.78476367924528301</v>
      </c>
      <c r="Z874" s="16">
        <v>0.13580713359647439</v>
      </c>
      <c r="AA874" s="15">
        <v>170978168.38080001</v>
      </c>
      <c r="AB874">
        <v>124384312500</v>
      </c>
      <c r="AC874">
        <v>95448.189632930007</v>
      </c>
      <c r="AD874">
        <v>13917060.6896329</v>
      </c>
    </row>
    <row r="875" spans="1:30" x14ac:dyDescent="0.25">
      <c r="A875" s="3">
        <v>43931</v>
      </c>
      <c r="B875" s="8">
        <v>6863.1</v>
      </c>
      <c r="C875" s="18">
        <f t="shared" si="54"/>
        <v>6867.8</v>
      </c>
      <c r="D875" s="21">
        <f t="shared" si="52"/>
        <v>6.8482172779062199E-4</v>
      </c>
      <c r="E875" s="20">
        <f t="shared" si="55"/>
        <v>0</v>
      </c>
      <c r="F875" s="20" t="str">
        <f t="shared" si="53"/>
        <v>Neutral</v>
      </c>
      <c r="G875" s="9">
        <v>2789.82</v>
      </c>
      <c r="H875" s="9">
        <v>23719.37</v>
      </c>
      <c r="I875" s="9">
        <v>2892.79</v>
      </c>
      <c r="J875" s="9">
        <v>12866.16</v>
      </c>
      <c r="K875">
        <v>99.52</v>
      </c>
      <c r="L875">
        <v>256.38900000000001</v>
      </c>
      <c r="M875" s="13">
        <v>3.3000000000000002E-2</v>
      </c>
      <c r="N875">
        <v>105.43</v>
      </c>
      <c r="O875">
        <v>1680.65</v>
      </c>
      <c r="P875">
        <v>461.87</v>
      </c>
      <c r="Q875" s="5">
        <v>165.58476257324219</v>
      </c>
      <c r="R875" s="5">
        <v>164.50743481008152</v>
      </c>
      <c r="S875">
        <v>16</v>
      </c>
      <c r="T875">
        <v>2766</v>
      </c>
      <c r="U875">
        <v>119234053.153915</v>
      </c>
      <c r="V875" s="2">
        <v>550585</v>
      </c>
      <c r="W875">
        <v>18316987.5</v>
      </c>
      <c r="X875">
        <v>288585</v>
      </c>
      <c r="Y875">
        <v>0.90007729447852802</v>
      </c>
      <c r="Z875" s="16">
        <v>0.25511645926084126</v>
      </c>
      <c r="AA875" s="15">
        <v>118207885.6503</v>
      </c>
      <c r="AB875">
        <v>125416413412.5</v>
      </c>
      <c r="AC875">
        <v>144680.59318498999</v>
      </c>
      <c r="AD875">
        <v>14368680.593185</v>
      </c>
    </row>
    <row r="876" spans="1:30" x14ac:dyDescent="0.25">
      <c r="A876" s="3">
        <v>43930</v>
      </c>
      <c r="B876" s="8">
        <v>7289</v>
      </c>
      <c r="C876" s="18">
        <f t="shared" si="54"/>
        <v>6863.1</v>
      </c>
      <c r="D876" s="21">
        <f t="shared" si="52"/>
        <v>-5.8430511730004069E-2</v>
      </c>
      <c r="E876" s="20">
        <f t="shared" si="55"/>
        <v>-1</v>
      </c>
      <c r="F876" s="20" t="str">
        <f t="shared" si="53"/>
        <v>Down</v>
      </c>
      <c r="G876" s="9">
        <v>2789.82</v>
      </c>
      <c r="H876" s="9">
        <v>23719.37</v>
      </c>
      <c r="I876" s="9">
        <v>2892.79</v>
      </c>
      <c r="J876" s="9">
        <v>12855.37</v>
      </c>
      <c r="K876">
        <v>99.52</v>
      </c>
      <c r="L876">
        <v>256.38900000000001</v>
      </c>
      <c r="M876" s="13">
        <v>3.3000000000000002E-2</v>
      </c>
      <c r="N876">
        <v>105.43</v>
      </c>
      <c r="O876">
        <v>1680.65</v>
      </c>
      <c r="P876">
        <v>417.54</v>
      </c>
      <c r="Q876" s="5">
        <v>165.58476257324219</v>
      </c>
      <c r="R876" s="5">
        <v>164.50743481008152</v>
      </c>
      <c r="S876">
        <v>16</v>
      </c>
      <c r="T876">
        <v>2893</v>
      </c>
      <c r="U876">
        <v>112650577.826398</v>
      </c>
      <c r="V876" s="2">
        <v>544185</v>
      </c>
      <c r="W876">
        <v>18314800</v>
      </c>
      <c r="X876">
        <v>286706</v>
      </c>
      <c r="Y876">
        <v>1.0693833571428599</v>
      </c>
      <c r="Z876" s="16">
        <v>0.25378438597554431</v>
      </c>
      <c r="AA876" s="15">
        <v>143615580.88980001</v>
      </c>
      <c r="AB876">
        <v>133633938200</v>
      </c>
      <c r="AC876">
        <v>170337.19065441799</v>
      </c>
      <c r="AD876">
        <v>14241012.627221501</v>
      </c>
    </row>
    <row r="877" spans="1:30" x14ac:dyDescent="0.25">
      <c r="A877" s="3">
        <v>43929</v>
      </c>
      <c r="B877" s="8">
        <v>7361.2</v>
      </c>
      <c r="C877" s="18">
        <f t="shared" si="54"/>
        <v>7289</v>
      </c>
      <c r="D877" s="21">
        <f t="shared" si="52"/>
        <v>-9.8081834483507886E-3</v>
      </c>
      <c r="E877" s="20">
        <f t="shared" si="55"/>
        <v>0</v>
      </c>
      <c r="F877" s="20" t="str">
        <f t="shared" si="53"/>
        <v>Neutral</v>
      </c>
      <c r="G877" s="9">
        <v>2749.98</v>
      </c>
      <c r="H877" s="9">
        <v>23433.57</v>
      </c>
      <c r="I877" s="9">
        <v>2851.27</v>
      </c>
      <c r="J877" s="9">
        <v>12848.24</v>
      </c>
      <c r="K877">
        <v>100.12</v>
      </c>
      <c r="L877">
        <v>256.38900000000001</v>
      </c>
      <c r="M877" s="13">
        <v>3.3000000000000002E-2</v>
      </c>
      <c r="N877">
        <v>105.43</v>
      </c>
      <c r="O877">
        <v>1647.8</v>
      </c>
      <c r="P877">
        <v>524.13</v>
      </c>
      <c r="Q877" s="5">
        <v>165.58476257324219</v>
      </c>
      <c r="R877" s="5">
        <v>164.50743481008152</v>
      </c>
      <c r="S877">
        <v>16</v>
      </c>
      <c r="T877">
        <v>2836</v>
      </c>
      <c r="U877">
        <v>103061194.83633199</v>
      </c>
      <c r="V877" s="2">
        <v>554336</v>
      </c>
      <c r="W877">
        <v>18312612.5</v>
      </c>
      <c r="X877">
        <v>286563</v>
      </c>
      <c r="Y877">
        <v>1.11631186111111</v>
      </c>
      <c r="Z877" s="16">
        <v>0.25375865451547541</v>
      </c>
      <c r="AA877" s="15">
        <v>180411335.95649999</v>
      </c>
      <c r="AB877">
        <v>134579389262.5</v>
      </c>
      <c r="AC877">
        <v>165317.671523745</v>
      </c>
      <c r="AD877">
        <v>13302461.4215237</v>
      </c>
    </row>
    <row r="878" spans="1:30" x14ac:dyDescent="0.25">
      <c r="A878" s="3">
        <v>43928</v>
      </c>
      <c r="B878" s="8">
        <v>7185.2</v>
      </c>
      <c r="C878" s="18">
        <f t="shared" si="54"/>
        <v>7361.2</v>
      </c>
      <c r="D878" s="21">
        <f t="shared" si="52"/>
        <v>2.4494794856093082E-2</v>
      </c>
      <c r="E878" s="20">
        <f t="shared" si="55"/>
        <v>1</v>
      </c>
      <c r="F878" s="20" t="str">
        <f t="shared" si="53"/>
        <v>Up</v>
      </c>
      <c r="G878" s="9">
        <v>2659.41</v>
      </c>
      <c r="H878" s="9">
        <v>22653.86</v>
      </c>
      <c r="I878" s="9">
        <v>2857.67</v>
      </c>
      <c r="J878" s="9">
        <v>12928.52</v>
      </c>
      <c r="K878">
        <v>99.9</v>
      </c>
      <c r="L878">
        <v>256.38900000000001</v>
      </c>
      <c r="M878" s="13">
        <v>3.3000000000000002E-2</v>
      </c>
      <c r="N878">
        <v>105.43</v>
      </c>
      <c r="O878">
        <v>1649.25</v>
      </c>
      <c r="P878">
        <v>468.08</v>
      </c>
      <c r="Q878" s="5">
        <v>165.58476257324219</v>
      </c>
      <c r="R878" s="5">
        <v>164.50743481008152</v>
      </c>
      <c r="S878">
        <v>16</v>
      </c>
      <c r="T878">
        <v>2863</v>
      </c>
      <c r="U878">
        <v>116188014.045904</v>
      </c>
      <c r="V878" s="2">
        <v>598670</v>
      </c>
      <c r="W878">
        <v>18311237.5</v>
      </c>
      <c r="X878">
        <v>312770</v>
      </c>
      <c r="Y878">
        <v>1.1374033035714299</v>
      </c>
      <c r="Z878" s="16">
        <v>0.25360056650614521</v>
      </c>
      <c r="AA878" s="15">
        <v>215734110.43200001</v>
      </c>
      <c r="AB878">
        <v>131218327925</v>
      </c>
      <c r="AC878">
        <v>186825.764900079</v>
      </c>
      <c r="AD878">
        <v>15735459.9608062</v>
      </c>
    </row>
    <row r="879" spans="1:30" x14ac:dyDescent="0.25">
      <c r="A879" s="3">
        <v>43927</v>
      </c>
      <c r="B879" s="8">
        <v>7332.3</v>
      </c>
      <c r="C879" s="18">
        <f t="shared" si="54"/>
        <v>7185.2</v>
      </c>
      <c r="D879" s="21">
        <f t="shared" si="52"/>
        <v>-2.0061917815692259E-2</v>
      </c>
      <c r="E879" s="20">
        <f t="shared" si="55"/>
        <v>-1</v>
      </c>
      <c r="F879" s="20" t="str">
        <f t="shared" si="53"/>
        <v>Down</v>
      </c>
      <c r="G879" s="9">
        <v>2663.68</v>
      </c>
      <c r="H879" s="9">
        <v>22679.99</v>
      </c>
      <c r="I879" s="9">
        <v>2795.97</v>
      </c>
      <c r="J879" s="9">
        <v>12698.12</v>
      </c>
      <c r="K879">
        <v>100.68</v>
      </c>
      <c r="L879">
        <v>256.38900000000001</v>
      </c>
      <c r="M879" s="13">
        <v>3.3000000000000002E-2</v>
      </c>
      <c r="N879">
        <v>105.43</v>
      </c>
      <c r="O879">
        <v>1648.3</v>
      </c>
      <c r="P879">
        <v>605.38</v>
      </c>
      <c r="Q879" s="5">
        <v>165.58476257324219</v>
      </c>
      <c r="R879" s="5">
        <v>164.50743481008152</v>
      </c>
      <c r="S879">
        <v>16</v>
      </c>
      <c r="T879">
        <v>2990</v>
      </c>
      <c r="U879">
        <v>88524201.177831903</v>
      </c>
      <c r="V879" s="2">
        <v>557192</v>
      </c>
      <c r="W879">
        <v>18309037.5</v>
      </c>
      <c r="X879">
        <v>280470</v>
      </c>
      <c r="Y879">
        <v>1.1646358593749999</v>
      </c>
      <c r="Z879" s="16">
        <v>0.25721435279840577</v>
      </c>
      <c r="AA879" s="15">
        <v>61737463.094400004</v>
      </c>
      <c r="AB879">
        <v>132676440243.75</v>
      </c>
      <c r="AC879">
        <v>149386.933186148</v>
      </c>
      <c r="AD879">
        <v>11485342.6768563</v>
      </c>
    </row>
    <row r="880" spans="1:30" x14ac:dyDescent="0.25">
      <c r="A880" s="3">
        <v>43926</v>
      </c>
      <c r="B880" s="8">
        <v>6772.7</v>
      </c>
      <c r="C880" s="18">
        <f t="shared" si="54"/>
        <v>7332.3</v>
      </c>
      <c r="D880" s="21">
        <f t="shared" si="52"/>
        <v>8.2625836077192316E-2</v>
      </c>
      <c r="E880" s="20">
        <f t="shared" si="55"/>
        <v>1</v>
      </c>
      <c r="F880" s="20" t="str">
        <f t="shared" si="53"/>
        <v>Up</v>
      </c>
      <c r="G880" s="9">
        <v>2488.65</v>
      </c>
      <c r="H880" s="9">
        <v>21052.53</v>
      </c>
      <c r="I880" s="9">
        <v>2662.99</v>
      </c>
      <c r="J880" s="9">
        <v>12698.12</v>
      </c>
      <c r="K880">
        <v>100.58</v>
      </c>
      <c r="L880">
        <v>256.38900000000001</v>
      </c>
      <c r="M880" s="13">
        <v>3.3000000000000002E-2</v>
      </c>
      <c r="N880">
        <v>105.43</v>
      </c>
      <c r="O880">
        <v>1613.1</v>
      </c>
      <c r="P880">
        <v>739.55</v>
      </c>
      <c r="Q880" s="5">
        <v>165.58476257324219</v>
      </c>
      <c r="R880" s="5">
        <v>164.50743481008152</v>
      </c>
      <c r="S880">
        <v>16</v>
      </c>
      <c r="T880">
        <v>2395</v>
      </c>
      <c r="U880">
        <v>121029181.29781701</v>
      </c>
      <c r="V880" s="2">
        <v>452282</v>
      </c>
      <c r="W880">
        <v>18307100</v>
      </c>
      <c r="X880">
        <v>240259</v>
      </c>
      <c r="Y880">
        <v>0.76968128571428596</v>
      </c>
      <c r="Z880" s="16">
        <v>0.25517089893668465</v>
      </c>
      <c r="AA880" s="15">
        <v>95099723.001499996</v>
      </c>
      <c r="AB880">
        <v>124424205150</v>
      </c>
      <c r="AC880">
        <v>92753.626679199995</v>
      </c>
      <c r="AD880">
        <v>14957634.876679201</v>
      </c>
    </row>
    <row r="881" spans="1:30" x14ac:dyDescent="0.25">
      <c r="A881" s="3">
        <v>43925</v>
      </c>
      <c r="B881" s="8">
        <v>6857.4</v>
      </c>
      <c r="C881" s="18">
        <f t="shared" si="54"/>
        <v>6772.7</v>
      </c>
      <c r="D881" s="21">
        <f t="shared" si="52"/>
        <v>-1.2351620147577774E-2</v>
      </c>
      <c r="E881" s="20">
        <f t="shared" si="55"/>
        <v>-1</v>
      </c>
      <c r="F881" s="20" t="str">
        <f t="shared" si="53"/>
        <v>Down</v>
      </c>
      <c r="G881" s="9">
        <v>2488.65</v>
      </c>
      <c r="H881" s="9">
        <v>21052.53</v>
      </c>
      <c r="I881" s="9">
        <v>2662.99</v>
      </c>
      <c r="J881" s="9">
        <v>12698.12</v>
      </c>
      <c r="K881">
        <v>100.58</v>
      </c>
      <c r="L881">
        <v>256.38900000000001</v>
      </c>
      <c r="M881" s="13">
        <v>3.3000000000000002E-2</v>
      </c>
      <c r="N881">
        <v>105.43</v>
      </c>
      <c r="O881">
        <v>1613.1</v>
      </c>
      <c r="P881">
        <v>636.21</v>
      </c>
      <c r="Q881" s="5">
        <v>165.58476257324219</v>
      </c>
      <c r="R881" s="5">
        <v>164.50743481008152</v>
      </c>
      <c r="S881">
        <v>16</v>
      </c>
      <c r="T881">
        <v>2417</v>
      </c>
      <c r="U881">
        <v>108580465.507185</v>
      </c>
      <c r="V881" s="2">
        <v>479599</v>
      </c>
      <c r="W881">
        <v>18305100</v>
      </c>
      <c r="X881">
        <v>253274</v>
      </c>
      <c r="Y881">
        <v>1.0772727324840801</v>
      </c>
      <c r="Z881" s="16">
        <v>0.25513859281603063</v>
      </c>
      <c r="AA881" s="15">
        <v>165881487.01800001</v>
      </c>
      <c r="AB881">
        <v>123632645400</v>
      </c>
      <c r="AC881">
        <v>113034.25148237</v>
      </c>
      <c r="AD881">
        <v>13560678.001482399</v>
      </c>
    </row>
    <row r="882" spans="1:30" x14ac:dyDescent="0.25">
      <c r="A882" s="3">
        <v>43924</v>
      </c>
      <c r="B882" s="8">
        <v>6735.9</v>
      </c>
      <c r="C882" s="18">
        <f t="shared" si="54"/>
        <v>6857.4</v>
      </c>
      <c r="D882" s="21">
        <f t="shared" si="52"/>
        <v>1.8037678706631633E-2</v>
      </c>
      <c r="E882" s="20">
        <f t="shared" si="55"/>
        <v>1</v>
      </c>
      <c r="F882" s="20" t="str">
        <f t="shared" si="53"/>
        <v>Up</v>
      </c>
      <c r="G882" s="9">
        <v>2488.65</v>
      </c>
      <c r="H882" s="9">
        <v>21052.53</v>
      </c>
      <c r="I882" s="9">
        <v>2662.99</v>
      </c>
      <c r="J882" s="9">
        <v>12698.12</v>
      </c>
      <c r="K882">
        <v>100.58</v>
      </c>
      <c r="L882">
        <v>256.38900000000001</v>
      </c>
      <c r="M882" s="13">
        <v>3.3000000000000002E-2</v>
      </c>
      <c r="N882">
        <v>105.43</v>
      </c>
      <c r="O882">
        <v>1613.1</v>
      </c>
      <c r="P882">
        <v>540.5</v>
      </c>
      <c r="Q882" s="5">
        <v>165.58476257324219</v>
      </c>
      <c r="R882" s="5">
        <v>164.50743481008152</v>
      </c>
      <c r="S882">
        <v>16</v>
      </c>
      <c r="T882">
        <v>3512</v>
      </c>
      <c r="U882">
        <v>91290582.464639202</v>
      </c>
      <c r="V882" s="2">
        <v>548300</v>
      </c>
      <c r="W882">
        <v>18303337.5</v>
      </c>
      <c r="X882">
        <v>278763</v>
      </c>
      <c r="Y882">
        <v>1.1485023181818199</v>
      </c>
      <c r="Z882" s="16">
        <v>0.25544621407330892</v>
      </c>
      <c r="AA882" s="15">
        <v>279129046.51169997</v>
      </c>
      <c r="AB882">
        <v>123382798087.5</v>
      </c>
      <c r="AC882">
        <v>176394.673256326</v>
      </c>
      <c r="AD882">
        <v>11436511.5514712</v>
      </c>
    </row>
    <row r="883" spans="1:30" x14ac:dyDescent="0.25">
      <c r="A883" s="3">
        <v>43923</v>
      </c>
      <c r="B883" s="8">
        <v>6800.5</v>
      </c>
      <c r="C883" s="18">
        <f t="shared" si="54"/>
        <v>6735.9</v>
      </c>
      <c r="D883" s="21">
        <f t="shared" si="52"/>
        <v>-9.4993015219469699E-3</v>
      </c>
      <c r="E883" s="20">
        <f t="shared" si="55"/>
        <v>0</v>
      </c>
      <c r="F883" s="20" t="str">
        <f t="shared" si="53"/>
        <v>Neutral</v>
      </c>
      <c r="G883" s="9">
        <v>2526.9</v>
      </c>
      <c r="H883" s="9">
        <v>21413.439999999999</v>
      </c>
      <c r="I883" s="9">
        <v>2688.49</v>
      </c>
      <c r="J883" s="9">
        <v>12764.65</v>
      </c>
      <c r="K883">
        <v>100.18</v>
      </c>
      <c r="L883">
        <v>256.38900000000001</v>
      </c>
      <c r="M883" s="13">
        <v>3.3000000000000002E-2</v>
      </c>
      <c r="N883">
        <v>105.43</v>
      </c>
      <c r="O883">
        <v>1616.8</v>
      </c>
      <c r="P883">
        <v>738.02</v>
      </c>
      <c r="Q883" s="5">
        <v>165.58476257324219</v>
      </c>
      <c r="R883" s="5">
        <v>164.50743481008152</v>
      </c>
      <c r="S883">
        <v>16</v>
      </c>
      <c r="T883">
        <v>3528</v>
      </c>
      <c r="U883">
        <v>105814084.220377</v>
      </c>
      <c r="V883" s="2">
        <v>569905</v>
      </c>
      <c r="W883">
        <v>18301587.5</v>
      </c>
      <c r="X883">
        <v>299176</v>
      </c>
      <c r="Y883">
        <v>1.11520447058824</v>
      </c>
      <c r="Z883" s="16">
        <v>0.25541263789751928</v>
      </c>
      <c r="AA883" s="15">
        <v>168238042.67480001</v>
      </c>
      <c r="AB883">
        <v>124039009281.25</v>
      </c>
      <c r="AC883">
        <v>168345.00272096699</v>
      </c>
      <c r="AD883">
        <v>13018917.4093132</v>
      </c>
    </row>
    <row r="884" spans="1:30" x14ac:dyDescent="0.25">
      <c r="A884" s="3">
        <v>43922</v>
      </c>
      <c r="B884" s="8">
        <v>6638.5</v>
      </c>
      <c r="C884" s="18">
        <f t="shared" si="54"/>
        <v>6800.5</v>
      </c>
      <c r="D884" s="21">
        <f t="shared" si="52"/>
        <v>2.4403103110642463E-2</v>
      </c>
      <c r="E884" s="20">
        <f t="shared" si="55"/>
        <v>1</v>
      </c>
      <c r="F884" s="20" t="str">
        <f t="shared" si="53"/>
        <v>Up</v>
      </c>
      <c r="G884" s="9">
        <v>2470.5</v>
      </c>
      <c r="H884" s="9">
        <v>20943.509999999998</v>
      </c>
      <c r="I884" s="9">
        <v>2680.3</v>
      </c>
      <c r="J884" s="9">
        <v>12588.24</v>
      </c>
      <c r="K884">
        <v>99.67</v>
      </c>
      <c r="L884">
        <v>256.38900000000001</v>
      </c>
      <c r="M884" s="13">
        <v>3.3000000000000002E-2</v>
      </c>
      <c r="N884">
        <v>105.43</v>
      </c>
      <c r="O884">
        <v>1576.55</v>
      </c>
      <c r="P884">
        <v>474.81</v>
      </c>
      <c r="Q884" s="5">
        <v>165.58476257324219</v>
      </c>
      <c r="R884" s="5">
        <v>164.50743481008152</v>
      </c>
      <c r="S884">
        <v>16</v>
      </c>
      <c r="T884">
        <v>4475</v>
      </c>
      <c r="U884">
        <v>105814084.220377</v>
      </c>
      <c r="V884" s="2">
        <v>544088</v>
      </c>
      <c r="W884">
        <v>18299837.5</v>
      </c>
      <c r="X884">
        <v>281855</v>
      </c>
      <c r="Y884">
        <v>1.1136944901960799</v>
      </c>
      <c r="Z884" s="16">
        <v>0.2552952956533312</v>
      </c>
      <c r="AA884" s="15">
        <v>89947515.051599994</v>
      </c>
      <c r="AB884">
        <v>120705728150</v>
      </c>
      <c r="AC884">
        <v>169072.93673951001</v>
      </c>
      <c r="AD884">
        <v>12386579.186739501</v>
      </c>
    </row>
    <row r="885" spans="1:30" x14ac:dyDescent="0.25">
      <c r="A885" s="3">
        <v>43921</v>
      </c>
      <c r="B885" s="8">
        <v>6412.5</v>
      </c>
      <c r="C885" s="18">
        <f t="shared" si="54"/>
        <v>6638.5</v>
      </c>
      <c r="D885" s="21">
        <f t="shared" si="52"/>
        <v>3.5243664717348931E-2</v>
      </c>
      <c r="E885" s="20">
        <f t="shared" si="55"/>
        <v>1</v>
      </c>
      <c r="F885" s="20" t="str">
        <f t="shared" si="53"/>
        <v>Up</v>
      </c>
      <c r="G885" s="9">
        <v>2584.59</v>
      </c>
      <c r="H885" s="9">
        <v>21917.16</v>
      </c>
      <c r="I885" s="9">
        <v>2786.9</v>
      </c>
      <c r="J885" s="9">
        <v>12614.82</v>
      </c>
      <c r="K885">
        <v>99.05</v>
      </c>
      <c r="L885">
        <v>258.11500000000001</v>
      </c>
      <c r="M885" s="13">
        <v>4.2999999999999997E-2</v>
      </c>
      <c r="N885">
        <v>105.13</v>
      </c>
      <c r="O885">
        <v>1608.95</v>
      </c>
      <c r="P885">
        <v>516.54999999999995</v>
      </c>
      <c r="Q885" s="5">
        <v>193.947998046875</v>
      </c>
      <c r="R885" s="5">
        <v>151.52654000000001</v>
      </c>
      <c r="S885">
        <v>19</v>
      </c>
      <c r="T885">
        <v>2802</v>
      </c>
      <c r="U885">
        <v>109963656.15058801</v>
      </c>
      <c r="V885" s="2">
        <v>546702</v>
      </c>
      <c r="W885">
        <v>18296062.5</v>
      </c>
      <c r="X885">
        <v>290227</v>
      </c>
      <c r="Y885">
        <v>1.02587110691824</v>
      </c>
      <c r="Z885" s="16">
        <v>0.25549838188666568</v>
      </c>
      <c r="AA885" s="15">
        <v>186301830.9298</v>
      </c>
      <c r="AB885">
        <v>117908974781.25</v>
      </c>
      <c r="AC885">
        <v>187635.35308602301</v>
      </c>
      <c r="AD885">
        <v>13165642.831315599</v>
      </c>
    </row>
    <row r="886" spans="1:30" x14ac:dyDescent="0.25">
      <c r="A886" s="3">
        <v>43920</v>
      </c>
      <c r="B886" s="8">
        <v>6391</v>
      </c>
      <c r="C886" s="18">
        <f t="shared" si="54"/>
        <v>6412.5</v>
      </c>
      <c r="D886" s="21">
        <f t="shared" si="52"/>
        <v>3.3641057737443278E-3</v>
      </c>
      <c r="E886" s="20">
        <f t="shared" si="55"/>
        <v>0</v>
      </c>
      <c r="F886" s="20" t="str">
        <f t="shared" si="53"/>
        <v>Neutral</v>
      </c>
      <c r="G886" s="9">
        <v>2626.65</v>
      </c>
      <c r="H886" s="9">
        <v>22327.48</v>
      </c>
      <c r="I886" s="9">
        <v>2765.62</v>
      </c>
      <c r="J886" s="9">
        <v>12597.61</v>
      </c>
      <c r="K886">
        <v>99.18</v>
      </c>
      <c r="L886">
        <v>258.11500000000001</v>
      </c>
      <c r="M886" s="13">
        <v>4.2999999999999997E-2</v>
      </c>
      <c r="N886">
        <v>105.13</v>
      </c>
      <c r="O886">
        <v>1618.3</v>
      </c>
      <c r="P886">
        <v>361.46</v>
      </c>
      <c r="Q886" s="5">
        <v>193.947998046875</v>
      </c>
      <c r="R886" s="5">
        <v>151.52654000000001</v>
      </c>
      <c r="S886">
        <v>19</v>
      </c>
      <c r="T886">
        <v>2657</v>
      </c>
      <c r="U886">
        <v>101664512.29016601</v>
      </c>
      <c r="V886" s="2">
        <v>535787</v>
      </c>
      <c r="W886">
        <v>18295875</v>
      </c>
      <c r="X886">
        <v>276828</v>
      </c>
      <c r="Y886">
        <v>1.0556332040816301</v>
      </c>
      <c r="Z886" s="16">
        <v>0.25549428787500733</v>
      </c>
      <c r="AA886" s="15">
        <v>103365161.55949999</v>
      </c>
      <c r="AB886">
        <v>119453767875</v>
      </c>
      <c r="AC886">
        <v>164907.129901515</v>
      </c>
      <c r="AD886">
        <v>11637863.3799015</v>
      </c>
    </row>
    <row r="887" spans="1:30" x14ac:dyDescent="0.25">
      <c r="A887" s="3">
        <v>43919</v>
      </c>
      <c r="B887" s="8">
        <v>5890.4</v>
      </c>
      <c r="C887" s="18">
        <f t="shared" si="54"/>
        <v>6391</v>
      </c>
      <c r="D887" s="21">
        <f t="shared" si="52"/>
        <v>8.4985739508352642E-2</v>
      </c>
      <c r="E887" s="20">
        <f t="shared" si="55"/>
        <v>1</v>
      </c>
      <c r="F887" s="20" t="str">
        <f t="shared" si="53"/>
        <v>Up</v>
      </c>
      <c r="G887" s="9">
        <v>2541.4699999999998</v>
      </c>
      <c r="H887" s="9">
        <v>21636.78</v>
      </c>
      <c r="I887" s="9">
        <v>2728.65</v>
      </c>
      <c r="J887" s="9">
        <v>12666.99</v>
      </c>
      <c r="K887">
        <v>98.36</v>
      </c>
      <c r="L887">
        <v>258.11500000000001</v>
      </c>
      <c r="M887" s="13">
        <v>4.2999999999999997E-2</v>
      </c>
      <c r="N887">
        <v>105.13</v>
      </c>
      <c r="O887">
        <v>1617.3</v>
      </c>
      <c r="P887">
        <v>743.13</v>
      </c>
      <c r="Q887" s="5">
        <v>193.947998046875</v>
      </c>
      <c r="R887" s="5">
        <v>151.52654000000001</v>
      </c>
      <c r="S887">
        <v>19</v>
      </c>
      <c r="T887">
        <v>2266</v>
      </c>
      <c r="U887">
        <v>104430893.576974</v>
      </c>
      <c r="V887" s="2">
        <v>428425</v>
      </c>
      <c r="W887">
        <v>18294125</v>
      </c>
      <c r="X887">
        <v>232820</v>
      </c>
      <c r="Y887">
        <v>0.76985633774834406</v>
      </c>
      <c r="Z887" s="16">
        <v>0.2531452303762064</v>
      </c>
      <c r="AA887" s="15">
        <v>142726744.92300001</v>
      </c>
      <c r="AB887">
        <v>107971925750</v>
      </c>
      <c r="AC887">
        <v>129282.04111705501</v>
      </c>
      <c r="AD887">
        <v>11822813.2911171</v>
      </c>
    </row>
    <row r="888" spans="1:30" x14ac:dyDescent="0.25">
      <c r="A888" s="3">
        <v>43918</v>
      </c>
      <c r="B888" s="8">
        <v>6233.7</v>
      </c>
      <c r="C888" s="18">
        <f t="shared" si="54"/>
        <v>5890.4</v>
      </c>
      <c r="D888" s="21">
        <f t="shared" si="52"/>
        <v>-5.5071626802701473E-2</v>
      </c>
      <c r="E888" s="20">
        <f t="shared" si="55"/>
        <v>-1</v>
      </c>
      <c r="F888" s="20" t="str">
        <f t="shared" si="53"/>
        <v>Down</v>
      </c>
      <c r="G888" s="9">
        <v>2541.4699999999998</v>
      </c>
      <c r="H888" s="9">
        <v>21636.78</v>
      </c>
      <c r="I888" s="9">
        <v>2728.65</v>
      </c>
      <c r="J888" s="9">
        <v>12666.99</v>
      </c>
      <c r="K888">
        <v>98.36</v>
      </c>
      <c r="L888">
        <v>258.11500000000001</v>
      </c>
      <c r="M888" s="13">
        <v>4.2999999999999997E-2</v>
      </c>
      <c r="N888">
        <v>105.13</v>
      </c>
      <c r="O888">
        <v>1617.3</v>
      </c>
      <c r="P888">
        <v>515.39</v>
      </c>
      <c r="Q888" s="5">
        <v>193.947998046875</v>
      </c>
      <c r="R888" s="5">
        <v>151.52654000000001</v>
      </c>
      <c r="S888">
        <v>19</v>
      </c>
      <c r="T888">
        <v>2242</v>
      </c>
      <c r="U888">
        <v>93365368.429744601</v>
      </c>
      <c r="V888" s="2">
        <v>469113</v>
      </c>
      <c r="W888">
        <v>18291925</v>
      </c>
      <c r="X888">
        <v>240627</v>
      </c>
      <c r="Y888">
        <v>0.91042651851851797</v>
      </c>
      <c r="Z888" s="16">
        <v>0.2520185618939832</v>
      </c>
      <c r="AA888" s="15">
        <v>148443297.8847</v>
      </c>
      <c r="AB888">
        <v>113839795237.5</v>
      </c>
      <c r="AC888">
        <v>181312.68336177999</v>
      </c>
      <c r="AD888">
        <v>10989618.9333618</v>
      </c>
    </row>
    <row r="889" spans="1:30" x14ac:dyDescent="0.25">
      <c r="A889" s="3">
        <v>43917</v>
      </c>
      <c r="B889" s="8">
        <v>6373.4</v>
      </c>
      <c r="C889" s="18">
        <f t="shared" si="54"/>
        <v>6233.7</v>
      </c>
      <c r="D889" s="21">
        <f t="shared" si="52"/>
        <v>-2.191922678633066E-2</v>
      </c>
      <c r="E889" s="20">
        <f t="shared" si="55"/>
        <v>-1</v>
      </c>
      <c r="F889" s="20" t="str">
        <f t="shared" si="53"/>
        <v>Down</v>
      </c>
      <c r="G889" s="9">
        <v>2541.4699999999998</v>
      </c>
      <c r="H889" s="9">
        <v>21636.78</v>
      </c>
      <c r="I889" s="9">
        <v>2728.65</v>
      </c>
      <c r="J889" s="9">
        <v>12666.99</v>
      </c>
      <c r="K889">
        <v>98.36</v>
      </c>
      <c r="L889">
        <v>258.11500000000001</v>
      </c>
      <c r="M889" s="13">
        <v>4.2999999999999997E-2</v>
      </c>
      <c r="N889">
        <v>105.13</v>
      </c>
      <c r="O889">
        <v>1617.3</v>
      </c>
      <c r="P889">
        <v>557.17999999999995</v>
      </c>
      <c r="Q889" s="5">
        <v>193.947998046875</v>
      </c>
      <c r="R889" s="5">
        <v>151.52654000000001</v>
      </c>
      <c r="S889">
        <v>19</v>
      </c>
      <c r="T889">
        <v>2618</v>
      </c>
      <c r="U889">
        <v>107197274.86378101</v>
      </c>
      <c r="V889" s="2">
        <v>529197</v>
      </c>
      <c r="W889">
        <v>18290525</v>
      </c>
      <c r="X889">
        <v>276546</v>
      </c>
      <c r="Y889">
        <v>1.11037502580645</v>
      </c>
      <c r="Z889" s="16">
        <v>0.25183630290889153</v>
      </c>
      <c r="AA889" s="15">
        <v>97401178.962500006</v>
      </c>
      <c r="AB889">
        <v>121586264937.5</v>
      </c>
      <c r="AC889">
        <v>278310.00542121503</v>
      </c>
      <c r="AD889">
        <v>13411241.255421201</v>
      </c>
    </row>
    <row r="890" spans="1:30" x14ac:dyDescent="0.25">
      <c r="A890" s="3">
        <v>43916</v>
      </c>
      <c r="B890" s="8">
        <v>6725.1</v>
      </c>
      <c r="C890" s="18">
        <f t="shared" si="54"/>
        <v>6373.4</v>
      </c>
      <c r="D890" s="21">
        <f t="shared" si="52"/>
        <v>-5.2296620124607916E-2</v>
      </c>
      <c r="E890" s="20">
        <f t="shared" si="55"/>
        <v>-1</v>
      </c>
      <c r="F890" s="20" t="str">
        <f t="shared" si="53"/>
        <v>Down</v>
      </c>
      <c r="G890" s="9">
        <v>2630.07</v>
      </c>
      <c r="H890" s="9">
        <v>22552.17</v>
      </c>
      <c r="I890" s="9">
        <v>2847.78</v>
      </c>
      <c r="J890" s="9">
        <v>12608.23</v>
      </c>
      <c r="K890">
        <v>99.35</v>
      </c>
      <c r="L890">
        <v>258.11500000000001</v>
      </c>
      <c r="M890" s="13">
        <v>4.2999999999999997E-2</v>
      </c>
      <c r="N890">
        <v>105.13</v>
      </c>
      <c r="O890">
        <v>1634.8</v>
      </c>
      <c r="P890">
        <v>670.3</v>
      </c>
      <c r="Q890" s="5">
        <v>193.947998046875</v>
      </c>
      <c r="R890" s="5">
        <v>151.52654000000001</v>
      </c>
      <c r="S890">
        <v>19</v>
      </c>
      <c r="T890">
        <v>2847</v>
      </c>
      <c r="U890">
        <v>112492821.35851599</v>
      </c>
      <c r="V890" s="2">
        <v>539881</v>
      </c>
      <c r="W890">
        <v>18288562.5</v>
      </c>
      <c r="X890">
        <v>292828</v>
      </c>
      <c r="Y890">
        <v>1.135452525</v>
      </c>
      <c r="Z890" s="16">
        <v>0.25197577248054687</v>
      </c>
      <c r="AA890" s="15">
        <v>226038996.82319999</v>
      </c>
      <c r="AB890">
        <v>122798552906.25</v>
      </c>
      <c r="AC890">
        <v>366817.28502973297</v>
      </c>
      <c r="AD890">
        <v>13691118.211855499</v>
      </c>
    </row>
    <row r="891" spans="1:30" x14ac:dyDescent="0.25">
      <c r="A891" s="3">
        <v>43915</v>
      </c>
      <c r="B891" s="8">
        <v>6678.9</v>
      </c>
      <c r="C891" s="18">
        <f t="shared" si="54"/>
        <v>6725.1</v>
      </c>
      <c r="D891" s="21">
        <f t="shared" si="52"/>
        <v>6.9173067421283039E-3</v>
      </c>
      <c r="E891" s="20">
        <f t="shared" si="55"/>
        <v>0</v>
      </c>
      <c r="F891" s="20" t="str">
        <f t="shared" si="53"/>
        <v>Neutral</v>
      </c>
      <c r="G891" s="9">
        <v>2475.56</v>
      </c>
      <c r="H891" s="9">
        <v>21200.55</v>
      </c>
      <c r="I891" s="9">
        <v>2800.14</v>
      </c>
      <c r="J891" s="9">
        <v>12661.65</v>
      </c>
      <c r="K891">
        <v>101.05</v>
      </c>
      <c r="L891">
        <v>258.11500000000001</v>
      </c>
      <c r="M891" s="13">
        <v>4.2999999999999997E-2</v>
      </c>
      <c r="N891">
        <v>105.13</v>
      </c>
      <c r="O891">
        <v>1605.45</v>
      </c>
      <c r="P891">
        <v>449.86</v>
      </c>
      <c r="Q891" s="5">
        <v>193.947998046875</v>
      </c>
      <c r="R891" s="5">
        <v>151.52654000000001</v>
      </c>
      <c r="S891">
        <v>19</v>
      </c>
      <c r="T891">
        <v>3268</v>
      </c>
      <c r="U891">
        <v>75702228.848907396</v>
      </c>
      <c r="V891" s="2">
        <v>456328</v>
      </c>
      <c r="W891">
        <v>18286475</v>
      </c>
      <c r="X891">
        <v>218176</v>
      </c>
      <c r="Y891">
        <v>1.12529151086957</v>
      </c>
      <c r="Z891" s="16">
        <v>0.25245371949063522</v>
      </c>
      <c r="AA891" s="15">
        <v>284016940.72359997</v>
      </c>
      <c r="AB891">
        <v>120571872912.5</v>
      </c>
      <c r="AC891">
        <v>303494.18867511302</v>
      </c>
      <c r="AD891">
        <v>8111093.5650524404</v>
      </c>
    </row>
    <row r="892" spans="1:30" x14ac:dyDescent="0.25">
      <c r="A892" s="3">
        <v>43914</v>
      </c>
      <c r="B892" s="8">
        <v>6744.6</v>
      </c>
      <c r="C892" s="18">
        <f t="shared" si="54"/>
        <v>6678.9</v>
      </c>
      <c r="D892" s="21">
        <f t="shared" si="52"/>
        <v>-9.741126234320897E-3</v>
      </c>
      <c r="E892" s="20">
        <f t="shared" si="55"/>
        <v>0</v>
      </c>
      <c r="F892" s="20" t="str">
        <f t="shared" si="53"/>
        <v>Neutral</v>
      </c>
      <c r="G892" s="9">
        <v>2447.33</v>
      </c>
      <c r="H892" s="9">
        <v>20704.91</v>
      </c>
      <c r="I892" s="9">
        <v>2715.11</v>
      </c>
      <c r="J892" s="9">
        <v>12322.68</v>
      </c>
      <c r="K892">
        <v>102.04</v>
      </c>
      <c r="L892">
        <v>258.11500000000001</v>
      </c>
      <c r="M892" s="13">
        <v>4.2999999999999997E-2</v>
      </c>
      <c r="N892">
        <v>105.13</v>
      </c>
      <c r="O892">
        <v>1605.75</v>
      </c>
      <c r="P892">
        <v>596.78</v>
      </c>
      <c r="Q892" s="5">
        <v>193.947998046875</v>
      </c>
      <c r="R892" s="5">
        <v>151.52654000000001</v>
      </c>
      <c r="S892">
        <v>19</v>
      </c>
      <c r="T892">
        <v>3020</v>
      </c>
      <c r="U892">
        <v>108616241.391911</v>
      </c>
      <c r="V892" s="2">
        <v>528586</v>
      </c>
      <c r="W892">
        <v>18285000</v>
      </c>
      <c r="X892">
        <v>278131</v>
      </c>
      <c r="Y892">
        <v>1.1702886136363599</v>
      </c>
      <c r="Z892" s="16">
        <v>0.25272259921277229</v>
      </c>
      <c r="AA892" s="15">
        <v>284307011.02160001</v>
      </c>
      <c r="AB892">
        <v>122216940000</v>
      </c>
      <c r="AC892">
        <v>297674.35818869999</v>
      </c>
      <c r="AD892">
        <v>11290318.1081887</v>
      </c>
    </row>
    <row r="893" spans="1:30" x14ac:dyDescent="0.25">
      <c r="A893" s="3">
        <v>43913</v>
      </c>
      <c r="B893" s="8">
        <v>6468.9</v>
      </c>
      <c r="C893" s="18">
        <f t="shared" si="54"/>
        <v>6744.6</v>
      </c>
      <c r="D893" s="21">
        <f t="shared" si="52"/>
        <v>4.2619301581412722E-2</v>
      </c>
      <c r="E893" s="20">
        <f t="shared" si="55"/>
        <v>1</v>
      </c>
      <c r="F893" s="20" t="str">
        <f t="shared" si="53"/>
        <v>Up</v>
      </c>
      <c r="G893" s="9">
        <v>2237.4</v>
      </c>
      <c r="H893" s="9">
        <v>18591.93</v>
      </c>
      <c r="I893" s="9">
        <v>2485.54</v>
      </c>
      <c r="J893" s="9">
        <v>11959.72</v>
      </c>
      <c r="K893">
        <v>102.49</v>
      </c>
      <c r="L893">
        <v>258.11500000000001</v>
      </c>
      <c r="M893" s="13">
        <v>4.2999999999999997E-2</v>
      </c>
      <c r="N893">
        <v>105.13</v>
      </c>
      <c r="O893">
        <v>1525.4</v>
      </c>
      <c r="P893">
        <v>572.94000000000005</v>
      </c>
      <c r="Q893" s="5">
        <v>193.947998046875</v>
      </c>
      <c r="R893" s="5">
        <v>151.52654000000001</v>
      </c>
      <c r="S893">
        <v>19</v>
      </c>
      <c r="T893">
        <v>2599</v>
      </c>
      <c r="U893">
        <v>92159235.120409101</v>
      </c>
      <c r="V893" s="2">
        <v>509038</v>
      </c>
      <c r="W893">
        <v>18283475</v>
      </c>
      <c r="X893">
        <v>259816</v>
      </c>
      <c r="Y893">
        <v>1.160538375</v>
      </c>
      <c r="Z893" s="16">
        <v>0.25239251554538555</v>
      </c>
      <c r="AA893" s="15">
        <v>155141963.11399999</v>
      </c>
      <c r="AB893">
        <v>114280860487.5</v>
      </c>
      <c r="AC893">
        <v>317062.669366249</v>
      </c>
      <c r="AD893">
        <v>8912695.3877518196</v>
      </c>
    </row>
    <row r="894" spans="1:30" x14ac:dyDescent="0.25">
      <c r="A894" s="3">
        <v>43912</v>
      </c>
      <c r="B894" s="8">
        <v>5822.1</v>
      </c>
      <c r="C894" s="18">
        <f t="shared" si="54"/>
        <v>6468.9</v>
      </c>
      <c r="D894" s="21">
        <f t="shared" si="52"/>
        <v>0.11109393517802842</v>
      </c>
      <c r="E894" s="20">
        <f t="shared" si="55"/>
        <v>1</v>
      </c>
      <c r="F894" s="20" t="str">
        <f t="shared" si="53"/>
        <v>Up</v>
      </c>
      <c r="G894" s="9">
        <v>2304.92</v>
      </c>
      <c r="H894" s="9">
        <v>19173.98</v>
      </c>
      <c r="I894" s="9">
        <v>2548.5</v>
      </c>
      <c r="J894" s="9">
        <v>12309.49</v>
      </c>
      <c r="K894">
        <v>102.82</v>
      </c>
      <c r="L894">
        <v>258.11500000000001</v>
      </c>
      <c r="M894" s="13">
        <v>4.2999999999999997E-2</v>
      </c>
      <c r="N894">
        <v>105.13</v>
      </c>
      <c r="O894">
        <v>1494.4</v>
      </c>
      <c r="P894">
        <v>651.07000000000005</v>
      </c>
      <c r="Q894" s="5">
        <v>193.947998046875</v>
      </c>
      <c r="R894" s="5">
        <v>151.52654000000001</v>
      </c>
      <c r="S894">
        <v>19</v>
      </c>
      <c r="T894">
        <v>2243</v>
      </c>
      <c r="U894">
        <v>104501989.824035</v>
      </c>
      <c r="V894" s="2">
        <v>409829</v>
      </c>
      <c r="W894">
        <v>18282162.5</v>
      </c>
      <c r="X894">
        <v>209154</v>
      </c>
      <c r="Y894">
        <v>0.84308858267716502</v>
      </c>
      <c r="Z894" s="16">
        <v>0.24821466775724393</v>
      </c>
      <c r="AA894" s="15">
        <v>161732857.49200001</v>
      </c>
      <c r="AB894">
        <v>108495493356.25</v>
      </c>
      <c r="AC894">
        <v>204586.14364820599</v>
      </c>
      <c r="AD894">
        <v>9996191.2072694898</v>
      </c>
    </row>
    <row r="895" spans="1:30" x14ac:dyDescent="0.25">
      <c r="A895" s="3">
        <v>43911</v>
      </c>
      <c r="B895" s="8">
        <v>6186.2</v>
      </c>
      <c r="C895" s="18">
        <f t="shared" si="54"/>
        <v>5822.1</v>
      </c>
      <c r="D895" s="21">
        <f t="shared" si="52"/>
        <v>-5.8856810319743859E-2</v>
      </c>
      <c r="E895" s="20">
        <f t="shared" si="55"/>
        <v>-1</v>
      </c>
      <c r="F895" s="20" t="str">
        <f t="shared" si="53"/>
        <v>Down</v>
      </c>
      <c r="G895" s="9">
        <v>2304.92</v>
      </c>
      <c r="H895" s="9">
        <v>19173.98</v>
      </c>
      <c r="I895" s="9">
        <v>2548.5</v>
      </c>
      <c r="J895" s="9">
        <v>12309.49</v>
      </c>
      <c r="K895">
        <v>102.82</v>
      </c>
      <c r="L895">
        <v>258.11500000000001</v>
      </c>
      <c r="M895" s="13">
        <v>4.2999999999999997E-2</v>
      </c>
      <c r="N895">
        <v>105.13</v>
      </c>
      <c r="O895">
        <v>1494.4</v>
      </c>
      <c r="P895">
        <v>538.95000000000005</v>
      </c>
      <c r="Q895" s="5">
        <v>193.947998046875</v>
      </c>
      <c r="R895" s="5">
        <v>151.52654000000001</v>
      </c>
      <c r="S895">
        <v>19</v>
      </c>
      <c r="T895">
        <v>2365</v>
      </c>
      <c r="U895">
        <v>102033438.88331001</v>
      </c>
      <c r="V895" s="2">
        <v>469859</v>
      </c>
      <c r="W895">
        <v>18279500</v>
      </c>
      <c r="X895">
        <v>245896</v>
      </c>
      <c r="Y895">
        <v>1.1083337822580599</v>
      </c>
      <c r="Z895" s="16">
        <v>0.24684037392272495</v>
      </c>
      <c r="AA895" s="15">
        <v>382708757.24400002</v>
      </c>
      <c r="AB895">
        <v>114082359500</v>
      </c>
      <c r="AC895">
        <v>290303.628415855</v>
      </c>
      <c r="AD895">
        <v>9873966.1284158509</v>
      </c>
    </row>
    <row r="896" spans="1:30" x14ac:dyDescent="0.25">
      <c r="A896" s="3">
        <v>43910</v>
      </c>
      <c r="B896" s="8">
        <v>6205.3</v>
      </c>
      <c r="C896" s="18">
        <f t="shared" si="54"/>
        <v>6186.2</v>
      </c>
      <c r="D896" s="21">
        <f t="shared" si="52"/>
        <v>-3.0780139558120256E-3</v>
      </c>
      <c r="E896" s="20">
        <f t="shared" si="55"/>
        <v>0</v>
      </c>
      <c r="F896" s="20" t="str">
        <f t="shared" si="53"/>
        <v>Neutral</v>
      </c>
      <c r="G896" s="9">
        <v>2304.92</v>
      </c>
      <c r="H896" s="9">
        <v>19173.98</v>
      </c>
      <c r="I896" s="9">
        <v>2548.5</v>
      </c>
      <c r="J896" s="9">
        <v>12309.49</v>
      </c>
      <c r="K896">
        <v>102.82</v>
      </c>
      <c r="L896">
        <v>258.11500000000001</v>
      </c>
      <c r="M896" s="13">
        <v>4.2999999999999997E-2</v>
      </c>
      <c r="N896">
        <v>105.13</v>
      </c>
      <c r="O896">
        <v>1494.4</v>
      </c>
      <c r="P896">
        <v>633.51</v>
      </c>
      <c r="Q896" s="5">
        <v>193.947998046875</v>
      </c>
      <c r="R896" s="5">
        <v>151.52654000000001</v>
      </c>
      <c r="S896">
        <v>19</v>
      </c>
      <c r="T896">
        <v>2816</v>
      </c>
      <c r="U896">
        <v>89690684.179683805</v>
      </c>
      <c r="V896" s="2">
        <v>564748</v>
      </c>
      <c r="W896">
        <v>18279262.5</v>
      </c>
      <c r="X896">
        <v>284594</v>
      </c>
      <c r="Y896">
        <v>1.2644780733945</v>
      </c>
      <c r="Z896" s="16">
        <v>0.2468369459824549</v>
      </c>
      <c r="AA896" s="15">
        <v>343510892.03200001</v>
      </c>
      <c r="AB896">
        <v>112152415068.75</v>
      </c>
      <c r="AC896">
        <v>517762.90791340498</v>
      </c>
      <c r="AD896">
        <v>9446456.6579133999</v>
      </c>
    </row>
    <row r="897" spans="1:30" x14ac:dyDescent="0.25">
      <c r="A897" s="3">
        <v>43909</v>
      </c>
      <c r="B897" s="8">
        <v>6172</v>
      </c>
      <c r="C897" s="18">
        <f t="shared" si="54"/>
        <v>6205.3</v>
      </c>
      <c r="D897" s="21">
        <f t="shared" si="52"/>
        <v>5.3953337653921225E-3</v>
      </c>
      <c r="E897" s="20">
        <f t="shared" si="55"/>
        <v>0</v>
      </c>
      <c r="F897" s="20" t="str">
        <f t="shared" si="53"/>
        <v>Neutral</v>
      </c>
      <c r="G897" s="9">
        <v>2409.39</v>
      </c>
      <c r="H897" s="9">
        <v>20087.189999999999</v>
      </c>
      <c r="I897" s="9">
        <v>2454.08</v>
      </c>
      <c r="J897" s="9">
        <v>12006.44</v>
      </c>
      <c r="K897">
        <v>102.75</v>
      </c>
      <c r="L897">
        <v>258.11500000000001</v>
      </c>
      <c r="M897" s="13">
        <v>4.2999999999999997E-2</v>
      </c>
      <c r="N897">
        <v>105.13</v>
      </c>
      <c r="O897">
        <v>1474.25</v>
      </c>
      <c r="P897">
        <v>514.66999999999996</v>
      </c>
      <c r="Q897" s="5">
        <v>193.947998046875</v>
      </c>
      <c r="R897" s="5">
        <v>151.52654000000001</v>
      </c>
      <c r="S897">
        <v>19</v>
      </c>
      <c r="T897">
        <v>3027</v>
      </c>
      <c r="U897">
        <v>88044983.552533701</v>
      </c>
      <c r="V897" s="2">
        <v>525607</v>
      </c>
      <c r="W897">
        <v>18277912.5</v>
      </c>
      <c r="X897">
        <v>265689</v>
      </c>
      <c r="Y897">
        <v>1.3066418691588799</v>
      </c>
      <c r="Z897" s="16">
        <v>0.24800247466677827</v>
      </c>
      <c r="AA897" s="15">
        <v>246280973.41049999</v>
      </c>
      <c r="AB897">
        <v>113670337837.5</v>
      </c>
      <c r="AC897">
        <v>394298.83283697802</v>
      </c>
      <c r="AD897">
        <v>7981376.2419695696</v>
      </c>
    </row>
    <row r="898" spans="1:30" x14ac:dyDescent="0.25">
      <c r="A898" s="3">
        <v>43908</v>
      </c>
      <c r="B898" s="8">
        <v>5361.4</v>
      </c>
      <c r="C898" s="18">
        <f t="shared" si="54"/>
        <v>6172</v>
      </c>
      <c r="D898" s="21">
        <f t="shared" si="52"/>
        <v>0.15119185287424936</v>
      </c>
      <c r="E898" s="20">
        <f t="shared" si="55"/>
        <v>1</v>
      </c>
      <c r="F898" s="20" t="str">
        <f t="shared" si="53"/>
        <v>Up</v>
      </c>
      <c r="G898" s="9">
        <v>2398.1</v>
      </c>
      <c r="H898" s="9">
        <v>19898.919999999998</v>
      </c>
      <c r="I898" s="9">
        <v>2385.8200000000002</v>
      </c>
      <c r="J898" s="9">
        <v>12316.12</v>
      </c>
      <c r="K898">
        <v>101.16</v>
      </c>
      <c r="L898">
        <v>258.11500000000001</v>
      </c>
      <c r="M898" s="13">
        <v>4.2999999999999997E-2</v>
      </c>
      <c r="N898">
        <v>105.13</v>
      </c>
      <c r="O898">
        <v>1498.2</v>
      </c>
      <c r="P898">
        <v>455.45</v>
      </c>
      <c r="Q898" s="5">
        <v>193.947998046875</v>
      </c>
      <c r="R898" s="5">
        <v>151.52654000000001</v>
      </c>
      <c r="S898">
        <v>19</v>
      </c>
      <c r="T898">
        <v>2654</v>
      </c>
      <c r="U898">
        <v>82285031.357508093</v>
      </c>
      <c r="V898" s="2">
        <v>476482</v>
      </c>
      <c r="W898">
        <v>18276225</v>
      </c>
      <c r="X898">
        <v>231254</v>
      </c>
      <c r="Y898">
        <v>1.1649928199999999</v>
      </c>
      <c r="Z898" s="16">
        <v>0.24117591367654051</v>
      </c>
      <c r="AA898" s="15">
        <v>222784692.9885</v>
      </c>
      <c r="AB898">
        <v>94716536062.5</v>
      </c>
      <c r="AC898">
        <v>310354.71929465502</v>
      </c>
      <c r="AD898">
        <v>6941254.7192946598</v>
      </c>
    </row>
    <row r="899" spans="1:30" x14ac:dyDescent="0.25">
      <c r="A899" s="3">
        <v>43907</v>
      </c>
      <c r="B899" s="8">
        <v>5261.1</v>
      </c>
      <c r="C899" s="18">
        <f t="shared" si="54"/>
        <v>5361.4</v>
      </c>
      <c r="D899" s="21">
        <f t="shared" ref="D899:D962" si="56">((C899-B899)/B899)*100%</f>
        <v>1.9064454201592682E-2</v>
      </c>
      <c r="E899" s="20">
        <f t="shared" si="55"/>
        <v>1</v>
      </c>
      <c r="F899" s="20" t="str">
        <f t="shared" ref="F899:F962" si="57">IF(D899&gt;1%, "Up",IF(D899&lt;-1%,"Down", "Neutral"))</f>
        <v>Up</v>
      </c>
      <c r="G899" s="9">
        <v>2529.19</v>
      </c>
      <c r="H899" s="9">
        <v>21237.38</v>
      </c>
      <c r="I899" s="9">
        <v>2530.5</v>
      </c>
      <c r="J899" s="9">
        <v>12601.23</v>
      </c>
      <c r="K899">
        <v>99.57</v>
      </c>
      <c r="L899">
        <v>258.11500000000001</v>
      </c>
      <c r="M899" s="13">
        <v>4.2999999999999997E-2</v>
      </c>
      <c r="N899">
        <v>105.13</v>
      </c>
      <c r="O899">
        <v>1536.2</v>
      </c>
      <c r="P899">
        <v>378.92</v>
      </c>
      <c r="Q899" s="5">
        <v>193.947998046875</v>
      </c>
      <c r="R899" s="5">
        <v>151.52654000000001</v>
      </c>
      <c r="S899">
        <v>19</v>
      </c>
      <c r="T899">
        <v>2900</v>
      </c>
      <c r="U899">
        <v>101210588.56973501</v>
      </c>
      <c r="V899" s="2">
        <v>540902</v>
      </c>
      <c r="W899">
        <v>18273987.5</v>
      </c>
      <c r="X899">
        <v>278326</v>
      </c>
      <c r="Y899">
        <v>1.23159709756097</v>
      </c>
      <c r="Z899" s="16">
        <v>0.2412527905980435</v>
      </c>
      <c r="AA899" s="15">
        <v>379747427.54549998</v>
      </c>
      <c r="AB899">
        <v>97446038343.75</v>
      </c>
      <c r="AC899">
        <v>330277.543553364</v>
      </c>
      <c r="AD899">
        <v>8477516.5745047592</v>
      </c>
    </row>
    <row r="900" spans="1:30" x14ac:dyDescent="0.25">
      <c r="A900" s="3">
        <v>43906</v>
      </c>
      <c r="B900" s="8">
        <v>5030</v>
      </c>
      <c r="C900" s="18">
        <f t="shared" si="54"/>
        <v>5261.1</v>
      </c>
      <c r="D900" s="21">
        <f t="shared" si="56"/>
        <v>4.5944333996023927E-2</v>
      </c>
      <c r="E900" s="20">
        <f t="shared" si="55"/>
        <v>1</v>
      </c>
      <c r="F900" s="20" t="str">
        <f t="shared" si="57"/>
        <v>Up</v>
      </c>
      <c r="G900" s="9">
        <v>2386.13</v>
      </c>
      <c r="H900" s="9">
        <v>20188.52</v>
      </c>
      <c r="I900" s="9">
        <v>2450.37</v>
      </c>
      <c r="J900" s="9">
        <v>12694.34</v>
      </c>
      <c r="K900">
        <v>98.07</v>
      </c>
      <c r="L900">
        <v>258.11500000000001</v>
      </c>
      <c r="M900" s="13">
        <v>4.2999999999999997E-2</v>
      </c>
      <c r="N900">
        <v>105.13</v>
      </c>
      <c r="O900">
        <v>1487.7</v>
      </c>
      <c r="P900">
        <v>323.70999999999998</v>
      </c>
      <c r="Q900" s="5">
        <v>193.947998046875</v>
      </c>
      <c r="R900" s="5">
        <v>151.52654000000001</v>
      </c>
      <c r="S900">
        <v>19</v>
      </c>
      <c r="T900">
        <v>3040</v>
      </c>
      <c r="U900">
        <v>97919187.315434605</v>
      </c>
      <c r="V900" s="2">
        <v>532450</v>
      </c>
      <c r="W900">
        <v>18273650</v>
      </c>
      <c r="X900">
        <v>270399</v>
      </c>
      <c r="Y900">
        <v>1.1934530084033601</v>
      </c>
      <c r="Z900" s="16">
        <v>0.24046514194680993</v>
      </c>
      <c r="AA900" s="15">
        <v>201009885.676</v>
      </c>
      <c r="AB900">
        <v>90765219550</v>
      </c>
      <c r="AC900">
        <v>313356.24227753998</v>
      </c>
      <c r="AD900">
        <v>7889846.94060429</v>
      </c>
    </row>
    <row r="901" spans="1:30" x14ac:dyDescent="0.25">
      <c r="A901" s="3">
        <v>43905</v>
      </c>
      <c r="B901" s="8">
        <v>5366.3</v>
      </c>
      <c r="C901" s="18">
        <f t="shared" ref="C901:C964" si="58">B900</f>
        <v>5030</v>
      </c>
      <c r="D901" s="21">
        <f t="shared" si="56"/>
        <v>-6.2668877997875669E-2</v>
      </c>
      <c r="E901" s="20">
        <f t="shared" ref="E901:E964" si="59">IF(D901&gt;1%,1,IF(D901&lt;-1%,-1,0))</f>
        <v>-1</v>
      </c>
      <c r="F901" s="20" t="str">
        <f t="shared" si="57"/>
        <v>Down</v>
      </c>
      <c r="G901" s="9">
        <v>2711.02</v>
      </c>
      <c r="H901" s="9">
        <v>23185.62</v>
      </c>
      <c r="I901" s="9">
        <v>2586.02</v>
      </c>
      <c r="J901" s="9">
        <v>13192.21</v>
      </c>
      <c r="K901">
        <v>98.75</v>
      </c>
      <c r="L901">
        <v>258.11500000000001</v>
      </c>
      <c r="M901" s="13">
        <v>4.2999999999999997E-2</v>
      </c>
      <c r="N901">
        <v>105.13</v>
      </c>
      <c r="O901">
        <v>1562.8</v>
      </c>
      <c r="P901">
        <v>468.43</v>
      </c>
      <c r="Q901" s="5">
        <v>193.947998046875</v>
      </c>
      <c r="R901" s="5">
        <v>151.52654000000001</v>
      </c>
      <c r="S901">
        <v>19</v>
      </c>
      <c r="T901">
        <v>2447</v>
      </c>
      <c r="U901">
        <v>97919187.315434605</v>
      </c>
      <c r="V901" s="2">
        <v>413935</v>
      </c>
      <c r="W901">
        <v>18272150</v>
      </c>
      <c r="X901">
        <v>223230</v>
      </c>
      <c r="Y901">
        <v>1.1136448571428601</v>
      </c>
      <c r="Z901" s="16">
        <v>0.23951341582969321</v>
      </c>
      <c r="AA901" s="15">
        <v>158994389.6178</v>
      </c>
      <c r="AB901">
        <v>96906347525</v>
      </c>
      <c r="AC901">
        <v>234918.50604355501</v>
      </c>
      <c r="AD901">
        <v>8103100.66412195</v>
      </c>
    </row>
    <row r="902" spans="1:30" x14ac:dyDescent="0.25">
      <c r="A902" s="3">
        <v>43904</v>
      </c>
      <c r="B902" s="8">
        <v>5182.7</v>
      </c>
      <c r="C902" s="18">
        <f t="shared" si="58"/>
        <v>5366.3</v>
      </c>
      <c r="D902" s="21">
        <f t="shared" si="56"/>
        <v>3.542555038879356E-2</v>
      </c>
      <c r="E902" s="20">
        <f t="shared" si="59"/>
        <v>1</v>
      </c>
      <c r="F902" s="20" t="str">
        <f t="shared" si="57"/>
        <v>Up</v>
      </c>
      <c r="G902" s="9">
        <v>2711.02</v>
      </c>
      <c r="H902" s="9">
        <v>23185.62</v>
      </c>
      <c r="I902" s="9">
        <v>2586.02</v>
      </c>
      <c r="J902" s="9">
        <v>13192.21</v>
      </c>
      <c r="K902">
        <v>98.75</v>
      </c>
      <c r="L902">
        <v>258.11500000000001</v>
      </c>
      <c r="M902" s="13">
        <v>4.2999999999999997E-2</v>
      </c>
      <c r="N902">
        <v>105.13</v>
      </c>
      <c r="O902">
        <v>1562.8</v>
      </c>
      <c r="P902">
        <v>236.03</v>
      </c>
      <c r="Q902" s="5">
        <v>193.947998046875</v>
      </c>
      <c r="R902" s="5">
        <v>151.52654000000001</v>
      </c>
      <c r="S902">
        <v>19</v>
      </c>
      <c r="T902">
        <v>2476</v>
      </c>
      <c r="U902">
        <v>105324840.13761</v>
      </c>
      <c r="V902" s="2">
        <v>517382</v>
      </c>
      <c r="W902">
        <v>18270550</v>
      </c>
      <c r="X902">
        <v>279828</v>
      </c>
      <c r="Y902">
        <v>1.2744803828125</v>
      </c>
      <c r="Z902" s="16">
        <v>0.23907151370518581</v>
      </c>
      <c r="AA902" s="15">
        <v>684475988.65240002</v>
      </c>
      <c r="AB902">
        <v>100350995875</v>
      </c>
      <c r="AC902">
        <v>286980.17448685598</v>
      </c>
      <c r="AD902">
        <v>8986521.2261113003</v>
      </c>
    </row>
    <row r="903" spans="1:30" x14ac:dyDescent="0.25">
      <c r="A903" s="3">
        <v>43903</v>
      </c>
      <c r="B903" s="8">
        <v>5584.3</v>
      </c>
      <c r="C903" s="18">
        <f t="shared" si="58"/>
        <v>5182.7</v>
      </c>
      <c r="D903" s="21">
        <f t="shared" si="56"/>
        <v>-7.191590709668183E-2</v>
      </c>
      <c r="E903" s="20">
        <f t="shared" si="59"/>
        <v>-1</v>
      </c>
      <c r="F903" s="20" t="str">
        <f t="shared" si="57"/>
        <v>Down</v>
      </c>
      <c r="G903" s="9">
        <v>2711.02</v>
      </c>
      <c r="H903" s="9">
        <v>23185.62</v>
      </c>
      <c r="I903" s="9">
        <v>2586.02</v>
      </c>
      <c r="J903" s="9">
        <v>13192.21</v>
      </c>
      <c r="K903">
        <v>98.75</v>
      </c>
      <c r="L903">
        <v>258.11500000000001</v>
      </c>
      <c r="M903" s="13">
        <v>4.2999999999999997E-2</v>
      </c>
      <c r="N903">
        <v>105.13</v>
      </c>
      <c r="O903">
        <v>1562.8</v>
      </c>
      <c r="P903">
        <v>330.85</v>
      </c>
      <c r="Q903" s="5">
        <v>193.947998046875</v>
      </c>
      <c r="R903" s="5">
        <v>151.52654000000001</v>
      </c>
      <c r="S903">
        <v>19</v>
      </c>
      <c r="T903">
        <v>4400</v>
      </c>
      <c r="U903">
        <v>102856289.196885</v>
      </c>
      <c r="V903" s="2">
        <v>517382</v>
      </c>
      <c r="W903">
        <v>18268462.5</v>
      </c>
      <c r="X903">
        <v>276798</v>
      </c>
      <c r="Y903">
        <v>1.296698272</v>
      </c>
      <c r="Z903" s="16">
        <v>0.23688983336746788</v>
      </c>
      <c r="AA903" s="15">
        <v>574694714.84039998</v>
      </c>
      <c r="AB903">
        <v>101262087637.5</v>
      </c>
      <c r="AC903">
        <v>441659.15118484601</v>
      </c>
      <c r="AD903">
        <v>8634486.9816565197</v>
      </c>
    </row>
    <row r="904" spans="1:30" x14ac:dyDescent="0.25">
      <c r="A904" s="3">
        <v>43902</v>
      </c>
      <c r="B904" s="8">
        <v>4826</v>
      </c>
      <c r="C904" s="18">
        <f t="shared" si="58"/>
        <v>5584.3</v>
      </c>
      <c r="D904" s="21">
        <f t="shared" si="56"/>
        <v>0.15712805636137592</v>
      </c>
      <c r="E904" s="20">
        <f t="shared" si="59"/>
        <v>1</v>
      </c>
      <c r="F904" s="20" t="str">
        <f t="shared" si="57"/>
        <v>Up</v>
      </c>
      <c r="G904" s="9">
        <v>2480.64</v>
      </c>
      <c r="H904" s="9">
        <v>21200.62</v>
      </c>
      <c r="I904" s="9">
        <v>2545.23</v>
      </c>
      <c r="J904" s="9">
        <v>13405.1</v>
      </c>
      <c r="K904">
        <v>97.47</v>
      </c>
      <c r="L904">
        <v>258.11500000000001</v>
      </c>
      <c r="M904" s="13">
        <v>4.2999999999999997E-2</v>
      </c>
      <c r="N904">
        <v>105.13</v>
      </c>
      <c r="O904">
        <v>1570.7</v>
      </c>
      <c r="P904">
        <v>187.08</v>
      </c>
      <c r="Q904" s="5">
        <v>193.947998046875</v>
      </c>
      <c r="R904" s="5">
        <v>151.52654000000001</v>
      </c>
      <c r="S904">
        <v>19</v>
      </c>
      <c r="T904">
        <v>3845</v>
      </c>
      <c r="U904">
        <v>124250397.34983701</v>
      </c>
      <c r="V904" s="2">
        <v>653156</v>
      </c>
      <c r="W904">
        <v>18267562.5</v>
      </c>
      <c r="X904">
        <v>349978</v>
      </c>
      <c r="Y904">
        <v>1.2351167019867599</v>
      </c>
      <c r="Z904" s="16">
        <v>0.22828379245147543</v>
      </c>
      <c r="AA904" s="15">
        <v>130840913.439</v>
      </c>
      <c r="AB904">
        <v>106015798968.75</v>
      </c>
      <c r="AC904">
        <v>391127.87692281499</v>
      </c>
      <c r="AD904">
        <v>13544827.876922799</v>
      </c>
    </row>
    <row r="905" spans="1:30" x14ac:dyDescent="0.25">
      <c r="A905" s="3">
        <v>43901</v>
      </c>
      <c r="B905" s="8">
        <v>7935.1</v>
      </c>
      <c r="C905" s="18">
        <f t="shared" si="58"/>
        <v>4826</v>
      </c>
      <c r="D905" s="21">
        <f t="shared" si="56"/>
        <v>-0.39181610817759072</v>
      </c>
      <c r="E905" s="20">
        <f t="shared" si="59"/>
        <v>-1</v>
      </c>
      <c r="F905" s="20" t="str">
        <f t="shared" si="57"/>
        <v>Down</v>
      </c>
      <c r="G905" s="9">
        <v>2741.38</v>
      </c>
      <c r="H905" s="9">
        <v>23553.22</v>
      </c>
      <c r="I905" s="9">
        <v>2905.56</v>
      </c>
      <c r="J905" s="9">
        <v>13622.85</v>
      </c>
      <c r="K905">
        <v>96.51</v>
      </c>
      <c r="L905">
        <v>258.11500000000001</v>
      </c>
      <c r="M905" s="13">
        <v>4.2999999999999997E-2</v>
      </c>
      <c r="N905">
        <v>105.13</v>
      </c>
      <c r="O905">
        <v>1653.75</v>
      </c>
      <c r="P905">
        <v>234.73</v>
      </c>
      <c r="Q905" s="5">
        <v>193.947998046875</v>
      </c>
      <c r="R905" s="5">
        <v>151.52654000000001</v>
      </c>
      <c r="S905">
        <v>19</v>
      </c>
      <c r="T905">
        <v>2831</v>
      </c>
      <c r="U905">
        <v>97919187.315434605</v>
      </c>
      <c r="V905" s="2">
        <v>528053</v>
      </c>
      <c r="W905">
        <v>18265612.5</v>
      </c>
      <c r="X905">
        <v>287492</v>
      </c>
      <c r="Y905">
        <v>1.2083087899159699</v>
      </c>
      <c r="Z905" s="16">
        <v>7.5737875311759115E-2</v>
      </c>
      <c r="AA905" s="15">
        <v>155835851.2678</v>
      </c>
      <c r="AB905">
        <v>142088199637.5</v>
      </c>
      <c r="AC905">
        <v>231568.26789908999</v>
      </c>
      <c r="AD905">
        <v>11906436.352487</v>
      </c>
    </row>
    <row r="906" spans="1:30" x14ac:dyDescent="0.25">
      <c r="A906" s="3">
        <v>43900</v>
      </c>
      <c r="B906" s="8">
        <v>7891.2</v>
      </c>
      <c r="C906" s="18">
        <f t="shared" si="58"/>
        <v>7935.1</v>
      </c>
      <c r="D906" s="21">
        <f t="shared" si="56"/>
        <v>5.5631589618816589E-3</v>
      </c>
      <c r="E906" s="20">
        <f t="shared" si="59"/>
        <v>0</v>
      </c>
      <c r="F906" s="20" t="str">
        <f t="shared" si="57"/>
        <v>Neutral</v>
      </c>
      <c r="G906" s="9">
        <v>2882.23</v>
      </c>
      <c r="H906" s="9">
        <v>25018.16</v>
      </c>
      <c r="I906" s="9">
        <v>2910.02</v>
      </c>
      <c r="J906" s="9">
        <v>13779.13</v>
      </c>
      <c r="K906">
        <v>96.41</v>
      </c>
      <c r="L906">
        <v>258.11500000000001</v>
      </c>
      <c r="M906" s="13">
        <v>4.2999999999999997E-2</v>
      </c>
      <c r="N906">
        <v>105.13</v>
      </c>
      <c r="O906">
        <v>1655.7</v>
      </c>
      <c r="P906">
        <v>296.12</v>
      </c>
      <c r="Q906" s="5">
        <v>193.947998046875</v>
      </c>
      <c r="R906" s="5">
        <v>151.52654000000001</v>
      </c>
      <c r="S906">
        <v>19</v>
      </c>
      <c r="T906">
        <v>3089</v>
      </c>
      <c r="U906">
        <v>108616241.391911</v>
      </c>
      <c r="V906" s="2">
        <v>601526</v>
      </c>
      <c r="W906">
        <v>18262925</v>
      </c>
      <c r="X906">
        <v>329698</v>
      </c>
      <c r="Y906">
        <v>1.2995478030303</v>
      </c>
      <c r="Z906" s="16">
        <v>7.6793052382684579E-2</v>
      </c>
      <c r="AA906" s="15">
        <v>223121982.1464</v>
      </c>
      <c r="AB906">
        <v>143510064650</v>
      </c>
      <c r="AC906">
        <v>222006.24872007701</v>
      </c>
      <c r="AD906">
        <v>13309094.5286119</v>
      </c>
    </row>
    <row r="907" spans="1:30" x14ac:dyDescent="0.25">
      <c r="A907" s="3">
        <v>43899</v>
      </c>
      <c r="B907" s="8">
        <v>7933</v>
      </c>
      <c r="C907" s="18">
        <f t="shared" si="58"/>
        <v>7891.2</v>
      </c>
      <c r="D907" s="21">
        <f t="shared" si="56"/>
        <v>-5.2691289549981323E-3</v>
      </c>
      <c r="E907" s="20">
        <f t="shared" si="59"/>
        <v>0</v>
      </c>
      <c r="F907" s="20" t="str">
        <f t="shared" si="57"/>
        <v>Neutral</v>
      </c>
      <c r="G907" s="9">
        <v>2746.56</v>
      </c>
      <c r="H907" s="9">
        <v>23851.02</v>
      </c>
      <c r="I907" s="9">
        <v>2959.07</v>
      </c>
      <c r="J907" s="9">
        <v>13525.29</v>
      </c>
      <c r="K907">
        <v>94.89</v>
      </c>
      <c r="L907">
        <v>258.11500000000001</v>
      </c>
      <c r="M907" s="13">
        <v>4.2999999999999997E-2</v>
      </c>
      <c r="N907">
        <v>105.13</v>
      </c>
      <c r="O907">
        <v>1672.5</v>
      </c>
      <c r="P907">
        <v>276.24</v>
      </c>
      <c r="Q907" s="5">
        <v>193.947998046875</v>
      </c>
      <c r="R907" s="5">
        <v>151.52654000000001</v>
      </c>
      <c r="S907">
        <v>19</v>
      </c>
      <c r="T907">
        <v>3289</v>
      </c>
      <c r="U907">
        <v>119877105.097528</v>
      </c>
      <c r="V907" s="2">
        <v>606002</v>
      </c>
      <c r="W907">
        <v>18262525</v>
      </c>
      <c r="X907">
        <v>348211</v>
      </c>
      <c r="Y907">
        <v>1.1478799799999999</v>
      </c>
      <c r="Z907" s="16">
        <v>7.755611920238345E-2</v>
      </c>
      <c r="AA907" s="15">
        <v>149933311.48679999</v>
      </c>
      <c r="AB907">
        <v>143470396400</v>
      </c>
      <c r="AC907">
        <v>201358.450743183</v>
      </c>
      <c r="AD907">
        <v>15003719.0413104</v>
      </c>
    </row>
    <row r="908" spans="1:30" x14ac:dyDescent="0.25">
      <c r="A908" s="3">
        <v>43898</v>
      </c>
      <c r="B908" s="8">
        <v>8034.1</v>
      </c>
      <c r="C908" s="18">
        <f t="shared" si="58"/>
        <v>7933</v>
      </c>
      <c r="D908" s="21">
        <f t="shared" si="56"/>
        <v>-1.2583861291246109E-2</v>
      </c>
      <c r="E908" s="20">
        <f t="shared" si="59"/>
        <v>-1</v>
      </c>
      <c r="F908" s="20" t="str">
        <f t="shared" si="57"/>
        <v>Down</v>
      </c>
      <c r="G908" s="9">
        <v>2972.37</v>
      </c>
      <c r="H908" s="9">
        <v>25864.78</v>
      </c>
      <c r="I908" s="9">
        <v>3232.07</v>
      </c>
      <c r="J908" s="9">
        <v>13940.55</v>
      </c>
      <c r="K908">
        <v>95.95</v>
      </c>
      <c r="L908">
        <v>258.11500000000001</v>
      </c>
      <c r="M908" s="13">
        <v>4.2999999999999997E-2</v>
      </c>
      <c r="N908">
        <v>105.13</v>
      </c>
      <c r="O908">
        <v>1683.65</v>
      </c>
      <c r="P908">
        <v>250.63</v>
      </c>
      <c r="Q908" s="5">
        <v>193.947998046875</v>
      </c>
      <c r="R908" s="5">
        <v>151.52654000000001</v>
      </c>
      <c r="S908">
        <v>19</v>
      </c>
      <c r="T908">
        <v>1947</v>
      </c>
      <c r="U908">
        <v>121637665.56993701</v>
      </c>
      <c r="V908" s="2">
        <v>501571</v>
      </c>
      <c r="W908">
        <v>18260562.5</v>
      </c>
      <c r="X908">
        <v>302694</v>
      </c>
      <c r="Y908">
        <v>0.86939667721518998</v>
      </c>
      <c r="Z908" s="16">
        <v>7.7435029489987803E-2</v>
      </c>
      <c r="AA908" s="15">
        <v>59230883.033399999</v>
      </c>
      <c r="AB908">
        <v>151352672281.25</v>
      </c>
      <c r="AC908">
        <v>139865.50707627999</v>
      </c>
      <c r="AD908">
        <v>17385259.257076301</v>
      </c>
    </row>
    <row r="909" spans="1:30" x14ac:dyDescent="0.25">
      <c r="A909" s="3">
        <v>43897</v>
      </c>
      <c r="B909" s="8">
        <v>8887.7999999999993</v>
      </c>
      <c r="C909" s="18">
        <f t="shared" si="58"/>
        <v>8034.1</v>
      </c>
      <c r="D909" s="21">
        <f t="shared" si="56"/>
        <v>-9.6053016494520457E-2</v>
      </c>
      <c r="E909" s="20">
        <f t="shared" si="59"/>
        <v>-1</v>
      </c>
      <c r="F909" s="20" t="str">
        <f t="shared" si="57"/>
        <v>Down</v>
      </c>
      <c r="G909" s="9">
        <v>2972.37</v>
      </c>
      <c r="H909" s="9">
        <v>25864.78</v>
      </c>
      <c r="I909" s="9">
        <v>3232.07</v>
      </c>
      <c r="J909" s="9">
        <v>13940.55</v>
      </c>
      <c r="K909">
        <v>95.95</v>
      </c>
      <c r="L909">
        <v>258.11500000000001</v>
      </c>
      <c r="M909" s="13">
        <v>4.2999999999999997E-2</v>
      </c>
      <c r="N909">
        <v>105.13</v>
      </c>
      <c r="O909">
        <v>1683.65</v>
      </c>
      <c r="P909">
        <v>122.57</v>
      </c>
      <c r="Q909" s="5">
        <v>193.947998046875</v>
      </c>
      <c r="R909" s="5">
        <v>151.52654000000001</v>
      </c>
      <c r="S909">
        <v>19</v>
      </c>
      <c r="T909">
        <v>1985</v>
      </c>
      <c r="U909">
        <v>120867806.92708901</v>
      </c>
      <c r="V909" s="2">
        <v>526880</v>
      </c>
      <c r="W909">
        <v>18257412.5</v>
      </c>
      <c r="X909">
        <v>313312</v>
      </c>
      <c r="Y909">
        <v>0.909622929936306</v>
      </c>
      <c r="Z909" s="16">
        <v>6.3851488856597555E-2</v>
      </c>
      <c r="AA909" s="15">
        <v>83522225.993599996</v>
      </c>
      <c r="AB909">
        <v>166160711162.5</v>
      </c>
      <c r="AC909">
        <v>169394.580492015</v>
      </c>
      <c r="AD909">
        <v>18200369.580492001</v>
      </c>
    </row>
    <row r="910" spans="1:30" x14ac:dyDescent="0.25">
      <c r="A910" s="3">
        <v>43896</v>
      </c>
      <c r="B910" s="8">
        <v>9134.7999999999993</v>
      </c>
      <c r="C910" s="18">
        <f t="shared" si="58"/>
        <v>8887.7999999999993</v>
      </c>
      <c r="D910" s="21">
        <f t="shared" si="56"/>
        <v>-2.7039453518413102E-2</v>
      </c>
      <c r="E910" s="20">
        <f t="shared" si="59"/>
        <v>-1</v>
      </c>
      <c r="F910" s="20" t="str">
        <f t="shared" si="57"/>
        <v>Down</v>
      </c>
      <c r="G910" s="9">
        <v>2972.37</v>
      </c>
      <c r="H910" s="9">
        <v>25864.78</v>
      </c>
      <c r="I910" s="9">
        <v>3232.07</v>
      </c>
      <c r="J910" s="9">
        <v>13940.55</v>
      </c>
      <c r="K910">
        <v>95.95</v>
      </c>
      <c r="L910">
        <v>258.11500000000001</v>
      </c>
      <c r="M910" s="13">
        <v>4.2999999999999997E-2</v>
      </c>
      <c r="N910">
        <v>105.13</v>
      </c>
      <c r="O910">
        <v>1683.65</v>
      </c>
      <c r="P910">
        <v>132.5</v>
      </c>
      <c r="Q910" s="5">
        <v>193.947998046875</v>
      </c>
      <c r="R910" s="5">
        <v>151.52654000000001</v>
      </c>
      <c r="S910">
        <v>19</v>
      </c>
      <c r="T910">
        <v>2703</v>
      </c>
      <c r="U910">
        <v>119328089.64139301</v>
      </c>
      <c r="V910" s="2">
        <v>601698</v>
      </c>
      <c r="W910">
        <v>18256662.5</v>
      </c>
      <c r="X910">
        <v>338383</v>
      </c>
      <c r="Y910">
        <v>1.07348889677419</v>
      </c>
      <c r="Z910" s="16">
        <v>6.3141296190283747E-2</v>
      </c>
      <c r="AA910" s="15">
        <v>122314466.73109999</v>
      </c>
      <c r="AB910">
        <v>165962190456.25</v>
      </c>
      <c r="AC910">
        <v>243122.00573979001</v>
      </c>
      <c r="AD910">
        <v>18084440.755739801</v>
      </c>
    </row>
    <row r="911" spans="1:30" x14ac:dyDescent="0.25">
      <c r="A911" s="3">
        <v>43895</v>
      </c>
      <c r="B911" s="8">
        <v>9060.2999999999993</v>
      </c>
      <c r="C911" s="18">
        <f t="shared" si="58"/>
        <v>9134.7999999999993</v>
      </c>
      <c r="D911" s="21">
        <f t="shared" si="56"/>
        <v>8.2226857830314682E-3</v>
      </c>
      <c r="E911" s="20">
        <f t="shared" si="59"/>
        <v>0</v>
      </c>
      <c r="F911" s="20" t="str">
        <f t="shared" si="57"/>
        <v>Neutral</v>
      </c>
      <c r="G911" s="9">
        <v>3023.94</v>
      </c>
      <c r="H911" s="9">
        <v>26121.279999999999</v>
      </c>
      <c r="I911" s="9">
        <v>3363.58</v>
      </c>
      <c r="J911" s="9">
        <v>14191.5</v>
      </c>
      <c r="K911">
        <v>96.82</v>
      </c>
      <c r="L911">
        <v>258.11500000000001</v>
      </c>
      <c r="M911" s="13">
        <v>4.2999999999999997E-2</v>
      </c>
      <c r="N911">
        <v>105.13</v>
      </c>
      <c r="O911">
        <v>1659.6</v>
      </c>
      <c r="P911">
        <v>118.02</v>
      </c>
      <c r="Q911" s="5">
        <v>193.947998046875</v>
      </c>
      <c r="R911" s="5">
        <v>151.52654000000001</v>
      </c>
      <c r="S911">
        <v>19</v>
      </c>
      <c r="T911">
        <v>3318</v>
      </c>
      <c r="U911">
        <v>125486958.78417499</v>
      </c>
      <c r="V911" s="2">
        <v>603996</v>
      </c>
      <c r="W911">
        <v>18254612.5</v>
      </c>
      <c r="X911">
        <v>349529</v>
      </c>
      <c r="Y911">
        <v>0.99912117791411004</v>
      </c>
      <c r="Z911" s="16">
        <v>6.5930690330663344E-2</v>
      </c>
      <c r="AA911" s="15">
        <v>70042032.863000005</v>
      </c>
      <c r="AB911">
        <v>166828903637.5</v>
      </c>
      <c r="AC911">
        <v>220221.47648516501</v>
      </c>
      <c r="AD911">
        <v>18562608.9764852</v>
      </c>
    </row>
    <row r="912" spans="1:30" x14ac:dyDescent="0.25">
      <c r="A912" s="3">
        <v>43894</v>
      </c>
      <c r="B912" s="8">
        <v>8757.9</v>
      </c>
      <c r="C912" s="18">
        <f t="shared" si="58"/>
        <v>9060.2999999999993</v>
      </c>
      <c r="D912" s="21">
        <f t="shared" si="56"/>
        <v>3.4528825403350075E-2</v>
      </c>
      <c r="E912" s="20">
        <f t="shared" si="59"/>
        <v>1</v>
      </c>
      <c r="F912" s="20" t="str">
        <f t="shared" si="57"/>
        <v>Up</v>
      </c>
      <c r="G912" s="9">
        <v>3130.12</v>
      </c>
      <c r="H912" s="9">
        <v>27090.86</v>
      </c>
      <c r="I912" s="9">
        <v>3420.56</v>
      </c>
      <c r="J912" s="9">
        <v>13820.08</v>
      </c>
      <c r="K912">
        <v>97.34</v>
      </c>
      <c r="L912">
        <v>258.11500000000001</v>
      </c>
      <c r="M912" s="13">
        <v>4.2999999999999997E-2</v>
      </c>
      <c r="N912">
        <v>105.13</v>
      </c>
      <c r="O912">
        <v>1641.85</v>
      </c>
      <c r="P912">
        <v>197.2</v>
      </c>
      <c r="Q912" s="5">
        <v>193.947998046875</v>
      </c>
      <c r="R912" s="5">
        <v>151.52654000000001</v>
      </c>
      <c r="S912">
        <v>19</v>
      </c>
      <c r="T912">
        <v>3247</v>
      </c>
      <c r="U912">
        <v>128566393.35556599</v>
      </c>
      <c r="V912" s="2">
        <v>625096</v>
      </c>
      <c r="W912">
        <v>18251875</v>
      </c>
      <c r="X912">
        <v>358745</v>
      </c>
      <c r="Y912">
        <v>1.2260661017964101</v>
      </c>
      <c r="Z912" s="16">
        <v>6.4442116119337117E-2</v>
      </c>
      <c r="AA912" s="15">
        <v>85149525.726999998</v>
      </c>
      <c r="AB912">
        <v>159658276562.5</v>
      </c>
      <c r="AC912">
        <v>215896.21950216001</v>
      </c>
      <c r="AD912">
        <v>18948989.969502199</v>
      </c>
    </row>
    <row r="913" spans="1:30" x14ac:dyDescent="0.25">
      <c r="A913" s="3">
        <v>43893</v>
      </c>
      <c r="B913" s="8">
        <v>8761.4</v>
      </c>
      <c r="C913" s="18">
        <f t="shared" si="58"/>
        <v>8757.9</v>
      </c>
      <c r="D913" s="21">
        <f t="shared" si="56"/>
        <v>-3.99479535234095E-4</v>
      </c>
      <c r="E913" s="20">
        <f t="shared" si="59"/>
        <v>0</v>
      </c>
      <c r="F913" s="20" t="str">
        <f t="shared" si="57"/>
        <v>Neutral</v>
      </c>
      <c r="G913" s="9">
        <v>3003.37</v>
      </c>
      <c r="H913" s="9">
        <v>25917.41</v>
      </c>
      <c r="I913" s="9">
        <v>3371.97</v>
      </c>
      <c r="J913" s="9">
        <v>13731.07</v>
      </c>
      <c r="K913">
        <v>97.15</v>
      </c>
      <c r="L913">
        <v>258.11500000000001</v>
      </c>
      <c r="M913" s="13">
        <v>4.2999999999999997E-2</v>
      </c>
      <c r="N913">
        <v>105.13</v>
      </c>
      <c r="O913">
        <v>1615.5</v>
      </c>
      <c r="P913">
        <v>132.55000000000001</v>
      </c>
      <c r="Q913" s="5">
        <v>193.947998046875</v>
      </c>
      <c r="R913" s="5">
        <v>151.52654000000001</v>
      </c>
      <c r="S913">
        <v>19</v>
      </c>
      <c r="T913">
        <v>4397</v>
      </c>
      <c r="U913">
        <v>117788372.355698</v>
      </c>
      <c r="V913" s="2">
        <v>593725</v>
      </c>
      <c r="W913">
        <v>18250612.5</v>
      </c>
      <c r="X913">
        <v>342324</v>
      </c>
      <c r="Y913">
        <v>1.14422573202614</v>
      </c>
      <c r="Z913" s="16">
        <v>6.4466613972760128E-2</v>
      </c>
      <c r="AA913" s="15">
        <v>111268001.3928</v>
      </c>
      <c r="AB913">
        <v>159200092837.5</v>
      </c>
      <c r="AC913">
        <v>217280.980321935</v>
      </c>
      <c r="AD913">
        <v>17037037.230321899</v>
      </c>
    </row>
    <row r="914" spans="1:30" x14ac:dyDescent="0.25">
      <c r="A914" s="3">
        <v>43892</v>
      </c>
      <c r="B914" s="8">
        <v>8904.7999999999993</v>
      </c>
      <c r="C914" s="18">
        <f t="shared" si="58"/>
        <v>8761.4</v>
      </c>
      <c r="D914" s="21">
        <f t="shared" si="56"/>
        <v>-1.6103674422783178E-2</v>
      </c>
      <c r="E914" s="20">
        <f t="shared" si="59"/>
        <v>-1</v>
      </c>
      <c r="F914" s="20" t="str">
        <f t="shared" si="57"/>
        <v>Down</v>
      </c>
      <c r="G914" s="9">
        <v>3090.23</v>
      </c>
      <c r="H914" s="9">
        <v>26703.32</v>
      </c>
      <c r="I914" s="9">
        <v>3338.83</v>
      </c>
      <c r="J914" s="9">
        <v>13663.67</v>
      </c>
      <c r="K914">
        <v>97.36</v>
      </c>
      <c r="L914">
        <v>258.11500000000001</v>
      </c>
      <c r="M914" s="13">
        <v>4.2999999999999997E-2</v>
      </c>
      <c r="N914">
        <v>105.13</v>
      </c>
      <c r="O914">
        <v>1599.65</v>
      </c>
      <c r="P914">
        <v>153.53</v>
      </c>
      <c r="Q914" s="5">
        <v>193.947998046875</v>
      </c>
      <c r="R914" s="5">
        <v>151.52654000000001</v>
      </c>
      <c r="S914">
        <v>19</v>
      </c>
      <c r="T914">
        <v>2761</v>
      </c>
      <c r="U914">
        <v>117788372.355698</v>
      </c>
      <c r="V914" s="2">
        <v>608032</v>
      </c>
      <c r="W914">
        <v>18249200</v>
      </c>
      <c r="X914">
        <v>342821</v>
      </c>
      <c r="Y914">
        <v>1.11627167785235</v>
      </c>
      <c r="Z914" s="16">
        <v>6.411653008981906E-2</v>
      </c>
      <c r="AA914" s="15">
        <v>111268001.3928</v>
      </c>
      <c r="AB914">
        <v>161633164400</v>
      </c>
      <c r="AC914">
        <v>201941.75478916999</v>
      </c>
      <c r="AD914">
        <v>16697791.7547892</v>
      </c>
    </row>
    <row r="915" spans="1:30" x14ac:dyDescent="0.25">
      <c r="A915" s="3">
        <v>43891</v>
      </c>
      <c r="B915" s="8">
        <v>8540</v>
      </c>
      <c r="C915" s="18">
        <f t="shared" si="58"/>
        <v>8904.7999999999993</v>
      </c>
      <c r="D915" s="21">
        <f t="shared" si="56"/>
        <v>4.2716627634660338E-2</v>
      </c>
      <c r="E915" s="20">
        <f t="shared" si="59"/>
        <v>1</v>
      </c>
      <c r="F915" s="20" t="str">
        <f t="shared" si="57"/>
        <v>Up</v>
      </c>
      <c r="G915" s="9">
        <v>2954.22</v>
      </c>
      <c r="H915" s="9">
        <v>25409.360000000001</v>
      </c>
      <c r="I915" s="9">
        <v>3329.49</v>
      </c>
      <c r="J915" s="9">
        <v>13318.95</v>
      </c>
      <c r="K915">
        <v>98.13</v>
      </c>
      <c r="L915">
        <v>258.11500000000001</v>
      </c>
      <c r="M915" s="13">
        <v>4.2999999999999997E-2</v>
      </c>
      <c r="N915">
        <v>105.13</v>
      </c>
      <c r="O915">
        <v>1609.85</v>
      </c>
      <c r="P915">
        <v>175.73</v>
      </c>
      <c r="Q915" s="5">
        <v>193.947998046875</v>
      </c>
      <c r="R915" s="5">
        <v>151.52654000000001</v>
      </c>
      <c r="S915">
        <v>19</v>
      </c>
      <c r="T915">
        <v>2156</v>
      </c>
      <c r="U915">
        <v>114708937.784307</v>
      </c>
      <c r="V915" s="2">
        <v>608032</v>
      </c>
      <c r="W915">
        <v>18246350</v>
      </c>
      <c r="X915">
        <v>342821</v>
      </c>
      <c r="Y915">
        <v>1.11627167785235</v>
      </c>
      <c r="Z915" s="16">
        <v>6.1507612382887378E-2</v>
      </c>
      <c r="AA915" s="15">
        <v>70749037.375300005</v>
      </c>
      <c r="AB915">
        <v>156188756000</v>
      </c>
      <c r="AC915">
        <v>201941.75478916999</v>
      </c>
      <c r="AD915">
        <v>16697791.7547892</v>
      </c>
    </row>
    <row r="916" spans="1:30" x14ac:dyDescent="0.25">
      <c r="A916" s="3">
        <v>43890</v>
      </c>
      <c r="B916" s="8">
        <v>8543.7000000000007</v>
      </c>
      <c r="C916" s="18">
        <f t="shared" si="58"/>
        <v>8540</v>
      </c>
      <c r="D916" s="21">
        <f t="shared" si="56"/>
        <v>-4.3306764048371634E-4</v>
      </c>
      <c r="E916" s="20">
        <f t="shared" si="59"/>
        <v>0</v>
      </c>
      <c r="F916" s="20" t="str">
        <f t="shared" si="57"/>
        <v>Neutral</v>
      </c>
      <c r="G916" s="9">
        <v>2954.22</v>
      </c>
      <c r="H916" s="9">
        <v>25409.360000000001</v>
      </c>
      <c r="I916" s="9">
        <v>3329.49</v>
      </c>
      <c r="J916" s="9">
        <v>13318.95</v>
      </c>
      <c r="K916">
        <v>98.13</v>
      </c>
      <c r="L916">
        <v>258.678</v>
      </c>
      <c r="M916" s="13">
        <v>5.1999999999999998E-2</v>
      </c>
      <c r="N916">
        <v>104.56</v>
      </c>
      <c r="O916">
        <v>1609.85</v>
      </c>
      <c r="P916">
        <v>225.32</v>
      </c>
      <c r="Q916" s="5">
        <v>184.48753356933594</v>
      </c>
      <c r="R916" s="5">
        <v>126.12491020859358</v>
      </c>
      <c r="S916">
        <v>13</v>
      </c>
      <c r="T916">
        <v>2019</v>
      </c>
      <c r="U916">
        <v>107010351.35583</v>
      </c>
      <c r="V916" s="2">
        <v>608032</v>
      </c>
      <c r="W916">
        <v>18247000</v>
      </c>
      <c r="X916">
        <v>342821</v>
      </c>
      <c r="Y916">
        <v>1.11627167785235</v>
      </c>
      <c r="Z916" s="16">
        <v>6.1937525696783874E-2</v>
      </c>
      <c r="AA916" s="15">
        <v>123840827.84</v>
      </c>
      <c r="AB916">
        <v>155692527500</v>
      </c>
      <c r="AC916">
        <v>201941.75478916999</v>
      </c>
      <c r="AD916">
        <v>16697791.7547892</v>
      </c>
    </row>
    <row r="917" spans="1:30" x14ac:dyDescent="0.25">
      <c r="A917" s="3">
        <v>43889</v>
      </c>
      <c r="B917" s="8">
        <v>8697.5</v>
      </c>
      <c r="C917" s="18">
        <f t="shared" si="58"/>
        <v>8543.7000000000007</v>
      </c>
      <c r="D917" s="21">
        <f t="shared" si="56"/>
        <v>-1.7683242311008828E-2</v>
      </c>
      <c r="E917" s="20">
        <f t="shared" si="59"/>
        <v>-1</v>
      </c>
      <c r="F917" s="20" t="str">
        <f t="shared" si="57"/>
        <v>Down</v>
      </c>
      <c r="G917" s="9">
        <v>2954.22</v>
      </c>
      <c r="H917" s="9">
        <v>25409.360000000001</v>
      </c>
      <c r="I917" s="9">
        <v>3329.49</v>
      </c>
      <c r="J917" s="9">
        <v>13318.95</v>
      </c>
      <c r="K917">
        <v>98.13</v>
      </c>
      <c r="L917">
        <v>258.678</v>
      </c>
      <c r="M917" s="13">
        <v>5.1999999999999998E-2</v>
      </c>
      <c r="N917">
        <v>104.56</v>
      </c>
      <c r="O917">
        <v>1609.85</v>
      </c>
      <c r="P917">
        <v>172.45</v>
      </c>
      <c r="Q917" s="5">
        <v>184.48753356933594</v>
      </c>
      <c r="R917" s="5">
        <v>126.12491020859358</v>
      </c>
      <c r="S917">
        <v>13</v>
      </c>
      <c r="T917">
        <v>2996</v>
      </c>
      <c r="U917">
        <v>121637665.56999999</v>
      </c>
      <c r="V917" s="2">
        <v>611266</v>
      </c>
      <c r="W917">
        <v>18242875</v>
      </c>
      <c r="X917">
        <v>368590</v>
      </c>
      <c r="Y917">
        <v>1.0826651582278499</v>
      </c>
      <c r="Z917" s="16">
        <v>6.2200251066958284E-2</v>
      </c>
      <c r="AA917" s="15">
        <v>147977054.963</v>
      </c>
      <c r="AB917">
        <v>157326554000</v>
      </c>
      <c r="AC917">
        <v>228249.80672625499</v>
      </c>
      <c r="AD917">
        <v>17412081.056726299</v>
      </c>
    </row>
    <row r="918" spans="1:30" x14ac:dyDescent="0.25">
      <c r="A918" s="3">
        <v>43888</v>
      </c>
      <c r="B918" s="8">
        <v>8818.6</v>
      </c>
      <c r="C918" s="18">
        <f t="shared" si="58"/>
        <v>8697.5</v>
      </c>
      <c r="D918" s="21">
        <f t="shared" si="56"/>
        <v>-1.3732338466423282E-2</v>
      </c>
      <c r="E918" s="20">
        <f t="shared" si="59"/>
        <v>-1</v>
      </c>
      <c r="F918" s="20" t="str">
        <f t="shared" si="57"/>
        <v>Down</v>
      </c>
      <c r="G918" s="9">
        <v>2978.76</v>
      </c>
      <c r="H918" s="9">
        <v>25766.639999999999</v>
      </c>
      <c r="I918" s="9">
        <v>3455.92</v>
      </c>
      <c r="J918" s="9">
        <v>13697.23</v>
      </c>
      <c r="K918">
        <v>98.51</v>
      </c>
      <c r="L918">
        <v>258.678</v>
      </c>
      <c r="M918" s="13">
        <v>5.1999999999999998E-2</v>
      </c>
      <c r="N918">
        <v>104.56</v>
      </c>
      <c r="O918">
        <v>1652</v>
      </c>
      <c r="P918">
        <v>106.55</v>
      </c>
      <c r="Q918" s="5">
        <v>184.48753356933594</v>
      </c>
      <c r="R918" s="5">
        <v>126.12491020859358</v>
      </c>
      <c r="S918">
        <v>13</v>
      </c>
      <c r="T918">
        <v>3072</v>
      </c>
      <c r="U918">
        <v>113169220.499</v>
      </c>
      <c r="V918" s="2">
        <v>578398</v>
      </c>
      <c r="W918">
        <v>18240850</v>
      </c>
      <c r="X918">
        <v>338781</v>
      </c>
      <c r="Y918">
        <v>1.10262577551</v>
      </c>
      <c r="Z918" s="16">
        <v>6.201696333018604E-2</v>
      </c>
      <c r="AA918" s="15">
        <v>206929921.03</v>
      </c>
      <c r="AB918">
        <v>161778098650</v>
      </c>
      <c r="AC918">
        <v>237352.83405599999</v>
      </c>
      <c r="AD918">
        <v>16401715.334100001</v>
      </c>
    </row>
    <row r="919" spans="1:30" x14ac:dyDescent="0.25">
      <c r="A919" s="3">
        <v>43887</v>
      </c>
      <c r="B919" s="8">
        <v>8800.2999999999993</v>
      </c>
      <c r="C919" s="18">
        <f t="shared" si="58"/>
        <v>8818.6</v>
      </c>
      <c r="D919" s="21">
        <f t="shared" si="56"/>
        <v>2.0794745633672821E-3</v>
      </c>
      <c r="E919" s="20">
        <f t="shared" si="59"/>
        <v>0</v>
      </c>
      <c r="F919" s="20" t="str">
        <f t="shared" si="57"/>
        <v>Neutral</v>
      </c>
      <c r="G919" s="9">
        <v>3116.39</v>
      </c>
      <c r="H919" s="9">
        <v>26957.59</v>
      </c>
      <c r="I919" s="9">
        <v>3577.68</v>
      </c>
      <c r="J919" s="9">
        <v>13646.56</v>
      </c>
      <c r="K919">
        <v>99</v>
      </c>
      <c r="L919">
        <v>258.678</v>
      </c>
      <c r="M919" s="13">
        <v>5.1999999999999998E-2</v>
      </c>
      <c r="N919">
        <v>104.56</v>
      </c>
      <c r="O919">
        <v>1634.9</v>
      </c>
      <c r="P919">
        <v>97.49</v>
      </c>
      <c r="Q919" s="5">
        <v>184.48753356933594</v>
      </c>
      <c r="R919" s="5">
        <v>126.12491020859358</v>
      </c>
      <c r="S919">
        <v>13</v>
      </c>
      <c r="T919">
        <v>3090</v>
      </c>
      <c r="U919">
        <v>104700775.427287</v>
      </c>
      <c r="V919" s="2">
        <v>588558</v>
      </c>
      <c r="W919">
        <v>18238937.5</v>
      </c>
      <c r="X919">
        <v>329967</v>
      </c>
      <c r="Y919">
        <v>1.16353100735</v>
      </c>
      <c r="Z919" s="16">
        <v>6.6609203410487455E-2</v>
      </c>
      <c r="AA919" s="15">
        <v>114160526.829</v>
      </c>
      <c r="AB919">
        <v>160210827000</v>
      </c>
      <c r="AC919">
        <v>264807.43104300002</v>
      </c>
      <c r="AD919">
        <v>15629013.681</v>
      </c>
    </row>
    <row r="920" spans="1:30" x14ac:dyDescent="0.25">
      <c r="A920" s="3">
        <v>43886</v>
      </c>
      <c r="B920" s="8">
        <v>9317.2000000000007</v>
      </c>
      <c r="C920" s="18">
        <f t="shared" si="58"/>
        <v>8800.2999999999993</v>
      </c>
      <c r="D920" s="21">
        <f t="shared" si="56"/>
        <v>-5.5478040613059866E-2</v>
      </c>
      <c r="E920" s="20">
        <f t="shared" si="59"/>
        <v>-1</v>
      </c>
      <c r="F920" s="20" t="str">
        <f t="shared" si="57"/>
        <v>Down</v>
      </c>
      <c r="G920" s="9">
        <v>3128.21</v>
      </c>
      <c r="H920" s="9">
        <v>27081.360000000001</v>
      </c>
      <c r="I920" s="9">
        <v>3572.51</v>
      </c>
      <c r="J920" s="9">
        <v>13677.29</v>
      </c>
      <c r="K920">
        <v>98.97</v>
      </c>
      <c r="L920">
        <v>258.678</v>
      </c>
      <c r="M920" s="13">
        <v>5.1999999999999998E-2</v>
      </c>
      <c r="N920">
        <v>104.56</v>
      </c>
      <c r="O920">
        <v>1650.3</v>
      </c>
      <c r="P920">
        <v>147.84</v>
      </c>
      <c r="Q920" s="5">
        <v>184.48753356933594</v>
      </c>
      <c r="R920" s="5">
        <v>126.12491020859358</v>
      </c>
      <c r="S920">
        <v>13</v>
      </c>
      <c r="T920">
        <v>3038</v>
      </c>
      <c r="U920">
        <v>111020255.745</v>
      </c>
      <c r="V920" s="2">
        <v>566484</v>
      </c>
      <c r="W920">
        <v>18237187.5</v>
      </c>
      <c r="X920">
        <v>334593</v>
      </c>
      <c r="Y920">
        <v>1.06456358333333</v>
      </c>
      <c r="Z920" s="16">
        <v>6.3149432986345039E-2</v>
      </c>
      <c r="AA920" s="15">
        <v>116289798.638</v>
      </c>
      <c r="AB920">
        <v>170672719219</v>
      </c>
      <c r="AC920">
        <v>241495.28767194599</v>
      </c>
      <c r="AD920">
        <v>17822599.431766901</v>
      </c>
    </row>
    <row r="921" spans="1:30" x14ac:dyDescent="0.25">
      <c r="A921" s="3">
        <v>43885</v>
      </c>
      <c r="B921" s="8">
        <v>9662.7000000000007</v>
      </c>
      <c r="C921" s="18">
        <f t="shared" si="58"/>
        <v>9317.2000000000007</v>
      </c>
      <c r="D921" s="21">
        <f t="shared" si="56"/>
        <v>-3.5756051621182484E-2</v>
      </c>
      <c r="E921" s="20">
        <f t="shared" si="59"/>
        <v>-1</v>
      </c>
      <c r="F921" s="20" t="str">
        <f t="shared" si="57"/>
        <v>Down</v>
      </c>
      <c r="G921" s="9">
        <v>3225.89</v>
      </c>
      <c r="H921" s="9">
        <v>27960.799999999999</v>
      </c>
      <c r="I921" s="9">
        <v>3647.98</v>
      </c>
      <c r="J921" s="9">
        <v>13762.04</v>
      </c>
      <c r="K921">
        <v>99.36</v>
      </c>
      <c r="L921">
        <v>258.678</v>
      </c>
      <c r="M921" s="13">
        <v>5.1999999999999998E-2</v>
      </c>
      <c r="N921">
        <v>104.56</v>
      </c>
      <c r="O921">
        <v>1671.65</v>
      </c>
      <c r="P921">
        <v>88.73</v>
      </c>
      <c r="Q921" s="5">
        <v>184.48753356933594</v>
      </c>
      <c r="R921" s="5">
        <v>126.12491020859358</v>
      </c>
      <c r="S921">
        <v>13</v>
      </c>
      <c r="T921">
        <v>3406</v>
      </c>
      <c r="U921">
        <v>108969442.265</v>
      </c>
      <c r="V921" s="2">
        <v>558687</v>
      </c>
      <c r="W921">
        <v>18235325</v>
      </c>
      <c r="X921">
        <v>328890</v>
      </c>
      <c r="Y921">
        <v>1.14128016312</v>
      </c>
      <c r="Z921" s="16">
        <v>6.2641229518012431E-2</v>
      </c>
      <c r="AA921" s="15">
        <v>64282324.013400003</v>
      </c>
      <c r="AB921">
        <v>174776472462.5</v>
      </c>
      <c r="AC921">
        <v>222941.47137300001</v>
      </c>
      <c r="AD921">
        <v>17377835.2214</v>
      </c>
    </row>
    <row r="922" spans="1:30" x14ac:dyDescent="0.25">
      <c r="A922" s="3">
        <v>43884</v>
      </c>
      <c r="B922" s="8">
        <v>9942.7000000000007</v>
      </c>
      <c r="C922" s="18">
        <f t="shared" si="58"/>
        <v>9662.7000000000007</v>
      </c>
      <c r="D922" s="21">
        <f t="shared" si="56"/>
        <v>-2.8161364619268405E-2</v>
      </c>
      <c r="E922" s="20">
        <f t="shared" si="59"/>
        <v>-1</v>
      </c>
      <c r="F922" s="20" t="str">
        <f t="shared" si="57"/>
        <v>Down</v>
      </c>
      <c r="G922" s="9">
        <v>3337.75</v>
      </c>
      <c r="H922" s="9">
        <v>28992.41</v>
      </c>
      <c r="I922" s="9">
        <v>3800.38</v>
      </c>
      <c r="J922" s="9">
        <v>13945.34</v>
      </c>
      <c r="K922">
        <v>99.26</v>
      </c>
      <c r="L922">
        <v>258.678</v>
      </c>
      <c r="M922" s="13">
        <v>5.1999999999999998E-2</v>
      </c>
      <c r="N922">
        <v>104.56</v>
      </c>
      <c r="O922">
        <v>1643.3</v>
      </c>
      <c r="P922">
        <v>144.34</v>
      </c>
      <c r="Q922" s="5">
        <v>184.48753356933594</v>
      </c>
      <c r="R922" s="5">
        <v>126.12491020859358</v>
      </c>
      <c r="S922">
        <v>13</v>
      </c>
      <c r="T922">
        <v>2177</v>
      </c>
      <c r="U922">
        <v>109742275.18922</v>
      </c>
      <c r="V922" s="2">
        <v>465169</v>
      </c>
      <c r="W922">
        <v>18233662.5</v>
      </c>
      <c r="X922">
        <v>285579</v>
      </c>
      <c r="Y922">
        <v>0.90932288732400002</v>
      </c>
      <c r="Z922" s="16">
        <v>6.1610923684465815E-2</v>
      </c>
      <c r="AA922" s="15">
        <v>34324865.788800001</v>
      </c>
      <c r="AB922">
        <v>180449440931</v>
      </c>
      <c r="AC922">
        <v>164055.823626</v>
      </c>
      <c r="AD922">
        <v>17684305.823600002</v>
      </c>
    </row>
    <row r="923" spans="1:30" x14ac:dyDescent="0.25">
      <c r="A923" s="3">
        <v>43883</v>
      </c>
      <c r="B923" s="8">
        <v>9655.7000000000007</v>
      </c>
      <c r="C923" s="18">
        <f t="shared" si="58"/>
        <v>9942.7000000000007</v>
      </c>
      <c r="D923" s="21">
        <f t="shared" si="56"/>
        <v>2.9723375829820726E-2</v>
      </c>
      <c r="E923" s="20">
        <f t="shared" si="59"/>
        <v>1</v>
      </c>
      <c r="F923" s="20" t="str">
        <f t="shared" si="57"/>
        <v>Up</v>
      </c>
      <c r="G923" s="9">
        <v>3337.75</v>
      </c>
      <c r="H923" s="9">
        <v>28992.41</v>
      </c>
      <c r="I923" s="9">
        <v>3800.38</v>
      </c>
      <c r="J923" s="9">
        <v>13945.34</v>
      </c>
      <c r="K923">
        <v>99.26</v>
      </c>
      <c r="L923">
        <v>258.678</v>
      </c>
      <c r="M923" s="13">
        <v>5.1999999999999998E-2</v>
      </c>
      <c r="N923">
        <v>104.56</v>
      </c>
      <c r="O923">
        <v>1643.3</v>
      </c>
      <c r="P923">
        <v>177.27</v>
      </c>
      <c r="Q923" s="5">
        <v>184.48753356933594</v>
      </c>
      <c r="R923" s="5">
        <v>126.12491020859358</v>
      </c>
      <c r="S923">
        <v>13</v>
      </c>
      <c r="T923">
        <v>2384</v>
      </c>
      <c r="U923">
        <v>114379272.73199999</v>
      </c>
      <c r="V923" s="2">
        <v>525819</v>
      </c>
      <c r="W923">
        <v>18231912.5</v>
      </c>
      <c r="X923">
        <v>304597</v>
      </c>
      <c r="Y923">
        <v>0.94437022972972995</v>
      </c>
      <c r="Z923" s="16">
        <v>6.0310139274084303E-2</v>
      </c>
      <c r="AA923" s="15">
        <v>79370095.034600005</v>
      </c>
      <c r="AB923">
        <v>176612536388</v>
      </c>
      <c r="AC923">
        <v>177059.21594133001</v>
      </c>
      <c r="AD923">
        <v>18051502.965941299</v>
      </c>
    </row>
    <row r="924" spans="1:30" x14ac:dyDescent="0.25">
      <c r="A924" s="3">
        <v>43882</v>
      </c>
      <c r="B924" s="8">
        <v>9684.5</v>
      </c>
      <c r="C924" s="18">
        <f t="shared" si="58"/>
        <v>9655.7000000000007</v>
      </c>
      <c r="D924" s="21">
        <f t="shared" si="56"/>
        <v>-2.9738241519953815E-3</v>
      </c>
      <c r="E924" s="20">
        <f t="shared" si="59"/>
        <v>0</v>
      </c>
      <c r="F924" s="20" t="str">
        <f t="shared" si="57"/>
        <v>Neutral</v>
      </c>
      <c r="G924" s="9">
        <v>3337.75</v>
      </c>
      <c r="H924" s="9">
        <v>28992.41</v>
      </c>
      <c r="I924" s="9">
        <v>3800.38</v>
      </c>
      <c r="J924" s="9">
        <v>13945.34</v>
      </c>
      <c r="K924">
        <v>99.26</v>
      </c>
      <c r="L924">
        <v>258.678</v>
      </c>
      <c r="M924" s="13">
        <v>5.1999999999999998E-2</v>
      </c>
      <c r="N924">
        <v>104.56</v>
      </c>
      <c r="O924">
        <v>1643.3</v>
      </c>
      <c r="P924">
        <v>106.59</v>
      </c>
      <c r="Q924" s="5">
        <v>184.48753356933594</v>
      </c>
      <c r="R924" s="5">
        <v>126.12491020859358</v>
      </c>
      <c r="S924">
        <v>13</v>
      </c>
      <c r="T924">
        <v>2874</v>
      </c>
      <c r="U924">
        <v>119016270.27599999</v>
      </c>
      <c r="V924" s="2">
        <v>574950</v>
      </c>
      <c r="W924">
        <v>18229825</v>
      </c>
      <c r="X924">
        <v>338484</v>
      </c>
      <c r="Y924">
        <v>1.0670976039</v>
      </c>
      <c r="Z924" s="16">
        <v>6.1878101802708377E-2</v>
      </c>
      <c r="AA924" s="15">
        <v>128769390.75399999</v>
      </c>
      <c r="AB924">
        <v>177330622687.5</v>
      </c>
      <c r="AC924">
        <v>228330.19434399999</v>
      </c>
      <c r="AD924">
        <v>18886942.6943</v>
      </c>
    </row>
    <row r="925" spans="1:30" x14ac:dyDescent="0.25">
      <c r="A925" s="3">
        <v>43881</v>
      </c>
      <c r="B925" s="8">
        <v>9602.4</v>
      </c>
      <c r="C925" s="18">
        <f t="shared" si="58"/>
        <v>9684.5</v>
      </c>
      <c r="D925" s="21">
        <f t="shared" si="56"/>
        <v>8.5499458468716542E-3</v>
      </c>
      <c r="E925" s="20">
        <f t="shared" si="59"/>
        <v>0</v>
      </c>
      <c r="F925" s="20" t="str">
        <f t="shared" si="57"/>
        <v>Neutral</v>
      </c>
      <c r="G925" s="9">
        <v>3373.23</v>
      </c>
      <c r="H925" s="9">
        <v>29219.98</v>
      </c>
      <c r="I925" s="9">
        <v>3822.98</v>
      </c>
      <c r="J925" s="9">
        <v>14009.4</v>
      </c>
      <c r="K925">
        <v>99.86</v>
      </c>
      <c r="L925">
        <v>258.678</v>
      </c>
      <c r="M925" s="13">
        <v>5.1999999999999998E-2</v>
      </c>
      <c r="N925">
        <v>104.56</v>
      </c>
      <c r="O925">
        <v>1619</v>
      </c>
      <c r="P925">
        <v>103.7</v>
      </c>
      <c r="Q925" s="5">
        <v>184.48753356933594</v>
      </c>
      <c r="R925" s="5">
        <v>126.12491020859358</v>
      </c>
      <c r="S925">
        <v>13</v>
      </c>
      <c r="T925">
        <v>4703</v>
      </c>
      <c r="U925">
        <v>97376948.407336399</v>
      </c>
      <c r="V925" s="2">
        <v>563175</v>
      </c>
      <c r="W925">
        <v>18228412.5</v>
      </c>
      <c r="X925">
        <v>316626</v>
      </c>
      <c r="Y925">
        <v>1.2488265000000001</v>
      </c>
      <c r="Z925" s="16">
        <v>6.1826472478410874E-2</v>
      </c>
      <c r="AA925" s="15">
        <v>186474102.04480001</v>
      </c>
      <c r="AB925">
        <v>175010988412</v>
      </c>
      <c r="AC925">
        <v>266434.87403100001</v>
      </c>
      <c r="AD925">
        <v>15368284.874</v>
      </c>
    </row>
    <row r="926" spans="1:30" x14ac:dyDescent="0.25">
      <c r="A926" s="3">
        <v>43880</v>
      </c>
      <c r="B926" s="8">
        <v>9609.4</v>
      </c>
      <c r="C926" s="18">
        <f t="shared" si="58"/>
        <v>9602.4</v>
      </c>
      <c r="D926" s="21">
        <f t="shared" si="56"/>
        <v>-7.2845338938955608E-4</v>
      </c>
      <c r="E926" s="20">
        <f t="shared" si="59"/>
        <v>0</v>
      </c>
      <c r="F926" s="20" t="str">
        <f t="shared" si="57"/>
        <v>Neutral</v>
      </c>
      <c r="G926" s="9">
        <v>3386.15</v>
      </c>
      <c r="H926" s="9">
        <v>29348.03</v>
      </c>
      <c r="I926" s="9">
        <v>3865.18</v>
      </c>
      <c r="J926" s="9">
        <v>13750.45</v>
      </c>
      <c r="K926">
        <v>99.71</v>
      </c>
      <c r="L926">
        <v>258.678</v>
      </c>
      <c r="M926" s="13">
        <v>5.1999999999999998E-2</v>
      </c>
      <c r="N926">
        <v>104.56</v>
      </c>
      <c r="O926">
        <v>1604.2</v>
      </c>
      <c r="P926">
        <v>56.47</v>
      </c>
      <c r="Q926" s="5">
        <v>184.48753356933594</v>
      </c>
      <c r="R926" s="5">
        <v>126.12491020859358</v>
      </c>
      <c r="S926">
        <v>13</v>
      </c>
      <c r="T926">
        <v>11191</v>
      </c>
      <c r="U926">
        <v>108969442.265</v>
      </c>
      <c r="V926" s="2">
        <v>580124</v>
      </c>
      <c r="W926">
        <v>18226662.5</v>
      </c>
      <c r="X926">
        <v>334805</v>
      </c>
      <c r="Y926">
        <v>1.1662723475177299</v>
      </c>
      <c r="Z926" s="16">
        <v>6.1991714756262091E-2</v>
      </c>
      <c r="AA926" s="15">
        <v>138390971.19400001</v>
      </c>
      <c r="AB926">
        <v>181291498556</v>
      </c>
      <c r="AC926">
        <v>321939.09125211003</v>
      </c>
      <c r="AD926">
        <v>18406770.3412521</v>
      </c>
    </row>
    <row r="927" spans="1:30" x14ac:dyDescent="0.25">
      <c r="A927" s="3">
        <v>43879</v>
      </c>
      <c r="B927" s="8">
        <v>10158.4</v>
      </c>
      <c r="C927" s="18">
        <f t="shared" si="58"/>
        <v>9609.4</v>
      </c>
      <c r="D927" s="21">
        <f t="shared" si="56"/>
        <v>-5.4043943928177671E-2</v>
      </c>
      <c r="E927" s="20">
        <f t="shared" si="59"/>
        <v>-1</v>
      </c>
      <c r="F927" s="20" t="str">
        <f t="shared" si="57"/>
        <v>Down</v>
      </c>
      <c r="G927" s="9">
        <v>3370.29</v>
      </c>
      <c r="H927" s="9">
        <v>29232.19</v>
      </c>
      <c r="I927" s="9">
        <v>3836.54</v>
      </c>
      <c r="J927" s="9">
        <v>13712.13</v>
      </c>
      <c r="K927">
        <v>99.44</v>
      </c>
      <c r="L927">
        <v>258.678</v>
      </c>
      <c r="M927" s="13">
        <v>5.1999999999999998E-2</v>
      </c>
      <c r="N927">
        <v>104.56</v>
      </c>
      <c r="O927">
        <v>1589.85</v>
      </c>
      <c r="P927">
        <v>77.38</v>
      </c>
      <c r="Q927" s="5">
        <v>184.48753356933594</v>
      </c>
      <c r="R927" s="5">
        <v>126.12491020859358</v>
      </c>
      <c r="S927">
        <v>13</v>
      </c>
      <c r="T927">
        <v>3077</v>
      </c>
      <c r="U927">
        <v>115924938.58</v>
      </c>
      <c r="V927" s="2">
        <v>569291</v>
      </c>
      <c r="W927">
        <v>18224312.5</v>
      </c>
      <c r="X927">
        <v>331050</v>
      </c>
      <c r="Y927">
        <v>1.12287272667</v>
      </c>
      <c r="Z927" s="16">
        <v>5.7193765187672822E-2</v>
      </c>
      <c r="AA927" s="15">
        <v>119040244.175</v>
      </c>
      <c r="AB927">
        <v>176119756000</v>
      </c>
      <c r="AC927">
        <v>299239.027986</v>
      </c>
      <c r="AD927">
        <v>19007001.528000001</v>
      </c>
    </row>
    <row r="928" spans="1:30" x14ac:dyDescent="0.25">
      <c r="A928" s="3">
        <v>43878</v>
      </c>
      <c r="B928" s="8">
        <v>9701.4</v>
      </c>
      <c r="C928" s="18">
        <f t="shared" si="58"/>
        <v>10158.4</v>
      </c>
      <c r="D928" s="21">
        <f t="shared" si="56"/>
        <v>4.71066031706764E-2</v>
      </c>
      <c r="E928" s="20">
        <f t="shared" si="59"/>
        <v>1</v>
      </c>
      <c r="F928" s="20" t="str">
        <f t="shared" si="57"/>
        <v>Up</v>
      </c>
      <c r="G928" s="9">
        <v>3380.16</v>
      </c>
      <c r="H928" s="9">
        <v>29398.080000000002</v>
      </c>
      <c r="I928" s="9">
        <v>3853.27</v>
      </c>
      <c r="J928" s="9">
        <v>13859.23</v>
      </c>
      <c r="K928">
        <v>99</v>
      </c>
      <c r="L928">
        <v>258.678</v>
      </c>
      <c r="M928" s="13">
        <v>5.1999999999999998E-2</v>
      </c>
      <c r="N928">
        <v>104.56</v>
      </c>
      <c r="O928">
        <v>1580.8</v>
      </c>
      <c r="P928">
        <v>82.54</v>
      </c>
      <c r="Q928" s="5">
        <v>184.48753356933594</v>
      </c>
      <c r="R928" s="5">
        <v>126.12491020859358</v>
      </c>
      <c r="S928">
        <v>13</v>
      </c>
      <c r="T928">
        <v>2885</v>
      </c>
      <c r="U928">
        <v>121334769.04723699</v>
      </c>
      <c r="V928" s="2">
        <v>584197</v>
      </c>
      <c r="W928">
        <v>18223137.5</v>
      </c>
      <c r="X928">
        <v>341491</v>
      </c>
      <c r="Y928">
        <v>1.02471081529</v>
      </c>
      <c r="Z928" s="16">
        <v>5.4577817627638352E-2</v>
      </c>
      <c r="AA928" s="15">
        <v>85454123.706699997</v>
      </c>
      <c r="AB928">
        <v>175698380206</v>
      </c>
      <c r="AC928">
        <v>248493.44878499999</v>
      </c>
      <c r="AD928">
        <v>19823862.198800001</v>
      </c>
    </row>
    <row r="929" spans="1:30" x14ac:dyDescent="0.25">
      <c r="A929" s="3">
        <v>43877</v>
      </c>
      <c r="B929" s="8">
        <v>9932.2999999999993</v>
      </c>
      <c r="C929" s="18">
        <f t="shared" si="58"/>
        <v>9701.4</v>
      </c>
      <c r="D929" s="21">
        <f t="shared" si="56"/>
        <v>-2.324738479506254E-2</v>
      </c>
      <c r="E929" s="20">
        <f t="shared" si="59"/>
        <v>-1</v>
      </c>
      <c r="F929" s="20" t="str">
        <f t="shared" si="57"/>
        <v>Down</v>
      </c>
      <c r="G929" s="9">
        <v>3380.16</v>
      </c>
      <c r="H929" s="9">
        <v>29398.080000000002</v>
      </c>
      <c r="I929" s="9">
        <v>3840.97</v>
      </c>
      <c r="J929" s="9">
        <v>13646.93</v>
      </c>
      <c r="K929">
        <v>99.12</v>
      </c>
      <c r="L929">
        <v>258.678</v>
      </c>
      <c r="M929" s="13">
        <v>5.1999999999999998E-2</v>
      </c>
      <c r="N929">
        <v>104.56</v>
      </c>
      <c r="O929">
        <v>1581.4</v>
      </c>
      <c r="P929">
        <v>131.52000000000001</v>
      </c>
      <c r="Q929" s="5">
        <v>184.48753356933594</v>
      </c>
      <c r="R929" s="5">
        <v>126.12491020859358</v>
      </c>
      <c r="S929">
        <v>13</v>
      </c>
      <c r="T929">
        <v>2258</v>
      </c>
      <c r="U929">
        <v>109742275.189</v>
      </c>
      <c r="V929" s="2">
        <v>474183</v>
      </c>
      <c r="W929">
        <v>18220925</v>
      </c>
      <c r="X929">
        <v>292236</v>
      </c>
      <c r="Y929">
        <v>0.93476688028168997</v>
      </c>
      <c r="Z929" s="16">
        <v>5.3613503234787738E-2</v>
      </c>
      <c r="AA929" s="15">
        <v>113915188.256</v>
      </c>
      <c r="AB929">
        <v>177863559388</v>
      </c>
      <c r="AC929">
        <v>213823.58347004501</v>
      </c>
      <c r="AD929">
        <v>17801511.083470002</v>
      </c>
    </row>
    <row r="930" spans="1:30" x14ac:dyDescent="0.25">
      <c r="A930" s="3">
        <v>43876</v>
      </c>
      <c r="B930" s="8">
        <v>9907.7000000000007</v>
      </c>
      <c r="C930" s="18">
        <f t="shared" si="58"/>
        <v>9932.2999999999993</v>
      </c>
      <c r="D930" s="21">
        <f t="shared" si="56"/>
        <v>2.4829173269273943E-3</v>
      </c>
      <c r="E930" s="20">
        <f t="shared" si="59"/>
        <v>0</v>
      </c>
      <c r="F930" s="20" t="str">
        <f t="shared" si="57"/>
        <v>Neutral</v>
      </c>
      <c r="G930" s="9">
        <v>3380.16</v>
      </c>
      <c r="H930" s="9">
        <v>29398.080000000002</v>
      </c>
      <c r="I930" s="9">
        <v>3840.97</v>
      </c>
      <c r="J930" s="9">
        <v>13646.93</v>
      </c>
      <c r="K930">
        <v>99.12</v>
      </c>
      <c r="L930">
        <v>258.678</v>
      </c>
      <c r="M930" s="13">
        <v>5.1999999999999998E-2</v>
      </c>
      <c r="N930">
        <v>104.56</v>
      </c>
      <c r="O930">
        <v>1581.4</v>
      </c>
      <c r="P930">
        <v>82.1</v>
      </c>
      <c r="Q930" s="5">
        <v>184.48753356933594</v>
      </c>
      <c r="R930" s="5">
        <v>126.12491020859358</v>
      </c>
      <c r="S930">
        <v>13</v>
      </c>
      <c r="T930">
        <v>2095</v>
      </c>
      <c r="U930">
        <v>109742275.189</v>
      </c>
      <c r="V930" s="2">
        <v>563001</v>
      </c>
      <c r="W930">
        <v>18218775</v>
      </c>
      <c r="X930">
        <v>322721</v>
      </c>
      <c r="Y930">
        <v>1.09961007042</v>
      </c>
      <c r="Z930" s="16">
        <v>5.4381194918636348E-2</v>
      </c>
      <c r="AA930" s="15">
        <v>122708338.30599999</v>
      </c>
      <c r="AB930">
        <v>186778881300</v>
      </c>
      <c r="AC930">
        <v>289854.44145699998</v>
      </c>
      <c r="AD930">
        <v>18294966.941500001</v>
      </c>
    </row>
    <row r="931" spans="1:30" x14ac:dyDescent="0.25">
      <c r="A931" s="3">
        <v>43875</v>
      </c>
      <c r="B931" s="8">
        <v>10333</v>
      </c>
      <c r="C931" s="18">
        <f t="shared" si="58"/>
        <v>9907.7000000000007</v>
      </c>
      <c r="D931" s="21">
        <f t="shared" si="56"/>
        <v>-4.1159392238459235E-2</v>
      </c>
      <c r="E931" s="20">
        <f t="shared" si="59"/>
        <v>-1</v>
      </c>
      <c r="F931" s="20" t="str">
        <f t="shared" si="57"/>
        <v>Down</v>
      </c>
      <c r="G931" s="9">
        <v>3380.16</v>
      </c>
      <c r="H931" s="9">
        <v>29398.080000000002</v>
      </c>
      <c r="I931" s="9">
        <v>3840.97</v>
      </c>
      <c r="J931" s="9">
        <v>13646.93</v>
      </c>
      <c r="K931">
        <v>99.12</v>
      </c>
      <c r="L931">
        <v>258.678</v>
      </c>
      <c r="M931" s="13">
        <v>5.1999999999999998E-2</v>
      </c>
      <c r="N931">
        <v>104.56</v>
      </c>
      <c r="O931">
        <v>1581.4</v>
      </c>
      <c r="P931">
        <v>71.98</v>
      </c>
      <c r="Q931" s="5">
        <v>184.48753356933594</v>
      </c>
      <c r="R931" s="5">
        <v>126.12491020859358</v>
      </c>
      <c r="S931">
        <v>13</v>
      </c>
      <c r="T931">
        <v>2574</v>
      </c>
      <c r="U931">
        <v>104332444.722146</v>
      </c>
      <c r="V931" s="2">
        <v>564227</v>
      </c>
      <c r="W931">
        <v>18217425</v>
      </c>
      <c r="X931">
        <v>326078</v>
      </c>
      <c r="Y931">
        <v>1.0903300814800001</v>
      </c>
      <c r="Z931" s="16">
        <v>5.1425631472582896E-2</v>
      </c>
      <c r="AA931" s="15">
        <v>198094127.11219999</v>
      </c>
      <c r="AB931">
        <v>187994717288</v>
      </c>
      <c r="AC931">
        <v>330638.82650199998</v>
      </c>
      <c r="AD931">
        <v>17892676.326499999</v>
      </c>
    </row>
    <row r="932" spans="1:30" x14ac:dyDescent="0.25">
      <c r="A932" s="3">
        <v>43874</v>
      </c>
      <c r="B932" s="8">
        <v>10235.1</v>
      </c>
      <c r="C932" s="18">
        <f t="shared" si="58"/>
        <v>10333</v>
      </c>
      <c r="D932" s="21">
        <f t="shared" si="56"/>
        <v>9.5651239362585256E-3</v>
      </c>
      <c r="E932" s="20">
        <f t="shared" si="59"/>
        <v>0</v>
      </c>
      <c r="F932" s="20" t="str">
        <f t="shared" si="57"/>
        <v>Neutral</v>
      </c>
      <c r="G932" s="9">
        <v>3373.94</v>
      </c>
      <c r="H932" s="9">
        <v>29423.31</v>
      </c>
      <c r="I932" s="9">
        <v>3846.74</v>
      </c>
      <c r="J932" s="9">
        <v>13547.16</v>
      </c>
      <c r="K932">
        <v>99.07</v>
      </c>
      <c r="L932">
        <v>258.678</v>
      </c>
      <c r="M932" s="13">
        <v>5.1999999999999998E-2</v>
      </c>
      <c r="N932">
        <v>104.56</v>
      </c>
      <c r="O932">
        <v>1575.05</v>
      </c>
      <c r="P932">
        <v>82.23</v>
      </c>
      <c r="Q932" s="5">
        <v>184.48753356933594</v>
      </c>
      <c r="R932" s="5">
        <v>126.12491020859358</v>
      </c>
      <c r="S932">
        <v>13</v>
      </c>
      <c r="T932">
        <v>3623</v>
      </c>
      <c r="U932">
        <v>108969442.265</v>
      </c>
      <c r="V932" s="2">
        <v>608036</v>
      </c>
      <c r="W932">
        <v>18215662.5</v>
      </c>
      <c r="X932">
        <v>340081</v>
      </c>
      <c r="Y932">
        <v>1.2294819007092199</v>
      </c>
      <c r="Z932" s="16">
        <v>5.1261980337741861E-2</v>
      </c>
      <c r="AA932" s="15">
        <v>161983394.00099999</v>
      </c>
      <c r="AB932">
        <v>186838050262</v>
      </c>
      <c r="AC932">
        <v>364422.75425636797</v>
      </c>
      <c r="AD932">
        <v>18474198.441954799</v>
      </c>
    </row>
    <row r="933" spans="1:30" x14ac:dyDescent="0.25">
      <c r="A933" s="3">
        <v>43873</v>
      </c>
      <c r="B933" s="8">
        <v>10317.700000000001</v>
      </c>
      <c r="C933" s="18">
        <f t="shared" si="58"/>
        <v>10235.1</v>
      </c>
      <c r="D933" s="21">
        <f t="shared" si="56"/>
        <v>-8.0056601762020958E-3</v>
      </c>
      <c r="E933" s="20">
        <f t="shared" si="59"/>
        <v>0</v>
      </c>
      <c r="F933" s="20" t="str">
        <f t="shared" si="57"/>
        <v>Neutral</v>
      </c>
      <c r="G933" s="9">
        <v>3379.45</v>
      </c>
      <c r="H933" s="9">
        <v>29551.42</v>
      </c>
      <c r="I933" s="9">
        <v>3854.43</v>
      </c>
      <c r="J933" s="9">
        <v>13638.49</v>
      </c>
      <c r="K933">
        <v>99.05</v>
      </c>
      <c r="L933">
        <v>258.678</v>
      </c>
      <c r="M933" s="13">
        <v>5.1999999999999998E-2</v>
      </c>
      <c r="N933">
        <v>104.56</v>
      </c>
      <c r="O933">
        <v>1563.7</v>
      </c>
      <c r="P933">
        <v>79.260000000000005</v>
      </c>
      <c r="Q933" s="5">
        <v>184.48753356933594</v>
      </c>
      <c r="R933" s="5">
        <v>126.12491020859358</v>
      </c>
      <c r="S933">
        <v>13</v>
      </c>
      <c r="T933">
        <v>3336</v>
      </c>
      <c r="U933">
        <v>109742275.189</v>
      </c>
      <c r="V933" s="2">
        <v>612313</v>
      </c>
      <c r="W933">
        <v>18213262.5</v>
      </c>
      <c r="X933">
        <v>344615</v>
      </c>
      <c r="Y933">
        <v>1.1479744999999999</v>
      </c>
      <c r="Z933" s="16">
        <v>6.302162341726307E-2</v>
      </c>
      <c r="AA933" s="15">
        <v>190105216.39500001</v>
      </c>
      <c r="AB933">
        <v>189235797375</v>
      </c>
      <c r="AC933">
        <v>387378.48598</v>
      </c>
      <c r="AD933">
        <v>18763378.486000001</v>
      </c>
    </row>
    <row r="934" spans="1:30" x14ac:dyDescent="0.25">
      <c r="A934" s="3">
        <v>43872</v>
      </c>
      <c r="B934" s="8">
        <v>10229.5</v>
      </c>
      <c r="C934" s="18">
        <f t="shared" si="58"/>
        <v>10317.700000000001</v>
      </c>
      <c r="D934" s="21">
        <f t="shared" si="56"/>
        <v>8.6221222933672934E-3</v>
      </c>
      <c r="E934" s="20">
        <f t="shared" si="59"/>
        <v>0</v>
      </c>
      <c r="F934" s="20" t="str">
        <f t="shared" si="57"/>
        <v>Neutral</v>
      </c>
      <c r="G934" s="9">
        <v>3357.75</v>
      </c>
      <c r="H934" s="9">
        <v>29276.34</v>
      </c>
      <c r="I934" s="9">
        <v>3825.84</v>
      </c>
      <c r="J934" s="9">
        <v>13603.43</v>
      </c>
      <c r="K934">
        <v>98.72</v>
      </c>
      <c r="L934">
        <v>258.678</v>
      </c>
      <c r="M934" s="13">
        <v>5.1999999999999998E-2</v>
      </c>
      <c r="N934">
        <v>104.56</v>
      </c>
      <c r="O934">
        <v>1570.5</v>
      </c>
      <c r="P934">
        <v>152.71</v>
      </c>
      <c r="Q934" s="5">
        <v>184.48753356933594</v>
      </c>
      <c r="R934" s="5">
        <v>126.12491020859358</v>
      </c>
      <c r="S934">
        <v>13</v>
      </c>
      <c r="T934">
        <v>3392</v>
      </c>
      <c r="U934">
        <v>114190850.876276</v>
      </c>
      <c r="V934" s="2">
        <v>641161</v>
      </c>
      <c r="W934">
        <v>18212162.5</v>
      </c>
      <c r="X934">
        <v>365583</v>
      </c>
      <c r="Y934">
        <v>1.2587122500000001</v>
      </c>
      <c r="Z934" s="16">
        <v>6.3042156314104314E-2</v>
      </c>
      <c r="AA934" s="15">
        <v>155424327.7455</v>
      </c>
      <c r="AB934">
        <v>187348515638</v>
      </c>
      <c r="AC934">
        <v>352891.21008699998</v>
      </c>
      <c r="AD934">
        <v>19051941.210099999</v>
      </c>
    </row>
    <row r="935" spans="1:30" x14ac:dyDescent="0.25">
      <c r="A935" s="3">
        <v>43871</v>
      </c>
      <c r="B935" s="8">
        <v>9854.1</v>
      </c>
      <c r="C935" s="18">
        <f t="shared" si="58"/>
        <v>10229.5</v>
      </c>
      <c r="D935" s="21">
        <f t="shared" si="56"/>
        <v>3.8095817984392245E-2</v>
      </c>
      <c r="E935" s="20">
        <f t="shared" si="59"/>
        <v>1</v>
      </c>
      <c r="F935" s="20" t="str">
        <f t="shared" si="57"/>
        <v>Up</v>
      </c>
      <c r="G935" s="9">
        <v>3352.09</v>
      </c>
      <c r="H935" s="9">
        <v>29276.82</v>
      </c>
      <c r="I935" s="9">
        <v>3793.18</v>
      </c>
      <c r="J935" s="9">
        <v>13420.83</v>
      </c>
      <c r="K935">
        <v>98.83</v>
      </c>
      <c r="L935">
        <v>258.678</v>
      </c>
      <c r="M935" s="13">
        <v>5.1999999999999998E-2</v>
      </c>
      <c r="N935">
        <v>104.56</v>
      </c>
      <c r="O935">
        <v>1573.2</v>
      </c>
      <c r="P935">
        <v>111.39</v>
      </c>
      <c r="Q935" s="5">
        <v>184.48753356933594</v>
      </c>
      <c r="R935" s="5">
        <v>126.12491020859358</v>
      </c>
      <c r="S935">
        <v>13</v>
      </c>
      <c r="T935">
        <v>3125</v>
      </c>
      <c r="U935">
        <v>93796521.680999994</v>
      </c>
      <c r="V935" s="2">
        <v>526825</v>
      </c>
      <c r="W935">
        <v>18210400</v>
      </c>
      <c r="X935">
        <v>298104</v>
      </c>
      <c r="Y935">
        <v>1.1998672540983599</v>
      </c>
      <c r="Z935" s="16">
        <v>6.1541868340317184E-2</v>
      </c>
      <c r="AA935" s="15">
        <v>107419112.678</v>
      </c>
      <c r="AB935">
        <v>178962706000</v>
      </c>
      <c r="AC935">
        <v>279935.03481231403</v>
      </c>
      <c r="AD935">
        <v>15671545.1161284</v>
      </c>
    </row>
    <row r="936" spans="1:30" x14ac:dyDescent="0.25">
      <c r="A936" s="3">
        <v>43870</v>
      </c>
      <c r="B936" s="8">
        <v>10151.5</v>
      </c>
      <c r="C936" s="18">
        <f t="shared" si="58"/>
        <v>9854.1</v>
      </c>
      <c r="D936" s="21">
        <f t="shared" si="56"/>
        <v>-2.929616312860165E-2</v>
      </c>
      <c r="E936" s="20">
        <f t="shared" si="59"/>
        <v>-1</v>
      </c>
      <c r="F936" s="20" t="str">
        <f t="shared" si="57"/>
        <v>Down</v>
      </c>
      <c r="G936" s="9">
        <v>3327.71</v>
      </c>
      <c r="H936" s="9">
        <v>29102.51</v>
      </c>
      <c r="I936" s="9">
        <v>3798.49</v>
      </c>
      <c r="J936" s="9">
        <v>13426.71</v>
      </c>
      <c r="K936">
        <v>98.68</v>
      </c>
      <c r="L936">
        <v>258.678</v>
      </c>
      <c r="M936" s="13">
        <v>5.1999999999999998E-2</v>
      </c>
      <c r="N936">
        <v>104.56</v>
      </c>
      <c r="O936">
        <v>1572.65</v>
      </c>
      <c r="P936">
        <v>113.95</v>
      </c>
      <c r="Q936" s="5">
        <v>184.48753356933594</v>
      </c>
      <c r="R936" s="5">
        <v>126.12491020859358</v>
      </c>
      <c r="S936">
        <v>13</v>
      </c>
      <c r="T936">
        <v>2420</v>
      </c>
      <c r="U936">
        <v>117630064.075</v>
      </c>
      <c r="V936" s="2">
        <v>508254</v>
      </c>
      <c r="W936">
        <v>18207725</v>
      </c>
      <c r="X936">
        <v>317070</v>
      </c>
      <c r="Y936">
        <v>0.95191407189499999</v>
      </c>
      <c r="Z936" s="16">
        <v>6.0802368752285847E-2</v>
      </c>
      <c r="AA936" s="15">
        <v>75572303.9296</v>
      </c>
      <c r="AB936">
        <v>184480669700</v>
      </c>
      <c r="AC936">
        <v>200784.75638100001</v>
      </c>
      <c r="AD936">
        <v>19747647.2564</v>
      </c>
    </row>
    <row r="937" spans="1:30" x14ac:dyDescent="0.25">
      <c r="A937" s="3">
        <v>43869</v>
      </c>
      <c r="B937" s="8">
        <v>9895.5</v>
      </c>
      <c r="C937" s="18">
        <f t="shared" si="58"/>
        <v>10151.5</v>
      </c>
      <c r="D937" s="21">
        <f t="shared" si="56"/>
        <v>2.5870345106361478E-2</v>
      </c>
      <c r="E937" s="20">
        <f t="shared" si="59"/>
        <v>1</v>
      </c>
      <c r="F937" s="20" t="str">
        <f t="shared" si="57"/>
        <v>Up</v>
      </c>
      <c r="G937" s="9">
        <v>3327.71</v>
      </c>
      <c r="H937" s="9">
        <v>29102.51</v>
      </c>
      <c r="I937" s="9">
        <v>3798.49</v>
      </c>
      <c r="J937" s="9">
        <v>13426.71</v>
      </c>
      <c r="K937">
        <v>98.68</v>
      </c>
      <c r="L937">
        <v>258.678</v>
      </c>
      <c r="M937" s="13">
        <v>5.1999999999999998E-2</v>
      </c>
      <c r="N937">
        <v>104.56</v>
      </c>
      <c r="O937">
        <v>1572.65</v>
      </c>
      <c r="P937">
        <v>87.8</v>
      </c>
      <c r="Q937" s="5">
        <v>184.48753356933594</v>
      </c>
      <c r="R937" s="5">
        <v>126.12491020859358</v>
      </c>
      <c r="S937">
        <v>13</v>
      </c>
      <c r="T937">
        <v>2024</v>
      </c>
      <c r="U937">
        <v>106866528.80049001</v>
      </c>
      <c r="V937" s="2">
        <v>529398</v>
      </c>
      <c r="W937">
        <v>18206875</v>
      </c>
      <c r="X937">
        <v>318363</v>
      </c>
      <c r="Y937">
        <v>1.11652211511</v>
      </c>
      <c r="Z937" s="16">
        <v>6.263280869818888E-2</v>
      </c>
      <c r="AA937" s="15">
        <v>87939405.485400006</v>
      </c>
      <c r="AB937">
        <v>179355925625</v>
      </c>
      <c r="AC937">
        <v>213029.19893700001</v>
      </c>
      <c r="AD937">
        <v>17511947.948899999</v>
      </c>
    </row>
    <row r="938" spans="1:30" x14ac:dyDescent="0.25">
      <c r="A938" s="3">
        <v>43868</v>
      </c>
      <c r="B938" s="8">
        <v>9818.6</v>
      </c>
      <c r="C938" s="18">
        <f t="shared" si="58"/>
        <v>9895.5</v>
      </c>
      <c r="D938" s="21">
        <f t="shared" si="56"/>
        <v>7.8320738190780382E-3</v>
      </c>
      <c r="E938" s="20">
        <f t="shared" si="59"/>
        <v>0</v>
      </c>
      <c r="F938" s="20" t="str">
        <f t="shared" si="57"/>
        <v>Neutral</v>
      </c>
      <c r="G938" s="9">
        <v>3327.71</v>
      </c>
      <c r="H938" s="9">
        <v>29102.51</v>
      </c>
      <c r="I938" s="9">
        <v>3798.49</v>
      </c>
      <c r="J938" s="9">
        <v>13426.71</v>
      </c>
      <c r="K938">
        <v>98.68</v>
      </c>
      <c r="L938">
        <v>258.678</v>
      </c>
      <c r="M938" s="13">
        <v>5.1999999999999998E-2</v>
      </c>
      <c r="N938">
        <v>104.56</v>
      </c>
      <c r="O938">
        <v>1572.65</v>
      </c>
      <c r="P938">
        <v>130.27000000000001</v>
      </c>
      <c r="Q938" s="5">
        <v>184.48753356933594</v>
      </c>
      <c r="R938" s="5">
        <v>126.12491020859358</v>
      </c>
      <c r="S938">
        <v>13</v>
      </c>
      <c r="T938">
        <v>2688</v>
      </c>
      <c r="U938">
        <v>106866528.8</v>
      </c>
      <c r="V938" s="2">
        <v>599280</v>
      </c>
      <c r="W938">
        <v>18205112.5</v>
      </c>
      <c r="X938">
        <v>334938</v>
      </c>
      <c r="Y938">
        <v>1.28319558992806</v>
      </c>
      <c r="Z938" s="16">
        <v>6.3656541836393951E-2</v>
      </c>
      <c r="AA938" s="15">
        <v>152115909.00299999</v>
      </c>
      <c r="AB938">
        <v>178155230925</v>
      </c>
      <c r="AC938">
        <v>308132.36494326999</v>
      </c>
      <c r="AD938">
        <v>17296713.614943299</v>
      </c>
    </row>
    <row r="939" spans="1:30" x14ac:dyDescent="0.25">
      <c r="A939" s="3">
        <v>43867</v>
      </c>
      <c r="B939" s="8">
        <v>9772</v>
      </c>
      <c r="C939" s="18">
        <f t="shared" si="58"/>
        <v>9818.6</v>
      </c>
      <c r="D939" s="21">
        <f t="shared" si="56"/>
        <v>4.7687269750307376E-3</v>
      </c>
      <c r="E939" s="20">
        <f t="shared" si="59"/>
        <v>0</v>
      </c>
      <c r="F939" s="20" t="str">
        <f t="shared" si="57"/>
        <v>Neutral</v>
      </c>
      <c r="G939" s="9">
        <v>3345.78</v>
      </c>
      <c r="H939" s="9">
        <v>29379.77</v>
      </c>
      <c r="I939" s="9">
        <v>3805.52</v>
      </c>
      <c r="J939" s="9">
        <v>13481.92</v>
      </c>
      <c r="K939">
        <v>98.5</v>
      </c>
      <c r="L939">
        <v>258.678</v>
      </c>
      <c r="M939" s="13">
        <v>5.1999999999999998E-2</v>
      </c>
      <c r="N939">
        <v>104.56</v>
      </c>
      <c r="O939">
        <v>1563.3</v>
      </c>
      <c r="P939">
        <v>81.75</v>
      </c>
      <c r="Q939" s="5">
        <v>184.48753356933594</v>
      </c>
      <c r="R939" s="5">
        <v>126.12491020859358</v>
      </c>
      <c r="S939">
        <v>13</v>
      </c>
      <c r="T939">
        <v>2751</v>
      </c>
      <c r="U939">
        <v>103791233.008</v>
      </c>
      <c r="V939" s="2">
        <v>552411</v>
      </c>
      <c r="W939">
        <v>18202187.5</v>
      </c>
      <c r="X939">
        <v>315370</v>
      </c>
      <c r="Y939">
        <v>1.13683864444</v>
      </c>
      <c r="Z939" s="16">
        <v>6.3830916355074221E-2</v>
      </c>
      <c r="AA939" s="15">
        <v>163509451.016</v>
      </c>
      <c r="AB939">
        <v>175277964531.25</v>
      </c>
      <c r="AC939">
        <v>271923.59561399999</v>
      </c>
      <c r="AD939">
        <v>17105098.595600002</v>
      </c>
    </row>
    <row r="940" spans="1:30" x14ac:dyDescent="0.25">
      <c r="A940" s="3">
        <v>43866</v>
      </c>
      <c r="B940" s="8">
        <v>9611.7999999999993</v>
      </c>
      <c r="C940" s="18">
        <f t="shared" si="58"/>
        <v>9772</v>
      </c>
      <c r="D940" s="21">
        <f t="shared" si="56"/>
        <v>1.6667013462618941E-2</v>
      </c>
      <c r="E940" s="20">
        <f t="shared" si="59"/>
        <v>1</v>
      </c>
      <c r="F940" s="20" t="str">
        <f t="shared" si="57"/>
        <v>Up</v>
      </c>
      <c r="G940" s="9">
        <v>3334.69</v>
      </c>
      <c r="H940" s="9">
        <v>29290.85</v>
      </c>
      <c r="I940" s="9">
        <v>3777.84</v>
      </c>
      <c r="J940" s="9">
        <v>13301.97</v>
      </c>
      <c r="K940">
        <v>98.3</v>
      </c>
      <c r="L940">
        <v>258.678</v>
      </c>
      <c r="M940" s="13">
        <v>5.1999999999999998E-2</v>
      </c>
      <c r="N940">
        <v>104.56</v>
      </c>
      <c r="O940">
        <v>1553.3</v>
      </c>
      <c r="P940">
        <v>84.94</v>
      </c>
      <c r="Q940" s="5">
        <v>184.48753356933594</v>
      </c>
      <c r="R940" s="5">
        <v>126.12491020859358</v>
      </c>
      <c r="S940">
        <v>13</v>
      </c>
      <c r="T940">
        <v>2733</v>
      </c>
      <c r="U940">
        <v>122243007.76459</v>
      </c>
      <c r="V940" s="2">
        <v>552411</v>
      </c>
      <c r="W940">
        <v>18202237.5</v>
      </c>
      <c r="X940">
        <v>315370</v>
      </c>
      <c r="Y940">
        <v>1.13683864444</v>
      </c>
      <c r="Z940" s="16">
        <v>6.7019173014668351E-2</v>
      </c>
      <c r="AA940" s="15">
        <v>90649388.567399994</v>
      </c>
      <c r="AB940">
        <v>174386536369</v>
      </c>
      <c r="AC940">
        <v>271923.59561399999</v>
      </c>
      <c r="AD940">
        <v>17105098.595600002</v>
      </c>
    </row>
    <row r="941" spans="1:30" x14ac:dyDescent="0.25">
      <c r="A941" s="3">
        <v>43865</v>
      </c>
      <c r="B941" s="8">
        <v>9193.9</v>
      </c>
      <c r="C941" s="18">
        <f t="shared" si="58"/>
        <v>9611.7999999999993</v>
      </c>
      <c r="D941" s="21">
        <f t="shared" si="56"/>
        <v>4.5454051055591173E-2</v>
      </c>
      <c r="E941" s="20">
        <f t="shared" si="59"/>
        <v>1</v>
      </c>
      <c r="F941" s="20" t="str">
        <f t="shared" si="57"/>
        <v>Up</v>
      </c>
      <c r="G941" s="9">
        <v>3297.59</v>
      </c>
      <c r="H941" s="9">
        <v>28807.63</v>
      </c>
      <c r="I941" s="9">
        <v>3732.28</v>
      </c>
      <c r="J941" s="9">
        <v>13187.05</v>
      </c>
      <c r="K941">
        <v>97.96</v>
      </c>
      <c r="L941">
        <v>258.678</v>
      </c>
      <c r="M941" s="13">
        <v>5.1999999999999998E-2</v>
      </c>
      <c r="N941">
        <v>104.56</v>
      </c>
      <c r="O941">
        <v>1558.35</v>
      </c>
      <c r="P941">
        <v>111.96</v>
      </c>
      <c r="Q941" s="5">
        <v>184.48753356933594</v>
      </c>
      <c r="R941" s="5">
        <v>126.12491020859358</v>
      </c>
      <c r="S941">
        <v>13</v>
      </c>
      <c r="T941">
        <v>2717</v>
      </c>
      <c r="U941">
        <v>122243007.765</v>
      </c>
      <c r="V941" s="2">
        <v>555771</v>
      </c>
      <c r="W941">
        <v>18200037.5</v>
      </c>
      <c r="X941">
        <v>309190</v>
      </c>
      <c r="Y941">
        <v>1.19478961363636</v>
      </c>
      <c r="Z941" s="16">
        <v>6.7908586283760772E-2</v>
      </c>
      <c r="AA941" s="15">
        <v>90649388.567399994</v>
      </c>
      <c r="AB941">
        <v>166821543725</v>
      </c>
      <c r="AC941">
        <v>218242.47243284801</v>
      </c>
      <c r="AD941">
        <v>15415016.363259999</v>
      </c>
    </row>
    <row r="942" spans="1:30" x14ac:dyDescent="0.25">
      <c r="A942" s="3">
        <v>43864</v>
      </c>
      <c r="B942" s="8">
        <v>9296.6</v>
      </c>
      <c r="C942" s="18">
        <f t="shared" si="58"/>
        <v>9193.9</v>
      </c>
      <c r="D942" s="21">
        <f t="shared" si="56"/>
        <v>-1.1047049458942056E-2</v>
      </c>
      <c r="E942" s="20">
        <f t="shared" si="59"/>
        <v>-1</v>
      </c>
      <c r="F942" s="20" t="str">
        <f t="shared" si="57"/>
        <v>Down</v>
      </c>
      <c r="G942" s="9">
        <v>3248.92</v>
      </c>
      <c r="H942" s="9">
        <v>28399.81</v>
      </c>
      <c r="I942" s="9">
        <v>3661.27</v>
      </c>
      <c r="J942" s="9">
        <v>12815.75</v>
      </c>
      <c r="K942">
        <v>97.8</v>
      </c>
      <c r="L942">
        <v>258.678</v>
      </c>
      <c r="M942" s="13">
        <v>5.1999999999999998E-2</v>
      </c>
      <c r="N942">
        <v>104.56</v>
      </c>
      <c r="O942">
        <v>1574.75</v>
      </c>
      <c r="P942">
        <v>124.15</v>
      </c>
      <c r="Q942" s="5">
        <v>184.48753356933594</v>
      </c>
      <c r="R942" s="5">
        <v>126.12491020859358</v>
      </c>
      <c r="S942">
        <v>13</v>
      </c>
      <c r="T942">
        <v>2539</v>
      </c>
      <c r="U942">
        <v>113785944.33400001</v>
      </c>
      <c r="V942" s="2">
        <v>573277</v>
      </c>
      <c r="W942">
        <v>18196675</v>
      </c>
      <c r="X942">
        <v>331012</v>
      </c>
      <c r="Y942">
        <v>1.1907769189199999</v>
      </c>
      <c r="Z942" s="16">
        <v>6.7737476144911268E-2</v>
      </c>
      <c r="AA942" s="15">
        <v>66403963.968000002</v>
      </c>
      <c r="AB942">
        <v>173223247662.5</v>
      </c>
      <c r="AC942">
        <v>200811.00464200001</v>
      </c>
      <c r="AD942">
        <v>17467129.7546</v>
      </c>
    </row>
    <row r="943" spans="1:30" x14ac:dyDescent="0.25">
      <c r="A943" s="3">
        <v>43863</v>
      </c>
      <c r="B943" s="8">
        <v>9334.9</v>
      </c>
      <c r="C943" s="18">
        <f t="shared" si="58"/>
        <v>9296.6</v>
      </c>
      <c r="D943" s="21">
        <f t="shared" si="56"/>
        <v>-4.102882730398748E-3</v>
      </c>
      <c r="E943" s="20">
        <f t="shared" si="59"/>
        <v>0</v>
      </c>
      <c r="F943" s="20" t="str">
        <f t="shared" si="57"/>
        <v>Neutral</v>
      </c>
      <c r="G943" s="9">
        <v>3225.52</v>
      </c>
      <c r="H943" s="9">
        <v>28256.03</v>
      </c>
      <c r="I943" s="9">
        <v>3640.91</v>
      </c>
      <c r="J943" s="9">
        <v>13791.36</v>
      </c>
      <c r="K943">
        <v>97.39</v>
      </c>
      <c r="L943">
        <v>258.678</v>
      </c>
      <c r="M943" s="13">
        <v>5.1999999999999998E-2</v>
      </c>
      <c r="N943">
        <v>104.56</v>
      </c>
      <c r="O943">
        <v>1584.2</v>
      </c>
      <c r="P943">
        <v>104.49</v>
      </c>
      <c r="Q943" s="5">
        <v>184.48753356933594</v>
      </c>
      <c r="R943" s="5">
        <v>126.12491020859358</v>
      </c>
      <c r="S943">
        <v>13</v>
      </c>
      <c r="T943">
        <v>1955</v>
      </c>
      <c r="U943">
        <v>109941824.59331</v>
      </c>
      <c r="V943" s="2">
        <v>501222</v>
      </c>
      <c r="W943">
        <v>18196500</v>
      </c>
      <c r="X943">
        <v>290879</v>
      </c>
      <c r="Y943">
        <v>1.0128922657299999</v>
      </c>
      <c r="Z943" s="16">
        <v>6.7743132289535768E-2</v>
      </c>
      <c r="AA943" s="15">
        <v>36660829.428000003</v>
      </c>
      <c r="AB943">
        <v>170728661250</v>
      </c>
      <c r="AC943">
        <v>159250.343907</v>
      </c>
      <c r="AD943">
        <v>16944231.593899999</v>
      </c>
    </row>
    <row r="944" spans="1:30" x14ac:dyDescent="0.25">
      <c r="A944" s="3">
        <v>43862</v>
      </c>
      <c r="B944" s="8">
        <v>9381.6</v>
      </c>
      <c r="C944" s="18">
        <f t="shared" si="58"/>
        <v>9334.9</v>
      </c>
      <c r="D944" s="21">
        <f t="shared" si="56"/>
        <v>-4.9778289417584127E-3</v>
      </c>
      <c r="E944" s="20">
        <f t="shared" si="59"/>
        <v>0</v>
      </c>
      <c r="F944" s="20" t="str">
        <f t="shared" si="57"/>
        <v>Neutral</v>
      </c>
      <c r="G944" s="9">
        <v>3225.52</v>
      </c>
      <c r="H944" s="9">
        <v>28256.03</v>
      </c>
      <c r="I944" s="9">
        <v>3640.91</v>
      </c>
      <c r="J944" s="9">
        <v>13791.36</v>
      </c>
      <c r="K944">
        <v>97.39</v>
      </c>
      <c r="L944">
        <v>258.678</v>
      </c>
      <c r="M944" s="13">
        <v>5.1999999999999998E-2</v>
      </c>
      <c r="N944">
        <v>104.56</v>
      </c>
      <c r="O944">
        <v>1584.2</v>
      </c>
      <c r="P944">
        <v>147.37</v>
      </c>
      <c r="Q944" s="5">
        <v>184.48753356933594</v>
      </c>
      <c r="R944" s="5">
        <v>126.12491020859358</v>
      </c>
      <c r="S944">
        <v>13</v>
      </c>
      <c r="T944">
        <v>1750</v>
      </c>
      <c r="U944">
        <v>116092416.17900001</v>
      </c>
      <c r="V944" s="2">
        <v>523782</v>
      </c>
      <c r="W944">
        <v>18194612.5</v>
      </c>
      <c r="X944">
        <v>303724</v>
      </c>
      <c r="Y944">
        <v>0.96248308609271505</v>
      </c>
      <c r="Z944" s="16">
        <v>7.1454949342101295E-2</v>
      </c>
      <c r="AA944" s="15">
        <v>106765634.873</v>
      </c>
      <c r="AB944">
        <v>170774632925</v>
      </c>
      <c r="AC944">
        <v>163807.06832044999</v>
      </c>
      <c r="AD944">
        <v>17858163.318320502</v>
      </c>
    </row>
    <row r="945" spans="1:30" x14ac:dyDescent="0.25">
      <c r="A945" s="3">
        <v>43861</v>
      </c>
      <c r="B945" s="8">
        <v>9349.1</v>
      </c>
      <c r="C945" s="18">
        <f t="shared" si="58"/>
        <v>9381.6</v>
      </c>
      <c r="D945" s="21">
        <f t="shared" si="56"/>
        <v>3.4762704431442596E-3</v>
      </c>
      <c r="E945" s="20">
        <f t="shared" si="59"/>
        <v>0</v>
      </c>
      <c r="F945" s="20" t="str">
        <f t="shared" si="57"/>
        <v>Neutral</v>
      </c>
      <c r="G945" s="9">
        <v>3225.52</v>
      </c>
      <c r="H945" s="9">
        <v>28256.03</v>
      </c>
      <c r="I945" s="9">
        <v>3640.91</v>
      </c>
      <c r="J945" s="9">
        <v>13791.36</v>
      </c>
      <c r="K945">
        <v>97.39</v>
      </c>
      <c r="L945">
        <v>257.971</v>
      </c>
      <c r="M945" s="13">
        <v>5.3999999999999999E-2</v>
      </c>
      <c r="N945">
        <v>104.37</v>
      </c>
      <c r="O945">
        <v>1584.2</v>
      </c>
      <c r="P945">
        <v>122.2</v>
      </c>
      <c r="Q945" s="5">
        <v>143.71115112304688</v>
      </c>
      <c r="R945" s="5">
        <v>148.70501565544174</v>
      </c>
      <c r="S945">
        <v>13</v>
      </c>
      <c r="T945">
        <v>2473</v>
      </c>
      <c r="U945">
        <v>110710648.542</v>
      </c>
      <c r="V945" s="2">
        <v>572887</v>
      </c>
      <c r="W945">
        <v>18191175</v>
      </c>
      <c r="X945">
        <v>334434</v>
      </c>
      <c r="Y945">
        <v>1.109039125</v>
      </c>
      <c r="Z945" s="16">
        <v>7.2851240531234068E-2</v>
      </c>
      <c r="AA945" s="15">
        <v>175049334.31</v>
      </c>
      <c r="AB945">
        <v>172343191950</v>
      </c>
      <c r="AC945">
        <v>210266.86406699999</v>
      </c>
      <c r="AD945">
        <v>17040641.864100002</v>
      </c>
    </row>
    <row r="946" spans="1:30" x14ac:dyDescent="0.25">
      <c r="A946" s="3">
        <v>43860</v>
      </c>
      <c r="B946" s="8">
        <v>9507.2999999999993</v>
      </c>
      <c r="C946" s="18">
        <f t="shared" si="58"/>
        <v>9349.1</v>
      </c>
      <c r="D946" s="21">
        <f t="shared" si="56"/>
        <v>-1.6639845171604863E-2</v>
      </c>
      <c r="E946" s="20">
        <f t="shared" si="59"/>
        <v>-1</v>
      </c>
      <c r="F946" s="20" t="str">
        <f t="shared" si="57"/>
        <v>Down</v>
      </c>
      <c r="G946" s="9">
        <v>3283.66</v>
      </c>
      <c r="H946" s="9">
        <v>28859.439999999999</v>
      </c>
      <c r="I946" s="9">
        <v>3690.78</v>
      </c>
      <c r="J946" s="9">
        <v>13791.36</v>
      </c>
      <c r="K946">
        <v>97.87</v>
      </c>
      <c r="L946">
        <v>257.971</v>
      </c>
      <c r="M946" s="13">
        <v>5.3999999999999999E-2</v>
      </c>
      <c r="N946">
        <v>104.37</v>
      </c>
      <c r="O946">
        <v>1578.25</v>
      </c>
      <c r="P946">
        <v>142.05000000000001</v>
      </c>
      <c r="Q946" s="5">
        <v>143.71115112304688</v>
      </c>
      <c r="R946" s="5">
        <v>148.70501565544174</v>
      </c>
      <c r="S946">
        <v>13</v>
      </c>
      <c r="T946">
        <v>2680</v>
      </c>
      <c r="U946">
        <v>119936535.919975</v>
      </c>
      <c r="V946" s="2">
        <v>570253</v>
      </c>
      <c r="W946">
        <v>18190887.5</v>
      </c>
      <c r="X946">
        <v>332558</v>
      </c>
      <c r="Y946">
        <v>1.0074212115400001</v>
      </c>
      <c r="Z946" s="16">
        <v>7.2486131301119194E-2</v>
      </c>
      <c r="AA946" s="15">
        <v>132156743.7492</v>
      </c>
      <c r="AB946">
        <v>173613830300</v>
      </c>
      <c r="AC946">
        <v>187287.00042999999</v>
      </c>
      <c r="AD946">
        <v>18922276.3946</v>
      </c>
    </row>
    <row r="947" spans="1:30" x14ac:dyDescent="0.25">
      <c r="A947" s="3">
        <v>43859</v>
      </c>
      <c r="B947" s="8">
        <v>9298.9</v>
      </c>
      <c r="C947" s="18">
        <f t="shared" si="58"/>
        <v>9507.2999999999993</v>
      </c>
      <c r="D947" s="21">
        <f t="shared" si="56"/>
        <v>2.2411252943896551E-2</v>
      </c>
      <c r="E947" s="20">
        <f t="shared" si="59"/>
        <v>1</v>
      </c>
      <c r="F947" s="20" t="str">
        <f t="shared" si="57"/>
        <v>Up</v>
      </c>
      <c r="G947" s="9">
        <v>3273.4</v>
      </c>
      <c r="H947" s="9">
        <v>28734.45</v>
      </c>
      <c r="I947" s="9">
        <v>3736.36</v>
      </c>
      <c r="J947" s="9">
        <v>13791.36</v>
      </c>
      <c r="K947">
        <v>97.99</v>
      </c>
      <c r="L947">
        <v>257.971</v>
      </c>
      <c r="M947" s="13">
        <v>5.3999999999999999E-2</v>
      </c>
      <c r="N947">
        <v>104.37</v>
      </c>
      <c r="O947">
        <v>1573.45</v>
      </c>
      <c r="P947">
        <v>88.62</v>
      </c>
      <c r="Q947" s="5">
        <v>143.71115112304688</v>
      </c>
      <c r="R947" s="5">
        <v>148.70501565544174</v>
      </c>
      <c r="S947">
        <v>13</v>
      </c>
      <c r="T947">
        <v>2574</v>
      </c>
      <c r="U947">
        <v>123011831.713</v>
      </c>
      <c r="V947" s="2">
        <v>573372</v>
      </c>
      <c r="W947">
        <v>18188862.5</v>
      </c>
      <c r="X947">
        <v>340562</v>
      </c>
      <c r="Y947">
        <v>1.0045750625000001</v>
      </c>
      <c r="Z947" s="16">
        <v>7.1951536522621234E-2</v>
      </c>
      <c r="AA947" s="15">
        <v>187574422.50400001</v>
      </c>
      <c r="AB947">
        <v>169893070181</v>
      </c>
      <c r="AC947">
        <v>190781.28432983501</v>
      </c>
      <c r="AD947">
        <v>18887556.284329802</v>
      </c>
    </row>
    <row r="948" spans="1:30" x14ac:dyDescent="0.25">
      <c r="A948" s="3">
        <v>43858</v>
      </c>
      <c r="B948" s="8">
        <v>9377.2999999999993</v>
      </c>
      <c r="C948" s="18">
        <f t="shared" si="58"/>
        <v>9298.9</v>
      </c>
      <c r="D948" s="21">
        <f t="shared" si="56"/>
        <v>-8.3606155289901833E-3</v>
      </c>
      <c r="E948" s="20">
        <f t="shared" si="59"/>
        <v>0</v>
      </c>
      <c r="F948" s="20" t="str">
        <f t="shared" si="57"/>
        <v>Neutral</v>
      </c>
      <c r="G948" s="9">
        <v>3276.24</v>
      </c>
      <c r="H948" s="9">
        <v>28722.85</v>
      </c>
      <c r="I948" s="9">
        <v>3719.22</v>
      </c>
      <c r="J948" s="9">
        <v>13791.36</v>
      </c>
      <c r="K948">
        <v>98.02</v>
      </c>
      <c r="L948">
        <v>257.971</v>
      </c>
      <c r="M948" s="13">
        <v>5.3999999999999999E-2</v>
      </c>
      <c r="N948">
        <v>104.37</v>
      </c>
      <c r="O948">
        <v>1574</v>
      </c>
      <c r="P948">
        <v>94.68</v>
      </c>
      <c r="Q948" s="5">
        <v>143.71115112304688</v>
      </c>
      <c r="R948" s="5">
        <v>148.70501565544174</v>
      </c>
      <c r="S948">
        <v>13</v>
      </c>
      <c r="T948">
        <v>2830</v>
      </c>
      <c r="U948">
        <v>107321517.017</v>
      </c>
      <c r="V948" s="2">
        <v>589168</v>
      </c>
      <c r="W948">
        <v>18185650</v>
      </c>
      <c r="X948">
        <v>340052</v>
      </c>
      <c r="Y948">
        <v>1.20478690845</v>
      </c>
      <c r="Z948" s="16">
        <v>7.2307546576503817E-2</v>
      </c>
      <c r="AA948" s="15">
        <v>157722446.273</v>
      </c>
      <c r="AB948">
        <v>164561946850</v>
      </c>
      <c r="AC948">
        <v>207611.50841099999</v>
      </c>
      <c r="AD948">
        <v>16242549.008400001</v>
      </c>
    </row>
    <row r="949" spans="1:30" x14ac:dyDescent="0.25">
      <c r="A949" s="3">
        <v>43857</v>
      </c>
      <c r="B949" s="8">
        <v>8866.6</v>
      </c>
      <c r="C949" s="18">
        <f t="shared" si="58"/>
        <v>9377.2999999999993</v>
      </c>
      <c r="D949" s="21">
        <f t="shared" si="56"/>
        <v>5.7598177429905362E-2</v>
      </c>
      <c r="E949" s="20">
        <f t="shared" si="59"/>
        <v>1</v>
      </c>
      <c r="F949" s="20" t="str">
        <f t="shared" si="57"/>
        <v>Up</v>
      </c>
      <c r="G949" s="9">
        <v>3243.63</v>
      </c>
      <c r="H949" s="9">
        <v>28535.8</v>
      </c>
      <c r="I949" s="9">
        <v>3677.84</v>
      </c>
      <c r="J949" s="9">
        <v>13791.36</v>
      </c>
      <c r="K949">
        <v>97.96</v>
      </c>
      <c r="L949">
        <v>257.971</v>
      </c>
      <c r="M949" s="13">
        <v>5.3999999999999999E-2</v>
      </c>
      <c r="N949">
        <v>104.37</v>
      </c>
      <c r="O949">
        <v>1580.1</v>
      </c>
      <c r="P949">
        <v>22.25</v>
      </c>
      <c r="Q949" s="5">
        <v>143.71115112304688</v>
      </c>
      <c r="R949" s="5">
        <v>148.70501565544174</v>
      </c>
      <c r="S949">
        <v>13</v>
      </c>
      <c r="T949">
        <v>2655</v>
      </c>
      <c r="U949">
        <v>94755300.650583193</v>
      </c>
      <c r="V949" s="2">
        <v>504693</v>
      </c>
      <c r="W949">
        <v>18185037.5</v>
      </c>
      <c r="X949">
        <v>279240</v>
      </c>
      <c r="Y949">
        <v>1.05595276744</v>
      </c>
      <c r="Z949" s="16">
        <v>6.8242212309319511E-2</v>
      </c>
      <c r="AA949" s="15">
        <v>90541442.513400003</v>
      </c>
      <c r="AB949">
        <v>159564611544</v>
      </c>
      <c r="AC949">
        <v>173263.866481</v>
      </c>
      <c r="AD949">
        <v>14226813.8665</v>
      </c>
    </row>
    <row r="950" spans="1:30" x14ac:dyDescent="0.25">
      <c r="A950" s="3">
        <v>43856</v>
      </c>
      <c r="B950" s="8">
        <v>8607.7999999999993</v>
      </c>
      <c r="C950" s="18">
        <f t="shared" si="58"/>
        <v>8866.6</v>
      </c>
      <c r="D950" s="21">
        <f t="shared" si="56"/>
        <v>3.0065754315853194E-2</v>
      </c>
      <c r="E950" s="20">
        <f t="shared" si="59"/>
        <v>1</v>
      </c>
      <c r="F950" s="20" t="str">
        <f t="shared" si="57"/>
        <v>Up</v>
      </c>
      <c r="G950" s="9">
        <v>3295.47</v>
      </c>
      <c r="H950" s="9">
        <v>28989.73</v>
      </c>
      <c r="I950" s="9">
        <v>3779.16</v>
      </c>
      <c r="J950" s="9">
        <v>13791.36</v>
      </c>
      <c r="K950">
        <v>97.85</v>
      </c>
      <c r="L950">
        <v>257.971</v>
      </c>
      <c r="M950" s="13">
        <v>5.3999999999999999E-2</v>
      </c>
      <c r="N950">
        <v>104.37</v>
      </c>
      <c r="O950">
        <v>1564.3</v>
      </c>
      <c r="P950">
        <v>137.56</v>
      </c>
      <c r="Q950" s="5">
        <v>143.71115112304688</v>
      </c>
      <c r="R950" s="5">
        <v>148.70501565544174</v>
      </c>
      <c r="S950">
        <v>13</v>
      </c>
      <c r="T950">
        <v>1749</v>
      </c>
      <c r="U950">
        <v>105038821.65099999</v>
      </c>
      <c r="V950" s="2">
        <v>429535</v>
      </c>
      <c r="W950">
        <v>18183700</v>
      </c>
      <c r="X950">
        <v>261247</v>
      </c>
      <c r="Y950">
        <v>0.82555492307692302</v>
      </c>
      <c r="Z950" s="16">
        <v>6.7113178982362007E-2</v>
      </c>
      <c r="AA950" s="15">
        <v>49103693.891199999</v>
      </c>
      <c r="AB950">
        <v>155807033450</v>
      </c>
      <c r="AC950">
        <v>90371.852786970005</v>
      </c>
      <c r="AD950">
        <v>15373871.852786999</v>
      </c>
    </row>
    <row r="951" spans="1:30" x14ac:dyDescent="0.25">
      <c r="A951" s="3">
        <v>43855</v>
      </c>
      <c r="B951" s="8">
        <v>8341.6</v>
      </c>
      <c r="C951" s="18">
        <f t="shared" si="58"/>
        <v>8607.7999999999993</v>
      </c>
      <c r="D951" s="21">
        <f t="shared" si="56"/>
        <v>3.1912342955787723E-2</v>
      </c>
      <c r="E951" s="20">
        <f t="shared" si="59"/>
        <v>1</v>
      </c>
      <c r="F951" s="20" t="str">
        <f t="shared" si="57"/>
        <v>Up</v>
      </c>
      <c r="G951" s="9">
        <v>3295.47</v>
      </c>
      <c r="H951" s="9">
        <v>28989.73</v>
      </c>
      <c r="I951" s="9">
        <v>3779.16</v>
      </c>
      <c r="J951" s="9">
        <v>13791.36</v>
      </c>
      <c r="K951">
        <v>97.85</v>
      </c>
      <c r="L951">
        <v>257.971</v>
      </c>
      <c r="M951" s="13">
        <v>5.3999999999999999E-2</v>
      </c>
      <c r="N951">
        <v>104.37</v>
      </c>
      <c r="O951">
        <v>1564.3</v>
      </c>
      <c r="P951">
        <v>78.77</v>
      </c>
      <c r="Q951" s="5">
        <v>143.71115112304688</v>
      </c>
      <c r="R951" s="5">
        <v>148.70501565544174</v>
      </c>
      <c r="S951">
        <v>13</v>
      </c>
      <c r="T951">
        <v>2339</v>
      </c>
      <c r="U951">
        <v>120464103.153</v>
      </c>
      <c r="V951" s="2">
        <v>461312</v>
      </c>
      <c r="W951">
        <v>18180137.5</v>
      </c>
      <c r="X951">
        <v>285584</v>
      </c>
      <c r="Y951">
        <v>0.85331174390200004</v>
      </c>
      <c r="Z951" s="16">
        <v>6.5782581060843962E-2</v>
      </c>
      <c r="AA951" s="15">
        <v>103625698.65700001</v>
      </c>
      <c r="AB951">
        <v>150813330631.25</v>
      </c>
      <c r="AC951">
        <v>94726.765689899999</v>
      </c>
      <c r="AD951">
        <v>17146239.265700001</v>
      </c>
    </row>
    <row r="952" spans="1:30" x14ac:dyDescent="0.25">
      <c r="A952" s="3">
        <v>43854</v>
      </c>
      <c r="B952" s="8">
        <v>8439.9</v>
      </c>
      <c r="C952" s="18">
        <f t="shared" si="58"/>
        <v>8341.6</v>
      </c>
      <c r="D952" s="21">
        <f t="shared" si="56"/>
        <v>-1.1647057429590312E-2</v>
      </c>
      <c r="E952" s="20">
        <f t="shared" si="59"/>
        <v>-1</v>
      </c>
      <c r="F952" s="20" t="str">
        <f t="shared" si="57"/>
        <v>Down</v>
      </c>
      <c r="G952" s="9">
        <v>3295.47</v>
      </c>
      <c r="H952" s="9">
        <v>28989.73</v>
      </c>
      <c r="I952" s="9">
        <v>3779.16</v>
      </c>
      <c r="J952" s="9">
        <v>13791.36</v>
      </c>
      <c r="K952">
        <v>97.85</v>
      </c>
      <c r="L952">
        <v>257.971</v>
      </c>
      <c r="M952" s="13">
        <v>5.3999999999999999E-2</v>
      </c>
      <c r="N952">
        <v>104.37</v>
      </c>
      <c r="O952">
        <v>1564.3</v>
      </c>
      <c r="P952">
        <v>48.48</v>
      </c>
      <c r="Q952" s="5">
        <v>143.71115112304688</v>
      </c>
      <c r="R952" s="5">
        <v>148.70501565544174</v>
      </c>
      <c r="S952">
        <v>13</v>
      </c>
      <c r="T952">
        <v>2258</v>
      </c>
      <c r="U952">
        <v>111649656.580532</v>
      </c>
      <c r="V952" s="2">
        <v>534403</v>
      </c>
      <c r="W952">
        <v>18179762.5</v>
      </c>
      <c r="X952">
        <v>313887</v>
      </c>
      <c r="Y952">
        <v>1.03286961184</v>
      </c>
      <c r="Z952" s="16">
        <v>6.5590855503179293E-2</v>
      </c>
      <c r="AA952" s="15">
        <v>140040083.61770001</v>
      </c>
      <c r="AB952">
        <v>154427992556</v>
      </c>
      <c r="AC952">
        <v>136250.298939</v>
      </c>
      <c r="AD952">
        <v>16478219.048900001</v>
      </c>
    </row>
    <row r="953" spans="1:30" x14ac:dyDescent="0.25">
      <c r="A953" s="3">
        <v>43853</v>
      </c>
      <c r="B953" s="8">
        <v>8405.1</v>
      </c>
      <c r="C953" s="18">
        <f t="shared" si="58"/>
        <v>8439.9</v>
      </c>
      <c r="D953" s="21">
        <f t="shared" si="56"/>
        <v>4.140343362958117E-3</v>
      </c>
      <c r="E953" s="20">
        <f t="shared" si="59"/>
        <v>0</v>
      </c>
      <c r="F953" s="20" t="str">
        <f t="shared" si="57"/>
        <v>Neutral</v>
      </c>
      <c r="G953" s="9">
        <v>3325.54</v>
      </c>
      <c r="H953" s="9">
        <v>29160.09</v>
      </c>
      <c r="I953" s="9">
        <v>3736.85</v>
      </c>
      <c r="J953" s="9">
        <v>13791.36</v>
      </c>
      <c r="K953">
        <v>97.69</v>
      </c>
      <c r="L953">
        <v>257.971</v>
      </c>
      <c r="M953" s="13">
        <v>5.3999999999999999E-2</v>
      </c>
      <c r="N953">
        <v>104.37</v>
      </c>
      <c r="O953">
        <v>1562.9</v>
      </c>
      <c r="P953">
        <v>70.67</v>
      </c>
      <c r="Q953" s="5">
        <v>143.71115112304688</v>
      </c>
      <c r="R953" s="5">
        <v>148.70501565544174</v>
      </c>
      <c r="S953">
        <v>13</v>
      </c>
      <c r="T953">
        <v>2773</v>
      </c>
      <c r="U953">
        <v>116791417.081</v>
      </c>
      <c r="V953" s="2">
        <v>535923</v>
      </c>
      <c r="W953">
        <v>18177750</v>
      </c>
      <c r="X953">
        <v>329918</v>
      </c>
      <c r="Y953">
        <v>1.03963466666667</v>
      </c>
      <c r="Z953" s="16">
        <v>6.5618114307772243E-2</v>
      </c>
      <c r="AA953" s="15">
        <v>62159413.041599996</v>
      </c>
      <c r="AB953">
        <v>152420433750</v>
      </c>
      <c r="AC953">
        <v>178026.06786938501</v>
      </c>
      <c r="AD953">
        <v>17169132.317869399</v>
      </c>
    </row>
    <row r="954" spans="1:30" x14ac:dyDescent="0.25">
      <c r="A954" s="3">
        <v>43852</v>
      </c>
      <c r="B954" s="8">
        <v>8678.5</v>
      </c>
      <c r="C954" s="18">
        <f t="shared" si="58"/>
        <v>8405.1</v>
      </c>
      <c r="D954" s="21">
        <f t="shared" si="56"/>
        <v>-3.1503139943538587E-2</v>
      </c>
      <c r="E954" s="20">
        <f t="shared" si="59"/>
        <v>-1</v>
      </c>
      <c r="F954" s="20" t="str">
        <f t="shared" si="57"/>
        <v>Down</v>
      </c>
      <c r="G954" s="9">
        <v>3321.75</v>
      </c>
      <c r="H954" s="9">
        <v>29186.27</v>
      </c>
      <c r="I954" s="9">
        <v>3769.79</v>
      </c>
      <c r="J954" s="9">
        <v>14204.27</v>
      </c>
      <c r="K954">
        <v>97.53</v>
      </c>
      <c r="L954">
        <v>257.971</v>
      </c>
      <c r="M954" s="13">
        <v>5.3999999999999999E-2</v>
      </c>
      <c r="N954">
        <v>104.37</v>
      </c>
      <c r="O954">
        <v>1556.9</v>
      </c>
      <c r="P954">
        <v>77.19</v>
      </c>
      <c r="Q954" s="5">
        <v>143.71115112304688</v>
      </c>
      <c r="R954" s="5">
        <v>148.70501565544174</v>
      </c>
      <c r="S954">
        <v>13</v>
      </c>
      <c r="T954">
        <v>2951</v>
      </c>
      <c r="U954">
        <v>114587805.43799999</v>
      </c>
      <c r="V954" s="2">
        <v>544484</v>
      </c>
      <c r="W954">
        <v>18174600</v>
      </c>
      <c r="X954">
        <v>328586</v>
      </c>
      <c r="Y954">
        <v>1.05877176282</v>
      </c>
      <c r="Z954" s="16">
        <v>6.4210614558452048E-2</v>
      </c>
      <c r="AA954" s="15">
        <v>80118406.452600002</v>
      </c>
      <c r="AB954">
        <v>158200805700</v>
      </c>
      <c r="AC954">
        <v>190275.09124899999</v>
      </c>
      <c r="AD954">
        <v>17310387.591200002</v>
      </c>
    </row>
    <row r="955" spans="1:30" x14ac:dyDescent="0.25">
      <c r="A955" s="3">
        <v>43851</v>
      </c>
      <c r="B955" s="8">
        <v>8732.6</v>
      </c>
      <c r="C955" s="18">
        <f t="shared" si="58"/>
        <v>8678.5</v>
      </c>
      <c r="D955" s="21">
        <f t="shared" si="56"/>
        <v>-6.1951766942262738E-3</v>
      </c>
      <c r="E955" s="20">
        <f t="shared" si="59"/>
        <v>0</v>
      </c>
      <c r="F955" s="20" t="str">
        <f t="shared" si="57"/>
        <v>Neutral</v>
      </c>
      <c r="G955" s="9">
        <v>3320.79</v>
      </c>
      <c r="H955" s="9">
        <v>29196.04</v>
      </c>
      <c r="I955" s="9">
        <v>3789.12</v>
      </c>
      <c r="J955" s="9">
        <v>14165.76</v>
      </c>
      <c r="K955">
        <v>97.53</v>
      </c>
      <c r="L955">
        <v>257.971</v>
      </c>
      <c r="M955" s="13">
        <v>5.3999999999999999E-2</v>
      </c>
      <c r="N955">
        <v>104.37</v>
      </c>
      <c r="O955">
        <v>1551.3</v>
      </c>
      <c r="P955">
        <v>87.56</v>
      </c>
      <c r="Q955" s="5">
        <v>143.71115112304688</v>
      </c>
      <c r="R955" s="5">
        <v>148.70501565544174</v>
      </c>
      <c r="S955">
        <v>13</v>
      </c>
      <c r="T955">
        <v>2792</v>
      </c>
      <c r="U955">
        <v>112384193.79487801</v>
      </c>
      <c r="V955" s="2">
        <v>544525</v>
      </c>
      <c r="W955">
        <v>18173850</v>
      </c>
      <c r="X955">
        <v>315210</v>
      </c>
      <c r="Y955">
        <v>0.99978624182999998</v>
      </c>
      <c r="Z955" s="16">
        <v>6.4950405243555373E-2</v>
      </c>
      <c r="AA955" s="15">
        <v>78615695.315699995</v>
      </c>
      <c r="AB955">
        <v>159003013650</v>
      </c>
      <c r="AC955">
        <v>177281.74140500001</v>
      </c>
      <c r="AD955">
        <v>16708344.2414</v>
      </c>
    </row>
    <row r="956" spans="1:30" x14ac:dyDescent="0.25">
      <c r="A956" s="3">
        <v>43850</v>
      </c>
      <c r="B956" s="8">
        <v>8641.9</v>
      </c>
      <c r="C956" s="18">
        <f t="shared" si="58"/>
        <v>8732.6</v>
      </c>
      <c r="D956" s="21">
        <f t="shared" si="56"/>
        <v>1.0495377174001173E-2</v>
      </c>
      <c r="E956" s="20">
        <f t="shared" si="59"/>
        <v>1</v>
      </c>
      <c r="F956" s="20" t="str">
        <f t="shared" si="57"/>
        <v>Up</v>
      </c>
      <c r="G956" s="9">
        <v>3329.62</v>
      </c>
      <c r="H956" s="9">
        <v>29348.1</v>
      </c>
      <c r="I956" s="9">
        <v>3799.03</v>
      </c>
      <c r="J956" s="9">
        <v>14447.36</v>
      </c>
      <c r="K956">
        <v>97.61</v>
      </c>
      <c r="L956">
        <v>257.971</v>
      </c>
      <c r="M956" s="13">
        <v>5.3999999999999999E-2</v>
      </c>
      <c r="N956">
        <v>104.37</v>
      </c>
      <c r="O956">
        <v>1560.15</v>
      </c>
      <c r="P956">
        <v>96.05</v>
      </c>
      <c r="Q956" s="5">
        <v>143.71115112304688</v>
      </c>
      <c r="R956" s="5">
        <v>148.70501565544174</v>
      </c>
      <c r="S956">
        <v>13</v>
      </c>
      <c r="T956">
        <v>2497</v>
      </c>
      <c r="U956">
        <v>111649656.581</v>
      </c>
      <c r="V956" s="2">
        <v>532773</v>
      </c>
      <c r="W956">
        <v>18172075</v>
      </c>
      <c r="X956">
        <v>313661</v>
      </c>
      <c r="Y956">
        <v>0.99158094078947301</v>
      </c>
      <c r="Z956" s="16">
        <v>6.7848612204279457E-2</v>
      </c>
      <c r="AA956" s="15">
        <v>171406582.84799999</v>
      </c>
      <c r="AB956">
        <v>156988555925</v>
      </c>
      <c r="AC956">
        <v>146878.04293237501</v>
      </c>
      <c r="AD956">
        <v>16034934.2929324</v>
      </c>
    </row>
    <row r="957" spans="1:30" x14ac:dyDescent="0.25">
      <c r="A957" s="3">
        <v>43849</v>
      </c>
      <c r="B957" s="8">
        <v>8706.2000000000007</v>
      </c>
      <c r="C957" s="18">
        <f t="shared" si="58"/>
        <v>8641.9</v>
      </c>
      <c r="D957" s="21">
        <f t="shared" si="56"/>
        <v>-7.3855413383566984E-3</v>
      </c>
      <c r="E957" s="20">
        <f t="shared" si="59"/>
        <v>0</v>
      </c>
      <c r="F957" s="20" t="str">
        <f t="shared" si="57"/>
        <v>Neutral</v>
      </c>
      <c r="G957" s="9">
        <v>3329.62</v>
      </c>
      <c r="H957" s="9">
        <v>29348.1</v>
      </c>
      <c r="I957" s="9">
        <v>3808.26</v>
      </c>
      <c r="J957" s="9">
        <v>14393.72</v>
      </c>
      <c r="K957">
        <v>97.64</v>
      </c>
      <c r="L957">
        <v>257.971</v>
      </c>
      <c r="M957" s="13">
        <v>5.3999999999999999E-2</v>
      </c>
      <c r="N957">
        <v>104.37</v>
      </c>
      <c r="O957">
        <v>1557.6</v>
      </c>
      <c r="P957">
        <v>162.21</v>
      </c>
      <c r="Q957" s="5">
        <v>143.71115112304688</v>
      </c>
      <c r="R957" s="5">
        <v>148.70501565544174</v>
      </c>
      <c r="S957">
        <v>13</v>
      </c>
      <c r="T957">
        <v>2156</v>
      </c>
      <c r="U957">
        <v>110180582.152</v>
      </c>
      <c r="V957" s="2">
        <v>477110</v>
      </c>
      <c r="W957">
        <v>18170125</v>
      </c>
      <c r="X957">
        <v>283960</v>
      </c>
      <c r="Y957">
        <v>0.87476019333300004</v>
      </c>
      <c r="Z957" s="16">
        <v>6.7815840780062836E-2</v>
      </c>
      <c r="AA957" s="15">
        <v>73102474.796000004</v>
      </c>
      <c r="AB957">
        <v>155899672500</v>
      </c>
      <c r="AC957">
        <v>148402.37484199999</v>
      </c>
      <c r="AD957">
        <v>16961771.1248</v>
      </c>
    </row>
    <row r="958" spans="1:30" x14ac:dyDescent="0.25">
      <c r="A958" s="3">
        <v>43848</v>
      </c>
      <c r="B958" s="8">
        <v>8916.2999999999993</v>
      </c>
      <c r="C958" s="18">
        <f t="shared" si="58"/>
        <v>8706.2000000000007</v>
      </c>
      <c r="D958" s="21">
        <f t="shared" si="56"/>
        <v>-2.3563585792312793E-2</v>
      </c>
      <c r="E958" s="20">
        <f t="shared" si="59"/>
        <v>-1</v>
      </c>
      <c r="F958" s="20" t="str">
        <f t="shared" si="57"/>
        <v>Down</v>
      </c>
      <c r="G958" s="9">
        <v>3329.62</v>
      </c>
      <c r="H958" s="9">
        <v>29348.1</v>
      </c>
      <c r="I958" s="9">
        <v>3808.26</v>
      </c>
      <c r="J958" s="9">
        <v>14393.72</v>
      </c>
      <c r="K958">
        <v>97.64</v>
      </c>
      <c r="L958">
        <v>257.971</v>
      </c>
      <c r="M958" s="13">
        <v>5.3999999999999999E-2</v>
      </c>
      <c r="N958">
        <v>104.37</v>
      </c>
      <c r="O958">
        <v>1557.6</v>
      </c>
      <c r="P958">
        <v>89.29</v>
      </c>
      <c r="Q958" s="5">
        <v>143.71115112304688</v>
      </c>
      <c r="R958" s="5">
        <v>148.70501565544174</v>
      </c>
      <c r="S958">
        <v>13</v>
      </c>
      <c r="T958">
        <v>2182</v>
      </c>
      <c r="U958">
        <v>96958912.293620005</v>
      </c>
      <c r="V958" s="2">
        <v>491063</v>
      </c>
      <c r="W958">
        <v>18167712.5</v>
      </c>
      <c r="X958">
        <v>287237</v>
      </c>
      <c r="Y958">
        <v>0.95505781818199997</v>
      </c>
      <c r="Z958" s="16">
        <v>6.7046500564166889E-2</v>
      </c>
      <c r="AA958" s="15">
        <v>172392198.5178</v>
      </c>
      <c r="AB958">
        <v>162301259618.75</v>
      </c>
      <c r="AC958">
        <v>158075.07604799999</v>
      </c>
      <c r="AD958">
        <v>14834325.075999999</v>
      </c>
    </row>
    <row r="959" spans="1:30" x14ac:dyDescent="0.25">
      <c r="A959" s="3">
        <v>43847</v>
      </c>
      <c r="B959" s="8">
        <v>8913.1</v>
      </c>
      <c r="C959" s="18">
        <f t="shared" si="58"/>
        <v>8916.2999999999993</v>
      </c>
      <c r="D959" s="21">
        <f t="shared" si="56"/>
        <v>3.5902211351818207E-4</v>
      </c>
      <c r="E959" s="20">
        <f t="shared" si="59"/>
        <v>0</v>
      </c>
      <c r="F959" s="20" t="str">
        <f t="shared" si="57"/>
        <v>Neutral</v>
      </c>
      <c r="G959" s="9">
        <v>3329.62</v>
      </c>
      <c r="H959" s="9">
        <v>29348.1</v>
      </c>
      <c r="I959" s="9">
        <v>3808.26</v>
      </c>
      <c r="J959" s="9">
        <v>14393.72</v>
      </c>
      <c r="K959">
        <v>97.64</v>
      </c>
      <c r="L959">
        <v>257.971</v>
      </c>
      <c r="M959" s="13">
        <v>5.3999999999999999E-2</v>
      </c>
      <c r="N959">
        <v>104.37</v>
      </c>
      <c r="O959">
        <v>1557.6</v>
      </c>
      <c r="P959">
        <v>77.760000000000005</v>
      </c>
      <c r="Q959" s="5">
        <v>143.71115112304688</v>
      </c>
      <c r="R959" s="5">
        <v>148.70501565544174</v>
      </c>
      <c r="S959">
        <v>13</v>
      </c>
      <c r="T959">
        <v>2712</v>
      </c>
      <c r="U959">
        <v>116791417.081</v>
      </c>
      <c r="V959" s="2">
        <v>562153</v>
      </c>
      <c r="W959">
        <v>18166475</v>
      </c>
      <c r="X959">
        <v>323992</v>
      </c>
      <c r="Y959">
        <v>0.96885756603773598</v>
      </c>
      <c r="Z959" s="16">
        <v>6.7374926919293768E-2</v>
      </c>
      <c r="AA959" s="15">
        <v>113463579.965</v>
      </c>
      <c r="AB959">
        <v>161372797425</v>
      </c>
      <c r="AC959">
        <v>215116.69996219201</v>
      </c>
      <c r="AD959">
        <v>17783148.020068198</v>
      </c>
    </row>
    <row r="960" spans="1:30" x14ac:dyDescent="0.25">
      <c r="A960" s="3">
        <v>43846</v>
      </c>
      <c r="B960" s="8">
        <v>8726.9</v>
      </c>
      <c r="C960" s="18">
        <f t="shared" si="58"/>
        <v>8913.1</v>
      </c>
      <c r="D960" s="21">
        <f t="shared" si="56"/>
        <v>2.1336327905671054E-2</v>
      </c>
      <c r="E960" s="20">
        <f t="shared" si="59"/>
        <v>1</v>
      </c>
      <c r="F960" s="20" t="str">
        <f t="shared" si="57"/>
        <v>Up</v>
      </c>
      <c r="G960" s="9">
        <v>3316.81</v>
      </c>
      <c r="H960" s="9">
        <v>29297.64</v>
      </c>
      <c r="I960" s="9">
        <v>3774.14</v>
      </c>
      <c r="J960" s="9">
        <v>14375.81</v>
      </c>
      <c r="K960">
        <v>97.32</v>
      </c>
      <c r="L960">
        <v>257.971</v>
      </c>
      <c r="M960" s="13">
        <v>5.3999999999999999E-2</v>
      </c>
      <c r="N960">
        <v>104.37</v>
      </c>
      <c r="O960">
        <v>1554.55</v>
      </c>
      <c r="P960">
        <v>88.05</v>
      </c>
      <c r="Q960" s="5">
        <v>143.71115112304688</v>
      </c>
      <c r="R960" s="5">
        <v>148.70501565544174</v>
      </c>
      <c r="S960">
        <v>13</v>
      </c>
      <c r="T960">
        <v>2904</v>
      </c>
      <c r="U960">
        <v>116791417.081</v>
      </c>
      <c r="V960" s="2">
        <v>555072</v>
      </c>
      <c r="W960">
        <v>18164487.5</v>
      </c>
      <c r="X960">
        <v>325947</v>
      </c>
      <c r="Y960">
        <v>0.98350217610099999</v>
      </c>
      <c r="Z960" s="16">
        <v>7.8584003534187971E-2</v>
      </c>
      <c r="AA960" s="15">
        <v>162415225.669</v>
      </c>
      <c r="AB960">
        <v>157749491694</v>
      </c>
      <c r="AC960">
        <v>207176.85459500001</v>
      </c>
      <c r="AD960">
        <v>17478168.636500001</v>
      </c>
    </row>
    <row r="961" spans="1:30" x14ac:dyDescent="0.25">
      <c r="A961" s="3">
        <v>43845</v>
      </c>
      <c r="B961" s="8">
        <v>8818.2999999999993</v>
      </c>
      <c r="C961" s="18">
        <f t="shared" si="58"/>
        <v>8726.9</v>
      </c>
      <c r="D961" s="21">
        <f t="shared" si="56"/>
        <v>-1.0364809543789578E-2</v>
      </c>
      <c r="E961" s="20">
        <f t="shared" si="59"/>
        <v>-1</v>
      </c>
      <c r="F961" s="20" t="str">
        <f t="shared" si="57"/>
        <v>Down</v>
      </c>
      <c r="G961" s="9">
        <v>3289.29</v>
      </c>
      <c r="H961" s="9">
        <v>29030.22</v>
      </c>
      <c r="I961" s="9">
        <v>3768.96</v>
      </c>
      <c r="J961" s="9">
        <v>14454.84</v>
      </c>
      <c r="K961">
        <v>97.23</v>
      </c>
      <c r="L961">
        <v>257.971</v>
      </c>
      <c r="M961" s="13">
        <v>5.3999999999999999E-2</v>
      </c>
      <c r="N961">
        <v>104.37</v>
      </c>
      <c r="O961">
        <v>1549</v>
      </c>
      <c r="P961">
        <v>98.77</v>
      </c>
      <c r="Q961" s="5">
        <v>143.71115112304688</v>
      </c>
      <c r="R961" s="5">
        <v>148.70501565544174</v>
      </c>
      <c r="S961">
        <v>13</v>
      </c>
      <c r="T961">
        <v>12931</v>
      </c>
      <c r="U961">
        <v>110915119.36618701</v>
      </c>
      <c r="V961" s="2">
        <v>580574</v>
      </c>
      <c r="W961">
        <v>18162212.5</v>
      </c>
      <c r="X961">
        <v>332658</v>
      </c>
      <c r="Y961">
        <v>1.0651719072800001</v>
      </c>
      <c r="Z961" s="16">
        <v>8.0640156767019203E-2</v>
      </c>
      <c r="AA961" s="15">
        <v>322001233.93419999</v>
      </c>
      <c r="AB961">
        <v>158964764906.25</v>
      </c>
      <c r="AC961">
        <v>274928.82486599998</v>
      </c>
      <c r="AD961">
        <v>16792710.074900001</v>
      </c>
    </row>
    <row r="962" spans="1:30" x14ac:dyDescent="0.25">
      <c r="A962" s="3">
        <v>43844</v>
      </c>
      <c r="B962" s="8">
        <v>8829.2000000000007</v>
      </c>
      <c r="C962" s="18">
        <f t="shared" si="58"/>
        <v>8818.2999999999993</v>
      </c>
      <c r="D962" s="21">
        <f t="shared" si="56"/>
        <v>-1.2345399356681753E-3</v>
      </c>
      <c r="E962" s="20">
        <f t="shared" si="59"/>
        <v>0</v>
      </c>
      <c r="F962" s="20" t="str">
        <f t="shared" si="57"/>
        <v>Neutral</v>
      </c>
      <c r="G962" s="9">
        <v>3283.15</v>
      </c>
      <c r="H962" s="9">
        <v>28939.67</v>
      </c>
      <c r="I962" s="9">
        <v>3774.88</v>
      </c>
      <c r="J962" s="9">
        <v>14550.49</v>
      </c>
      <c r="K962">
        <v>97.37</v>
      </c>
      <c r="L962">
        <v>257.971</v>
      </c>
      <c r="M962" s="13">
        <v>5.3999999999999999E-2</v>
      </c>
      <c r="N962">
        <v>104.37</v>
      </c>
      <c r="O962">
        <v>1545.1</v>
      </c>
      <c r="P962">
        <v>109.27</v>
      </c>
      <c r="Q962" s="5">
        <v>143.71115112304688</v>
      </c>
      <c r="R962" s="5">
        <v>148.70501565544174</v>
      </c>
      <c r="S962">
        <v>13</v>
      </c>
      <c r="T962">
        <v>13528</v>
      </c>
      <c r="U962">
        <v>99607271.219999999</v>
      </c>
      <c r="V962" s="2">
        <v>616194</v>
      </c>
      <c r="W962">
        <v>18160787.5</v>
      </c>
      <c r="X962">
        <v>346953</v>
      </c>
      <c r="Y962">
        <v>1.2196652896551701</v>
      </c>
      <c r="Z962" s="16">
        <v>8.1832507147975991E-2</v>
      </c>
      <c r="AA962" s="15">
        <v>68769719.304000005</v>
      </c>
      <c r="AB962">
        <v>160768371344</v>
      </c>
      <c r="AC962">
        <v>224956.37342650499</v>
      </c>
      <c r="AD962">
        <v>15748081.373426501</v>
      </c>
    </row>
    <row r="963" spans="1:30" x14ac:dyDescent="0.25">
      <c r="A963" s="3">
        <v>43843</v>
      </c>
      <c r="B963" s="8">
        <v>8111.4</v>
      </c>
      <c r="C963" s="18">
        <f t="shared" si="58"/>
        <v>8829.2000000000007</v>
      </c>
      <c r="D963" s="21">
        <f t="shared" ref="D963:D1026" si="60">((C963-B963)/B963)*100%</f>
        <v>8.8492738614789207E-2</v>
      </c>
      <c r="E963" s="20">
        <f t="shared" si="59"/>
        <v>1</v>
      </c>
      <c r="F963" s="20" t="str">
        <f t="shared" ref="F963:F1026" si="61">IF(D963&gt;1%, "Up",IF(D963&lt;-1%,"Down", "Neutral"))</f>
        <v>Up</v>
      </c>
      <c r="G963" s="9">
        <v>3288.13</v>
      </c>
      <c r="H963" s="9">
        <v>28907.05</v>
      </c>
      <c r="I963" s="9">
        <v>3779.68</v>
      </c>
      <c r="J963" s="9">
        <v>14606.62</v>
      </c>
      <c r="K963">
        <v>97.34</v>
      </c>
      <c r="L963">
        <v>257.971</v>
      </c>
      <c r="M963" s="13">
        <v>5.3999999999999999E-2</v>
      </c>
      <c r="N963">
        <v>104.37</v>
      </c>
      <c r="O963">
        <v>1549.9</v>
      </c>
      <c r="P963">
        <v>124.82</v>
      </c>
      <c r="Q963" s="5">
        <v>143.71115112304688</v>
      </c>
      <c r="R963" s="5">
        <v>148.70501565544174</v>
      </c>
      <c r="S963">
        <v>13</v>
      </c>
      <c r="T963">
        <v>12376</v>
      </c>
      <c r="U963">
        <v>98089600.841600001</v>
      </c>
      <c r="V963" s="2">
        <v>501600</v>
      </c>
      <c r="W963">
        <v>18159000</v>
      </c>
      <c r="X963">
        <v>291597</v>
      </c>
      <c r="Y963">
        <v>0.981562832168</v>
      </c>
      <c r="Z963" s="16">
        <v>7.3136455704330874E-2</v>
      </c>
      <c r="AA963" s="15">
        <v>39375157.845799997</v>
      </c>
      <c r="AB963">
        <v>147514636500</v>
      </c>
      <c r="AC963">
        <v>142861.33139199999</v>
      </c>
      <c r="AD963">
        <v>14633330.0814</v>
      </c>
    </row>
    <row r="964" spans="1:30" x14ac:dyDescent="0.25">
      <c r="A964" s="3">
        <v>43842</v>
      </c>
      <c r="B964" s="8">
        <v>8187.6</v>
      </c>
      <c r="C964" s="18">
        <f t="shared" si="58"/>
        <v>8111.4</v>
      </c>
      <c r="D964" s="21">
        <f t="shared" si="60"/>
        <v>-9.3067565586986076E-3</v>
      </c>
      <c r="E964" s="20">
        <f t="shared" si="59"/>
        <v>0</v>
      </c>
      <c r="F964" s="20" t="str">
        <f t="shared" si="61"/>
        <v>Neutral</v>
      </c>
      <c r="G964" s="9">
        <v>3265.35</v>
      </c>
      <c r="H964" s="9">
        <v>28823.77</v>
      </c>
      <c r="I964" s="9">
        <v>3789.52</v>
      </c>
      <c r="J964" s="9">
        <v>14469.96</v>
      </c>
      <c r="K964">
        <v>97.36</v>
      </c>
      <c r="L964">
        <v>257.971</v>
      </c>
      <c r="M964" s="13">
        <v>5.3999999999999999E-2</v>
      </c>
      <c r="N964">
        <v>104.37</v>
      </c>
      <c r="O964">
        <v>1553.6</v>
      </c>
      <c r="P964">
        <v>159.24</v>
      </c>
      <c r="Q964" s="5">
        <v>143.71115112304688</v>
      </c>
      <c r="R964" s="5">
        <v>148.70501565544174</v>
      </c>
      <c r="S964">
        <v>13</v>
      </c>
      <c r="T964">
        <v>12458</v>
      </c>
      <c r="U964">
        <v>103577130.958646</v>
      </c>
      <c r="V964" s="2">
        <v>450668</v>
      </c>
      <c r="W964">
        <v>18156700</v>
      </c>
      <c r="X964">
        <v>283136</v>
      </c>
      <c r="Y964">
        <v>0.82502088079500002</v>
      </c>
      <c r="Z964" s="16">
        <v>7.3784238470155125E-2</v>
      </c>
      <c r="AA964" s="15">
        <v>75103205.497500002</v>
      </c>
      <c r="AB964">
        <v>147904478200</v>
      </c>
      <c r="AC964">
        <v>118506.942755</v>
      </c>
      <c r="AD964">
        <v>15625350.6675</v>
      </c>
    </row>
    <row r="965" spans="1:30" x14ac:dyDescent="0.25">
      <c r="A965" s="3">
        <v>43841</v>
      </c>
      <c r="B965" s="8">
        <v>8024.1</v>
      </c>
      <c r="C965" s="18">
        <f t="shared" ref="C965:C1028" si="62">B964</f>
        <v>8187.6</v>
      </c>
      <c r="D965" s="21">
        <f t="shared" si="60"/>
        <v>2.0376116947695068E-2</v>
      </c>
      <c r="E965" s="20">
        <f t="shared" ref="E965:E1028" si="63">IF(D965&gt;1%,1,IF(D965&lt;-1%,-1,0))</f>
        <v>1</v>
      </c>
      <c r="F965" s="20" t="str">
        <f t="shared" si="61"/>
        <v>Up</v>
      </c>
      <c r="G965" s="9">
        <v>3265.35</v>
      </c>
      <c r="H965" s="9">
        <v>28823.77</v>
      </c>
      <c r="I965" s="9">
        <v>3789.52</v>
      </c>
      <c r="J965" s="9">
        <v>14469.96</v>
      </c>
      <c r="K965">
        <v>97.36</v>
      </c>
      <c r="L965">
        <v>257.971</v>
      </c>
      <c r="M965" s="13">
        <v>5.3999999999999999E-2</v>
      </c>
      <c r="N965">
        <v>104.37</v>
      </c>
      <c r="O965">
        <v>1553.6</v>
      </c>
      <c r="P965">
        <v>127.36</v>
      </c>
      <c r="Q965" s="5">
        <v>143.71115112304688</v>
      </c>
      <c r="R965" s="5">
        <v>148.70501565544174</v>
      </c>
      <c r="S965">
        <v>13</v>
      </c>
      <c r="T965">
        <v>2681</v>
      </c>
      <c r="U965">
        <v>111808426.134</v>
      </c>
      <c r="V965" s="2">
        <v>509544</v>
      </c>
      <c r="W965">
        <v>18155087.5</v>
      </c>
      <c r="X965">
        <v>309070</v>
      </c>
      <c r="Y965">
        <v>0.84384072392637999</v>
      </c>
      <c r="Z965" s="16">
        <v>7.3317162206806646E-2</v>
      </c>
      <c r="AA965" s="15">
        <v>153599795.44100001</v>
      </c>
      <c r="AB965">
        <v>148154591544</v>
      </c>
      <c r="AC965">
        <v>149746.64073864001</v>
      </c>
      <c r="AD965">
        <v>16893865.390738599</v>
      </c>
    </row>
    <row r="966" spans="1:30" x14ac:dyDescent="0.25">
      <c r="A966" s="3">
        <v>43840</v>
      </c>
      <c r="B966" s="8">
        <v>8187.1</v>
      </c>
      <c r="C966" s="18">
        <f t="shared" si="62"/>
        <v>8024.1</v>
      </c>
      <c r="D966" s="21">
        <f t="shared" si="60"/>
        <v>-1.9909369618057674E-2</v>
      </c>
      <c r="E966" s="20">
        <f t="shared" si="63"/>
        <v>-1</v>
      </c>
      <c r="F966" s="20" t="str">
        <f t="shared" si="61"/>
        <v>Down</v>
      </c>
      <c r="G966" s="9">
        <v>3265.35</v>
      </c>
      <c r="H966" s="9">
        <v>28823.77</v>
      </c>
      <c r="I966" s="9">
        <v>3789.52</v>
      </c>
      <c r="J966" s="9">
        <v>14469.96</v>
      </c>
      <c r="K966">
        <v>97.36</v>
      </c>
      <c r="L966">
        <v>257.971</v>
      </c>
      <c r="M966" s="13">
        <v>5.3999999999999999E-2</v>
      </c>
      <c r="N966">
        <v>104.37</v>
      </c>
      <c r="O966">
        <v>1553.6</v>
      </c>
      <c r="P966">
        <v>74.58</v>
      </c>
      <c r="Q966" s="5">
        <v>143.71115112304688</v>
      </c>
      <c r="R966" s="5">
        <v>148.70501565544174</v>
      </c>
      <c r="S966">
        <v>13</v>
      </c>
      <c r="T966">
        <v>9577</v>
      </c>
      <c r="U966">
        <v>102205248.42900001</v>
      </c>
      <c r="V966" s="2">
        <v>590633</v>
      </c>
      <c r="W966">
        <v>18153237.5</v>
      </c>
      <c r="X966">
        <v>330734</v>
      </c>
      <c r="Y966">
        <v>1.12047594631</v>
      </c>
      <c r="Z966" s="16">
        <v>7.2795107421972025E-2</v>
      </c>
      <c r="AA966" s="15">
        <v>108323770.47400001</v>
      </c>
      <c r="AB966">
        <v>146823384900</v>
      </c>
      <c r="AC966">
        <v>269893.76935800002</v>
      </c>
      <c r="AD966">
        <v>15541380.5657</v>
      </c>
    </row>
    <row r="967" spans="1:30" x14ac:dyDescent="0.25">
      <c r="A967" s="3">
        <v>43839</v>
      </c>
      <c r="B967" s="8">
        <v>7842.4</v>
      </c>
      <c r="C967" s="18">
        <f t="shared" si="62"/>
        <v>8187.1</v>
      </c>
      <c r="D967" s="21">
        <f t="shared" si="60"/>
        <v>4.3953381617872177E-2</v>
      </c>
      <c r="E967" s="20">
        <f t="shared" si="63"/>
        <v>1</v>
      </c>
      <c r="F967" s="20" t="str">
        <f t="shared" si="61"/>
        <v>Up</v>
      </c>
      <c r="G967" s="9">
        <v>3274.7</v>
      </c>
      <c r="H967" s="9">
        <v>28956.9</v>
      </c>
      <c r="I967" s="9">
        <v>3795.88</v>
      </c>
      <c r="J967" s="9">
        <v>14476.88</v>
      </c>
      <c r="K967">
        <v>97.45</v>
      </c>
      <c r="L967">
        <v>257.971</v>
      </c>
      <c r="M967" s="13">
        <v>5.3999999999999999E-2</v>
      </c>
      <c r="N967">
        <v>104.37</v>
      </c>
      <c r="O967">
        <v>1550.75</v>
      </c>
      <c r="P967">
        <v>71.92</v>
      </c>
      <c r="Q967" s="5">
        <v>143.71115112304688</v>
      </c>
      <c r="R967" s="5">
        <v>148.70501565544174</v>
      </c>
      <c r="S967">
        <v>13</v>
      </c>
      <c r="T967">
        <v>12509</v>
      </c>
      <c r="U967">
        <v>107692778.546407</v>
      </c>
      <c r="V967" s="2">
        <v>553318</v>
      </c>
      <c r="W967">
        <v>18151162.5</v>
      </c>
      <c r="X967">
        <v>322057</v>
      </c>
      <c r="Y967">
        <v>1.0448698789799999</v>
      </c>
      <c r="Z967" s="16">
        <v>7.0376976129271643E-2</v>
      </c>
      <c r="AA967" s="15">
        <v>224003807.37349999</v>
      </c>
      <c r="AB967">
        <v>144519555825</v>
      </c>
      <c r="AC967">
        <v>234889.71334399999</v>
      </c>
      <c r="AD967">
        <v>15730239.713300001</v>
      </c>
    </row>
    <row r="968" spans="1:30" x14ac:dyDescent="0.25">
      <c r="A968" s="3">
        <v>43838</v>
      </c>
      <c r="B968" s="8">
        <v>8059.6</v>
      </c>
      <c r="C968" s="18">
        <f t="shared" si="62"/>
        <v>7842.4</v>
      </c>
      <c r="D968" s="21">
        <f t="shared" si="60"/>
        <v>-2.6949228249541008E-2</v>
      </c>
      <c r="E968" s="20">
        <f t="shared" si="63"/>
        <v>-1</v>
      </c>
      <c r="F968" s="20" t="str">
        <f t="shared" si="61"/>
        <v>Down</v>
      </c>
      <c r="G968" s="9">
        <v>3253.05</v>
      </c>
      <c r="H968" s="9">
        <v>28745.09</v>
      </c>
      <c r="I968" s="9">
        <v>3772.56</v>
      </c>
      <c r="J968" s="9">
        <v>14315.57</v>
      </c>
      <c r="K968">
        <v>97.3</v>
      </c>
      <c r="L968">
        <v>257.971</v>
      </c>
      <c r="M968" s="13">
        <v>5.3999999999999999E-2</v>
      </c>
      <c r="N968">
        <v>104.37</v>
      </c>
      <c r="O968">
        <v>1571.95</v>
      </c>
      <c r="P968">
        <v>91.15</v>
      </c>
      <c r="Q968" s="5">
        <v>143.71115112304688</v>
      </c>
      <c r="R968" s="5">
        <v>148.70501565544174</v>
      </c>
      <c r="S968">
        <v>13</v>
      </c>
      <c r="T968">
        <v>10994</v>
      </c>
      <c r="U968">
        <v>97403659.577000007</v>
      </c>
      <c r="V968" s="2">
        <v>558689</v>
      </c>
      <c r="W968">
        <v>18149475</v>
      </c>
      <c r="X968">
        <v>318019</v>
      </c>
      <c r="Y968">
        <v>1.0634908943662</v>
      </c>
      <c r="Z968" s="16">
        <v>6.9737119206121051E-2</v>
      </c>
      <c r="AA968" s="15">
        <v>210649283.90799999</v>
      </c>
      <c r="AB968">
        <v>146139572700</v>
      </c>
      <c r="AC968">
        <v>253639.22452344501</v>
      </c>
      <c r="AD968">
        <v>14890476.724523401</v>
      </c>
    </row>
    <row r="969" spans="1:30" x14ac:dyDescent="0.25">
      <c r="A969" s="3">
        <v>43837</v>
      </c>
      <c r="B969" s="8">
        <v>8155.7</v>
      </c>
      <c r="C969" s="18">
        <f t="shared" si="62"/>
        <v>8059.6</v>
      </c>
      <c r="D969" s="21">
        <f t="shared" si="60"/>
        <v>-1.1783170052846409E-2</v>
      </c>
      <c r="E969" s="20">
        <f t="shared" si="63"/>
        <v>-1</v>
      </c>
      <c r="F969" s="20" t="str">
        <f t="shared" si="61"/>
        <v>Down</v>
      </c>
      <c r="G969" s="9">
        <v>3237.18</v>
      </c>
      <c r="H969" s="9">
        <v>28583.68</v>
      </c>
      <c r="I969" s="9">
        <v>3759.25</v>
      </c>
      <c r="J969" s="9">
        <v>14452.43</v>
      </c>
      <c r="K969">
        <v>97</v>
      </c>
      <c r="L969">
        <v>257.971</v>
      </c>
      <c r="M969" s="13">
        <v>5.3999999999999999E-2</v>
      </c>
      <c r="N969">
        <v>104.37</v>
      </c>
      <c r="O969">
        <v>1567.85</v>
      </c>
      <c r="P969">
        <v>103.98</v>
      </c>
      <c r="Q969" s="5">
        <v>143.71115112304688</v>
      </c>
      <c r="R969" s="5">
        <v>148.70501565544174</v>
      </c>
      <c r="S969">
        <v>13</v>
      </c>
      <c r="T969">
        <v>11138</v>
      </c>
      <c r="U969">
        <v>120725662.574</v>
      </c>
      <c r="V969" s="2">
        <v>576831</v>
      </c>
      <c r="W969">
        <v>18145662.5</v>
      </c>
      <c r="X969">
        <v>344079</v>
      </c>
      <c r="Y969">
        <v>0.94840577840899998</v>
      </c>
      <c r="Z969" s="16">
        <v>7.0239808114560806E-2</v>
      </c>
      <c r="AA969" s="15">
        <v>114010548.125</v>
      </c>
      <c r="AB969">
        <v>143514044712.5</v>
      </c>
      <c r="AC969">
        <v>202056.637166</v>
      </c>
      <c r="AD969">
        <v>17646229.303199999</v>
      </c>
    </row>
    <row r="970" spans="1:30" x14ac:dyDescent="0.25">
      <c r="A970" s="3">
        <v>43836</v>
      </c>
      <c r="B970" s="8">
        <v>7759.1</v>
      </c>
      <c r="C970" s="18">
        <f t="shared" si="62"/>
        <v>8155.7</v>
      </c>
      <c r="D970" s="21">
        <f t="shared" si="60"/>
        <v>5.1114175613150938E-2</v>
      </c>
      <c r="E970" s="20">
        <f t="shared" si="63"/>
        <v>1</v>
      </c>
      <c r="F970" s="20" t="str">
        <f t="shared" si="61"/>
        <v>Up</v>
      </c>
      <c r="G970" s="9">
        <v>3246.28</v>
      </c>
      <c r="H970" s="9">
        <v>28703.38</v>
      </c>
      <c r="I970" s="9">
        <v>3752.52</v>
      </c>
      <c r="J970" s="9">
        <v>14340.98</v>
      </c>
      <c r="K970">
        <v>96.67</v>
      </c>
      <c r="L970">
        <v>257.971</v>
      </c>
      <c r="M970" s="13">
        <v>5.3999999999999999E-2</v>
      </c>
      <c r="N970">
        <v>104.37</v>
      </c>
      <c r="O970">
        <v>1573.1</v>
      </c>
      <c r="P970">
        <v>147.96</v>
      </c>
      <c r="Q970" s="5">
        <v>143.71115112304688</v>
      </c>
      <c r="R970" s="5">
        <v>148.70501565544174</v>
      </c>
      <c r="S970">
        <v>13</v>
      </c>
      <c r="T970">
        <v>4530</v>
      </c>
      <c r="U970">
        <v>92602070.724617094</v>
      </c>
      <c r="V970" s="2">
        <v>522665</v>
      </c>
      <c r="W970">
        <v>18145150</v>
      </c>
      <c r="X970">
        <v>299146</v>
      </c>
      <c r="Y970">
        <v>1.1276106296299999</v>
      </c>
      <c r="Z970" s="16">
        <v>6.6824553923275604E-2</v>
      </c>
      <c r="AA970" s="15">
        <v>48177558.290899999</v>
      </c>
      <c r="AB970">
        <v>136678342375</v>
      </c>
      <c r="AC970">
        <v>156240.58111500001</v>
      </c>
      <c r="AD970">
        <v>13051403.0811</v>
      </c>
    </row>
    <row r="971" spans="1:30" x14ac:dyDescent="0.25">
      <c r="A971" s="3">
        <v>43835</v>
      </c>
      <c r="B971" s="8">
        <v>7372.5</v>
      </c>
      <c r="C971" s="18">
        <f t="shared" si="62"/>
        <v>7759.1</v>
      </c>
      <c r="D971" s="21">
        <f t="shared" si="60"/>
        <v>5.2438114615123821E-2</v>
      </c>
      <c r="E971" s="20">
        <f t="shared" si="63"/>
        <v>1</v>
      </c>
      <c r="F971" s="20" t="str">
        <f t="shared" si="61"/>
        <v>Up</v>
      </c>
      <c r="G971" s="9">
        <v>3234.85</v>
      </c>
      <c r="H971" s="9">
        <v>28634.880000000001</v>
      </c>
      <c r="I971" s="9">
        <v>3773.37</v>
      </c>
      <c r="J971" s="9">
        <v>14460.45</v>
      </c>
      <c r="K971">
        <v>96.84</v>
      </c>
      <c r="L971">
        <v>257.971</v>
      </c>
      <c r="M971" s="13">
        <v>5.3999999999999999E-2</v>
      </c>
      <c r="N971">
        <v>104.37</v>
      </c>
      <c r="O971">
        <v>1548.75</v>
      </c>
      <c r="P971">
        <v>173.76</v>
      </c>
      <c r="Q971" s="5">
        <v>143.71115112304688</v>
      </c>
      <c r="R971" s="5">
        <v>148.70501565544174</v>
      </c>
      <c r="S971">
        <v>13</v>
      </c>
      <c r="T971">
        <v>2510</v>
      </c>
      <c r="U971">
        <v>111808426.134</v>
      </c>
      <c r="V971" s="2">
        <v>459065</v>
      </c>
      <c r="W971">
        <v>18143562.5</v>
      </c>
      <c r="X971">
        <v>287779</v>
      </c>
      <c r="Y971">
        <v>0.79083836809815999</v>
      </c>
      <c r="Z971" s="16">
        <v>6.3040890613533462E-2</v>
      </c>
      <c r="AA971" s="15">
        <v>50181826.923799999</v>
      </c>
      <c r="AB971">
        <v>134761310469</v>
      </c>
      <c r="AC971">
        <v>88532.511329591202</v>
      </c>
      <c r="AD971">
        <v>15404396.623225899</v>
      </c>
    </row>
    <row r="972" spans="1:30" x14ac:dyDescent="0.25">
      <c r="A972" s="3">
        <v>43834</v>
      </c>
      <c r="B972" s="8">
        <v>7376.8</v>
      </c>
      <c r="C972" s="18">
        <f t="shared" si="62"/>
        <v>7372.5</v>
      </c>
      <c r="D972" s="21">
        <f t="shared" si="60"/>
        <v>-5.8290857824533425E-4</v>
      </c>
      <c r="E972" s="20">
        <f t="shared" si="63"/>
        <v>0</v>
      </c>
      <c r="F972" s="20" t="str">
        <f t="shared" si="61"/>
        <v>Neutral</v>
      </c>
      <c r="G972" s="9">
        <v>3234.85</v>
      </c>
      <c r="H972" s="9">
        <v>28634.880000000001</v>
      </c>
      <c r="I972" s="9">
        <v>3773.37</v>
      </c>
      <c r="J972" s="9">
        <v>14460.45</v>
      </c>
      <c r="K972">
        <v>96.84</v>
      </c>
      <c r="L972">
        <v>257.971</v>
      </c>
      <c r="M972" s="13">
        <v>5.3999999999999999E-2</v>
      </c>
      <c r="N972">
        <v>104.37</v>
      </c>
      <c r="O972">
        <v>1548.75</v>
      </c>
      <c r="P972">
        <v>212.82</v>
      </c>
      <c r="Q972" s="5">
        <v>143.71115112304688</v>
      </c>
      <c r="R972" s="5">
        <v>148.70501565544174</v>
      </c>
      <c r="S972">
        <v>13</v>
      </c>
      <c r="T972">
        <v>4426</v>
      </c>
      <c r="U972">
        <v>115238132.457</v>
      </c>
      <c r="V972" s="2">
        <v>465366</v>
      </c>
      <c r="W972">
        <v>18140125</v>
      </c>
      <c r="X972">
        <v>287215</v>
      </c>
      <c r="Y972">
        <v>0.79468355952400005</v>
      </c>
      <c r="Z972" s="16">
        <v>6.3503617393101008E-2</v>
      </c>
      <c r="AA972" s="15">
        <v>136870284.59200001</v>
      </c>
      <c r="AB972">
        <v>133103167187.5</v>
      </c>
      <c r="AC972">
        <v>91050.144257099993</v>
      </c>
      <c r="AD972">
        <v>15650931.394300001</v>
      </c>
    </row>
    <row r="973" spans="1:30" x14ac:dyDescent="0.25">
      <c r="A973" s="3">
        <v>43833</v>
      </c>
      <c r="B973" s="8">
        <v>7343.1</v>
      </c>
      <c r="C973" s="18">
        <f t="shared" si="62"/>
        <v>7376.8</v>
      </c>
      <c r="D973" s="21">
        <f t="shared" si="60"/>
        <v>4.5893423758357936E-3</v>
      </c>
      <c r="E973" s="20">
        <f t="shared" si="63"/>
        <v>0</v>
      </c>
      <c r="F973" s="20" t="str">
        <f t="shared" si="61"/>
        <v>Neutral</v>
      </c>
      <c r="G973" s="9">
        <v>3234.85</v>
      </c>
      <c r="H973" s="9">
        <v>28634.880000000001</v>
      </c>
      <c r="I973" s="9">
        <v>3773.37</v>
      </c>
      <c r="J973" s="9">
        <v>14460.45</v>
      </c>
      <c r="K973">
        <v>96.84</v>
      </c>
      <c r="L973">
        <v>257.971</v>
      </c>
      <c r="M973" s="13">
        <v>5.3999999999999999E-2</v>
      </c>
      <c r="N973">
        <v>104.37</v>
      </c>
      <c r="O973">
        <v>1548.75</v>
      </c>
      <c r="P973">
        <v>108.1</v>
      </c>
      <c r="Q973" s="5">
        <v>143.71115112304688</v>
      </c>
      <c r="R973" s="5">
        <v>148.70501565544174</v>
      </c>
      <c r="S973">
        <v>13</v>
      </c>
      <c r="T973">
        <v>10917</v>
      </c>
      <c r="U973">
        <v>115924073.721928</v>
      </c>
      <c r="V973" s="2">
        <v>523231</v>
      </c>
      <c r="W973">
        <v>18139362.5</v>
      </c>
      <c r="X973">
        <v>316517</v>
      </c>
      <c r="Y973">
        <v>0.91062956213000001</v>
      </c>
      <c r="Z973" s="16">
        <v>6.4521410477277233E-2</v>
      </c>
      <c r="AA973" s="15">
        <v>68282971.900299996</v>
      </c>
      <c r="AB973">
        <v>132471764338</v>
      </c>
      <c r="AC973">
        <v>118804.925808</v>
      </c>
      <c r="AD973">
        <v>15705586.4712</v>
      </c>
    </row>
    <row r="974" spans="1:30" x14ac:dyDescent="0.25">
      <c r="A974" s="3">
        <v>43832</v>
      </c>
      <c r="B974" s="8">
        <v>6967</v>
      </c>
      <c r="C974" s="18">
        <f t="shared" si="62"/>
        <v>7343.1</v>
      </c>
      <c r="D974" s="21">
        <f t="shared" si="60"/>
        <v>5.3983063011339226E-2</v>
      </c>
      <c r="E974" s="20">
        <f t="shared" si="63"/>
        <v>1</v>
      </c>
      <c r="F974" s="20" t="str">
        <f t="shared" si="61"/>
        <v>Up</v>
      </c>
      <c r="G974" s="9">
        <v>3257.85</v>
      </c>
      <c r="H974" s="9">
        <v>28868.799999999999</v>
      </c>
      <c r="I974" s="9">
        <v>3793.24</v>
      </c>
      <c r="J974" s="9">
        <v>14531.65</v>
      </c>
      <c r="K974">
        <v>96.85</v>
      </c>
      <c r="L974">
        <v>257.971</v>
      </c>
      <c r="M974" s="13">
        <v>5.3999999999999999E-2</v>
      </c>
      <c r="N974">
        <v>104.37</v>
      </c>
      <c r="O974">
        <v>1527.1</v>
      </c>
      <c r="P974">
        <v>139.13</v>
      </c>
      <c r="Q974" s="5">
        <v>143.71115112304688</v>
      </c>
      <c r="R974" s="5">
        <v>148.70501565544174</v>
      </c>
      <c r="S974">
        <v>13</v>
      </c>
      <c r="T974">
        <v>8380</v>
      </c>
      <c r="U974">
        <v>96717718.312399998</v>
      </c>
      <c r="V974" s="2">
        <v>475461</v>
      </c>
      <c r="W974">
        <v>18137575</v>
      </c>
      <c r="X974">
        <v>295567</v>
      </c>
      <c r="Y974">
        <v>1.0123650638297901</v>
      </c>
      <c r="Z974" s="16">
        <v>6.0572791760164987E-2</v>
      </c>
      <c r="AA974" s="15">
        <v>28600968.8576</v>
      </c>
      <c r="AB974">
        <v>125847564138</v>
      </c>
      <c r="AC974">
        <v>97556.223256330006</v>
      </c>
      <c r="AD974">
        <v>12576131.223256299</v>
      </c>
    </row>
    <row r="975" spans="1:30" x14ac:dyDescent="0.25">
      <c r="A975" s="3">
        <v>43831</v>
      </c>
      <c r="B975" s="8">
        <v>7199.8</v>
      </c>
      <c r="C975" s="18">
        <f t="shared" si="62"/>
        <v>6967</v>
      </c>
      <c r="D975" s="21">
        <f t="shared" si="60"/>
        <v>-3.2334231506430756E-2</v>
      </c>
      <c r="E975" s="20">
        <f t="shared" si="63"/>
        <v>-1</v>
      </c>
      <c r="F975" s="20" t="str">
        <f t="shared" si="61"/>
        <v>Down</v>
      </c>
      <c r="G975" s="9">
        <v>3230.78</v>
      </c>
      <c r="H975" s="9">
        <v>28538.44</v>
      </c>
      <c r="I975" s="9">
        <v>3745.15</v>
      </c>
      <c r="J975" s="9">
        <v>14383.81</v>
      </c>
      <c r="K975">
        <v>96.39</v>
      </c>
      <c r="L975">
        <v>257.971</v>
      </c>
      <c r="M975" s="13">
        <v>5.3999999999999999E-2</v>
      </c>
      <c r="N975">
        <v>104.37</v>
      </c>
      <c r="O975">
        <v>1514.75</v>
      </c>
      <c r="P975">
        <v>186.06</v>
      </c>
      <c r="Q975" s="5">
        <v>143.71115112304688</v>
      </c>
      <c r="R975" s="5">
        <v>148.70501565544174</v>
      </c>
      <c r="S975">
        <v>13</v>
      </c>
      <c r="T975">
        <v>7780</v>
      </c>
      <c r="U975">
        <v>112718458.53300001</v>
      </c>
      <c r="V975" s="2">
        <v>389706</v>
      </c>
      <c r="W975">
        <v>18134600</v>
      </c>
      <c r="X975">
        <v>251735</v>
      </c>
      <c r="Y975">
        <v>0.64363940229899996</v>
      </c>
      <c r="Z975" s="16">
        <v>5.8868017114123379E-2</v>
      </c>
      <c r="AA975" s="15">
        <v>47782090.6994</v>
      </c>
      <c r="AB975">
        <v>130569120000</v>
      </c>
      <c r="AC975">
        <v>71819.535881799995</v>
      </c>
      <c r="AD975">
        <v>15907075.7859</v>
      </c>
    </row>
    <row r="976" spans="1:30" x14ac:dyDescent="0.25">
      <c r="A976" s="3">
        <v>43830</v>
      </c>
      <c r="B976" s="8">
        <v>7196.4</v>
      </c>
      <c r="C976" s="18">
        <f t="shared" si="62"/>
        <v>7199.8</v>
      </c>
      <c r="D976" s="21">
        <f t="shared" si="60"/>
        <v>4.7245845144802207E-4</v>
      </c>
      <c r="E976" s="20">
        <f t="shared" si="63"/>
        <v>0</v>
      </c>
      <c r="F976" s="20" t="str">
        <f t="shared" si="61"/>
        <v>Neutral</v>
      </c>
      <c r="G976" s="9">
        <v>3230.78</v>
      </c>
      <c r="H976" s="9">
        <v>28538.44</v>
      </c>
      <c r="I976" s="9">
        <v>3745.15</v>
      </c>
      <c r="J976" s="9">
        <v>14383.81</v>
      </c>
      <c r="K976">
        <v>96.39</v>
      </c>
      <c r="L976">
        <v>256.97399999999999</v>
      </c>
      <c r="M976" s="13">
        <v>4.4999999999999998E-2</v>
      </c>
      <c r="N976">
        <v>105.43</v>
      </c>
      <c r="O976">
        <v>1514.75</v>
      </c>
      <c r="P976">
        <v>105.75</v>
      </c>
      <c r="Q976" s="5">
        <v>194.46083068847656</v>
      </c>
      <c r="R976" s="5">
        <v>117.87987759677014</v>
      </c>
      <c r="S976">
        <v>11</v>
      </c>
      <c r="T976">
        <v>7849</v>
      </c>
      <c r="U976">
        <v>93333320.190552697</v>
      </c>
      <c r="V976" s="2">
        <v>489182</v>
      </c>
      <c r="W976">
        <v>18133587.5</v>
      </c>
      <c r="X976">
        <v>293447</v>
      </c>
      <c r="Y976">
        <v>0.98228084827600004</v>
      </c>
      <c r="Z976" s="16">
        <v>5.9153149358622738E-2</v>
      </c>
      <c r="AA976" s="15">
        <v>61748083.663999997</v>
      </c>
      <c r="AB976">
        <v>130126623900</v>
      </c>
      <c r="AC976">
        <v>106897.286097</v>
      </c>
      <c r="AD976">
        <v>13152944.220100001</v>
      </c>
    </row>
    <row r="977" spans="1:30" x14ac:dyDescent="0.25">
      <c r="A977" s="3">
        <v>43829</v>
      </c>
      <c r="B977" s="8">
        <v>7261.8</v>
      </c>
      <c r="C977" s="18">
        <f t="shared" si="62"/>
        <v>7196.4</v>
      </c>
      <c r="D977" s="21">
        <f t="shared" si="60"/>
        <v>-9.0060315624226148E-3</v>
      </c>
      <c r="E977" s="20">
        <f t="shared" si="63"/>
        <v>0</v>
      </c>
      <c r="F977" s="20" t="str">
        <f t="shared" si="61"/>
        <v>Neutral</v>
      </c>
      <c r="G977" s="9">
        <v>3221.29</v>
      </c>
      <c r="H977" s="9">
        <v>28462.14</v>
      </c>
      <c r="I977" s="9">
        <v>3748.47</v>
      </c>
      <c r="J977" s="9">
        <v>14371.25</v>
      </c>
      <c r="K977">
        <v>96.74</v>
      </c>
      <c r="L977">
        <v>256.97399999999999</v>
      </c>
      <c r="M977" s="13">
        <v>4.4999999999999998E-2</v>
      </c>
      <c r="N977">
        <v>105.43</v>
      </c>
      <c r="O977">
        <v>1514.75</v>
      </c>
      <c r="P977">
        <v>101.31</v>
      </c>
      <c r="Q977" s="5">
        <v>194.46083068847656</v>
      </c>
      <c r="R977" s="5">
        <v>117.87987759677014</v>
      </c>
      <c r="S977">
        <v>11</v>
      </c>
      <c r="T977">
        <v>4932</v>
      </c>
      <c r="U977">
        <v>106850559.66599999</v>
      </c>
      <c r="V977" s="2">
        <v>544505</v>
      </c>
      <c r="W977">
        <v>18131512.5</v>
      </c>
      <c r="X977">
        <v>324497</v>
      </c>
      <c r="Y977">
        <v>0.94462257228915703</v>
      </c>
      <c r="Z977" s="16">
        <v>5.9664792488304502E-2</v>
      </c>
      <c r="AA977" s="15">
        <v>46435451</v>
      </c>
      <c r="AB977">
        <v>130818862688</v>
      </c>
      <c r="AC977">
        <v>116649.654471028</v>
      </c>
      <c r="AD977">
        <v>15446347.0361434</v>
      </c>
    </row>
    <row r="978" spans="1:30" x14ac:dyDescent="0.25">
      <c r="A978" s="3">
        <v>43828</v>
      </c>
      <c r="B978" s="8">
        <v>7397.5</v>
      </c>
      <c r="C978" s="18">
        <f t="shared" si="62"/>
        <v>7261.8</v>
      </c>
      <c r="D978" s="21">
        <f t="shared" si="60"/>
        <v>-1.8344035147009101E-2</v>
      </c>
      <c r="E978" s="20">
        <f t="shared" si="63"/>
        <v>-1</v>
      </c>
      <c r="F978" s="20" t="str">
        <f t="shared" si="61"/>
        <v>Down</v>
      </c>
      <c r="G978" s="9">
        <v>3240.02</v>
      </c>
      <c r="H978" s="9">
        <v>28645.26</v>
      </c>
      <c r="I978" s="9">
        <v>3782.27</v>
      </c>
      <c r="J978" s="9">
        <v>14173.74</v>
      </c>
      <c r="K978">
        <v>96.92</v>
      </c>
      <c r="L978">
        <v>256.97399999999999</v>
      </c>
      <c r="M978" s="13">
        <v>4.4999999999999998E-2</v>
      </c>
      <c r="N978">
        <v>105.43</v>
      </c>
      <c r="O978">
        <v>1511.5</v>
      </c>
      <c r="P978">
        <v>245.14</v>
      </c>
      <c r="Q978" s="5">
        <v>194.46083068847656</v>
      </c>
      <c r="R978" s="5">
        <v>117.87987759677014</v>
      </c>
      <c r="S978">
        <v>11</v>
      </c>
      <c r="T978">
        <v>2263</v>
      </c>
      <c r="U978">
        <v>99770100.893299997</v>
      </c>
      <c r="V978" s="2">
        <v>449701</v>
      </c>
      <c r="W978">
        <v>18129075</v>
      </c>
      <c r="X978">
        <v>279925</v>
      </c>
      <c r="Y978">
        <v>0.78726912258100001</v>
      </c>
      <c r="Z978" s="16">
        <v>6.0161107850303625E-2</v>
      </c>
      <c r="AA978" s="15">
        <v>36039614.7447</v>
      </c>
      <c r="AB978">
        <v>133593153675</v>
      </c>
      <c r="AC978">
        <v>92621.517625799999</v>
      </c>
      <c r="AD978">
        <v>14317659.0176</v>
      </c>
    </row>
    <row r="979" spans="1:30" x14ac:dyDescent="0.25">
      <c r="A979" s="3">
        <v>43827</v>
      </c>
      <c r="B979" s="8">
        <v>7321.5</v>
      </c>
      <c r="C979" s="18">
        <f t="shared" si="62"/>
        <v>7397.5</v>
      </c>
      <c r="D979" s="21">
        <f t="shared" si="60"/>
        <v>1.0380386532814314E-2</v>
      </c>
      <c r="E979" s="20">
        <f t="shared" si="63"/>
        <v>1</v>
      </c>
      <c r="F979" s="20" t="str">
        <f t="shared" si="61"/>
        <v>Up</v>
      </c>
      <c r="G979" s="9">
        <v>3240.02</v>
      </c>
      <c r="H979" s="9">
        <v>28645.26</v>
      </c>
      <c r="I979" s="9">
        <v>3782.27</v>
      </c>
      <c r="J979" s="9">
        <v>14173.74</v>
      </c>
      <c r="K979">
        <v>96.92</v>
      </c>
      <c r="L979">
        <v>256.97399999999999</v>
      </c>
      <c r="M979" s="13">
        <v>4.4999999999999998E-2</v>
      </c>
      <c r="N979">
        <v>105.43</v>
      </c>
      <c r="O979">
        <v>1511.5</v>
      </c>
      <c r="P979">
        <v>123.1</v>
      </c>
      <c r="Q979" s="5">
        <v>194.46083068847656</v>
      </c>
      <c r="R979" s="5">
        <v>117.87987759677014</v>
      </c>
      <c r="S979">
        <v>11</v>
      </c>
      <c r="T979">
        <v>2637</v>
      </c>
      <c r="U979">
        <v>95908032.471671402</v>
      </c>
      <c r="V979" s="2">
        <v>490465</v>
      </c>
      <c r="W979">
        <v>18127712.5</v>
      </c>
      <c r="X979">
        <v>298287</v>
      </c>
      <c r="Y979">
        <v>0.88953317449699998</v>
      </c>
      <c r="Z979" s="16">
        <v>6.2663623219865808E-2</v>
      </c>
      <c r="AA979" s="15">
        <v>71840951.381999999</v>
      </c>
      <c r="AB979">
        <v>132504514519</v>
      </c>
      <c r="AC979">
        <v>100746.286225</v>
      </c>
      <c r="AD979">
        <v>13698700.738399999</v>
      </c>
    </row>
    <row r="980" spans="1:30" x14ac:dyDescent="0.25">
      <c r="A980" s="3">
        <v>43826</v>
      </c>
      <c r="B980" s="8">
        <v>7261.7</v>
      </c>
      <c r="C980" s="18">
        <f t="shared" si="62"/>
        <v>7321.5</v>
      </c>
      <c r="D980" s="21">
        <f t="shared" si="60"/>
        <v>8.2349862979743289E-3</v>
      </c>
      <c r="E980" s="20">
        <f t="shared" si="63"/>
        <v>0</v>
      </c>
      <c r="F980" s="20" t="str">
        <f t="shared" si="61"/>
        <v>Neutral</v>
      </c>
      <c r="G980" s="9">
        <v>3240.02</v>
      </c>
      <c r="H980" s="9">
        <v>28645.26</v>
      </c>
      <c r="I980" s="9">
        <v>3782.27</v>
      </c>
      <c r="J980" s="9">
        <v>14173.74</v>
      </c>
      <c r="K980">
        <v>96.92</v>
      </c>
      <c r="L980">
        <v>256.97399999999999</v>
      </c>
      <c r="M980" s="13">
        <v>4.4999999999999998E-2</v>
      </c>
      <c r="N980">
        <v>105.43</v>
      </c>
      <c r="O980">
        <v>1511.5</v>
      </c>
      <c r="P980">
        <v>127.92</v>
      </c>
      <c r="Q980" s="5">
        <v>194.46083068847656</v>
      </c>
      <c r="R980" s="5">
        <v>117.87987759677014</v>
      </c>
      <c r="S980">
        <v>11</v>
      </c>
      <c r="T980">
        <v>4571</v>
      </c>
      <c r="U980">
        <v>93333320.190599993</v>
      </c>
      <c r="V980" s="2">
        <v>539658</v>
      </c>
      <c r="W980">
        <v>18125925</v>
      </c>
      <c r="X980">
        <v>322204</v>
      </c>
      <c r="Y980">
        <v>1.0172400965517201</v>
      </c>
      <c r="Z980" s="16">
        <v>6.2752256811035398E-2</v>
      </c>
      <c r="AA980" s="15">
        <v>59760787.207999997</v>
      </c>
      <c r="AB980">
        <v>131249822925</v>
      </c>
      <c r="AC980">
        <v>125276.93713638</v>
      </c>
      <c r="AD980">
        <v>13514433.1871364</v>
      </c>
    </row>
    <row r="981" spans="1:30" x14ac:dyDescent="0.25">
      <c r="A981" s="3">
        <v>43825</v>
      </c>
      <c r="B981" s="8">
        <v>7210.9</v>
      </c>
      <c r="C981" s="18">
        <f t="shared" si="62"/>
        <v>7261.7</v>
      </c>
      <c r="D981" s="21">
        <f t="shared" si="60"/>
        <v>7.0448903742944963E-3</v>
      </c>
      <c r="E981" s="20">
        <f t="shared" si="63"/>
        <v>0</v>
      </c>
      <c r="F981" s="20" t="str">
        <f t="shared" si="61"/>
        <v>Neutral</v>
      </c>
      <c r="G981" s="9">
        <v>3239.91</v>
      </c>
      <c r="H981" s="9">
        <v>28621.39</v>
      </c>
      <c r="I981" s="9">
        <v>3774.39</v>
      </c>
      <c r="J981" s="9">
        <v>14139.42</v>
      </c>
      <c r="K981">
        <v>97.53</v>
      </c>
      <c r="L981">
        <v>256.97399999999999</v>
      </c>
      <c r="M981" s="13">
        <v>4.4999999999999998E-2</v>
      </c>
      <c r="N981">
        <v>105.43</v>
      </c>
      <c r="O981">
        <v>1482.1</v>
      </c>
      <c r="P981">
        <v>106.92</v>
      </c>
      <c r="Q981" s="5">
        <v>194.46083068847656</v>
      </c>
      <c r="R981" s="5">
        <v>117.87987759677014</v>
      </c>
      <c r="S981">
        <v>11</v>
      </c>
      <c r="T981">
        <v>6204</v>
      </c>
      <c r="U981">
        <v>107494237.737</v>
      </c>
      <c r="V981" s="2">
        <v>476783</v>
      </c>
      <c r="W981">
        <v>18123550</v>
      </c>
      <c r="X981">
        <v>296063</v>
      </c>
      <c r="Y981">
        <v>0.83785780239499996</v>
      </c>
      <c r="Z981" s="16">
        <v>6.5974032199654351E-2</v>
      </c>
      <c r="AA981" s="15">
        <v>39255636.016800001</v>
      </c>
      <c r="AB981">
        <v>130634548400</v>
      </c>
      <c r="AC981">
        <v>144847.77423899999</v>
      </c>
      <c r="AD981">
        <v>15752637.611099999</v>
      </c>
    </row>
    <row r="982" spans="1:30" x14ac:dyDescent="0.25">
      <c r="A982" s="3">
        <v>43824</v>
      </c>
      <c r="B982" s="8">
        <v>7224.8</v>
      </c>
      <c r="C982" s="18">
        <f t="shared" si="62"/>
        <v>7210.9</v>
      </c>
      <c r="D982" s="21">
        <f t="shared" si="60"/>
        <v>-1.9239286900676205E-3</v>
      </c>
      <c r="E982" s="20">
        <f t="shared" si="63"/>
        <v>0</v>
      </c>
      <c r="F982" s="20" t="str">
        <f t="shared" si="61"/>
        <v>Neutral</v>
      </c>
      <c r="G982" s="9">
        <v>3223.38</v>
      </c>
      <c r="H982" s="9">
        <v>28515.45</v>
      </c>
      <c r="I982" s="9">
        <v>3774.39</v>
      </c>
      <c r="J982" s="9">
        <v>14018.95</v>
      </c>
      <c r="K982">
        <v>97.65</v>
      </c>
      <c r="L982">
        <v>256.97399999999999</v>
      </c>
      <c r="M982" s="13">
        <v>4.4999999999999998E-2</v>
      </c>
      <c r="N982">
        <v>105.43</v>
      </c>
      <c r="O982">
        <v>1482.1</v>
      </c>
      <c r="P982">
        <v>43.46</v>
      </c>
      <c r="Q982" s="5">
        <v>194.46083068847656</v>
      </c>
      <c r="R982" s="5">
        <v>117.87987759677014</v>
      </c>
      <c r="S982">
        <v>11</v>
      </c>
      <c r="T982">
        <v>9762</v>
      </c>
      <c r="U982">
        <v>82390792.995798305</v>
      </c>
      <c r="V982" s="2">
        <v>401735</v>
      </c>
      <c r="W982">
        <v>18121775</v>
      </c>
      <c r="X982">
        <v>244666</v>
      </c>
      <c r="Y982">
        <v>0.88932468750000004</v>
      </c>
      <c r="Z982" s="16">
        <v>6.6031187992271187E-2</v>
      </c>
      <c r="AA982" s="15">
        <v>76336714.458000004</v>
      </c>
      <c r="AB982">
        <v>129443838825</v>
      </c>
      <c r="AC982">
        <v>94697.7863679</v>
      </c>
      <c r="AD982">
        <v>11634910.2864</v>
      </c>
    </row>
    <row r="983" spans="1:30" x14ac:dyDescent="0.25">
      <c r="A983" s="3">
        <v>43823</v>
      </c>
      <c r="B983" s="8">
        <v>7268.3</v>
      </c>
      <c r="C983" s="18">
        <f t="shared" si="62"/>
        <v>7224.8</v>
      </c>
      <c r="D983" s="21">
        <f t="shared" si="60"/>
        <v>-5.9848933037986874E-3</v>
      </c>
      <c r="E983" s="20">
        <f t="shared" si="63"/>
        <v>0</v>
      </c>
      <c r="F983" s="20" t="str">
        <f t="shared" si="61"/>
        <v>Neutral</v>
      </c>
      <c r="G983" s="9">
        <v>3223.38</v>
      </c>
      <c r="H983" s="9">
        <v>28515.45</v>
      </c>
      <c r="I983" s="9">
        <v>3774.39</v>
      </c>
      <c r="J983" s="9">
        <v>14085.12</v>
      </c>
      <c r="K983">
        <v>97.65</v>
      </c>
      <c r="L983">
        <v>256.97399999999999</v>
      </c>
      <c r="M983" s="13">
        <v>4.4999999999999998E-2</v>
      </c>
      <c r="N983">
        <v>105.43</v>
      </c>
      <c r="O983">
        <v>1482.1</v>
      </c>
      <c r="P983">
        <v>97.08</v>
      </c>
      <c r="Q983" s="5">
        <v>194.46083068847656</v>
      </c>
      <c r="R983" s="5">
        <v>117.87987759677014</v>
      </c>
      <c r="S983">
        <v>11</v>
      </c>
      <c r="T983">
        <v>8117</v>
      </c>
      <c r="U983">
        <v>80459758.784999996</v>
      </c>
      <c r="V983" s="2">
        <v>493086</v>
      </c>
      <c r="W983">
        <v>18120212.5</v>
      </c>
      <c r="X983">
        <v>290436</v>
      </c>
      <c r="Y983">
        <v>1.111658016</v>
      </c>
      <c r="Z983" s="16">
        <v>6.7028431764309476E-2</v>
      </c>
      <c r="AA983" s="15">
        <v>121983509.734</v>
      </c>
      <c r="AB983">
        <v>130707641225</v>
      </c>
      <c r="AC983">
        <v>128678.07161855001</v>
      </c>
      <c r="AD983">
        <v>11525831.908489101</v>
      </c>
    </row>
    <row r="984" spans="1:30" x14ac:dyDescent="0.25">
      <c r="A984" s="3">
        <v>43822</v>
      </c>
      <c r="B984" s="8">
        <v>7322.8</v>
      </c>
      <c r="C984" s="18">
        <f t="shared" si="62"/>
        <v>7268.3</v>
      </c>
      <c r="D984" s="21">
        <f t="shared" si="60"/>
        <v>-7.442508330146938E-3</v>
      </c>
      <c r="E984" s="20">
        <f t="shared" si="63"/>
        <v>0</v>
      </c>
      <c r="F984" s="20" t="str">
        <f t="shared" si="61"/>
        <v>Neutral</v>
      </c>
      <c r="G984" s="9">
        <v>3224.01</v>
      </c>
      <c r="H984" s="9">
        <v>28551.53</v>
      </c>
      <c r="I984" s="9">
        <v>3776.66</v>
      </c>
      <c r="J984" s="9">
        <v>14051.04</v>
      </c>
      <c r="K984">
        <v>97.66</v>
      </c>
      <c r="L984">
        <v>256.97399999999999</v>
      </c>
      <c r="M984" s="13">
        <v>4.4999999999999998E-2</v>
      </c>
      <c r="N984">
        <v>105.43</v>
      </c>
      <c r="O984">
        <v>1482.1</v>
      </c>
      <c r="P984">
        <v>110.91</v>
      </c>
      <c r="Q984" s="5">
        <v>194.46083068847656</v>
      </c>
      <c r="R984" s="5">
        <v>117.87987759677014</v>
      </c>
      <c r="S984">
        <v>11</v>
      </c>
      <c r="T984">
        <v>3313</v>
      </c>
      <c r="U984">
        <v>92045964.049999997</v>
      </c>
      <c r="V984" s="2">
        <v>518639</v>
      </c>
      <c r="W984">
        <v>18118012.5</v>
      </c>
      <c r="X984">
        <v>304845</v>
      </c>
      <c r="Y984">
        <v>1.0374916433600001</v>
      </c>
      <c r="Z984" s="16">
        <v>7.124161934569298E-2</v>
      </c>
      <c r="AA984" s="15">
        <v>72767893.269800007</v>
      </c>
      <c r="AB984">
        <v>136374280087.5</v>
      </c>
      <c r="AC984">
        <v>141805.76464000001</v>
      </c>
      <c r="AD984">
        <v>13758030.764599999</v>
      </c>
    </row>
    <row r="985" spans="1:30" x14ac:dyDescent="0.25">
      <c r="A985" s="3">
        <v>43821</v>
      </c>
      <c r="B985" s="8">
        <v>7495.8</v>
      </c>
      <c r="C985" s="18">
        <f t="shared" si="62"/>
        <v>7322.8</v>
      </c>
      <c r="D985" s="21">
        <f t="shared" si="60"/>
        <v>-2.3079591237759812E-2</v>
      </c>
      <c r="E985" s="20">
        <f t="shared" si="63"/>
        <v>-1</v>
      </c>
      <c r="F985" s="20" t="str">
        <f t="shared" si="61"/>
        <v>Down</v>
      </c>
      <c r="G985" s="9">
        <v>3221.22</v>
      </c>
      <c r="H985" s="9">
        <v>28455.09</v>
      </c>
      <c r="I985" s="9">
        <v>3776.56</v>
      </c>
      <c r="J985" s="9">
        <v>14189.57</v>
      </c>
      <c r="K985">
        <v>97.69</v>
      </c>
      <c r="L985">
        <v>256.97399999999999</v>
      </c>
      <c r="M985" s="13">
        <v>4.4999999999999998E-2</v>
      </c>
      <c r="N985">
        <v>105.43</v>
      </c>
      <c r="O985">
        <v>1479</v>
      </c>
      <c r="P985">
        <v>190.14</v>
      </c>
      <c r="Q985" s="5">
        <v>194.46083068847656</v>
      </c>
      <c r="R985" s="5">
        <v>117.87987759677014</v>
      </c>
      <c r="S985">
        <v>11</v>
      </c>
      <c r="T985">
        <v>2080</v>
      </c>
      <c r="U985">
        <v>108781593.87726501</v>
      </c>
      <c r="V985" s="2">
        <v>432257</v>
      </c>
      <c r="W985">
        <v>18116750</v>
      </c>
      <c r="X985">
        <v>281070</v>
      </c>
      <c r="Y985">
        <v>0.74065019526599996</v>
      </c>
      <c r="Z985" s="16">
        <v>7.0583003161613908E-2</v>
      </c>
      <c r="AA985" s="15">
        <v>25368503.344000001</v>
      </c>
      <c r="AB985">
        <v>134091125125</v>
      </c>
      <c r="AC985">
        <v>92345.473466800002</v>
      </c>
      <c r="AD985">
        <v>15337832.9735</v>
      </c>
    </row>
    <row r="986" spans="1:30" x14ac:dyDescent="0.25">
      <c r="A986" s="3">
        <v>43820</v>
      </c>
      <c r="B986" s="8">
        <v>7156.2</v>
      </c>
      <c r="C986" s="18">
        <f t="shared" si="62"/>
        <v>7495.8</v>
      </c>
      <c r="D986" s="21">
        <f t="shared" si="60"/>
        <v>4.7455353399849132E-2</v>
      </c>
      <c r="E986" s="20">
        <f t="shared" si="63"/>
        <v>1</v>
      </c>
      <c r="F986" s="20" t="str">
        <f t="shared" si="61"/>
        <v>Up</v>
      </c>
      <c r="G986" s="9">
        <v>3221.22</v>
      </c>
      <c r="H986" s="9">
        <v>28455.09</v>
      </c>
      <c r="I986" s="9">
        <v>3776.56</v>
      </c>
      <c r="J986" s="9">
        <v>14189.57</v>
      </c>
      <c r="K986">
        <v>97.69</v>
      </c>
      <c r="L986">
        <v>256.97399999999999</v>
      </c>
      <c r="M986" s="13">
        <v>4.4999999999999998E-2</v>
      </c>
      <c r="N986">
        <v>105.43</v>
      </c>
      <c r="O986">
        <v>1479</v>
      </c>
      <c r="P986">
        <v>155.22999999999999</v>
      </c>
      <c r="Q986" s="5">
        <v>194.46083068847656</v>
      </c>
      <c r="R986" s="5">
        <v>117.87987759677014</v>
      </c>
      <c r="S986">
        <v>11</v>
      </c>
      <c r="T986">
        <v>1651</v>
      </c>
      <c r="U986">
        <v>113287340.369</v>
      </c>
      <c r="V986" s="2">
        <v>479841</v>
      </c>
      <c r="W986">
        <v>18114987.5</v>
      </c>
      <c r="X986">
        <v>311118</v>
      </c>
      <c r="Y986">
        <v>0.75615359659090897</v>
      </c>
      <c r="Z986" s="16">
        <v>7.0752327153900854E-2</v>
      </c>
      <c r="AA986" s="15">
        <v>55147309.669399999</v>
      </c>
      <c r="AB986">
        <v>129350068244</v>
      </c>
      <c r="AC986">
        <v>118710.31831236</v>
      </c>
      <c r="AD986">
        <v>15844785.318312399</v>
      </c>
    </row>
    <row r="987" spans="1:30" x14ac:dyDescent="0.25">
      <c r="A987" s="3">
        <v>43819</v>
      </c>
      <c r="B987" s="8">
        <v>7196.4</v>
      </c>
      <c r="C987" s="18">
        <f t="shared" si="62"/>
        <v>7156.2</v>
      </c>
      <c r="D987" s="21">
        <f t="shared" si="60"/>
        <v>-5.5861263965315744E-3</v>
      </c>
      <c r="E987" s="20">
        <f t="shared" si="63"/>
        <v>0</v>
      </c>
      <c r="F987" s="20" t="str">
        <f t="shared" si="61"/>
        <v>Neutral</v>
      </c>
      <c r="G987" s="9">
        <v>3221.22</v>
      </c>
      <c r="H987" s="9">
        <v>28455.09</v>
      </c>
      <c r="I987" s="9">
        <v>3776.56</v>
      </c>
      <c r="J987" s="9">
        <v>14189.57</v>
      </c>
      <c r="K987">
        <v>97.69</v>
      </c>
      <c r="L987">
        <v>256.97399999999999</v>
      </c>
      <c r="M987" s="13">
        <v>4.4999999999999998E-2</v>
      </c>
      <c r="N987">
        <v>105.43</v>
      </c>
      <c r="O987">
        <v>1479</v>
      </c>
      <c r="P987">
        <v>141.47999999999999</v>
      </c>
      <c r="Q987" s="5">
        <v>194.46083068847656</v>
      </c>
      <c r="R987" s="5">
        <v>117.87987759677014</v>
      </c>
      <c r="S987">
        <v>11</v>
      </c>
      <c r="T987">
        <v>2936</v>
      </c>
      <c r="U987">
        <v>100413778.964</v>
      </c>
      <c r="V987" s="2">
        <v>476911</v>
      </c>
      <c r="W987">
        <v>18112500</v>
      </c>
      <c r="X987">
        <v>332657</v>
      </c>
      <c r="Y987">
        <v>0.96180992948699995</v>
      </c>
      <c r="Z987" s="16">
        <v>7.535373043475134E-2</v>
      </c>
      <c r="AA987" s="15">
        <v>92465911.436399996</v>
      </c>
      <c r="AB987">
        <v>130183593750</v>
      </c>
      <c r="AC987">
        <v>182153.20752699999</v>
      </c>
      <c r="AD987">
        <v>14124384.4575</v>
      </c>
    </row>
    <row r="988" spans="1:30" x14ac:dyDescent="0.25">
      <c r="A988" s="3">
        <v>43818</v>
      </c>
      <c r="B988" s="8">
        <v>7165.5</v>
      </c>
      <c r="C988" s="18">
        <f t="shared" si="62"/>
        <v>7196.4</v>
      </c>
      <c r="D988" s="21">
        <f t="shared" si="60"/>
        <v>4.3123299141720238E-3</v>
      </c>
      <c r="E988" s="20">
        <f t="shared" si="63"/>
        <v>0</v>
      </c>
      <c r="F988" s="20" t="str">
        <f t="shared" si="61"/>
        <v>Neutral</v>
      </c>
      <c r="G988" s="9">
        <v>3205.37</v>
      </c>
      <c r="H988" s="9">
        <v>28376.959999999999</v>
      </c>
      <c r="I988" s="9">
        <v>3739.17</v>
      </c>
      <c r="J988" s="9">
        <v>14211.45</v>
      </c>
      <c r="K988">
        <v>97.38</v>
      </c>
      <c r="L988">
        <v>256.97399999999999</v>
      </c>
      <c r="M988" s="13">
        <v>4.4999999999999998E-2</v>
      </c>
      <c r="N988">
        <v>105.43</v>
      </c>
      <c r="O988">
        <v>1476.7</v>
      </c>
      <c r="P988">
        <v>70.52</v>
      </c>
      <c r="Q988" s="5">
        <v>194.46083068847656</v>
      </c>
      <c r="R988" s="5">
        <v>117.87987759677014</v>
      </c>
      <c r="S988">
        <v>11</v>
      </c>
      <c r="T988">
        <v>2708</v>
      </c>
      <c r="U988">
        <v>100622310.115052</v>
      </c>
      <c r="V988" s="2">
        <v>539310</v>
      </c>
      <c r="W988">
        <v>18110662.5</v>
      </c>
      <c r="X988">
        <v>319555</v>
      </c>
      <c r="Y988">
        <v>1.0133704140099999</v>
      </c>
      <c r="Z988" s="16">
        <v>7.5371395698634464E-2</v>
      </c>
      <c r="AA988" s="15">
        <v>208624105.20120001</v>
      </c>
      <c r="AB988">
        <v>129219576938</v>
      </c>
      <c r="AC988">
        <v>209201.79261199999</v>
      </c>
      <c r="AD988">
        <v>14591652.0229</v>
      </c>
    </row>
    <row r="989" spans="1:30" x14ac:dyDescent="0.25">
      <c r="A989" s="3">
        <v>43817</v>
      </c>
      <c r="B989" s="8">
        <v>7276</v>
      </c>
      <c r="C989" s="18">
        <f t="shared" si="62"/>
        <v>7165.5</v>
      </c>
      <c r="D989" s="21">
        <f t="shared" si="60"/>
        <v>-1.5186915887850467E-2</v>
      </c>
      <c r="E989" s="20">
        <f t="shared" si="63"/>
        <v>-1</v>
      </c>
      <c r="F989" s="20" t="str">
        <f t="shared" si="61"/>
        <v>Down</v>
      </c>
      <c r="G989" s="9">
        <v>3191.14</v>
      </c>
      <c r="H989" s="9">
        <v>28239.279999999999</v>
      </c>
      <c r="I989" s="9">
        <v>3739</v>
      </c>
      <c r="J989" s="9">
        <v>14225.59</v>
      </c>
      <c r="K989">
        <v>97.4</v>
      </c>
      <c r="L989">
        <v>256.97399999999999</v>
      </c>
      <c r="M989" s="13">
        <v>4.4999999999999998E-2</v>
      </c>
      <c r="N989">
        <v>105.43</v>
      </c>
      <c r="O989">
        <v>1474.05</v>
      </c>
      <c r="P989">
        <v>89.87</v>
      </c>
      <c r="Q989" s="5">
        <v>194.46083068847656</v>
      </c>
      <c r="R989" s="5">
        <v>117.87987759677014</v>
      </c>
      <c r="S989">
        <v>11</v>
      </c>
      <c r="T989">
        <v>4561</v>
      </c>
      <c r="U989">
        <v>85774913.162300006</v>
      </c>
      <c r="V989" s="2">
        <v>560284</v>
      </c>
      <c r="W989">
        <v>18108537.5</v>
      </c>
      <c r="X989">
        <v>314249</v>
      </c>
      <c r="Y989">
        <v>1.1527171641791001</v>
      </c>
      <c r="Z989" s="16">
        <v>7.5151613528834454E-2</v>
      </c>
      <c r="AA989" s="15">
        <v>106173720.17299999</v>
      </c>
      <c r="AB989">
        <v>125582707562</v>
      </c>
      <c r="AC989">
        <v>187707.777228705</v>
      </c>
      <c r="AD989">
        <v>11695182.7772287</v>
      </c>
    </row>
    <row r="990" spans="1:30" x14ac:dyDescent="0.25">
      <c r="A990" s="3">
        <v>43816</v>
      </c>
      <c r="B990" s="8">
        <v>6613.3</v>
      </c>
      <c r="C990" s="18">
        <f t="shared" si="62"/>
        <v>7276</v>
      </c>
      <c r="D990" s="21">
        <f t="shared" si="60"/>
        <v>0.10020715830220915</v>
      </c>
      <c r="E990" s="20">
        <f t="shared" si="63"/>
        <v>1</v>
      </c>
      <c r="F990" s="20" t="str">
        <f t="shared" si="61"/>
        <v>Up</v>
      </c>
      <c r="G990" s="9">
        <v>3192.52</v>
      </c>
      <c r="H990" s="9">
        <v>28267.16</v>
      </c>
      <c r="I990" s="9">
        <v>3745.28</v>
      </c>
      <c r="J990" s="9">
        <v>14236.04</v>
      </c>
      <c r="K990">
        <v>97.22</v>
      </c>
      <c r="L990">
        <v>256.97399999999999</v>
      </c>
      <c r="M990" s="13">
        <v>4.4999999999999998E-2</v>
      </c>
      <c r="N990">
        <v>105.43</v>
      </c>
      <c r="O990">
        <v>1475.8</v>
      </c>
      <c r="P990">
        <v>140.79</v>
      </c>
      <c r="Q990" s="5">
        <v>194.46083068847656</v>
      </c>
      <c r="R990" s="5">
        <v>117.87987759677014</v>
      </c>
      <c r="S990">
        <v>11</v>
      </c>
      <c r="T990">
        <v>2790</v>
      </c>
      <c r="U990">
        <v>90255692.208100006</v>
      </c>
      <c r="V990" s="2">
        <v>557300</v>
      </c>
      <c r="W990">
        <v>18106962.5</v>
      </c>
      <c r="X990">
        <v>319254</v>
      </c>
      <c r="Y990">
        <v>1.3144098581600001</v>
      </c>
      <c r="Z990" s="16">
        <v>6.4597953694292942E-2</v>
      </c>
      <c r="AA990" s="15">
        <v>91191811.265400007</v>
      </c>
      <c r="AB990">
        <v>119143813250</v>
      </c>
      <c r="AC990">
        <v>155377.70409700001</v>
      </c>
      <c r="AD990">
        <v>12121833.9541</v>
      </c>
    </row>
    <row r="991" spans="1:30" x14ac:dyDescent="0.25">
      <c r="A991" s="3">
        <v>43815</v>
      </c>
      <c r="B991" s="8">
        <v>6903.5</v>
      </c>
      <c r="C991" s="18">
        <f t="shared" si="62"/>
        <v>6613.3</v>
      </c>
      <c r="D991" s="21">
        <f t="shared" si="60"/>
        <v>-4.2036648077062332E-2</v>
      </c>
      <c r="E991" s="20">
        <f t="shared" si="63"/>
        <v>-1</v>
      </c>
      <c r="F991" s="20" t="str">
        <f t="shared" si="61"/>
        <v>Down</v>
      </c>
      <c r="G991" s="9">
        <v>3191.45</v>
      </c>
      <c r="H991" s="9">
        <v>28235.89</v>
      </c>
      <c r="I991" s="9">
        <v>3772.74</v>
      </c>
      <c r="J991" s="9">
        <v>14058.39</v>
      </c>
      <c r="K991">
        <v>97.02</v>
      </c>
      <c r="L991">
        <v>256.97399999999999</v>
      </c>
      <c r="M991" s="13">
        <v>4.4999999999999998E-2</v>
      </c>
      <c r="N991">
        <v>105.43</v>
      </c>
      <c r="O991">
        <v>1477.9</v>
      </c>
      <c r="P991">
        <v>79.66</v>
      </c>
      <c r="Q991" s="5">
        <v>194.46083068847656</v>
      </c>
      <c r="R991" s="5">
        <v>117.87987759677014</v>
      </c>
      <c r="S991">
        <v>11</v>
      </c>
      <c r="T991">
        <v>3985</v>
      </c>
      <c r="U991">
        <v>100497472.884232</v>
      </c>
      <c r="V991" s="2">
        <v>549300</v>
      </c>
      <c r="W991">
        <v>18105250</v>
      </c>
      <c r="X991">
        <v>327085</v>
      </c>
      <c r="Y991">
        <v>1.0384968343900001</v>
      </c>
      <c r="Z991" s="16">
        <v>6.1850137087718922E-2</v>
      </c>
      <c r="AA991" s="15">
        <v>35264356.5942</v>
      </c>
      <c r="AB991">
        <v>124337804375</v>
      </c>
      <c r="AC991">
        <v>156312.460525</v>
      </c>
      <c r="AD991">
        <v>14132643.7105</v>
      </c>
    </row>
    <row r="992" spans="1:30" x14ac:dyDescent="0.25">
      <c r="A992" s="3">
        <v>43814</v>
      </c>
      <c r="B992" s="8">
        <v>7128.5</v>
      </c>
      <c r="C992" s="18">
        <f t="shared" si="62"/>
        <v>6903.5</v>
      </c>
      <c r="D992" s="21">
        <f t="shared" si="60"/>
        <v>-3.1563442519464122E-2</v>
      </c>
      <c r="E992" s="20">
        <f t="shared" si="63"/>
        <v>-1</v>
      </c>
      <c r="F992" s="20" t="str">
        <f t="shared" si="61"/>
        <v>Down</v>
      </c>
      <c r="G992" s="9">
        <v>3168.8</v>
      </c>
      <c r="H992" s="9">
        <v>28135.38</v>
      </c>
      <c r="I992" s="9">
        <v>3731.07</v>
      </c>
      <c r="J992" s="9">
        <v>14093.58</v>
      </c>
      <c r="K992">
        <v>97.17</v>
      </c>
      <c r="L992">
        <v>256.97399999999999</v>
      </c>
      <c r="M992" s="13">
        <v>4.4999999999999998E-2</v>
      </c>
      <c r="N992">
        <v>105.43</v>
      </c>
      <c r="O992">
        <v>1466.6</v>
      </c>
      <c r="P992">
        <v>110.44</v>
      </c>
      <c r="Q992" s="5">
        <v>194.46083068847656</v>
      </c>
      <c r="R992" s="5">
        <v>117.87987759677014</v>
      </c>
      <c r="S992">
        <v>11</v>
      </c>
      <c r="T992">
        <v>2051</v>
      </c>
      <c r="U992">
        <v>79373800.239800006</v>
      </c>
      <c r="V992" s="2">
        <v>434034</v>
      </c>
      <c r="W992">
        <v>18103250</v>
      </c>
      <c r="X992">
        <v>263441</v>
      </c>
      <c r="Y992">
        <v>1.12013029032258</v>
      </c>
      <c r="Z992" s="16">
        <v>6.0270906192018324E-2</v>
      </c>
      <c r="AA992" s="15">
        <v>39393109.050999999</v>
      </c>
      <c r="AB992">
        <v>129030914375</v>
      </c>
      <c r="AC992">
        <v>144956.04973699799</v>
      </c>
      <c r="AD992">
        <v>11126047.873010499</v>
      </c>
    </row>
    <row r="993" spans="1:30" x14ac:dyDescent="0.25">
      <c r="A993" s="3">
        <v>43813</v>
      </c>
      <c r="B993" s="8">
        <v>7080.8</v>
      </c>
      <c r="C993" s="18">
        <f t="shared" si="62"/>
        <v>7128.5</v>
      </c>
      <c r="D993" s="21">
        <f t="shared" si="60"/>
        <v>6.7365269461077586E-3</v>
      </c>
      <c r="E993" s="20">
        <f t="shared" si="63"/>
        <v>0</v>
      </c>
      <c r="F993" s="20" t="str">
        <f t="shared" si="61"/>
        <v>Neutral</v>
      </c>
      <c r="G993" s="9">
        <v>3168.8</v>
      </c>
      <c r="H993" s="9">
        <v>28135.38</v>
      </c>
      <c r="I993" s="9">
        <v>3731.07</v>
      </c>
      <c r="J993" s="9">
        <v>14093.58</v>
      </c>
      <c r="K993">
        <v>97.17</v>
      </c>
      <c r="L993">
        <v>256.97399999999999</v>
      </c>
      <c r="M993" s="13">
        <v>4.4999999999999998E-2</v>
      </c>
      <c r="N993">
        <v>105.43</v>
      </c>
      <c r="O993">
        <v>1466.6</v>
      </c>
      <c r="P993">
        <v>139.75</v>
      </c>
      <c r="Q993" s="5">
        <v>194.46083068847656</v>
      </c>
      <c r="R993" s="5">
        <v>117.87987759677014</v>
      </c>
      <c r="S993">
        <v>11</v>
      </c>
      <c r="T993">
        <v>1981</v>
      </c>
      <c r="U993">
        <v>96656805.130700007</v>
      </c>
      <c r="V993" s="2">
        <v>475246</v>
      </c>
      <c r="W993">
        <v>18101437.5</v>
      </c>
      <c r="X993">
        <v>293496</v>
      </c>
      <c r="Y993">
        <v>0.90287741721899994</v>
      </c>
      <c r="Z993" s="16">
        <v>6.0925444205256987E-2</v>
      </c>
      <c r="AA993" s="15">
        <v>52683167.619900003</v>
      </c>
      <c r="AB993">
        <v>128248684687.5</v>
      </c>
      <c r="AC993">
        <v>111357.457645</v>
      </c>
      <c r="AD993">
        <v>13824044.957599999</v>
      </c>
    </row>
    <row r="994" spans="1:30" x14ac:dyDescent="0.25">
      <c r="A994" s="3">
        <v>43812</v>
      </c>
      <c r="B994" s="8">
        <v>7255.2</v>
      </c>
      <c r="C994" s="18">
        <f t="shared" si="62"/>
        <v>7080.8</v>
      </c>
      <c r="D994" s="21">
        <f t="shared" si="60"/>
        <v>-2.4037931414709401E-2</v>
      </c>
      <c r="E994" s="20">
        <f t="shared" si="63"/>
        <v>-1</v>
      </c>
      <c r="F994" s="20" t="str">
        <f t="shared" si="61"/>
        <v>Down</v>
      </c>
      <c r="G994" s="9">
        <v>3168.8</v>
      </c>
      <c r="H994" s="9">
        <v>28135.38</v>
      </c>
      <c r="I994" s="9">
        <v>3731.07</v>
      </c>
      <c r="J994" s="9">
        <v>14093.58</v>
      </c>
      <c r="K994">
        <v>97.17</v>
      </c>
      <c r="L994">
        <v>256.97399999999999</v>
      </c>
      <c r="M994" s="13">
        <v>4.4999999999999998E-2</v>
      </c>
      <c r="N994">
        <v>105.43</v>
      </c>
      <c r="O994">
        <v>1466.6</v>
      </c>
      <c r="P994">
        <v>164.4</v>
      </c>
      <c r="Q994" s="5">
        <v>194.46083068847656</v>
      </c>
      <c r="R994" s="5">
        <v>117.87987759677014</v>
      </c>
      <c r="S994">
        <v>11</v>
      </c>
      <c r="T994">
        <v>3014</v>
      </c>
      <c r="U994">
        <v>97296916.422950894</v>
      </c>
      <c r="V994" s="2">
        <v>547987</v>
      </c>
      <c r="W994">
        <v>18099912.5</v>
      </c>
      <c r="X994">
        <v>322888</v>
      </c>
      <c r="Y994">
        <v>0.99043430921099995</v>
      </c>
      <c r="Z994" s="16">
        <v>6.0308282676517576E-2</v>
      </c>
      <c r="AA994" s="15">
        <v>75073234.649599999</v>
      </c>
      <c r="AB994">
        <v>130799017681</v>
      </c>
      <c r="AC994">
        <v>163140.71599200001</v>
      </c>
      <c r="AD994">
        <v>14060284.466</v>
      </c>
    </row>
    <row r="995" spans="1:30" x14ac:dyDescent="0.25">
      <c r="A995" s="3">
        <v>43811</v>
      </c>
      <c r="B995" s="8">
        <v>7208</v>
      </c>
      <c r="C995" s="18">
        <f t="shared" si="62"/>
        <v>7255.2</v>
      </c>
      <c r="D995" s="21">
        <f t="shared" si="60"/>
        <v>6.5482796892341591E-3</v>
      </c>
      <c r="E995" s="20">
        <f t="shared" si="63"/>
        <v>0</v>
      </c>
      <c r="F995" s="20" t="str">
        <f t="shared" si="61"/>
        <v>Neutral</v>
      </c>
      <c r="G995" s="9">
        <v>3168.57</v>
      </c>
      <c r="H995" s="9">
        <v>28132.05</v>
      </c>
      <c r="I995" s="9">
        <v>3706.35</v>
      </c>
      <c r="J995" s="9">
        <v>13789.86</v>
      </c>
      <c r="K995">
        <v>97.4</v>
      </c>
      <c r="L995">
        <v>256.97399999999999</v>
      </c>
      <c r="M995" s="13">
        <v>4.4999999999999998E-2</v>
      </c>
      <c r="N995">
        <v>105.43</v>
      </c>
      <c r="O995">
        <v>1467.8</v>
      </c>
      <c r="P995">
        <v>99.79</v>
      </c>
      <c r="Q995" s="5">
        <v>194.46083068847656</v>
      </c>
      <c r="R995" s="5">
        <v>117.87987759677014</v>
      </c>
      <c r="S995">
        <v>11</v>
      </c>
      <c r="T995">
        <v>3017</v>
      </c>
      <c r="U995">
        <v>85134801.870100006</v>
      </c>
      <c r="V995" s="2">
        <v>531404</v>
      </c>
      <c r="W995">
        <v>18097800</v>
      </c>
      <c r="X995">
        <v>311795</v>
      </c>
      <c r="Y995">
        <v>1.0959380075188001</v>
      </c>
      <c r="Z995" s="16">
        <v>6.0259227908835374E-2</v>
      </c>
      <c r="AA995" s="15">
        <v>53833378.002599999</v>
      </c>
      <c r="AB995">
        <v>130503145305</v>
      </c>
      <c r="AC995">
        <v>161743.952500285</v>
      </c>
      <c r="AD995">
        <v>12076200.2025003</v>
      </c>
    </row>
    <row r="996" spans="1:30" x14ac:dyDescent="0.25">
      <c r="A996" s="3">
        <v>43810</v>
      </c>
      <c r="B996" s="8">
        <v>7208</v>
      </c>
      <c r="C996" s="18">
        <f t="shared" si="62"/>
        <v>7208</v>
      </c>
      <c r="D996" s="21">
        <f t="shared" si="60"/>
        <v>0</v>
      </c>
      <c r="E996" s="20">
        <f t="shared" si="63"/>
        <v>0</v>
      </c>
      <c r="F996" s="20" t="str">
        <f t="shared" si="61"/>
        <v>Neutral</v>
      </c>
      <c r="G996" s="9">
        <v>3141.63</v>
      </c>
      <c r="H996" s="9">
        <v>27911.3</v>
      </c>
      <c r="I996" s="9">
        <v>3687.45</v>
      </c>
      <c r="J996" s="9">
        <v>13836.18</v>
      </c>
      <c r="K996">
        <v>97.08</v>
      </c>
      <c r="L996">
        <v>256.97399999999999</v>
      </c>
      <c r="M996" s="13">
        <v>4.4999999999999998E-2</v>
      </c>
      <c r="N996">
        <v>105.43</v>
      </c>
      <c r="O996">
        <v>1466.8</v>
      </c>
      <c r="P996">
        <v>111.83</v>
      </c>
      <c r="Q996" s="5">
        <v>194.46083068847656</v>
      </c>
      <c r="R996" s="5">
        <v>117.87987759677014</v>
      </c>
      <c r="S996">
        <v>11</v>
      </c>
      <c r="T996">
        <v>3732</v>
      </c>
      <c r="U996">
        <v>84494690.577800006</v>
      </c>
      <c r="V996" s="2">
        <v>521113</v>
      </c>
      <c r="W996">
        <v>18095925</v>
      </c>
      <c r="X996">
        <v>291248</v>
      </c>
      <c r="Y996">
        <v>1.1954909015199999</v>
      </c>
      <c r="Z996" s="16">
        <v>6.0375593232094966E-2</v>
      </c>
      <c r="AA996" s="15">
        <v>66161513.2368</v>
      </c>
      <c r="AB996">
        <v>129901597612.5</v>
      </c>
      <c r="AC996">
        <v>177337.58288599999</v>
      </c>
      <c r="AD996">
        <v>12062018.832900001</v>
      </c>
    </row>
    <row r="997" spans="1:30" x14ac:dyDescent="0.25">
      <c r="A997" s="3">
        <v>43809</v>
      </c>
      <c r="B997" s="8">
        <v>7235.7</v>
      </c>
      <c r="C997" s="18">
        <f t="shared" si="62"/>
        <v>7208</v>
      </c>
      <c r="D997" s="21">
        <f t="shared" si="60"/>
        <v>-3.8282405295962823E-3</v>
      </c>
      <c r="E997" s="20">
        <f t="shared" si="63"/>
        <v>0</v>
      </c>
      <c r="F997" s="20" t="str">
        <f t="shared" si="61"/>
        <v>Neutral</v>
      </c>
      <c r="G997" s="9">
        <v>3132.52</v>
      </c>
      <c r="H997" s="9">
        <v>27881.72</v>
      </c>
      <c r="I997" s="9">
        <v>3671.78</v>
      </c>
      <c r="J997" s="9">
        <v>13789.46</v>
      </c>
      <c r="K997">
        <v>97.41</v>
      </c>
      <c r="L997">
        <v>256.97399999999999</v>
      </c>
      <c r="M997" s="13">
        <v>4.4999999999999998E-2</v>
      </c>
      <c r="N997">
        <v>105.43</v>
      </c>
      <c r="O997">
        <v>1464.95</v>
      </c>
      <c r="P997">
        <v>189.13</v>
      </c>
      <c r="Q997" s="5">
        <v>194.46083068847656</v>
      </c>
      <c r="R997" s="5">
        <v>117.87987759677014</v>
      </c>
      <c r="S997">
        <v>11</v>
      </c>
      <c r="T997">
        <v>3524</v>
      </c>
      <c r="U997">
        <v>94736471.2539258</v>
      </c>
      <c r="V997" s="2">
        <v>548706</v>
      </c>
      <c r="W997">
        <v>18094737.5</v>
      </c>
      <c r="X997">
        <v>320064</v>
      </c>
      <c r="Y997">
        <v>1.1063426216200001</v>
      </c>
      <c r="Z997" s="16">
        <v>6.2106956668011845E-2</v>
      </c>
      <c r="AA997" s="15">
        <v>108414489.4552</v>
      </c>
      <c r="AB997">
        <v>130906378444</v>
      </c>
      <c r="AC997">
        <v>169332.855392</v>
      </c>
      <c r="AD997">
        <v>13646564.1054</v>
      </c>
    </row>
    <row r="998" spans="1:30" x14ac:dyDescent="0.25">
      <c r="A998" s="3">
        <v>43808</v>
      </c>
      <c r="B998" s="8">
        <v>7355.8</v>
      </c>
      <c r="C998" s="18">
        <f t="shared" si="62"/>
        <v>7235.7</v>
      </c>
      <c r="D998" s="21">
        <f t="shared" si="60"/>
        <v>-1.6327251964436275E-2</v>
      </c>
      <c r="E998" s="20">
        <f t="shared" si="63"/>
        <v>-1</v>
      </c>
      <c r="F998" s="20" t="str">
        <f t="shared" si="61"/>
        <v>Down</v>
      </c>
      <c r="G998" s="9">
        <v>3135.96</v>
      </c>
      <c r="H998" s="9">
        <v>27909.599999999999</v>
      </c>
      <c r="I998" s="9">
        <v>3672.18</v>
      </c>
      <c r="J998" s="9">
        <v>13793.08</v>
      </c>
      <c r="K998">
        <v>97.64</v>
      </c>
      <c r="L998">
        <v>256.97399999999999</v>
      </c>
      <c r="M998" s="13">
        <v>4.4999999999999998E-2</v>
      </c>
      <c r="N998">
        <v>105.43</v>
      </c>
      <c r="O998">
        <v>1461.7</v>
      </c>
      <c r="P998">
        <v>130.15</v>
      </c>
      <c r="Q998" s="5">
        <v>194.46083068847656</v>
      </c>
      <c r="R998" s="5">
        <v>117.87987759677014</v>
      </c>
      <c r="S998">
        <v>11</v>
      </c>
      <c r="T998">
        <v>2958</v>
      </c>
      <c r="U998">
        <v>94736471.253900006</v>
      </c>
      <c r="V998" s="2">
        <v>538820</v>
      </c>
      <c r="W998">
        <v>18092887.5</v>
      </c>
      <c r="X998">
        <v>313629</v>
      </c>
      <c r="Y998">
        <v>1.0890336959459499</v>
      </c>
      <c r="Z998" s="16">
        <v>6.2722214577205809E-2</v>
      </c>
      <c r="AA998" s="15">
        <v>32114286.492400002</v>
      </c>
      <c r="AB998">
        <v>132620865375</v>
      </c>
      <c r="AC998">
        <v>162681.96648413499</v>
      </c>
      <c r="AD998">
        <v>13970881.9664841</v>
      </c>
    </row>
    <row r="999" spans="1:30" x14ac:dyDescent="0.25">
      <c r="A999" s="3">
        <v>43807</v>
      </c>
      <c r="B999" s="8">
        <v>7524.4</v>
      </c>
      <c r="C999" s="18">
        <f t="shared" si="62"/>
        <v>7355.8</v>
      </c>
      <c r="D999" s="21">
        <f t="shared" si="60"/>
        <v>-2.2407102227420057E-2</v>
      </c>
      <c r="E999" s="20">
        <f t="shared" si="63"/>
        <v>-1</v>
      </c>
      <c r="F999" s="20" t="str">
        <f t="shared" si="61"/>
        <v>Down</v>
      </c>
      <c r="G999" s="9">
        <v>3145.91</v>
      </c>
      <c r="H999" s="9">
        <v>28015.06</v>
      </c>
      <c r="I999" s="9">
        <v>3692.34</v>
      </c>
      <c r="J999" s="9">
        <v>13830.16</v>
      </c>
      <c r="K999">
        <v>97.7</v>
      </c>
      <c r="L999">
        <v>256.97399999999999</v>
      </c>
      <c r="M999" s="13">
        <v>4.4999999999999998E-2</v>
      </c>
      <c r="N999">
        <v>105.43</v>
      </c>
      <c r="O999">
        <v>1459.65</v>
      </c>
      <c r="P999">
        <v>219.84</v>
      </c>
      <c r="Q999" s="5">
        <v>194.46083068847656</v>
      </c>
      <c r="R999" s="5">
        <v>117.87987759677014</v>
      </c>
      <c r="S999">
        <v>11</v>
      </c>
      <c r="T999">
        <v>2810</v>
      </c>
      <c r="U999">
        <v>94736471.253900006</v>
      </c>
      <c r="V999" s="2">
        <v>434939</v>
      </c>
      <c r="W999">
        <v>18090425</v>
      </c>
      <c r="X999">
        <v>278853</v>
      </c>
      <c r="Y999">
        <v>0.83522775000000005</v>
      </c>
      <c r="Z999" s="16">
        <v>6.1958857072011986E-2</v>
      </c>
      <c r="AA999" s="15">
        <v>34352533.793700002</v>
      </c>
      <c r="AB999">
        <v>136103312487.5</v>
      </c>
      <c r="AC999">
        <v>108697.90092099999</v>
      </c>
      <c r="AD999">
        <v>13969510.400900001</v>
      </c>
    </row>
    <row r="1000" spans="1:30" x14ac:dyDescent="0.25">
      <c r="A1000" s="3">
        <v>43806</v>
      </c>
      <c r="B1000" s="8">
        <v>7510.9</v>
      </c>
      <c r="C1000" s="18">
        <f t="shared" si="62"/>
        <v>7524.4</v>
      </c>
      <c r="D1000" s="21">
        <f t="shared" si="60"/>
        <v>1.7973877964025616E-3</v>
      </c>
      <c r="E1000" s="20">
        <f t="shared" si="63"/>
        <v>0</v>
      </c>
      <c r="F1000" s="20" t="str">
        <f t="shared" si="61"/>
        <v>Neutral</v>
      </c>
      <c r="G1000" s="9">
        <v>3145.91</v>
      </c>
      <c r="H1000" s="9">
        <v>28015.06</v>
      </c>
      <c r="I1000" s="9">
        <v>3692.34</v>
      </c>
      <c r="J1000" s="9">
        <v>13830.16</v>
      </c>
      <c r="K1000">
        <v>97.7</v>
      </c>
      <c r="L1000">
        <v>256.97399999999999</v>
      </c>
      <c r="M1000" s="13">
        <v>4.4999999999999998E-2</v>
      </c>
      <c r="N1000">
        <v>105.43</v>
      </c>
      <c r="O1000">
        <v>1459.65</v>
      </c>
      <c r="P1000">
        <v>174.94</v>
      </c>
      <c r="Q1000" s="5">
        <v>194.46083068847656</v>
      </c>
      <c r="R1000" s="5">
        <v>117.87987759677014</v>
      </c>
      <c r="S1000">
        <v>11</v>
      </c>
      <c r="T1000">
        <v>3061</v>
      </c>
      <c r="U1000">
        <v>99217250.299719602</v>
      </c>
      <c r="V1000" s="2">
        <v>465570</v>
      </c>
      <c r="W1000">
        <v>18089125</v>
      </c>
      <c r="X1000">
        <v>285284</v>
      </c>
      <c r="Y1000">
        <v>0.86580987096799999</v>
      </c>
      <c r="Z1000" s="16">
        <v>6.557532993013554E-2</v>
      </c>
      <c r="AA1000" s="15">
        <v>77922849.952500001</v>
      </c>
      <c r="AB1000">
        <v>135984997188</v>
      </c>
      <c r="AC1000">
        <v>136488.492933</v>
      </c>
      <c r="AD1000">
        <v>15286888.492900001</v>
      </c>
    </row>
    <row r="1001" spans="1:30" x14ac:dyDescent="0.25">
      <c r="A1001" s="3">
        <v>43805</v>
      </c>
      <c r="B1001" s="8">
        <v>7530.8</v>
      </c>
      <c r="C1001" s="18">
        <f t="shared" si="62"/>
        <v>7510.9</v>
      </c>
      <c r="D1001" s="21">
        <f t="shared" si="60"/>
        <v>-2.6424815424656804E-3</v>
      </c>
      <c r="E1001" s="20">
        <f t="shared" si="63"/>
        <v>0</v>
      </c>
      <c r="F1001" s="20" t="str">
        <f t="shared" si="61"/>
        <v>Neutral</v>
      </c>
      <c r="G1001" s="9">
        <v>3145.91</v>
      </c>
      <c r="H1001" s="9">
        <v>28015.06</v>
      </c>
      <c r="I1001" s="9">
        <v>3692.34</v>
      </c>
      <c r="J1001" s="9">
        <v>13830.16</v>
      </c>
      <c r="K1001">
        <v>97.7</v>
      </c>
      <c r="L1001">
        <v>256.97399999999999</v>
      </c>
      <c r="M1001" s="13">
        <v>4.4999999999999998E-2</v>
      </c>
      <c r="N1001">
        <v>105.43</v>
      </c>
      <c r="O1001">
        <v>1459.65</v>
      </c>
      <c r="P1001">
        <v>134.85</v>
      </c>
      <c r="Q1001" s="5">
        <v>194.46083068847656</v>
      </c>
      <c r="R1001" s="5">
        <v>117.87987759677014</v>
      </c>
      <c r="S1001">
        <v>11</v>
      </c>
      <c r="T1001">
        <v>3870</v>
      </c>
      <c r="U1001">
        <v>92816137.377200007</v>
      </c>
      <c r="V1001" s="2">
        <v>534431</v>
      </c>
      <c r="W1001">
        <v>18087287.5</v>
      </c>
      <c r="X1001">
        <v>315386</v>
      </c>
      <c r="Y1001">
        <v>1.0591038206896599</v>
      </c>
      <c r="Z1001" s="16">
        <v>6.5787256319626328E-2</v>
      </c>
      <c r="AA1001" s="15">
        <v>85470713.748300001</v>
      </c>
      <c r="AB1001">
        <v>135916921919</v>
      </c>
      <c r="AC1001">
        <v>185216.82143388601</v>
      </c>
      <c r="AD1001">
        <v>13603961.7470767</v>
      </c>
    </row>
    <row r="1002" spans="1:30" x14ac:dyDescent="0.25">
      <c r="A1002" s="3">
        <v>43804</v>
      </c>
      <c r="B1002" s="8">
        <v>7399.2</v>
      </c>
      <c r="C1002" s="18">
        <f t="shared" si="62"/>
        <v>7530.8</v>
      </c>
      <c r="D1002" s="21">
        <f t="shared" si="60"/>
        <v>1.7785706562871713E-2</v>
      </c>
      <c r="E1002" s="20">
        <f t="shared" si="63"/>
        <v>1</v>
      </c>
      <c r="F1002" s="20" t="str">
        <f t="shared" si="61"/>
        <v>Up</v>
      </c>
      <c r="G1002" s="9">
        <v>3117.43</v>
      </c>
      <c r="H1002" s="9">
        <v>27677.79</v>
      </c>
      <c r="I1002" s="9">
        <v>3648.13</v>
      </c>
      <c r="J1002" s="9">
        <v>13743.61</v>
      </c>
      <c r="K1002">
        <v>97.41</v>
      </c>
      <c r="L1002">
        <v>256.97399999999999</v>
      </c>
      <c r="M1002" s="13">
        <v>4.4999999999999998E-2</v>
      </c>
      <c r="N1002">
        <v>105.43</v>
      </c>
      <c r="O1002">
        <v>1475.95</v>
      </c>
      <c r="P1002">
        <v>36.86</v>
      </c>
      <c r="Q1002" s="5">
        <v>194.46083068847656</v>
      </c>
      <c r="R1002" s="5">
        <v>117.87987759677014</v>
      </c>
      <c r="S1002">
        <v>11</v>
      </c>
      <c r="T1002">
        <v>4323</v>
      </c>
      <c r="U1002">
        <v>93386357.497999996</v>
      </c>
      <c r="V1002" s="2">
        <v>535061</v>
      </c>
      <c r="W1002">
        <v>18084900</v>
      </c>
      <c r="X1002">
        <v>311468</v>
      </c>
      <c r="Y1002">
        <v>1.0186651793099999</v>
      </c>
      <c r="Z1002" s="16">
        <v>6.5353318230896323E-2</v>
      </c>
      <c r="AA1002" s="15">
        <v>142535673.45500001</v>
      </c>
      <c r="AB1002">
        <v>132363383100</v>
      </c>
      <c r="AC1002">
        <v>170391.63578300001</v>
      </c>
      <c r="AD1002">
        <v>13451289.419199999</v>
      </c>
    </row>
    <row r="1003" spans="1:30" x14ac:dyDescent="0.25">
      <c r="A1003" s="3">
        <v>43803</v>
      </c>
      <c r="B1003" s="8">
        <v>7204.4</v>
      </c>
      <c r="C1003" s="18">
        <f t="shared" si="62"/>
        <v>7399.2</v>
      </c>
      <c r="D1003" s="21">
        <f t="shared" si="60"/>
        <v>2.7039031702848285E-2</v>
      </c>
      <c r="E1003" s="20">
        <f t="shared" si="63"/>
        <v>1</v>
      </c>
      <c r="F1003" s="20" t="str">
        <f t="shared" si="61"/>
        <v>Up</v>
      </c>
      <c r="G1003" s="9">
        <v>3112.76</v>
      </c>
      <c r="H1003" s="9">
        <v>27649.78</v>
      </c>
      <c r="I1003" s="9">
        <v>3660.02</v>
      </c>
      <c r="J1003" s="9">
        <v>13665.64</v>
      </c>
      <c r="K1003">
        <v>97.65</v>
      </c>
      <c r="L1003">
        <v>256.97399999999999</v>
      </c>
      <c r="M1003" s="13">
        <v>4.4999999999999998E-2</v>
      </c>
      <c r="N1003">
        <v>105.43</v>
      </c>
      <c r="O1003">
        <v>1475.1</v>
      </c>
      <c r="P1003">
        <v>64.180000000000007</v>
      </c>
      <c r="Q1003" s="5">
        <v>194.46083068847656</v>
      </c>
      <c r="R1003" s="5">
        <v>117.87987759677014</v>
      </c>
      <c r="S1003">
        <v>11</v>
      </c>
      <c r="T1003">
        <v>5307</v>
      </c>
      <c r="U1003">
        <v>107698810.682302</v>
      </c>
      <c r="V1003" s="2">
        <v>569753</v>
      </c>
      <c r="W1003">
        <v>18083400</v>
      </c>
      <c r="X1003">
        <v>337284</v>
      </c>
      <c r="Y1003">
        <v>0.93435165269499998</v>
      </c>
      <c r="Z1003" s="16">
        <v>6.4440635129476925E-2</v>
      </c>
      <c r="AA1003" s="15">
        <v>50091304.5022</v>
      </c>
      <c r="AB1003">
        <v>134540496000</v>
      </c>
      <c r="AC1003">
        <v>217050.154484</v>
      </c>
      <c r="AD1003">
        <v>15591131.4045</v>
      </c>
    </row>
    <row r="1004" spans="1:30" x14ac:dyDescent="0.25">
      <c r="A1004" s="3">
        <v>43802</v>
      </c>
      <c r="B1004" s="8">
        <v>7291.8</v>
      </c>
      <c r="C1004" s="18">
        <f t="shared" si="62"/>
        <v>7204.4</v>
      </c>
      <c r="D1004" s="21">
        <f t="shared" si="60"/>
        <v>-1.1986066540497619E-2</v>
      </c>
      <c r="E1004" s="20">
        <f t="shared" si="63"/>
        <v>-1</v>
      </c>
      <c r="F1004" s="20" t="str">
        <f t="shared" si="61"/>
        <v>Down</v>
      </c>
      <c r="G1004" s="9">
        <v>3093.2</v>
      </c>
      <c r="H1004" s="9">
        <v>27502.81</v>
      </c>
      <c r="I1004" s="9">
        <v>3610.99</v>
      </c>
      <c r="J1004" s="9">
        <v>13672.19</v>
      </c>
      <c r="K1004">
        <v>97.74</v>
      </c>
      <c r="L1004">
        <v>256.97399999999999</v>
      </c>
      <c r="M1004" s="13">
        <v>4.4999999999999998E-2</v>
      </c>
      <c r="N1004">
        <v>105.43</v>
      </c>
      <c r="O1004">
        <v>1477.3</v>
      </c>
      <c r="P1004">
        <v>69.28</v>
      </c>
      <c r="Q1004" s="5">
        <v>194.46083068847656</v>
      </c>
      <c r="R1004" s="5">
        <v>117.87987759677014</v>
      </c>
      <c r="S1004">
        <v>11</v>
      </c>
      <c r="T1004">
        <v>3876</v>
      </c>
      <c r="U1004">
        <v>101894683.161</v>
      </c>
      <c r="V1004" s="2">
        <v>565368</v>
      </c>
      <c r="W1004">
        <v>18081412.5</v>
      </c>
      <c r="X1004">
        <v>336512</v>
      </c>
      <c r="Y1004">
        <v>0.961583018987342</v>
      </c>
      <c r="Z1004" s="16">
        <v>6.4890717093797165E-2</v>
      </c>
      <c r="AA1004" s="15">
        <v>71586469.665000007</v>
      </c>
      <c r="AB1004">
        <v>132066636900</v>
      </c>
      <c r="AC1004">
        <v>186384.614615595</v>
      </c>
      <c r="AD1004">
        <v>14637722.114615601</v>
      </c>
    </row>
    <row r="1005" spans="1:30" x14ac:dyDescent="0.25">
      <c r="A1005" s="3">
        <v>43801</v>
      </c>
      <c r="B1005" s="8">
        <v>7298.2</v>
      </c>
      <c r="C1005" s="18">
        <f t="shared" si="62"/>
        <v>7291.8</v>
      </c>
      <c r="D1005" s="21">
        <f t="shared" si="60"/>
        <v>-8.7692855772651289E-4</v>
      </c>
      <c r="E1005" s="20">
        <f t="shared" si="63"/>
        <v>0</v>
      </c>
      <c r="F1005" s="20" t="str">
        <f t="shared" si="61"/>
        <v>Neutral</v>
      </c>
      <c r="G1005" s="9">
        <v>3113.87</v>
      </c>
      <c r="H1005" s="9">
        <v>27783.040000000001</v>
      </c>
      <c r="I1005" s="9">
        <v>3626.66</v>
      </c>
      <c r="J1005" s="9">
        <v>13608.59</v>
      </c>
      <c r="K1005">
        <v>97.86</v>
      </c>
      <c r="L1005">
        <v>256.97399999999999</v>
      </c>
      <c r="M1005" s="13">
        <v>4.4999999999999998E-2</v>
      </c>
      <c r="N1005">
        <v>105.43</v>
      </c>
      <c r="O1005">
        <v>1461.15</v>
      </c>
      <c r="P1005">
        <v>86.08</v>
      </c>
      <c r="Q1005" s="5">
        <v>194.46083068847656</v>
      </c>
      <c r="R1005" s="5">
        <v>117.87987759677014</v>
      </c>
      <c r="S1005">
        <v>11</v>
      </c>
      <c r="T1005">
        <v>3697</v>
      </c>
      <c r="U1005">
        <v>93510943.406800002</v>
      </c>
      <c r="V1005" s="2">
        <v>552276</v>
      </c>
      <c r="W1005">
        <v>18079387.5</v>
      </c>
      <c r="X1005">
        <v>314730</v>
      </c>
      <c r="Y1005">
        <v>1.01930622759</v>
      </c>
      <c r="Z1005" s="16">
        <v>6.5067139288927087E-2</v>
      </c>
      <c r="AA1005" s="15">
        <v>88571039.069900006</v>
      </c>
      <c r="AB1005">
        <v>131509464675</v>
      </c>
      <c r="AC1005">
        <v>190622.90640599999</v>
      </c>
      <c r="AD1005">
        <v>13446041.656400001</v>
      </c>
    </row>
    <row r="1006" spans="1:30" x14ac:dyDescent="0.25">
      <c r="A1006" s="3">
        <v>43800</v>
      </c>
      <c r="B1006" s="8">
        <v>7396.4</v>
      </c>
      <c r="C1006" s="18">
        <f t="shared" si="62"/>
        <v>7298.2</v>
      </c>
      <c r="D1006" s="21">
        <f t="shared" si="60"/>
        <v>-1.3276729219620332E-2</v>
      </c>
      <c r="E1006" s="20">
        <f t="shared" si="63"/>
        <v>-1</v>
      </c>
      <c r="F1006" s="20" t="str">
        <f t="shared" si="61"/>
        <v>Down</v>
      </c>
      <c r="G1006" s="9">
        <v>3140.98</v>
      </c>
      <c r="H1006" s="9">
        <v>28051.41</v>
      </c>
      <c r="I1006" s="9">
        <v>3703.58</v>
      </c>
      <c r="J1006" s="9">
        <v>13588.23</v>
      </c>
      <c r="K1006">
        <v>98.27</v>
      </c>
      <c r="L1006">
        <v>256.97399999999999</v>
      </c>
      <c r="M1006" s="13">
        <v>4.4999999999999998E-2</v>
      </c>
      <c r="N1006">
        <v>105.43</v>
      </c>
      <c r="O1006">
        <v>1460.15</v>
      </c>
      <c r="P1006">
        <v>99.73</v>
      </c>
      <c r="Q1006" s="5">
        <v>194.46083068847656</v>
      </c>
      <c r="R1006" s="5">
        <v>117.87987759677014</v>
      </c>
      <c r="S1006">
        <v>11</v>
      </c>
      <c r="T1006">
        <v>3070</v>
      </c>
      <c r="U1006">
        <v>89641525.058922201</v>
      </c>
      <c r="V1006" s="2">
        <v>468193</v>
      </c>
      <c r="W1006">
        <v>18077425</v>
      </c>
      <c r="X1006">
        <v>274621</v>
      </c>
      <c r="Y1006">
        <v>0.87062296402899997</v>
      </c>
      <c r="Z1006" s="16">
        <v>6.4891902523594364E-2</v>
      </c>
      <c r="AA1006" s="15">
        <v>78337203.766800001</v>
      </c>
      <c r="AB1006">
        <v>132417138125</v>
      </c>
      <c r="AC1006">
        <v>161101.37229699999</v>
      </c>
      <c r="AD1006">
        <v>12925726.372300001</v>
      </c>
    </row>
    <row r="1007" spans="1:30" x14ac:dyDescent="0.25">
      <c r="A1007" s="3">
        <v>43799</v>
      </c>
      <c r="B1007" s="8">
        <v>7546.6</v>
      </c>
      <c r="C1007" s="18">
        <f t="shared" si="62"/>
        <v>7396.4</v>
      </c>
      <c r="D1007" s="21">
        <f t="shared" si="60"/>
        <v>-1.9903002676702187E-2</v>
      </c>
      <c r="E1007" s="20">
        <f t="shared" si="63"/>
        <v>-1</v>
      </c>
      <c r="F1007" s="20" t="str">
        <f t="shared" si="61"/>
        <v>Down</v>
      </c>
      <c r="G1007" s="9">
        <v>3140.98</v>
      </c>
      <c r="H1007" s="9">
        <v>28051.41</v>
      </c>
      <c r="I1007" s="9">
        <v>3703.58</v>
      </c>
      <c r="J1007" s="9">
        <v>13588.23</v>
      </c>
      <c r="K1007">
        <v>98.27</v>
      </c>
      <c r="L1007">
        <v>257.20800000000003</v>
      </c>
      <c r="M1007" s="13">
        <v>4.4999999999999998E-2</v>
      </c>
      <c r="N1007">
        <v>105.1</v>
      </c>
      <c r="O1007">
        <v>1460.15</v>
      </c>
      <c r="P1007">
        <v>41.19</v>
      </c>
      <c r="Q1007" s="5">
        <v>164.83113098144531</v>
      </c>
      <c r="R1007" s="5">
        <v>125.04007073843717</v>
      </c>
      <c r="S1007">
        <v>11</v>
      </c>
      <c r="T1007">
        <v>3734</v>
      </c>
      <c r="U1007">
        <v>81257785.305199996</v>
      </c>
      <c r="V1007" s="2">
        <v>493866</v>
      </c>
      <c r="W1007">
        <v>18075850</v>
      </c>
      <c r="X1007">
        <v>277458</v>
      </c>
      <c r="Y1007">
        <v>1.07056258730159</v>
      </c>
      <c r="Z1007" s="16">
        <v>6.4406050657483185E-2</v>
      </c>
      <c r="AA1007" s="15">
        <v>117995230.15899999</v>
      </c>
      <c r="AB1007">
        <v>135261585550</v>
      </c>
      <c r="AC1007">
        <v>208511.82018583501</v>
      </c>
      <c r="AD1007">
        <v>12281980.570185799</v>
      </c>
    </row>
    <row r="1008" spans="1:30" x14ac:dyDescent="0.25">
      <c r="A1008" s="3">
        <v>43798</v>
      </c>
      <c r="B1008" s="8">
        <v>7742.7</v>
      </c>
      <c r="C1008" s="18">
        <f t="shared" si="62"/>
        <v>7546.6</v>
      </c>
      <c r="D1008" s="21">
        <f t="shared" si="60"/>
        <v>-2.5327082283957723E-2</v>
      </c>
      <c r="E1008" s="20">
        <f t="shared" si="63"/>
        <v>-1</v>
      </c>
      <c r="F1008" s="20" t="str">
        <f t="shared" si="61"/>
        <v>Down</v>
      </c>
      <c r="G1008" s="9">
        <v>3140.98</v>
      </c>
      <c r="H1008" s="9">
        <v>28051.41</v>
      </c>
      <c r="I1008" s="9">
        <v>3703.58</v>
      </c>
      <c r="J1008" s="9">
        <v>13588.23</v>
      </c>
      <c r="K1008">
        <v>98.27</v>
      </c>
      <c r="L1008">
        <v>257.20800000000003</v>
      </c>
      <c r="M1008" s="13">
        <v>4.4999999999999998E-2</v>
      </c>
      <c r="N1008">
        <v>105.1</v>
      </c>
      <c r="O1008">
        <v>1460.15</v>
      </c>
      <c r="P1008">
        <v>122.19</v>
      </c>
      <c r="Q1008" s="5">
        <v>164.83113098144531</v>
      </c>
      <c r="R1008" s="5">
        <v>125.04007073843717</v>
      </c>
      <c r="S1008">
        <v>11</v>
      </c>
      <c r="T1008">
        <v>3797</v>
      </c>
      <c r="U1008">
        <v>87706815.885000005</v>
      </c>
      <c r="V1008" s="2">
        <v>543960</v>
      </c>
      <c r="W1008">
        <v>18073850</v>
      </c>
      <c r="X1008">
        <v>311290</v>
      </c>
      <c r="Y1008">
        <v>1.0555177573500001</v>
      </c>
      <c r="Z1008" s="16">
        <v>6.3435624353205614E-2</v>
      </c>
      <c r="AA1008" s="15">
        <v>99775070.969999999</v>
      </c>
      <c r="AB1008">
        <v>139954857475</v>
      </c>
      <c r="AC1008">
        <v>259011.73862799999</v>
      </c>
      <c r="AD1008">
        <v>14142605.488600001</v>
      </c>
    </row>
    <row r="1009" spans="1:30" x14ac:dyDescent="0.25">
      <c r="A1009" s="3">
        <v>43797</v>
      </c>
      <c r="B1009" s="8">
        <v>7426.7</v>
      </c>
      <c r="C1009" s="18">
        <f t="shared" si="62"/>
        <v>7742.7</v>
      </c>
      <c r="D1009" s="21">
        <f t="shared" si="60"/>
        <v>4.2549180658973701E-2</v>
      </c>
      <c r="E1009" s="20">
        <f t="shared" si="63"/>
        <v>1</v>
      </c>
      <c r="F1009" s="20" t="str">
        <f t="shared" si="61"/>
        <v>Up</v>
      </c>
      <c r="G1009" s="9">
        <v>3153.63</v>
      </c>
      <c r="H1009" s="9">
        <v>28164</v>
      </c>
      <c r="I1009" s="9">
        <v>3704.48</v>
      </c>
      <c r="J1009" s="9">
        <v>13761.05</v>
      </c>
      <c r="K1009">
        <v>98.37</v>
      </c>
      <c r="L1009">
        <v>257.20800000000003</v>
      </c>
      <c r="M1009" s="13">
        <v>4.4999999999999998E-2</v>
      </c>
      <c r="N1009">
        <v>105.1</v>
      </c>
      <c r="O1009">
        <v>1454.65</v>
      </c>
      <c r="P1009">
        <v>97.06</v>
      </c>
      <c r="Q1009" s="5">
        <v>164.83113098144531</v>
      </c>
      <c r="R1009" s="5">
        <v>125.04007073843717</v>
      </c>
      <c r="S1009">
        <v>11</v>
      </c>
      <c r="T1009">
        <v>3794</v>
      </c>
      <c r="U1009">
        <v>105119198.45039099</v>
      </c>
      <c r="V1009" s="2">
        <v>533010</v>
      </c>
      <c r="W1009">
        <v>18072575</v>
      </c>
      <c r="X1009">
        <v>309623</v>
      </c>
      <c r="Y1009">
        <v>0.87344244171800001</v>
      </c>
      <c r="Z1009" s="16">
        <v>6.1944361796970888E-2</v>
      </c>
      <c r="AA1009" s="15">
        <v>220499982.95039999</v>
      </c>
      <c r="AB1009">
        <v>137026263650</v>
      </c>
      <c r="AC1009">
        <v>198679.94879600001</v>
      </c>
      <c r="AD1009">
        <v>15917751.914899999</v>
      </c>
    </row>
    <row r="1010" spans="1:30" x14ac:dyDescent="0.25">
      <c r="A1010" s="3">
        <v>43796</v>
      </c>
      <c r="B1010" s="8">
        <v>7510.6</v>
      </c>
      <c r="C1010" s="18">
        <f t="shared" si="62"/>
        <v>7426.7</v>
      </c>
      <c r="D1010" s="21">
        <f t="shared" si="60"/>
        <v>-1.1170878491731758E-2</v>
      </c>
      <c r="E1010" s="20">
        <f t="shared" si="63"/>
        <v>-1</v>
      </c>
      <c r="F1010" s="20" t="str">
        <f t="shared" si="61"/>
        <v>Down</v>
      </c>
      <c r="G1010" s="9">
        <v>3153.63</v>
      </c>
      <c r="H1010" s="9">
        <v>28164</v>
      </c>
      <c r="I1010" s="9">
        <v>3712.85</v>
      </c>
      <c r="J1010" s="9">
        <v>13813.44</v>
      </c>
      <c r="K1010">
        <v>98.37</v>
      </c>
      <c r="L1010">
        <v>257.20800000000003</v>
      </c>
      <c r="M1010" s="13">
        <v>4.4999999999999998E-2</v>
      </c>
      <c r="N1010">
        <v>105.1</v>
      </c>
      <c r="O1010">
        <v>1454.35</v>
      </c>
      <c r="P1010">
        <v>37.18</v>
      </c>
      <c r="Q1010" s="5">
        <v>164.83113098144531</v>
      </c>
      <c r="R1010" s="5">
        <v>125.04007073843717</v>
      </c>
      <c r="S1010">
        <v>11</v>
      </c>
      <c r="T1010">
        <v>4225</v>
      </c>
      <c r="U1010">
        <v>89641525.058899999</v>
      </c>
      <c r="V1010" s="2">
        <v>566552</v>
      </c>
      <c r="W1010">
        <v>18070375</v>
      </c>
      <c r="X1010">
        <v>317597</v>
      </c>
      <c r="Y1010">
        <v>1.18565310071942</v>
      </c>
      <c r="Z1010" s="16">
        <v>6.2481765275728657E-2</v>
      </c>
      <c r="AA1010" s="15">
        <v>108471398.91500001</v>
      </c>
      <c r="AB1010">
        <v>136783703562</v>
      </c>
      <c r="AC1010">
        <v>245831.55724782101</v>
      </c>
      <c r="AD1010">
        <v>12848987.491946099</v>
      </c>
    </row>
    <row r="1011" spans="1:30" x14ac:dyDescent="0.25">
      <c r="A1011" s="3">
        <v>43795</v>
      </c>
      <c r="B1011" s="8">
        <v>7162.8</v>
      </c>
      <c r="C1011" s="18">
        <f t="shared" si="62"/>
        <v>7510.6</v>
      </c>
      <c r="D1011" s="21">
        <f t="shared" si="60"/>
        <v>4.8556430446194253E-2</v>
      </c>
      <c r="E1011" s="20">
        <f t="shared" si="63"/>
        <v>1</v>
      </c>
      <c r="F1011" s="20" t="str">
        <f t="shared" si="61"/>
        <v>Up</v>
      </c>
      <c r="G1011" s="9">
        <v>3140.52</v>
      </c>
      <c r="H1011" s="9">
        <v>28121.68</v>
      </c>
      <c r="I1011" s="9">
        <v>3705.55</v>
      </c>
      <c r="J1011" s="9">
        <v>13845.33</v>
      </c>
      <c r="K1011">
        <v>98.25</v>
      </c>
      <c r="L1011">
        <v>257.20800000000003</v>
      </c>
      <c r="M1011" s="13">
        <v>4.4999999999999998E-2</v>
      </c>
      <c r="N1011">
        <v>105.1</v>
      </c>
      <c r="O1011">
        <v>1454.65</v>
      </c>
      <c r="P1011">
        <v>37.49</v>
      </c>
      <c r="Q1011" s="5">
        <v>164.83113098144531</v>
      </c>
      <c r="R1011" s="5">
        <v>125.04007073843717</v>
      </c>
      <c r="S1011">
        <v>11</v>
      </c>
      <c r="T1011">
        <v>4234</v>
      </c>
      <c r="U1011">
        <v>78678173.073300004</v>
      </c>
      <c r="V1011" s="2">
        <v>576620</v>
      </c>
      <c r="W1011">
        <v>18068312.5</v>
      </c>
      <c r="X1011">
        <v>321310</v>
      </c>
      <c r="Y1011">
        <v>1.2540872622999999</v>
      </c>
      <c r="Z1011" s="16">
        <v>6.0855271552355455E-2</v>
      </c>
      <c r="AA1011" s="15">
        <v>250687896.38999999</v>
      </c>
      <c r="AB1011">
        <v>128971614625</v>
      </c>
      <c r="AC1011">
        <v>284539.001146</v>
      </c>
      <c r="AD1011">
        <v>11167150.5679</v>
      </c>
    </row>
    <row r="1012" spans="1:30" x14ac:dyDescent="0.25">
      <c r="A1012" s="3">
        <v>43794</v>
      </c>
      <c r="B1012" s="8">
        <v>7115.6</v>
      </c>
      <c r="C1012" s="18">
        <f t="shared" si="62"/>
        <v>7162.8</v>
      </c>
      <c r="D1012" s="21">
        <f t="shared" si="60"/>
        <v>6.6333127213446252E-3</v>
      </c>
      <c r="E1012" s="20">
        <f t="shared" si="63"/>
        <v>0</v>
      </c>
      <c r="F1012" s="20" t="str">
        <f t="shared" si="61"/>
        <v>Neutral</v>
      </c>
      <c r="G1012" s="9">
        <v>3133.64</v>
      </c>
      <c r="H1012" s="9">
        <v>28066.47</v>
      </c>
      <c r="I1012" s="9">
        <v>3707.68</v>
      </c>
      <c r="J1012" s="9">
        <v>13844.06</v>
      </c>
      <c r="K1012">
        <v>98.32</v>
      </c>
      <c r="L1012">
        <v>257.20800000000003</v>
      </c>
      <c r="M1012" s="13">
        <v>4.4999999999999998E-2</v>
      </c>
      <c r="N1012">
        <v>105.1</v>
      </c>
      <c r="O1012">
        <v>1458.4</v>
      </c>
      <c r="P1012">
        <v>41.17</v>
      </c>
      <c r="Q1012" s="5">
        <v>164.83113098144531</v>
      </c>
      <c r="R1012" s="5">
        <v>125.04007073843717</v>
      </c>
      <c r="S1012">
        <v>11</v>
      </c>
      <c r="T1012">
        <v>4376</v>
      </c>
      <c r="U1012">
        <v>80612882.247232199</v>
      </c>
      <c r="V1012" s="2">
        <v>495578</v>
      </c>
      <c r="W1012">
        <v>18067300</v>
      </c>
      <c r="X1012">
        <v>279470</v>
      </c>
      <c r="Y1012">
        <v>1.0760814240000001</v>
      </c>
      <c r="Z1012" s="16">
        <v>6.2344178156717667E-2</v>
      </c>
      <c r="AA1012" s="15">
        <v>88831996.033999994</v>
      </c>
      <c r="AB1012">
        <v>129903887000</v>
      </c>
      <c r="AC1012">
        <v>229849.97962500001</v>
      </c>
      <c r="AD1012">
        <v>11205569.820599999</v>
      </c>
    </row>
    <row r="1013" spans="1:30" x14ac:dyDescent="0.25">
      <c r="A1013" s="3">
        <v>43793</v>
      </c>
      <c r="B1013" s="8">
        <v>6924.7</v>
      </c>
      <c r="C1013" s="18">
        <f t="shared" si="62"/>
        <v>7115.6</v>
      </c>
      <c r="D1013" s="21">
        <f t="shared" si="60"/>
        <v>2.7567981284387852E-2</v>
      </c>
      <c r="E1013" s="20">
        <f t="shared" si="63"/>
        <v>1</v>
      </c>
      <c r="F1013" s="20" t="str">
        <f t="shared" si="61"/>
        <v>Up</v>
      </c>
      <c r="G1013" s="9">
        <v>3110.29</v>
      </c>
      <c r="H1013" s="9">
        <v>27875.62</v>
      </c>
      <c r="I1013" s="9">
        <v>3687.32</v>
      </c>
      <c r="J1013" s="9">
        <v>13704.5</v>
      </c>
      <c r="K1013">
        <v>98.27</v>
      </c>
      <c r="L1013">
        <v>257.20800000000003</v>
      </c>
      <c r="M1013" s="13">
        <v>4.4999999999999998E-2</v>
      </c>
      <c r="N1013">
        <v>105.1</v>
      </c>
      <c r="O1013">
        <v>1464.45</v>
      </c>
      <c r="P1013">
        <v>110.11</v>
      </c>
      <c r="Q1013" s="5">
        <v>164.83113098144531</v>
      </c>
      <c r="R1013" s="5">
        <v>125.04007073843717</v>
      </c>
      <c r="S1013">
        <v>11</v>
      </c>
      <c r="T1013">
        <v>3083</v>
      </c>
      <c r="U1013">
        <v>84482300.595100001</v>
      </c>
      <c r="V1013" s="2">
        <v>436089</v>
      </c>
      <c r="W1013">
        <v>18065650</v>
      </c>
      <c r="X1013">
        <v>267368</v>
      </c>
      <c r="Y1013">
        <v>0.87559332824427505</v>
      </c>
      <c r="Z1013" s="16">
        <v>6.7230924033340175E-2</v>
      </c>
      <c r="AA1013" s="15">
        <v>74562140.934400007</v>
      </c>
      <c r="AB1013">
        <v>127173143175</v>
      </c>
      <c r="AC1013">
        <v>121515.702754575</v>
      </c>
      <c r="AD1013">
        <v>11832812.576491499</v>
      </c>
    </row>
    <row r="1014" spans="1:30" x14ac:dyDescent="0.25">
      <c r="A1014" s="3">
        <v>43792</v>
      </c>
      <c r="B1014" s="8">
        <v>7324.1</v>
      </c>
      <c r="C1014" s="18">
        <f t="shared" si="62"/>
        <v>6924.7</v>
      </c>
      <c r="D1014" s="21">
        <f t="shared" si="60"/>
        <v>-5.453229748364994E-2</v>
      </c>
      <c r="E1014" s="20">
        <f t="shared" si="63"/>
        <v>-1</v>
      </c>
      <c r="F1014" s="20" t="str">
        <f t="shared" si="61"/>
        <v>Down</v>
      </c>
      <c r="G1014" s="9">
        <v>3110.29</v>
      </c>
      <c r="H1014" s="9">
        <v>27875.62</v>
      </c>
      <c r="I1014" s="9">
        <v>3687.32</v>
      </c>
      <c r="J1014" s="9">
        <v>13704.5</v>
      </c>
      <c r="K1014">
        <v>98.27</v>
      </c>
      <c r="L1014">
        <v>257.20800000000003</v>
      </c>
      <c r="M1014" s="13">
        <v>4.4999999999999998E-2</v>
      </c>
      <c r="N1014">
        <v>105.1</v>
      </c>
      <c r="O1014">
        <v>1464.45</v>
      </c>
      <c r="P1014">
        <v>63.35</v>
      </c>
      <c r="Q1014" s="5">
        <v>164.83113098144531</v>
      </c>
      <c r="R1014" s="5">
        <v>125.04007073843717</v>
      </c>
      <c r="S1014">
        <v>11</v>
      </c>
      <c r="T1014">
        <v>2719</v>
      </c>
      <c r="U1014">
        <v>111568229.03</v>
      </c>
      <c r="V1014" s="2">
        <v>514757</v>
      </c>
      <c r="W1014">
        <v>18062787.5</v>
      </c>
      <c r="X1014">
        <v>306424</v>
      </c>
      <c r="Y1014">
        <v>0.84151872832399999</v>
      </c>
      <c r="Z1014" s="16">
        <v>9.1643915168865761E-2</v>
      </c>
      <c r="AA1014" s="15">
        <v>283120965.82200003</v>
      </c>
      <c r="AB1014">
        <v>130431388537.5</v>
      </c>
      <c r="AC1014">
        <v>158369.284655</v>
      </c>
      <c r="AD1014">
        <v>16178363.034700001</v>
      </c>
    </row>
    <row r="1015" spans="1:30" x14ac:dyDescent="0.25">
      <c r="A1015" s="3">
        <v>43791</v>
      </c>
      <c r="B1015" s="8">
        <v>7272.5</v>
      </c>
      <c r="C1015" s="18">
        <f t="shared" si="62"/>
        <v>7324.1</v>
      </c>
      <c r="D1015" s="21">
        <f t="shared" si="60"/>
        <v>7.0952217256789775E-3</v>
      </c>
      <c r="E1015" s="20">
        <f t="shared" si="63"/>
        <v>0</v>
      </c>
      <c r="F1015" s="20" t="str">
        <f t="shared" si="61"/>
        <v>Neutral</v>
      </c>
      <c r="G1015" s="9">
        <v>3110.29</v>
      </c>
      <c r="H1015" s="9">
        <v>27875.62</v>
      </c>
      <c r="I1015" s="9">
        <v>3687.32</v>
      </c>
      <c r="J1015" s="9">
        <v>13704.5</v>
      </c>
      <c r="K1015">
        <v>98.27</v>
      </c>
      <c r="L1015">
        <v>257.20800000000003</v>
      </c>
      <c r="M1015" s="13">
        <v>4.4999999999999998E-2</v>
      </c>
      <c r="N1015">
        <v>105.1</v>
      </c>
      <c r="O1015">
        <v>1464.45</v>
      </c>
      <c r="P1015">
        <v>83.86</v>
      </c>
      <c r="Q1015" s="5">
        <v>164.83113098144531</v>
      </c>
      <c r="R1015" s="5">
        <v>125.04007073843717</v>
      </c>
      <c r="S1015">
        <v>11</v>
      </c>
      <c r="T1015">
        <v>3538</v>
      </c>
      <c r="U1015">
        <v>85127203.6530772</v>
      </c>
      <c r="V1015" s="2">
        <v>607299</v>
      </c>
      <c r="W1015">
        <v>18061850</v>
      </c>
      <c r="X1015">
        <v>310539</v>
      </c>
      <c r="Y1015">
        <v>1.2507283333300001</v>
      </c>
      <c r="Z1015" s="16">
        <v>9.1647145157068288E-2</v>
      </c>
      <c r="AA1015" s="15">
        <v>152565570.37009999</v>
      </c>
      <c r="AB1015">
        <v>131977937950</v>
      </c>
      <c r="AC1015">
        <v>293852.97765100002</v>
      </c>
      <c r="AD1015">
        <v>12538677.977700001</v>
      </c>
    </row>
    <row r="1016" spans="1:30" x14ac:dyDescent="0.25">
      <c r="A1016" s="3">
        <v>43790</v>
      </c>
      <c r="B1016" s="8">
        <v>7627.9</v>
      </c>
      <c r="C1016" s="18">
        <f t="shared" si="62"/>
        <v>7272.5</v>
      </c>
      <c r="D1016" s="21">
        <f t="shared" si="60"/>
        <v>-4.6592115785471712E-2</v>
      </c>
      <c r="E1016" s="20">
        <f t="shared" si="63"/>
        <v>-1</v>
      </c>
      <c r="F1016" s="20" t="str">
        <f t="shared" si="61"/>
        <v>Down</v>
      </c>
      <c r="G1016" s="9">
        <v>3103.54</v>
      </c>
      <c r="H1016" s="9">
        <v>27766.29</v>
      </c>
      <c r="I1016" s="9">
        <v>3679.66</v>
      </c>
      <c r="J1016" s="9">
        <v>13853.52</v>
      </c>
      <c r="K1016">
        <v>97.99</v>
      </c>
      <c r="L1016">
        <v>257.20800000000003</v>
      </c>
      <c r="M1016" s="13">
        <v>4.4999999999999998E-2</v>
      </c>
      <c r="N1016">
        <v>105.1</v>
      </c>
      <c r="O1016">
        <v>1467.05</v>
      </c>
      <c r="P1016">
        <v>65.17</v>
      </c>
      <c r="Q1016" s="5">
        <v>164.83113098144531</v>
      </c>
      <c r="R1016" s="5">
        <v>125.04007073843717</v>
      </c>
      <c r="S1016">
        <v>11</v>
      </c>
      <c r="T1016">
        <v>3642</v>
      </c>
      <c r="U1016">
        <v>87143254.964200005</v>
      </c>
      <c r="V1016" s="2">
        <v>584765</v>
      </c>
      <c r="W1016">
        <v>18060125</v>
      </c>
      <c r="X1016">
        <v>323954</v>
      </c>
      <c r="Y1016">
        <v>1.2144798029197099</v>
      </c>
      <c r="Z1016" s="16">
        <v>9.4524033595767637E-2</v>
      </c>
      <c r="AA1016" s="15">
        <v>62317220.548</v>
      </c>
      <c r="AB1016">
        <v>136724176312</v>
      </c>
      <c r="AC1016">
        <v>288483.99546770699</v>
      </c>
      <c r="AD1016">
        <v>13715760.945241001</v>
      </c>
    </row>
    <row r="1017" spans="1:30" x14ac:dyDescent="0.25">
      <c r="A1017" s="3">
        <v>43789</v>
      </c>
      <c r="B1017" s="8">
        <v>8099.3</v>
      </c>
      <c r="C1017" s="18">
        <f t="shared" si="62"/>
        <v>7627.9</v>
      </c>
      <c r="D1017" s="21">
        <f t="shared" si="60"/>
        <v>-5.8202560715123593E-2</v>
      </c>
      <c r="E1017" s="20">
        <f t="shared" si="63"/>
        <v>-1</v>
      </c>
      <c r="F1017" s="20" t="str">
        <f t="shared" si="61"/>
        <v>Down</v>
      </c>
      <c r="G1017" s="9">
        <v>3108.46</v>
      </c>
      <c r="H1017" s="9">
        <v>27821.09</v>
      </c>
      <c r="I1017" s="9">
        <v>3683.88</v>
      </c>
      <c r="J1017" s="9">
        <v>13952.7</v>
      </c>
      <c r="K1017">
        <v>97.93</v>
      </c>
      <c r="L1017">
        <v>257.20800000000003</v>
      </c>
      <c r="M1017" s="13">
        <v>4.4999999999999998E-2</v>
      </c>
      <c r="N1017">
        <v>105.1</v>
      </c>
      <c r="O1017">
        <v>1471.7</v>
      </c>
      <c r="P1017">
        <v>46.27</v>
      </c>
      <c r="Q1017" s="5">
        <v>164.83113098144531</v>
      </c>
      <c r="R1017" s="5">
        <v>125.04007073843717</v>
      </c>
      <c r="S1017">
        <v>11</v>
      </c>
      <c r="T1017">
        <v>3908</v>
      </c>
      <c r="U1017">
        <v>89788714.597599998</v>
      </c>
      <c r="V1017" s="2">
        <v>525739</v>
      </c>
      <c r="W1017">
        <v>18057250</v>
      </c>
      <c r="X1017">
        <v>321086</v>
      </c>
      <c r="Y1017">
        <v>1.02592430282</v>
      </c>
      <c r="Z1017" s="16">
        <v>9.1356499884729089E-2</v>
      </c>
      <c r="AA1017" s="15">
        <v>80797818.392000005</v>
      </c>
      <c r="AB1017">
        <v>146958929125</v>
      </c>
      <c r="AC1017">
        <v>225593.067385</v>
      </c>
      <c r="AD1017">
        <v>14807093.067399999</v>
      </c>
    </row>
    <row r="1018" spans="1:30" x14ac:dyDescent="0.25">
      <c r="A1018" s="3">
        <v>43788</v>
      </c>
      <c r="B1018" s="8">
        <v>8145.7</v>
      </c>
      <c r="C1018" s="18">
        <f t="shared" si="62"/>
        <v>8099.3</v>
      </c>
      <c r="D1018" s="21">
        <f t="shared" si="60"/>
        <v>-5.6962569208293505E-3</v>
      </c>
      <c r="E1018" s="20">
        <f t="shared" si="63"/>
        <v>0</v>
      </c>
      <c r="F1018" s="20" t="str">
        <f t="shared" si="61"/>
        <v>Neutral</v>
      </c>
      <c r="G1018" s="9">
        <v>3120.18</v>
      </c>
      <c r="H1018" s="9">
        <v>27934.02</v>
      </c>
      <c r="I1018" s="9">
        <v>3696.56</v>
      </c>
      <c r="J1018" s="9">
        <v>14099.47</v>
      </c>
      <c r="K1018">
        <v>97.86</v>
      </c>
      <c r="L1018">
        <v>257.20800000000003</v>
      </c>
      <c r="M1018" s="13">
        <v>4.4999999999999998E-2</v>
      </c>
      <c r="N1018">
        <v>105.1</v>
      </c>
      <c r="O1018">
        <v>1468.45</v>
      </c>
      <c r="P1018">
        <v>33.14</v>
      </c>
      <c r="Q1018" s="5">
        <v>164.83113098144531</v>
      </c>
      <c r="R1018" s="5">
        <v>125.04007073843717</v>
      </c>
      <c r="S1018">
        <v>11</v>
      </c>
      <c r="T1018">
        <v>3853</v>
      </c>
      <c r="U1018">
        <v>92950289.055250406</v>
      </c>
      <c r="V1018" s="2">
        <v>561226</v>
      </c>
      <c r="W1018">
        <v>18056975</v>
      </c>
      <c r="X1018">
        <v>327630</v>
      </c>
      <c r="Y1018">
        <v>1.1438174353699999</v>
      </c>
      <c r="Z1018" s="16">
        <v>9.1326341590545562E-2</v>
      </c>
      <c r="AA1018" s="15">
        <v>98039358.968700007</v>
      </c>
      <c r="AB1018">
        <v>146550409100</v>
      </c>
      <c r="AC1018">
        <v>281157.51450599998</v>
      </c>
      <c r="AD1018">
        <v>15599060.259400001</v>
      </c>
    </row>
    <row r="1019" spans="1:30" x14ac:dyDescent="0.25">
      <c r="A1019" s="3">
        <v>43787</v>
      </c>
      <c r="B1019" s="8">
        <v>8208.4</v>
      </c>
      <c r="C1019" s="18">
        <f t="shared" si="62"/>
        <v>8145.7</v>
      </c>
      <c r="D1019" s="21">
        <f t="shared" si="60"/>
        <v>-7.6385166414891844E-3</v>
      </c>
      <c r="E1019" s="20">
        <f t="shared" si="63"/>
        <v>0</v>
      </c>
      <c r="F1019" s="20" t="str">
        <f t="shared" si="61"/>
        <v>Neutral</v>
      </c>
      <c r="G1019" s="9">
        <v>3122.03</v>
      </c>
      <c r="H1019" s="9">
        <v>28036.22</v>
      </c>
      <c r="I1019" s="9">
        <v>3704.92</v>
      </c>
      <c r="J1019" s="9">
        <v>14013.37</v>
      </c>
      <c r="K1019">
        <v>97.79</v>
      </c>
      <c r="L1019">
        <v>257.20800000000003</v>
      </c>
      <c r="M1019" s="13">
        <v>4.4999999999999998E-2</v>
      </c>
      <c r="N1019">
        <v>105.1</v>
      </c>
      <c r="O1019">
        <v>1467.65</v>
      </c>
      <c r="P1019">
        <v>19.850000000000001</v>
      </c>
      <c r="Q1019" s="5">
        <v>164.83113098144531</v>
      </c>
      <c r="R1019" s="5">
        <v>125.04007073843717</v>
      </c>
      <c r="S1019">
        <v>11</v>
      </c>
      <c r="T1019">
        <v>3893</v>
      </c>
      <c r="U1019">
        <v>88524084.814500004</v>
      </c>
      <c r="V1019" s="2">
        <v>510494</v>
      </c>
      <c r="W1019">
        <v>18054762.5</v>
      </c>
      <c r="X1019">
        <v>304671</v>
      </c>
      <c r="Y1019">
        <v>1.01904766428571</v>
      </c>
      <c r="Z1019" s="16">
        <v>9.2376901121180646E-2</v>
      </c>
      <c r="AA1019" s="15">
        <v>42762607.280100003</v>
      </c>
      <c r="AB1019">
        <v>151696114525</v>
      </c>
      <c r="AC1019">
        <v>233181.51860871501</v>
      </c>
      <c r="AD1019">
        <v>14963381.5186087</v>
      </c>
    </row>
    <row r="1020" spans="1:30" x14ac:dyDescent="0.25">
      <c r="A1020" s="3">
        <v>43786</v>
      </c>
      <c r="B1020" s="8">
        <v>8509.7999999999993</v>
      </c>
      <c r="C1020" s="18">
        <f t="shared" si="62"/>
        <v>8208.4</v>
      </c>
      <c r="D1020" s="21">
        <f t="shared" si="60"/>
        <v>-3.5417988671884143E-2</v>
      </c>
      <c r="E1020" s="20">
        <f t="shared" si="63"/>
        <v>-1</v>
      </c>
      <c r="F1020" s="20" t="str">
        <f t="shared" si="61"/>
        <v>Down</v>
      </c>
      <c r="G1020" s="9">
        <v>3120.46</v>
      </c>
      <c r="H1020" s="9">
        <v>28004.89</v>
      </c>
      <c r="I1020" s="9">
        <v>3711.61</v>
      </c>
      <c r="J1020" s="9">
        <v>13906.17</v>
      </c>
      <c r="K1020">
        <v>98</v>
      </c>
      <c r="L1020">
        <v>257.20800000000003</v>
      </c>
      <c r="M1020" s="13">
        <v>4.4999999999999998E-2</v>
      </c>
      <c r="N1020">
        <v>105.1</v>
      </c>
      <c r="O1020">
        <v>1466.9</v>
      </c>
      <c r="P1020">
        <v>125.9</v>
      </c>
      <c r="Q1020" s="5">
        <v>164.83113098144531</v>
      </c>
      <c r="R1020" s="5">
        <v>125.04007073843717</v>
      </c>
      <c r="S1020">
        <v>11</v>
      </c>
      <c r="T1020">
        <v>2983</v>
      </c>
      <c r="U1020">
        <v>97376493.296000004</v>
      </c>
      <c r="V1020" s="2">
        <v>430853</v>
      </c>
      <c r="W1020">
        <v>18051725</v>
      </c>
      <c r="X1020">
        <v>264370</v>
      </c>
      <c r="Y1020">
        <v>1.1085074805199999</v>
      </c>
      <c r="Z1020" s="16">
        <v>9.1040984359921279E-2</v>
      </c>
      <c r="AA1020" s="15">
        <v>27218439.489999998</v>
      </c>
      <c r="AB1020">
        <v>152970317650</v>
      </c>
      <c r="AC1020">
        <v>179533.549023</v>
      </c>
      <c r="AD1020">
        <v>16582477.299000001</v>
      </c>
    </row>
    <row r="1021" spans="1:30" x14ac:dyDescent="0.25">
      <c r="A1021" s="3">
        <v>43785</v>
      </c>
      <c r="B1021" s="8">
        <v>8497.2999999999993</v>
      </c>
      <c r="C1021" s="18">
        <f t="shared" si="62"/>
        <v>8509.7999999999993</v>
      </c>
      <c r="D1021" s="21">
        <f t="shared" si="60"/>
        <v>1.4710555117507915E-3</v>
      </c>
      <c r="E1021" s="20">
        <f t="shared" si="63"/>
        <v>0</v>
      </c>
      <c r="F1021" s="20" t="str">
        <f t="shared" si="61"/>
        <v>Neutral</v>
      </c>
      <c r="G1021" s="9">
        <v>3120.46</v>
      </c>
      <c r="H1021" s="9">
        <v>28004.89</v>
      </c>
      <c r="I1021" s="9">
        <v>3711.61</v>
      </c>
      <c r="J1021" s="9">
        <v>13906.17</v>
      </c>
      <c r="K1021">
        <v>98</v>
      </c>
      <c r="L1021">
        <v>257.20800000000003</v>
      </c>
      <c r="M1021" s="13">
        <v>4.4999999999999998E-2</v>
      </c>
      <c r="N1021">
        <v>105.1</v>
      </c>
      <c r="O1021">
        <v>1466.9</v>
      </c>
      <c r="P1021">
        <v>91.22</v>
      </c>
      <c r="Q1021" s="5">
        <v>164.83113098144531</v>
      </c>
      <c r="R1021" s="5">
        <v>125.04007073843717</v>
      </c>
      <c r="S1021">
        <v>11</v>
      </c>
      <c r="T1021">
        <v>2890</v>
      </c>
      <c r="U1021">
        <v>93582603.946782693</v>
      </c>
      <c r="V1021" s="2">
        <v>495077</v>
      </c>
      <c r="W1021">
        <v>18051425</v>
      </c>
      <c r="X1021">
        <v>283468</v>
      </c>
      <c r="Y1021">
        <v>1.1715040540499999</v>
      </c>
      <c r="Z1021" s="16">
        <v>9.128981787024143E-2</v>
      </c>
      <c r="AA1021" s="15">
        <v>102346506.69</v>
      </c>
      <c r="AB1021">
        <v>153139263988</v>
      </c>
      <c r="AC1021">
        <v>194291.704115</v>
      </c>
      <c r="AD1021">
        <v>15864379.2041</v>
      </c>
    </row>
    <row r="1022" spans="1:30" x14ac:dyDescent="0.25">
      <c r="A1022" s="3">
        <v>43784</v>
      </c>
      <c r="B1022" s="8">
        <v>8476.2999999999993</v>
      </c>
      <c r="C1022" s="18">
        <f t="shared" si="62"/>
        <v>8497.2999999999993</v>
      </c>
      <c r="D1022" s="21">
        <f t="shared" si="60"/>
        <v>2.4774960772978778E-3</v>
      </c>
      <c r="E1022" s="20">
        <f t="shared" si="63"/>
        <v>0</v>
      </c>
      <c r="F1022" s="20" t="str">
        <f t="shared" si="61"/>
        <v>Neutral</v>
      </c>
      <c r="G1022" s="9">
        <v>3120.46</v>
      </c>
      <c r="H1022" s="9">
        <v>28004.89</v>
      </c>
      <c r="I1022" s="9">
        <v>3711.61</v>
      </c>
      <c r="J1022" s="9">
        <v>13906.17</v>
      </c>
      <c r="K1022">
        <v>98</v>
      </c>
      <c r="L1022">
        <v>257.20800000000003</v>
      </c>
      <c r="M1022" s="13">
        <v>4.4999999999999998E-2</v>
      </c>
      <c r="N1022">
        <v>105.1</v>
      </c>
      <c r="O1022">
        <v>1466.9</v>
      </c>
      <c r="P1022">
        <v>56.77</v>
      </c>
      <c r="Q1022" s="5">
        <v>164.83113098144531</v>
      </c>
      <c r="R1022" s="5">
        <v>125.04007073843717</v>
      </c>
      <c r="S1022">
        <v>11</v>
      </c>
      <c r="T1022">
        <v>3738</v>
      </c>
      <c r="U1022">
        <v>99905752.862100005</v>
      </c>
      <c r="V1022" s="2">
        <v>575887</v>
      </c>
      <c r="W1022">
        <v>18049462.5</v>
      </c>
      <c r="X1022">
        <v>325145</v>
      </c>
      <c r="Y1022">
        <v>1.11335342405063</v>
      </c>
      <c r="Z1022" s="16">
        <v>9.1368456286926455E-2</v>
      </c>
      <c r="AA1022" s="15">
        <v>62094349.516800001</v>
      </c>
      <c r="AB1022">
        <v>152842848450</v>
      </c>
      <c r="AC1022">
        <v>254521.850697922</v>
      </c>
      <c r="AD1022">
        <v>17351278.970832001</v>
      </c>
    </row>
    <row r="1023" spans="1:30" x14ac:dyDescent="0.25">
      <c r="A1023" s="3">
        <v>43783</v>
      </c>
      <c r="B1023" s="8">
        <v>8661.2000000000007</v>
      </c>
      <c r="C1023" s="18">
        <f t="shared" si="62"/>
        <v>8476.2999999999993</v>
      </c>
      <c r="D1023" s="21">
        <f t="shared" si="60"/>
        <v>-2.1348081097307698E-2</v>
      </c>
      <c r="E1023" s="20">
        <f t="shared" si="63"/>
        <v>-1</v>
      </c>
      <c r="F1023" s="20" t="str">
        <f t="shared" si="61"/>
        <v>Down</v>
      </c>
      <c r="G1023" s="9">
        <v>3096.63</v>
      </c>
      <c r="H1023" s="9">
        <v>27781.96</v>
      </c>
      <c r="I1023" s="9">
        <v>3688.81</v>
      </c>
      <c r="J1023" s="9">
        <v>13950.66</v>
      </c>
      <c r="K1023">
        <v>98.16</v>
      </c>
      <c r="L1023">
        <v>257.20800000000003</v>
      </c>
      <c r="M1023" s="13">
        <v>4.4999999999999998E-2</v>
      </c>
      <c r="N1023">
        <v>105.1</v>
      </c>
      <c r="O1023">
        <v>1466.65</v>
      </c>
      <c r="P1023">
        <v>53.75</v>
      </c>
      <c r="Q1023" s="5">
        <v>164.83113098144531</v>
      </c>
      <c r="R1023" s="5">
        <v>125.04007073843717</v>
      </c>
      <c r="S1023">
        <v>11</v>
      </c>
      <c r="T1023">
        <v>3869</v>
      </c>
      <c r="U1023">
        <v>106861216.669</v>
      </c>
      <c r="V1023" s="2">
        <v>535548</v>
      </c>
      <c r="W1023">
        <v>18046200</v>
      </c>
      <c r="X1023">
        <v>350023</v>
      </c>
      <c r="Y1023">
        <v>0.98133776923100002</v>
      </c>
      <c r="Z1023" s="16">
        <v>9.1327287487898937E-2</v>
      </c>
      <c r="AA1023" s="15">
        <v>53278229.950199999</v>
      </c>
      <c r="AB1023">
        <v>157001940000</v>
      </c>
      <c r="AC1023">
        <v>258105.987608</v>
      </c>
      <c r="AD1023">
        <v>18779474.737599999</v>
      </c>
    </row>
    <row r="1024" spans="1:30" x14ac:dyDescent="0.25">
      <c r="A1024" s="3">
        <v>43782</v>
      </c>
      <c r="B1024" s="8">
        <v>8783.1</v>
      </c>
      <c r="C1024" s="18">
        <f t="shared" si="62"/>
        <v>8661.2000000000007</v>
      </c>
      <c r="D1024" s="21">
        <f t="shared" si="60"/>
        <v>-1.387892657489948E-2</v>
      </c>
      <c r="E1024" s="20">
        <f t="shared" si="63"/>
        <v>-1</v>
      </c>
      <c r="F1024" s="20" t="str">
        <f t="shared" si="61"/>
        <v>Down</v>
      </c>
      <c r="G1024" s="9">
        <v>3094.04</v>
      </c>
      <c r="H1024" s="9">
        <v>27783.59</v>
      </c>
      <c r="I1024" s="9">
        <v>3699.5</v>
      </c>
      <c r="J1024" s="9">
        <v>13964.7</v>
      </c>
      <c r="K1024">
        <v>98.37</v>
      </c>
      <c r="L1024">
        <v>257.20800000000003</v>
      </c>
      <c r="M1024" s="13">
        <v>4.4999999999999998E-2</v>
      </c>
      <c r="N1024">
        <v>105.1</v>
      </c>
      <c r="O1024">
        <v>1462.9</v>
      </c>
      <c r="P1024">
        <v>106.88</v>
      </c>
      <c r="Q1024" s="5">
        <v>164.83113098144531</v>
      </c>
      <c r="R1024" s="5">
        <v>125.04007073843717</v>
      </c>
      <c r="S1024">
        <v>11</v>
      </c>
      <c r="T1024">
        <v>4286</v>
      </c>
      <c r="U1024">
        <v>85362510.356862605</v>
      </c>
      <c r="V1024" s="2">
        <v>555616</v>
      </c>
      <c r="W1024">
        <v>18045212.5</v>
      </c>
      <c r="X1024">
        <v>318945</v>
      </c>
      <c r="Y1024">
        <v>1.1554032518499999</v>
      </c>
      <c r="Z1024" s="16">
        <v>9.1649197956607503E-2</v>
      </c>
      <c r="AA1024" s="15">
        <v>84092098.490400001</v>
      </c>
      <c r="AB1024">
        <v>158039971075</v>
      </c>
      <c r="AC1024">
        <v>300288.68041500001</v>
      </c>
      <c r="AD1024">
        <v>15067619.930400001</v>
      </c>
    </row>
    <row r="1025" spans="1:30" x14ac:dyDescent="0.25">
      <c r="A1025" s="3">
        <v>43781</v>
      </c>
      <c r="B1025" s="8">
        <v>8812.6</v>
      </c>
      <c r="C1025" s="18">
        <f t="shared" si="62"/>
        <v>8783.1</v>
      </c>
      <c r="D1025" s="21">
        <f t="shared" si="60"/>
        <v>-3.3474797449106961E-3</v>
      </c>
      <c r="E1025" s="20">
        <f t="shared" si="63"/>
        <v>0</v>
      </c>
      <c r="F1025" s="20" t="str">
        <f t="shared" si="61"/>
        <v>Neutral</v>
      </c>
      <c r="G1025" s="9">
        <v>3091.84</v>
      </c>
      <c r="H1025" s="9">
        <v>27691.49</v>
      </c>
      <c r="I1025" s="9">
        <v>3712.2</v>
      </c>
      <c r="J1025" s="9">
        <v>13984.63</v>
      </c>
      <c r="K1025">
        <v>98.31</v>
      </c>
      <c r="L1025">
        <v>257.20800000000003</v>
      </c>
      <c r="M1025" s="13">
        <v>4.4999999999999998E-2</v>
      </c>
      <c r="N1025">
        <v>105.1</v>
      </c>
      <c r="O1025">
        <v>1452.05</v>
      </c>
      <c r="P1025">
        <v>89.57</v>
      </c>
      <c r="Q1025" s="5">
        <v>164.83113098144531</v>
      </c>
      <c r="R1025" s="5">
        <v>125.04007073843717</v>
      </c>
      <c r="S1025">
        <v>11</v>
      </c>
      <c r="T1025">
        <v>4292</v>
      </c>
      <c r="U1025">
        <v>85362510.356900007</v>
      </c>
      <c r="V1025" s="2">
        <v>501680</v>
      </c>
      <c r="W1025">
        <v>18043525</v>
      </c>
      <c r="X1025">
        <v>301382</v>
      </c>
      <c r="Y1025">
        <v>1.03411178518519</v>
      </c>
      <c r="Z1025" s="16">
        <v>9.1714286916031063E-2</v>
      </c>
      <c r="AA1025" s="15">
        <v>99417730.8838</v>
      </c>
      <c r="AB1025">
        <v>156554644662</v>
      </c>
      <c r="AC1025">
        <v>250157.40218815501</v>
      </c>
      <c r="AD1025">
        <v>14989182.402188201</v>
      </c>
    </row>
    <row r="1026" spans="1:30" x14ac:dyDescent="0.25">
      <c r="A1026" s="3">
        <v>43780</v>
      </c>
      <c r="B1026" s="8">
        <v>8736.9</v>
      </c>
      <c r="C1026" s="18">
        <f t="shared" si="62"/>
        <v>8812.6</v>
      </c>
      <c r="D1026" s="21">
        <f t="shared" si="60"/>
        <v>8.6644004166238284E-3</v>
      </c>
      <c r="E1026" s="20">
        <f t="shared" si="63"/>
        <v>0</v>
      </c>
      <c r="F1026" s="20" t="str">
        <f t="shared" si="61"/>
        <v>Neutral</v>
      </c>
      <c r="G1026" s="9">
        <v>3087.01</v>
      </c>
      <c r="H1026" s="9">
        <v>27691.49</v>
      </c>
      <c r="I1026" s="9">
        <v>3696.82</v>
      </c>
      <c r="J1026" s="9">
        <v>13992.13</v>
      </c>
      <c r="K1026">
        <v>98.2</v>
      </c>
      <c r="L1026">
        <v>257.20800000000003</v>
      </c>
      <c r="M1026" s="13">
        <v>4.4999999999999998E-2</v>
      </c>
      <c r="N1026">
        <v>105.1</v>
      </c>
      <c r="O1026">
        <v>1458.7</v>
      </c>
      <c r="P1026">
        <v>101.72</v>
      </c>
      <c r="Q1026" s="5">
        <v>164.83113098144531</v>
      </c>
      <c r="R1026" s="5">
        <v>125.04007073843717</v>
      </c>
      <c r="S1026">
        <v>11</v>
      </c>
      <c r="T1026">
        <v>4207</v>
      </c>
      <c r="U1026">
        <v>95479548.621399999</v>
      </c>
      <c r="V1026" s="2">
        <v>511673</v>
      </c>
      <c r="W1026">
        <v>18040700</v>
      </c>
      <c r="X1026">
        <v>326707</v>
      </c>
      <c r="Y1026">
        <v>1.0036290397400001</v>
      </c>
      <c r="Z1026" s="16">
        <v>9.1645572308217363E-2</v>
      </c>
      <c r="AA1026" s="15">
        <v>58075876.854400001</v>
      </c>
      <c r="AB1026">
        <v>161347000450</v>
      </c>
      <c r="AC1026">
        <v>259985.21286699999</v>
      </c>
      <c r="AD1026">
        <v>16881322.712900002</v>
      </c>
    </row>
    <row r="1027" spans="1:30" x14ac:dyDescent="0.25">
      <c r="A1027" s="3">
        <v>43779</v>
      </c>
      <c r="B1027" s="8">
        <v>9036.7999999999993</v>
      </c>
      <c r="C1027" s="18">
        <f t="shared" si="62"/>
        <v>8736.9</v>
      </c>
      <c r="D1027" s="21">
        <f t="shared" ref="D1027:D1090" si="64">((C1027-B1027)/B1027)*100%</f>
        <v>-3.318652620396597E-2</v>
      </c>
      <c r="E1027" s="20">
        <f t="shared" si="63"/>
        <v>-1</v>
      </c>
      <c r="F1027" s="20" t="str">
        <f t="shared" ref="F1027:F1090" si="65">IF(D1027&gt;1%, "Up",IF(D1027&lt;-1%,"Down", "Neutral"))</f>
        <v>Down</v>
      </c>
      <c r="G1027" s="9">
        <v>3093.08</v>
      </c>
      <c r="H1027" s="9">
        <v>27681.24</v>
      </c>
      <c r="I1027" s="9">
        <v>3699.65</v>
      </c>
      <c r="J1027" s="9">
        <v>14219.66</v>
      </c>
      <c r="K1027">
        <v>98.35</v>
      </c>
      <c r="L1027">
        <v>257.20800000000003</v>
      </c>
      <c r="M1027" s="13">
        <v>4.4999999999999998E-2</v>
      </c>
      <c r="N1027">
        <v>105.1</v>
      </c>
      <c r="O1027">
        <v>1464.15</v>
      </c>
      <c r="P1027">
        <v>118.98</v>
      </c>
      <c r="Q1027" s="5">
        <v>164.83113098144531</v>
      </c>
      <c r="R1027" s="5">
        <v>125.04007073843717</v>
      </c>
      <c r="S1027">
        <v>11</v>
      </c>
      <c r="T1027">
        <v>3188</v>
      </c>
      <c r="U1027">
        <v>104964271.99436399</v>
      </c>
      <c r="V1027" s="2">
        <v>435494</v>
      </c>
      <c r="W1027">
        <v>18040012.5</v>
      </c>
      <c r="X1027">
        <v>299712</v>
      </c>
      <c r="Y1027">
        <v>0.82914291566300002</v>
      </c>
      <c r="Z1027" s="16">
        <v>9.048620986743651E-2</v>
      </c>
      <c r="AA1027" s="15">
        <v>40216982.814300001</v>
      </c>
      <c r="AB1027">
        <v>163045632975</v>
      </c>
      <c r="AC1027">
        <v>213741.52892899999</v>
      </c>
      <c r="AD1027">
        <v>18896479.028900001</v>
      </c>
    </row>
    <row r="1028" spans="1:30" x14ac:dyDescent="0.25">
      <c r="A1028" s="3">
        <v>43778</v>
      </c>
      <c r="B1028" s="8">
        <v>8804.5</v>
      </c>
      <c r="C1028" s="18">
        <f t="shared" si="62"/>
        <v>9036.7999999999993</v>
      </c>
      <c r="D1028" s="21">
        <f t="shared" si="64"/>
        <v>2.6384235334204018E-2</v>
      </c>
      <c r="E1028" s="20">
        <f t="shared" si="63"/>
        <v>1</v>
      </c>
      <c r="F1028" s="20" t="str">
        <f t="shared" si="65"/>
        <v>Up</v>
      </c>
      <c r="G1028" s="9">
        <v>3093.08</v>
      </c>
      <c r="H1028" s="9">
        <v>27681.24</v>
      </c>
      <c r="I1028" s="9">
        <v>3699.65</v>
      </c>
      <c r="J1028" s="9">
        <v>14219.66</v>
      </c>
      <c r="K1028">
        <v>98.35</v>
      </c>
      <c r="L1028">
        <v>257.20800000000003</v>
      </c>
      <c r="M1028" s="13">
        <v>4.4999999999999998E-2</v>
      </c>
      <c r="N1028">
        <v>105.1</v>
      </c>
      <c r="O1028">
        <v>1464.15</v>
      </c>
      <c r="P1028">
        <v>125.21</v>
      </c>
      <c r="Q1028" s="5">
        <v>164.83113098144531</v>
      </c>
      <c r="R1028" s="5">
        <v>125.04007073843717</v>
      </c>
      <c r="S1028">
        <v>11</v>
      </c>
      <c r="T1028">
        <v>3483</v>
      </c>
      <c r="U1028">
        <v>91053344.380700007</v>
      </c>
      <c r="V1028" s="2">
        <v>519291</v>
      </c>
      <c r="W1028">
        <v>18038200</v>
      </c>
      <c r="X1028">
        <v>306163</v>
      </c>
      <c r="Y1028">
        <v>1.06281304861111</v>
      </c>
      <c r="Z1028" s="16">
        <v>9.1054342108289499E-2</v>
      </c>
      <c r="AA1028" s="15">
        <v>159478900.17199999</v>
      </c>
      <c r="AB1028">
        <v>159006733000</v>
      </c>
      <c r="AC1028">
        <v>259400.115939804</v>
      </c>
      <c r="AD1028">
        <v>16111246.616253899</v>
      </c>
    </row>
    <row r="1029" spans="1:30" x14ac:dyDescent="0.25">
      <c r="A1029" s="3">
        <v>43777</v>
      </c>
      <c r="B1029" s="8">
        <v>8778.2000000000007</v>
      </c>
      <c r="C1029" s="18">
        <f t="shared" ref="C1029:C1092" si="66">B1028</f>
        <v>8804.5</v>
      </c>
      <c r="D1029" s="21">
        <f t="shared" si="64"/>
        <v>2.9960584174431285E-3</v>
      </c>
      <c r="E1029" s="20">
        <f t="shared" ref="E1029:E1092" si="67">IF(D1029&gt;1%,1,IF(D1029&lt;-1%,-1,0))</f>
        <v>0</v>
      </c>
      <c r="F1029" s="20" t="str">
        <f t="shared" si="65"/>
        <v>Neutral</v>
      </c>
      <c r="G1029" s="9">
        <v>3093.08</v>
      </c>
      <c r="H1029" s="9">
        <v>27681.24</v>
      </c>
      <c r="I1029" s="9">
        <v>3699.65</v>
      </c>
      <c r="J1029" s="9">
        <v>14219.66</v>
      </c>
      <c r="K1029">
        <v>98.35</v>
      </c>
      <c r="L1029">
        <v>257.20800000000003</v>
      </c>
      <c r="M1029" s="13">
        <v>4.4999999999999998E-2</v>
      </c>
      <c r="N1029">
        <v>105.1</v>
      </c>
      <c r="O1029">
        <v>1464.15</v>
      </c>
      <c r="P1029">
        <v>127.43</v>
      </c>
      <c r="Q1029" s="5">
        <v>164.83113098144531</v>
      </c>
      <c r="R1029" s="5">
        <v>125.04007073843717</v>
      </c>
      <c r="S1029">
        <v>11</v>
      </c>
      <c r="T1029">
        <v>4723</v>
      </c>
      <c r="U1029">
        <v>80936306.116099998</v>
      </c>
      <c r="V1029" s="2">
        <v>541512</v>
      </c>
      <c r="W1029">
        <v>18035187.5</v>
      </c>
      <c r="X1029">
        <v>311441</v>
      </c>
      <c r="Y1029">
        <v>1.1655342656300001</v>
      </c>
      <c r="Z1029" s="16">
        <v>9.1045345896679064E-2</v>
      </c>
      <c r="AA1029" s="15">
        <v>73169474.049600005</v>
      </c>
      <c r="AB1029">
        <v>166275411156.25</v>
      </c>
      <c r="AC1029">
        <v>366614.28737600002</v>
      </c>
      <c r="AD1029">
        <v>14762408.0374</v>
      </c>
    </row>
    <row r="1030" spans="1:30" x14ac:dyDescent="0.25">
      <c r="A1030" s="3">
        <v>43776</v>
      </c>
      <c r="B1030" s="8">
        <v>9223.5</v>
      </c>
      <c r="C1030" s="18">
        <f t="shared" si="66"/>
        <v>8778.2000000000007</v>
      </c>
      <c r="D1030" s="21">
        <f t="shared" si="64"/>
        <v>-4.8278852930015645E-2</v>
      </c>
      <c r="E1030" s="20">
        <f t="shared" si="67"/>
        <v>-1</v>
      </c>
      <c r="F1030" s="20" t="str">
        <f t="shared" si="65"/>
        <v>Down</v>
      </c>
      <c r="G1030" s="9">
        <v>3085.18</v>
      </c>
      <c r="H1030" s="9">
        <v>27674.799999999999</v>
      </c>
      <c r="I1030" s="9">
        <v>3706.68</v>
      </c>
      <c r="J1030" s="9">
        <v>14289.3</v>
      </c>
      <c r="K1030">
        <v>98.14</v>
      </c>
      <c r="L1030">
        <v>257.20800000000003</v>
      </c>
      <c r="M1030" s="13">
        <v>4.4999999999999998E-2</v>
      </c>
      <c r="N1030">
        <v>105.1</v>
      </c>
      <c r="O1030">
        <v>1484.25</v>
      </c>
      <c r="P1030">
        <v>67.84</v>
      </c>
      <c r="Q1030" s="5">
        <v>164.83113098144531</v>
      </c>
      <c r="R1030" s="5">
        <v>125.04007073843717</v>
      </c>
      <c r="S1030">
        <v>11</v>
      </c>
      <c r="T1030">
        <v>4572</v>
      </c>
      <c r="U1030">
        <v>91737090.369083494</v>
      </c>
      <c r="V1030" s="2">
        <v>553447</v>
      </c>
      <c r="W1030">
        <v>18034475</v>
      </c>
      <c r="X1030">
        <v>324487</v>
      </c>
      <c r="Y1030">
        <v>1.1787819851900001</v>
      </c>
      <c r="Z1030" s="16">
        <v>9.0684531253521994E-2</v>
      </c>
      <c r="AA1030" s="15">
        <v>78710164.827999994</v>
      </c>
      <c r="AB1030">
        <v>165854049338</v>
      </c>
      <c r="AC1030">
        <v>367032.92376699997</v>
      </c>
      <c r="AD1030">
        <v>15970955.435699999</v>
      </c>
    </row>
    <row r="1031" spans="1:30" x14ac:dyDescent="0.25">
      <c r="A1031" s="3">
        <v>43775</v>
      </c>
      <c r="B1031" s="8">
        <v>9338.9</v>
      </c>
      <c r="C1031" s="18">
        <f t="shared" si="66"/>
        <v>9223.5</v>
      </c>
      <c r="D1031" s="21">
        <f t="shared" si="64"/>
        <v>-1.2356915696709424E-2</v>
      </c>
      <c r="E1031" s="20">
        <f t="shared" si="67"/>
        <v>-1</v>
      </c>
      <c r="F1031" s="20" t="str">
        <f t="shared" si="65"/>
        <v>Down</v>
      </c>
      <c r="G1031" s="9">
        <v>3076.78</v>
      </c>
      <c r="H1031" s="9">
        <v>27492.560000000001</v>
      </c>
      <c r="I1031" s="9">
        <v>3688.74</v>
      </c>
      <c r="J1031" s="9">
        <v>14296.11</v>
      </c>
      <c r="K1031">
        <v>97.95</v>
      </c>
      <c r="L1031">
        <v>257.20800000000003</v>
      </c>
      <c r="M1031" s="13">
        <v>4.4999999999999998E-2</v>
      </c>
      <c r="N1031">
        <v>105.1</v>
      </c>
      <c r="O1031">
        <v>1486.05</v>
      </c>
      <c r="P1031">
        <v>48.77</v>
      </c>
      <c r="Q1031" s="5">
        <v>164.83113098144531</v>
      </c>
      <c r="R1031" s="5">
        <v>125.04007073843717</v>
      </c>
      <c r="S1031">
        <v>11</v>
      </c>
      <c r="T1031">
        <v>7478</v>
      </c>
      <c r="U1031">
        <v>89840145.694499999</v>
      </c>
      <c r="V1031" s="2">
        <v>559293</v>
      </c>
      <c r="W1031">
        <v>18032825</v>
      </c>
      <c r="X1031">
        <v>314698</v>
      </c>
      <c r="Y1031">
        <v>1.2738322424242401</v>
      </c>
      <c r="Z1031" s="16">
        <v>9.0527440486871835E-2</v>
      </c>
      <c r="AA1031" s="15">
        <v>97692940.892800003</v>
      </c>
      <c r="AB1031">
        <v>167948715638</v>
      </c>
      <c r="AC1031">
        <v>361228.76344300498</v>
      </c>
      <c r="AD1031">
        <v>15769410.013443001</v>
      </c>
    </row>
    <row r="1032" spans="1:30" x14ac:dyDescent="0.25">
      <c r="A1032" s="3">
        <v>43774</v>
      </c>
      <c r="B1032" s="8">
        <v>9310.7999999999993</v>
      </c>
      <c r="C1032" s="18">
        <f t="shared" si="66"/>
        <v>9338.9</v>
      </c>
      <c r="D1032" s="21">
        <f t="shared" si="64"/>
        <v>3.0180006014521163E-3</v>
      </c>
      <c r="E1032" s="20">
        <f t="shared" si="67"/>
        <v>0</v>
      </c>
      <c r="F1032" s="20" t="str">
        <f t="shared" si="65"/>
        <v>Neutral</v>
      </c>
      <c r="G1032" s="9">
        <v>3074.62</v>
      </c>
      <c r="H1032" s="9">
        <v>27492.63</v>
      </c>
      <c r="I1032" s="9">
        <v>3676.52</v>
      </c>
      <c r="J1032" s="9">
        <v>14330.91</v>
      </c>
      <c r="K1032">
        <v>97.98</v>
      </c>
      <c r="L1032">
        <v>257.20800000000003</v>
      </c>
      <c r="M1032" s="13">
        <v>4.4999999999999998E-2</v>
      </c>
      <c r="N1032">
        <v>105.1</v>
      </c>
      <c r="O1032">
        <v>1488.95</v>
      </c>
      <c r="P1032">
        <v>129.4</v>
      </c>
      <c r="Q1032" s="5">
        <v>164.83113098144531</v>
      </c>
      <c r="R1032" s="5">
        <v>125.04007073843717</v>
      </c>
      <c r="S1032">
        <v>11</v>
      </c>
      <c r="T1032">
        <v>4905</v>
      </c>
      <c r="U1032">
        <v>98007431.666700006</v>
      </c>
      <c r="V1032" s="2">
        <v>576664</v>
      </c>
      <c r="W1032">
        <v>18031475</v>
      </c>
      <c r="X1032">
        <v>332839</v>
      </c>
      <c r="Y1032">
        <v>1.1375135972199999</v>
      </c>
      <c r="Z1032" s="16">
        <v>9.2120654512830261E-2</v>
      </c>
      <c r="AA1032" s="15">
        <v>103857828.917</v>
      </c>
      <c r="AB1032">
        <v>168522165350</v>
      </c>
      <c r="AC1032">
        <v>409189.59606200003</v>
      </c>
      <c r="AD1032">
        <v>17451427.096099999</v>
      </c>
    </row>
    <row r="1033" spans="1:30" x14ac:dyDescent="0.25">
      <c r="A1033" s="3">
        <v>43773</v>
      </c>
      <c r="B1033" s="8">
        <v>9396.4</v>
      </c>
      <c r="C1033" s="18">
        <f t="shared" si="66"/>
        <v>9310.7999999999993</v>
      </c>
      <c r="D1033" s="21">
        <f t="shared" si="64"/>
        <v>-9.1098718658209916E-3</v>
      </c>
      <c r="E1033" s="20">
        <f t="shared" si="67"/>
        <v>0</v>
      </c>
      <c r="F1033" s="20" t="str">
        <f t="shared" si="65"/>
        <v>Neutral</v>
      </c>
      <c r="G1033" s="9">
        <v>3078.27</v>
      </c>
      <c r="H1033" s="9">
        <v>27462.11</v>
      </c>
      <c r="I1033" s="9">
        <v>3665.21</v>
      </c>
      <c r="J1033" s="9">
        <v>14257.67</v>
      </c>
      <c r="K1033">
        <v>97.5</v>
      </c>
      <c r="L1033">
        <v>257.20800000000003</v>
      </c>
      <c r="M1033" s="13">
        <v>4.4999999999999998E-2</v>
      </c>
      <c r="N1033">
        <v>105.1</v>
      </c>
      <c r="O1033">
        <v>1509.45</v>
      </c>
      <c r="P1033">
        <v>75.66</v>
      </c>
      <c r="Q1033" s="5">
        <v>164.83113098144531</v>
      </c>
      <c r="R1033" s="5">
        <v>125.04007073843717</v>
      </c>
      <c r="S1033">
        <v>11</v>
      </c>
      <c r="T1033">
        <v>5012</v>
      </c>
      <c r="U1033">
        <v>89840145.694486499</v>
      </c>
      <c r="V1033" s="2">
        <v>549112</v>
      </c>
      <c r="W1033">
        <v>18029675</v>
      </c>
      <c r="X1033">
        <v>310979</v>
      </c>
      <c r="Y1033">
        <v>1.1650715606099999</v>
      </c>
      <c r="Z1033" s="16">
        <v>9.2993104269694191E-2</v>
      </c>
      <c r="AA1033" s="15">
        <v>47020646.323200002</v>
      </c>
      <c r="AB1033">
        <v>170073924275</v>
      </c>
      <c r="AC1033">
        <v>448652.67243899999</v>
      </c>
      <c r="AD1033">
        <v>15941423.772700001</v>
      </c>
    </row>
    <row r="1034" spans="1:30" x14ac:dyDescent="0.25">
      <c r="A1034" s="3">
        <v>43772</v>
      </c>
      <c r="B1034" s="8">
        <v>9198.2999999999993</v>
      </c>
      <c r="C1034" s="18">
        <f t="shared" si="66"/>
        <v>9396.4</v>
      </c>
      <c r="D1034" s="21">
        <f t="shared" si="64"/>
        <v>2.153658828261748E-2</v>
      </c>
      <c r="E1034" s="20">
        <f t="shared" si="67"/>
        <v>1</v>
      </c>
      <c r="F1034" s="20" t="str">
        <f t="shared" si="65"/>
        <v>Up</v>
      </c>
      <c r="G1034" s="9">
        <v>3066.91</v>
      </c>
      <c r="H1034" s="9">
        <v>27347.360000000001</v>
      </c>
      <c r="I1034" s="9">
        <v>3623.74</v>
      </c>
      <c r="J1034" s="9">
        <v>14164.56</v>
      </c>
      <c r="K1034">
        <v>97.24</v>
      </c>
      <c r="L1034">
        <v>257.20800000000003</v>
      </c>
      <c r="M1034" s="13">
        <v>4.4999999999999998E-2</v>
      </c>
      <c r="N1034">
        <v>105.1</v>
      </c>
      <c r="O1034">
        <v>1508.8</v>
      </c>
      <c r="P1034">
        <v>143.99</v>
      </c>
      <c r="Q1034" s="5">
        <v>164.83113098144531</v>
      </c>
      <c r="R1034" s="5">
        <v>125.04007073843717</v>
      </c>
      <c r="S1034">
        <v>11</v>
      </c>
      <c r="T1034">
        <v>3395</v>
      </c>
      <c r="U1034">
        <v>93923788.680600002</v>
      </c>
      <c r="V1034" s="2">
        <v>465534</v>
      </c>
      <c r="W1034">
        <v>18027662.5</v>
      </c>
      <c r="X1034">
        <v>294367</v>
      </c>
      <c r="Y1034">
        <v>0.96965187681159404</v>
      </c>
      <c r="Z1034" s="16">
        <v>9.2538178720719788E-2</v>
      </c>
      <c r="AA1034" s="15">
        <v>53740264.792199999</v>
      </c>
      <c r="AB1034">
        <v>165214512981</v>
      </c>
      <c r="AC1034">
        <v>241157.743836065</v>
      </c>
      <c r="AD1034">
        <v>16402669.8082591</v>
      </c>
    </row>
    <row r="1035" spans="1:30" x14ac:dyDescent="0.25">
      <c r="A1035" s="3">
        <v>43771</v>
      </c>
      <c r="B1035" s="8">
        <v>9300.6</v>
      </c>
      <c r="C1035" s="18">
        <f t="shared" si="66"/>
        <v>9198.2999999999993</v>
      </c>
      <c r="D1035" s="21">
        <f t="shared" si="64"/>
        <v>-1.0999290368363447E-2</v>
      </c>
      <c r="E1035" s="20">
        <f t="shared" si="67"/>
        <v>-1</v>
      </c>
      <c r="F1035" s="20" t="str">
        <f t="shared" si="65"/>
        <v>Down</v>
      </c>
      <c r="G1035" s="9">
        <v>3066.91</v>
      </c>
      <c r="H1035" s="9">
        <v>27347.360000000001</v>
      </c>
      <c r="I1035" s="9">
        <v>3623.74</v>
      </c>
      <c r="J1035" s="9">
        <v>14164.56</v>
      </c>
      <c r="K1035">
        <v>97.24</v>
      </c>
      <c r="L1035">
        <v>257.20800000000003</v>
      </c>
      <c r="M1035" s="13">
        <v>4.4999999999999998E-2</v>
      </c>
      <c r="N1035">
        <v>105.1</v>
      </c>
      <c r="O1035">
        <v>1508.8</v>
      </c>
      <c r="P1035">
        <v>135</v>
      </c>
      <c r="Q1035" s="5">
        <v>164.83113098144531</v>
      </c>
      <c r="R1035" s="5">
        <v>125.04007073843717</v>
      </c>
      <c r="S1035">
        <v>11</v>
      </c>
      <c r="T1035">
        <v>4806</v>
      </c>
      <c r="U1035">
        <v>91201360.023200005</v>
      </c>
      <c r="V1035" s="2">
        <v>472031</v>
      </c>
      <c r="W1035">
        <v>18025975</v>
      </c>
      <c r="X1035">
        <v>284443</v>
      </c>
      <c r="Y1035">
        <v>0.98960415671599999</v>
      </c>
      <c r="Z1035" s="16">
        <v>9.2507908834099706E-2</v>
      </c>
      <c r="AA1035" s="15">
        <v>107433320.873</v>
      </c>
      <c r="AB1035">
        <v>168479775338</v>
      </c>
      <c r="AC1035">
        <v>257824.36455200001</v>
      </c>
      <c r="AD1035">
        <v>16052149.364600001</v>
      </c>
    </row>
    <row r="1036" spans="1:30" x14ac:dyDescent="0.25">
      <c r="A1036" s="3">
        <v>43770</v>
      </c>
      <c r="B1036" s="8">
        <v>9230.1</v>
      </c>
      <c r="C1036" s="18">
        <f t="shared" si="66"/>
        <v>9300.6</v>
      </c>
      <c r="D1036" s="21">
        <f t="shared" si="64"/>
        <v>7.63805375889752E-3</v>
      </c>
      <c r="E1036" s="20">
        <f t="shared" si="67"/>
        <v>0</v>
      </c>
      <c r="F1036" s="20" t="str">
        <f t="shared" si="65"/>
        <v>Neutral</v>
      </c>
      <c r="G1036" s="9">
        <v>3066.91</v>
      </c>
      <c r="H1036" s="9">
        <v>27347.360000000001</v>
      </c>
      <c r="I1036" s="9">
        <v>3623.74</v>
      </c>
      <c r="J1036" s="9">
        <v>14164.56</v>
      </c>
      <c r="K1036">
        <v>97.24</v>
      </c>
      <c r="L1036">
        <v>257.20800000000003</v>
      </c>
      <c r="M1036" s="13">
        <v>4.4999999999999998E-2</v>
      </c>
      <c r="N1036">
        <v>105.1</v>
      </c>
      <c r="O1036">
        <v>1508.8</v>
      </c>
      <c r="P1036">
        <v>35.14</v>
      </c>
      <c r="Q1036" s="5">
        <v>164.83113098144531</v>
      </c>
      <c r="R1036" s="5">
        <v>125.04007073843717</v>
      </c>
      <c r="S1036">
        <v>11</v>
      </c>
      <c r="T1036">
        <v>4369</v>
      </c>
      <c r="U1036">
        <v>88478931.365782201</v>
      </c>
      <c r="V1036" s="2">
        <v>563151</v>
      </c>
      <c r="W1036">
        <v>18024137.5</v>
      </c>
      <c r="X1036">
        <v>316187</v>
      </c>
      <c r="Y1036">
        <v>1.2410929076899999</v>
      </c>
      <c r="Z1036" s="16">
        <v>9.2727496137715887E-2</v>
      </c>
      <c r="AA1036" s="15">
        <v>160663136.8662</v>
      </c>
      <c r="AB1036">
        <v>164812713300</v>
      </c>
      <c r="AC1036">
        <v>371297.61594400002</v>
      </c>
      <c r="AD1036">
        <v>15476389.7763</v>
      </c>
    </row>
    <row r="1037" spans="1:30" x14ac:dyDescent="0.25">
      <c r="A1037" s="3">
        <v>43769</v>
      </c>
      <c r="B1037" s="8">
        <v>9152.6</v>
      </c>
      <c r="C1037" s="18">
        <f t="shared" si="66"/>
        <v>9230.1</v>
      </c>
      <c r="D1037" s="21">
        <f t="shared" si="64"/>
        <v>8.4675392784563947E-3</v>
      </c>
      <c r="E1037" s="20">
        <f t="shared" si="67"/>
        <v>0</v>
      </c>
      <c r="F1037" s="20" t="str">
        <f t="shared" si="65"/>
        <v>Neutral</v>
      </c>
      <c r="G1037" s="9">
        <v>3037.56</v>
      </c>
      <c r="H1037" s="9">
        <v>27046.23</v>
      </c>
      <c r="I1037" s="9">
        <v>3604.41</v>
      </c>
      <c r="J1037" s="9">
        <v>13888.86</v>
      </c>
      <c r="K1037">
        <v>97.35</v>
      </c>
      <c r="L1037">
        <v>257.346</v>
      </c>
      <c r="M1037" s="13">
        <v>3.7999999999999999E-2</v>
      </c>
      <c r="N1037">
        <v>105.44</v>
      </c>
      <c r="O1037">
        <v>1510.95</v>
      </c>
      <c r="P1037">
        <v>133.29</v>
      </c>
      <c r="Q1037" s="5">
        <v>164.40214538574219</v>
      </c>
      <c r="R1037" s="5">
        <v>105.36575646707405</v>
      </c>
      <c r="S1037">
        <v>12</v>
      </c>
      <c r="T1037">
        <v>4471</v>
      </c>
      <c r="U1037">
        <v>89840145.694499999</v>
      </c>
      <c r="V1037" s="2">
        <v>504880</v>
      </c>
      <c r="W1037">
        <v>18022700</v>
      </c>
      <c r="X1037">
        <v>293779</v>
      </c>
      <c r="Y1037">
        <v>1.08091862121212</v>
      </c>
      <c r="Z1037" s="16">
        <v>9.2710398700887792E-2</v>
      </c>
      <c r="AA1037" s="15">
        <v>145730105.176</v>
      </c>
      <c r="AB1037">
        <v>167025372250</v>
      </c>
      <c r="AC1037">
        <v>325657.552920955</v>
      </c>
      <c r="AD1037">
        <v>15460313.802921001</v>
      </c>
    </row>
    <row r="1038" spans="1:30" x14ac:dyDescent="0.25">
      <c r="A1038" s="3">
        <v>43768</v>
      </c>
      <c r="B1038" s="8">
        <v>9157.9</v>
      </c>
      <c r="C1038" s="18">
        <f t="shared" si="66"/>
        <v>9152.6</v>
      </c>
      <c r="D1038" s="21">
        <f t="shared" si="64"/>
        <v>-5.7873529957733465E-4</v>
      </c>
      <c r="E1038" s="20">
        <f t="shared" si="67"/>
        <v>0</v>
      </c>
      <c r="F1038" s="20" t="str">
        <f t="shared" si="65"/>
        <v>Neutral</v>
      </c>
      <c r="G1038" s="9">
        <v>3046.77</v>
      </c>
      <c r="H1038" s="9">
        <v>27186.69</v>
      </c>
      <c r="I1038" s="9">
        <v>3620.29</v>
      </c>
      <c r="J1038" s="9">
        <v>13877.68</v>
      </c>
      <c r="K1038">
        <v>97.65</v>
      </c>
      <c r="L1038">
        <v>257.346</v>
      </c>
      <c r="M1038" s="13">
        <v>3.7999999999999999E-2</v>
      </c>
      <c r="N1038">
        <v>105.44</v>
      </c>
      <c r="O1038">
        <v>1492.1</v>
      </c>
      <c r="P1038">
        <v>111.12</v>
      </c>
      <c r="Q1038" s="5">
        <v>164.40214538574219</v>
      </c>
      <c r="R1038" s="5">
        <v>105.36575646707405</v>
      </c>
      <c r="S1038">
        <v>12</v>
      </c>
      <c r="T1038">
        <v>4530</v>
      </c>
      <c r="U1038">
        <v>91201360.023200005</v>
      </c>
      <c r="V1038" s="2">
        <v>536888</v>
      </c>
      <c r="W1038">
        <v>18021037.5</v>
      </c>
      <c r="X1038">
        <v>314163</v>
      </c>
      <c r="Y1038">
        <v>1.09922310448</v>
      </c>
      <c r="Z1038" s="16">
        <v>9.2715064605815259E-2</v>
      </c>
      <c r="AA1038" s="15">
        <v>169991136.671</v>
      </c>
      <c r="AB1038">
        <v>164649209119</v>
      </c>
      <c r="AC1038">
        <v>313077.23449800001</v>
      </c>
      <c r="AD1038">
        <v>15935289.7345</v>
      </c>
    </row>
    <row r="1039" spans="1:30" x14ac:dyDescent="0.25">
      <c r="A1039" s="3">
        <v>43767</v>
      </c>
      <c r="B1039" s="8">
        <v>9411.2999999999993</v>
      </c>
      <c r="C1039" s="18">
        <f t="shared" si="66"/>
        <v>9157.9</v>
      </c>
      <c r="D1039" s="21">
        <f t="shared" si="64"/>
        <v>-2.6925079425796611E-2</v>
      </c>
      <c r="E1039" s="20">
        <f t="shared" si="67"/>
        <v>-1</v>
      </c>
      <c r="F1039" s="20" t="str">
        <f t="shared" si="65"/>
        <v>Down</v>
      </c>
      <c r="G1039" s="9">
        <v>3036.89</v>
      </c>
      <c r="H1039" s="9">
        <v>27071.42</v>
      </c>
      <c r="I1039" s="9">
        <v>3622.09</v>
      </c>
      <c r="J1039" s="9">
        <v>13951.79</v>
      </c>
      <c r="K1039">
        <v>97.69</v>
      </c>
      <c r="L1039">
        <v>257.346</v>
      </c>
      <c r="M1039" s="13">
        <v>3.7999999999999999E-2</v>
      </c>
      <c r="N1039">
        <v>105.44</v>
      </c>
      <c r="O1039">
        <v>1486.75</v>
      </c>
      <c r="P1039">
        <v>134.13</v>
      </c>
      <c r="Q1039" s="5">
        <v>164.40214538574219</v>
      </c>
      <c r="R1039" s="5">
        <v>105.36575646707405</v>
      </c>
      <c r="S1039">
        <v>12</v>
      </c>
      <c r="T1039">
        <v>4530</v>
      </c>
      <c r="U1039">
        <v>90520752.858838707</v>
      </c>
      <c r="V1039" s="2">
        <v>527526</v>
      </c>
      <c r="W1039">
        <v>18018612.5</v>
      </c>
      <c r="X1039">
        <v>307953</v>
      </c>
      <c r="Y1039">
        <v>1.15925070677</v>
      </c>
      <c r="Z1039" s="16">
        <v>9.2801050386841985E-2</v>
      </c>
      <c r="AA1039" s="15">
        <v>233830897.39680001</v>
      </c>
      <c r="AB1039">
        <v>170284897431.25</v>
      </c>
      <c r="AC1039">
        <v>332482.89365699998</v>
      </c>
      <c r="AD1039">
        <v>15907595.3937</v>
      </c>
    </row>
    <row r="1040" spans="1:30" x14ac:dyDescent="0.25">
      <c r="A1040" s="3">
        <v>43766</v>
      </c>
      <c r="B1040" s="8">
        <v>9207.2000000000007</v>
      </c>
      <c r="C1040" s="18">
        <f t="shared" si="66"/>
        <v>9411.2999999999993</v>
      </c>
      <c r="D1040" s="21">
        <f t="shared" si="64"/>
        <v>2.2167434181944404E-2</v>
      </c>
      <c r="E1040" s="20">
        <f t="shared" si="67"/>
        <v>1</v>
      </c>
      <c r="F1040" s="20" t="str">
        <f t="shared" si="65"/>
        <v>Up</v>
      </c>
      <c r="G1040" s="9">
        <v>3039.42</v>
      </c>
      <c r="H1040" s="9">
        <v>27090.720000000001</v>
      </c>
      <c r="I1040" s="9">
        <v>3625.69</v>
      </c>
      <c r="J1040" s="9">
        <v>13955.49</v>
      </c>
      <c r="K1040">
        <v>97.76</v>
      </c>
      <c r="L1040">
        <v>257.346</v>
      </c>
      <c r="M1040" s="13">
        <v>3.7999999999999999E-2</v>
      </c>
      <c r="N1040">
        <v>105.44</v>
      </c>
      <c r="O1040">
        <v>1492.4</v>
      </c>
      <c r="P1040">
        <v>28.94</v>
      </c>
      <c r="Q1040" s="5">
        <v>164.40214538574219</v>
      </c>
      <c r="R1040" s="5">
        <v>105.36575646707405</v>
      </c>
      <c r="S1040">
        <v>12</v>
      </c>
      <c r="T1040">
        <v>4307</v>
      </c>
      <c r="U1040">
        <v>91201360.023200005</v>
      </c>
      <c r="V1040" s="2">
        <v>540579</v>
      </c>
      <c r="W1040">
        <v>18017687.5</v>
      </c>
      <c r="X1040">
        <v>309611</v>
      </c>
      <c r="Y1040">
        <v>1.2009859477611899</v>
      </c>
      <c r="Z1040" s="16">
        <v>9.2703269214635536E-2</v>
      </c>
      <c r="AA1040" s="15">
        <v>290708092.52399999</v>
      </c>
      <c r="AB1040">
        <v>169600492438</v>
      </c>
      <c r="AC1040">
        <v>359930.91318801802</v>
      </c>
      <c r="AD1040">
        <v>16254462.7222859</v>
      </c>
    </row>
    <row r="1041" spans="1:30" x14ac:dyDescent="0.25">
      <c r="A1041" s="3">
        <v>43765</v>
      </c>
      <c r="B1041" s="8">
        <v>9529.6</v>
      </c>
      <c r="C1041" s="18">
        <f t="shared" si="66"/>
        <v>9207.2000000000007</v>
      </c>
      <c r="D1041" s="21">
        <f t="shared" si="64"/>
        <v>-3.3831430490261882E-2</v>
      </c>
      <c r="E1041" s="20">
        <f t="shared" si="67"/>
        <v>-1</v>
      </c>
      <c r="F1041" s="20" t="str">
        <f t="shared" si="65"/>
        <v>Down</v>
      </c>
      <c r="G1041" s="9">
        <v>3022.55</v>
      </c>
      <c r="H1041" s="9">
        <v>26958.06</v>
      </c>
      <c r="I1041" s="9">
        <v>3624.68</v>
      </c>
      <c r="J1041" s="9">
        <v>13921.79</v>
      </c>
      <c r="K1041">
        <v>97.83</v>
      </c>
      <c r="L1041">
        <v>257.346</v>
      </c>
      <c r="M1041" s="13">
        <v>3.7999999999999999E-2</v>
      </c>
      <c r="N1041">
        <v>105.44</v>
      </c>
      <c r="O1041">
        <v>1513.45</v>
      </c>
      <c r="P1041">
        <v>166.39</v>
      </c>
      <c r="Q1041" s="5">
        <v>164.40214538574219</v>
      </c>
      <c r="R1041" s="5">
        <v>105.36575646707405</v>
      </c>
      <c r="S1041">
        <v>12</v>
      </c>
      <c r="T1041">
        <v>3382</v>
      </c>
      <c r="U1041">
        <v>78269823.9005</v>
      </c>
      <c r="V1041" s="2">
        <v>438755</v>
      </c>
      <c r="W1041">
        <v>18016250</v>
      </c>
      <c r="X1041">
        <v>256253</v>
      </c>
      <c r="Y1041">
        <v>1.10233194783</v>
      </c>
      <c r="Z1041" s="16">
        <v>9.1498874560487428E-2</v>
      </c>
      <c r="AA1041" s="15">
        <v>657396445.26600003</v>
      </c>
      <c r="AB1041">
        <v>174622503125</v>
      </c>
      <c r="AC1041">
        <v>320039.89702999999</v>
      </c>
      <c r="AD1041">
        <v>13879519.951099999</v>
      </c>
    </row>
    <row r="1042" spans="1:30" x14ac:dyDescent="0.25">
      <c r="A1042" s="3">
        <v>43764</v>
      </c>
      <c r="B1042" s="8">
        <v>9230.6</v>
      </c>
      <c r="C1042" s="18">
        <f t="shared" si="66"/>
        <v>9529.6</v>
      </c>
      <c r="D1042" s="21">
        <f t="shared" si="64"/>
        <v>3.2392260524776284E-2</v>
      </c>
      <c r="E1042" s="20">
        <f t="shared" si="67"/>
        <v>1</v>
      </c>
      <c r="F1042" s="20" t="str">
        <f t="shared" si="65"/>
        <v>Up</v>
      </c>
      <c r="G1042" s="9">
        <v>3022.55</v>
      </c>
      <c r="H1042" s="9">
        <v>26958.06</v>
      </c>
      <c r="I1042" s="9">
        <v>3624.68</v>
      </c>
      <c r="J1042" s="9">
        <v>13921.79</v>
      </c>
      <c r="K1042">
        <v>97.83</v>
      </c>
      <c r="L1042">
        <v>257.346</v>
      </c>
      <c r="M1042" s="13">
        <v>3.7999999999999999E-2</v>
      </c>
      <c r="N1042">
        <v>105.44</v>
      </c>
      <c r="O1042">
        <v>1513.45</v>
      </c>
      <c r="P1042">
        <v>78.83</v>
      </c>
      <c r="Q1042" s="5">
        <v>164.40214538574219</v>
      </c>
      <c r="R1042" s="5">
        <v>105.36575646707405</v>
      </c>
      <c r="S1042">
        <v>12</v>
      </c>
      <c r="T1042">
        <v>3153</v>
      </c>
      <c r="U1042">
        <v>95285003.009303898</v>
      </c>
      <c r="V1042" s="2">
        <v>541095</v>
      </c>
      <c r="W1042">
        <v>18014500</v>
      </c>
      <c r="X1042">
        <v>305722</v>
      </c>
      <c r="Y1042">
        <v>1.2250235785700001</v>
      </c>
      <c r="Z1042" s="16">
        <v>9.0676761638926545E-2</v>
      </c>
      <c r="AA1042" s="15">
        <v>333681035.13690001</v>
      </c>
      <c r="AB1042">
        <v>163499602000</v>
      </c>
      <c r="AC1042">
        <v>445087.89456500002</v>
      </c>
      <c r="AD1042">
        <v>16769057.916999999</v>
      </c>
    </row>
    <row r="1043" spans="1:30" x14ac:dyDescent="0.25">
      <c r="A1043" s="3">
        <v>43763</v>
      </c>
      <c r="B1043" s="8">
        <v>8658.2999999999993</v>
      </c>
      <c r="C1043" s="18">
        <f t="shared" si="66"/>
        <v>9230.6</v>
      </c>
      <c r="D1043" s="21">
        <f t="shared" si="64"/>
        <v>6.609842578797237E-2</v>
      </c>
      <c r="E1043" s="20">
        <f t="shared" si="67"/>
        <v>1</v>
      </c>
      <c r="F1043" s="20" t="str">
        <f t="shared" si="65"/>
        <v>Up</v>
      </c>
      <c r="G1043" s="9">
        <v>3022.55</v>
      </c>
      <c r="H1043" s="9">
        <v>26958.06</v>
      </c>
      <c r="I1043" s="9">
        <v>3624.68</v>
      </c>
      <c r="J1043" s="9">
        <v>13921.79</v>
      </c>
      <c r="K1043">
        <v>97.83</v>
      </c>
      <c r="L1043">
        <v>257.346</v>
      </c>
      <c r="M1043" s="13">
        <v>3.7999999999999999E-2</v>
      </c>
      <c r="N1043">
        <v>105.44</v>
      </c>
      <c r="O1043">
        <v>1513.45</v>
      </c>
      <c r="P1043">
        <v>67.88</v>
      </c>
      <c r="Q1043" s="5">
        <v>164.40214538574219</v>
      </c>
      <c r="R1043" s="5">
        <v>105.36575646707405</v>
      </c>
      <c r="S1043">
        <v>12</v>
      </c>
      <c r="T1043">
        <v>3314</v>
      </c>
      <c r="U1043">
        <v>93923788.680600002</v>
      </c>
      <c r="V1043" s="2">
        <v>570469</v>
      </c>
      <c r="W1043">
        <v>18013112.5</v>
      </c>
      <c r="X1043">
        <v>328598</v>
      </c>
      <c r="Y1043">
        <v>1.1902003768115901</v>
      </c>
      <c r="Z1043" s="16">
        <v>8.8466883976259472E-2</v>
      </c>
      <c r="AA1043" s="15">
        <v>75975960.602400005</v>
      </c>
      <c r="AB1043">
        <v>154966806837.5</v>
      </c>
      <c r="AC1043">
        <v>286760.51867608499</v>
      </c>
      <c r="AD1043">
        <v>13909079.2686761</v>
      </c>
    </row>
    <row r="1044" spans="1:30" x14ac:dyDescent="0.25">
      <c r="A1044" s="3">
        <v>43762</v>
      </c>
      <c r="B1044" s="8">
        <v>7422.7</v>
      </c>
      <c r="C1044" s="18">
        <f t="shared" si="66"/>
        <v>8658.2999999999993</v>
      </c>
      <c r="D1044" s="21">
        <f t="shared" si="64"/>
        <v>0.16646233850216222</v>
      </c>
      <c r="E1044" s="20">
        <f t="shared" si="67"/>
        <v>1</v>
      </c>
      <c r="F1044" s="20" t="str">
        <f t="shared" si="65"/>
        <v>Up</v>
      </c>
      <c r="G1044" s="9">
        <v>3010.29</v>
      </c>
      <c r="H1044" s="9">
        <v>26805.53</v>
      </c>
      <c r="I1044" s="9">
        <v>3621.37</v>
      </c>
      <c r="J1044" s="9">
        <v>13897.89</v>
      </c>
      <c r="K1044">
        <v>97.63</v>
      </c>
      <c r="L1044">
        <v>257.346</v>
      </c>
      <c r="M1044" s="13">
        <v>3.7999999999999999E-2</v>
      </c>
      <c r="N1044">
        <v>105.44</v>
      </c>
      <c r="O1044">
        <v>1496.55</v>
      </c>
      <c r="P1044">
        <v>56.27</v>
      </c>
      <c r="Q1044" s="5">
        <v>164.40214538574219</v>
      </c>
      <c r="R1044" s="5">
        <v>105.36575646707405</v>
      </c>
      <c r="S1044">
        <v>12</v>
      </c>
      <c r="T1044">
        <v>3956</v>
      </c>
      <c r="U1044">
        <v>90520752.858799994</v>
      </c>
      <c r="V1044" s="2">
        <v>515253</v>
      </c>
      <c r="W1044">
        <v>18011112.5</v>
      </c>
      <c r="X1044">
        <v>303843</v>
      </c>
      <c r="Y1044">
        <v>1.0914732330800001</v>
      </c>
      <c r="Z1044" s="16">
        <v>5.8070185160937926E-2</v>
      </c>
      <c r="AA1044" s="15">
        <v>221341213.831</v>
      </c>
      <c r="AB1044">
        <v>134047704781</v>
      </c>
      <c r="AC1044">
        <v>215697.43424800001</v>
      </c>
      <c r="AD1044">
        <v>12594197.4342</v>
      </c>
    </row>
    <row r="1045" spans="1:30" x14ac:dyDescent="0.25">
      <c r="A1045" s="3">
        <v>43761</v>
      </c>
      <c r="B1045" s="8">
        <v>7477</v>
      </c>
      <c r="C1045" s="18">
        <f t="shared" si="66"/>
        <v>7422.7</v>
      </c>
      <c r="D1045" s="21">
        <f t="shared" si="64"/>
        <v>-7.262270964290515E-3</v>
      </c>
      <c r="E1045" s="20">
        <f t="shared" si="67"/>
        <v>0</v>
      </c>
      <c r="F1045" s="20" t="str">
        <f t="shared" si="65"/>
        <v>Neutral</v>
      </c>
      <c r="G1045" s="9">
        <v>3004.52</v>
      </c>
      <c r="H1045" s="9">
        <v>26833.95</v>
      </c>
      <c r="I1045" s="9">
        <v>3606.89</v>
      </c>
      <c r="J1045" s="9">
        <v>13888.39</v>
      </c>
      <c r="K1045">
        <v>97.49</v>
      </c>
      <c r="L1045">
        <v>257.346</v>
      </c>
      <c r="M1045" s="13">
        <v>3.7999999999999999E-2</v>
      </c>
      <c r="N1045">
        <v>105.44</v>
      </c>
      <c r="O1045">
        <v>1494.45</v>
      </c>
      <c r="P1045">
        <v>80.02</v>
      </c>
      <c r="Q1045" s="5">
        <v>164.40214538574219</v>
      </c>
      <c r="R1045" s="5">
        <v>105.36575646707405</v>
      </c>
      <c r="S1045">
        <v>12</v>
      </c>
      <c r="T1045">
        <v>3801</v>
      </c>
      <c r="U1045">
        <v>109144376.317496</v>
      </c>
      <c r="V1045" s="2">
        <v>544470</v>
      </c>
      <c r="W1045">
        <v>18009475</v>
      </c>
      <c r="X1045">
        <v>349320</v>
      </c>
      <c r="Y1045">
        <v>0.97841152380999996</v>
      </c>
      <c r="Z1045" s="16">
        <v>8.112794963808076E-2</v>
      </c>
      <c r="AA1045" s="15">
        <v>89353651.517199993</v>
      </c>
      <c r="AB1045">
        <v>134746891950</v>
      </c>
      <c r="AC1045">
        <v>239788.59919000001</v>
      </c>
      <c r="AD1045">
        <v>17079475.394099999</v>
      </c>
    </row>
    <row r="1046" spans="1:30" x14ac:dyDescent="0.25">
      <c r="A1046" s="3">
        <v>43760</v>
      </c>
      <c r="B1046" s="8">
        <v>8031.4</v>
      </c>
      <c r="C1046" s="18">
        <f t="shared" si="66"/>
        <v>7477</v>
      </c>
      <c r="D1046" s="21">
        <f t="shared" si="64"/>
        <v>-6.9029060935826836E-2</v>
      </c>
      <c r="E1046" s="20">
        <f t="shared" si="67"/>
        <v>-1</v>
      </c>
      <c r="F1046" s="20" t="str">
        <f t="shared" si="65"/>
        <v>Down</v>
      </c>
      <c r="G1046" s="9">
        <v>2995.99</v>
      </c>
      <c r="H1046" s="9">
        <v>26788.1</v>
      </c>
      <c r="I1046" s="9">
        <v>3604.82</v>
      </c>
      <c r="J1046" s="9">
        <v>13976.66</v>
      </c>
      <c r="K1046">
        <v>97.53</v>
      </c>
      <c r="L1046">
        <v>257.346</v>
      </c>
      <c r="M1046" s="13">
        <v>3.7999999999999999E-2</v>
      </c>
      <c r="N1046">
        <v>105.44</v>
      </c>
      <c r="O1046">
        <v>1485.35</v>
      </c>
      <c r="P1046">
        <v>42.25</v>
      </c>
      <c r="Q1046" s="5">
        <v>164.40214538574219</v>
      </c>
      <c r="R1046" s="5">
        <v>105.36575646707405</v>
      </c>
      <c r="S1046">
        <v>12</v>
      </c>
      <c r="T1046">
        <v>3477</v>
      </c>
      <c r="U1046">
        <v>109281440.758</v>
      </c>
      <c r="V1046" s="2">
        <v>541300</v>
      </c>
      <c r="W1046">
        <v>18007587.5</v>
      </c>
      <c r="X1046">
        <v>341464</v>
      </c>
      <c r="Y1046">
        <v>0.95907425443786998</v>
      </c>
      <c r="Z1046" s="16">
        <v>7.6334981342877431E-2</v>
      </c>
      <c r="AA1046" s="15">
        <v>78014940.859200001</v>
      </c>
      <c r="AB1046">
        <v>145384257681.25</v>
      </c>
      <c r="AC1046">
        <v>182479.604364675</v>
      </c>
      <c r="AD1046">
        <v>17496598.354364701</v>
      </c>
    </row>
    <row r="1047" spans="1:30" x14ac:dyDescent="0.25">
      <c r="A1047" s="3">
        <v>43759</v>
      </c>
      <c r="B1047" s="8">
        <v>8208.2000000000007</v>
      </c>
      <c r="C1047" s="18">
        <f t="shared" si="66"/>
        <v>8031.4</v>
      </c>
      <c r="D1047" s="21">
        <f t="shared" si="64"/>
        <v>-2.1539436173582647E-2</v>
      </c>
      <c r="E1047" s="20">
        <f t="shared" si="67"/>
        <v>-1</v>
      </c>
      <c r="F1047" s="20" t="str">
        <f t="shared" si="65"/>
        <v>Down</v>
      </c>
      <c r="G1047" s="9">
        <v>3006.72</v>
      </c>
      <c r="H1047" s="9">
        <v>26827.64</v>
      </c>
      <c r="I1047" s="9">
        <v>3600.08</v>
      </c>
      <c r="J1047" s="9">
        <v>13962.76</v>
      </c>
      <c r="K1047">
        <v>97.33</v>
      </c>
      <c r="L1047">
        <v>257.346</v>
      </c>
      <c r="M1047" s="13">
        <v>3.7999999999999999E-2</v>
      </c>
      <c r="N1047">
        <v>105.44</v>
      </c>
      <c r="O1047">
        <v>1491.65</v>
      </c>
      <c r="P1047">
        <v>57.74</v>
      </c>
      <c r="Q1047" s="5">
        <v>164.40214538574219</v>
      </c>
      <c r="R1047" s="5">
        <v>105.36575646707405</v>
      </c>
      <c r="S1047">
        <v>12</v>
      </c>
      <c r="T1047">
        <v>3339</v>
      </c>
      <c r="U1047">
        <v>102815083.317</v>
      </c>
      <c r="V1047" s="2">
        <v>545843</v>
      </c>
      <c r="W1047">
        <v>18005362.5</v>
      </c>
      <c r="X1047">
        <v>351791</v>
      </c>
      <c r="Y1047">
        <v>1.0090933396199999</v>
      </c>
      <c r="Z1047" s="16">
        <v>7.5765454176337468E-2</v>
      </c>
      <c r="AA1047" s="15">
        <v>90340986.757200003</v>
      </c>
      <c r="AB1047">
        <v>147968069025</v>
      </c>
      <c r="AC1047">
        <v>171805.43583100001</v>
      </c>
      <c r="AD1047">
        <v>16722180.435799999</v>
      </c>
    </row>
    <row r="1048" spans="1:30" x14ac:dyDescent="0.25">
      <c r="A1048" s="3">
        <v>43758</v>
      </c>
      <c r="B1048" s="8">
        <v>8223.4</v>
      </c>
      <c r="C1048" s="18">
        <f t="shared" si="66"/>
        <v>8208.2000000000007</v>
      </c>
      <c r="D1048" s="21">
        <f t="shared" si="64"/>
        <v>-1.8483838801467652E-3</v>
      </c>
      <c r="E1048" s="20">
        <f t="shared" si="67"/>
        <v>0</v>
      </c>
      <c r="F1048" s="20" t="str">
        <f t="shared" si="65"/>
        <v>Neutral</v>
      </c>
      <c r="G1048" s="9">
        <v>2986.2</v>
      </c>
      <c r="H1048" s="9">
        <v>26770.2</v>
      </c>
      <c r="I1048" s="9">
        <v>3579.41</v>
      </c>
      <c r="J1048" s="9">
        <v>13882.51</v>
      </c>
      <c r="K1048">
        <v>97.28</v>
      </c>
      <c r="L1048">
        <v>257.346</v>
      </c>
      <c r="M1048" s="13">
        <v>3.7999999999999999E-2</v>
      </c>
      <c r="N1048">
        <v>105.44</v>
      </c>
      <c r="O1048">
        <v>1490</v>
      </c>
      <c r="P1048">
        <v>56.13</v>
      </c>
      <c r="Q1048" s="5">
        <v>164.40214538574219</v>
      </c>
      <c r="R1048" s="5">
        <v>105.36575646707405</v>
      </c>
      <c r="S1048">
        <v>12</v>
      </c>
      <c r="T1048">
        <v>2543</v>
      </c>
      <c r="U1048">
        <v>94408818.643289</v>
      </c>
      <c r="V1048" s="2">
        <v>437713</v>
      </c>
      <c r="W1048">
        <v>18002062.5</v>
      </c>
      <c r="X1048">
        <v>289796</v>
      </c>
      <c r="Y1048">
        <v>0.84529660958899999</v>
      </c>
      <c r="Z1048" s="16">
        <v>7.6155574120502501E-2</v>
      </c>
      <c r="AA1048" s="15">
        <v>53229503.883599997</v>
      </c>
      <c r="AB1048">
        <v>142585336031.25</v>
      </c>
      <c r="AC1048">
        <v>127115.42306299999</v>
      </c>
      <c r="AD1048">
        <v>14984777.032400001</v>
      </c>
    </row>
    <row r="1049" spans="1:30" x14ac:dyDescent="0.25">
      <c r="A1049" s="3">
        <v>43757</v>
      </c>
      <c r="B1049" s="8">
        <v>7957.3</v>
      </c>
      <c r="C1049" s="18">
        <f t="shared" si="66"/>
        <v>8223.4</v>
      </c>
      <c r="D1049" s="21">
        <f t="shared" si="64"/>
        <v>3.3440991291015729E-2</v>
      </c>
      <c r="E1049" s="20">
        <f t="shared" si="67"/>
        <v>1</v>
      </c>
      <c r="F1049" s="20" t="str">
        <f t="shared" si="65"/>
        <v>Up</v>
      </c>
      <c r="G1049" s="9">
        <v>2986.2</v>
      </c>
      <c r="H1049" s="9">
        <v>26770.2</v>
      </c>
      <c r="I1049" s="9">
        <v>3579.41</v>
      </c>
      <c r="J1049" s="9">
        <v>13882.51</v>
      </c>
      <c r="K1049">
        <v>97.28</v>
      </c>
      <c r="L1049">
        <v>257.346</v>
      </c>
      <c r="M1049" s="13">
        <v>3.7999999999999999E-2</v>
      </c>
      <c r="N1049">
        <v>105.44</v>
      </c>
      <c r="O1049">
        <v>1490</v>
      </c>
      <c r="P1049">
        <v>60.31</v>
      </c>
      <c r="Q1049" s="5">
        <v>164.40214538574219</v>
      </c>
      <c r="R1049" s="5">
        <v>105.36575646707405</v>
      </c>
      <c r="S1049">
        <v>12</v>
      </c>
      <c r="T1049">
        <v>2430</v>
      </c>
      <c r="U1049">
        <v>91822275.666800007</v>
      </c>
      <c r="V1049" s="2">
        <v>486396</v>
      </c>
      <c r="W1049">
        <v>18001762.5</v>
      </c>
      <c r="X1049">
        <v>304736</v>
      </c>
      <c r="Y1049">
        <v>0.96894814788732297</v>
      </c>
      <c r="Z1049" s="16">
        <v>7.4876825196853403E-2</v>
      </c>
      <c r="AA1049" s="15">
        <v>94710382.216000006</v>
      </c>
      <c r="AB1049">
        <v>142852986319</v>
      </c>
      <c r="AC1049">
        <v>146309.78150848899</v>
      </c>
      <c r="AD1049">
        <v>14484979.898822101</v>
      </c>
    </row>
    <row r="1050" spans="1:30" x14ac:dyDescent="0.25">
      <c r="A1050" s="3">
        <v>43756</v>
      </c>
      <c r="B1050" s="8">
        <v>7948.5</v>
      </c>
      <c r="C1050" s="18">
        <f t="shared" si="66"/>
        <v>7957.3</v>
      </c>
      <c r="D1050" s="21">
        <f t="shared" si="64"/>
        <v>1.1071271309052251E-3</v>
      </c>
      <c r="E1050" s="20">
        <f t="shared" si="67"/>
        <v>0</v>
      </c>
      <c r="F1050" s="20" t="str">
        <f t="shared" si="65"/>
        <v>Neutral</v>
      </c>
      <c r="G1050" s="9">
        <v>2986.2</v>
      </c>
      <c r="H1050" s="9">
        <v>26770.2</v>
      </c>
      <c r="I1050" s="9">
        <v>3579.41</v>
      </c>
      <c r="J1050" s="9">
        <v>13882.51</v>
      </c>
      <c r="K1050">
        <v>97.28</v>
      </c>
      <c r="L1050">
        <v>257.346</v>
      </c>
      <c r="M1050" s="13">
        <v>3.7999999999999999E-2</v>
      </c>
      <c r="N1050">
        <v>105.44</v>
      </c>
      <c r="O1050">
        <v>1490</v>
      </c>
      <c r="P1050">
        <v>64.05</v>
      </c>
      <c r="Q1050" s="5">
        <v>164.40214538574219</v>
      </c>
      <c r="R1050" s="5">
        <v>105.36575646707405</v>
      </c>
      <c r="S1050">
        <v>12</v>
      </c>
      <c r="T1050">
        <v>3349</v>
      </c>
      <c r="U1050">
        <v>103461719.061</v>
      </c>
      <c r="V1050" s="2">
        <v>518606</v>
      </c>
      <c r="W1050">
        <v>17999762.5</v>
      </c>
      <c r="X1050">
        <v>339390</v>
      </c>
      <c r="Y1050">
        <v>0.94236050000000005</v>
      </c>
      <c r="Z1050" s="16">
        <v>7.4964218514489839E-2</v>
      </c>
      <c r="AA1050" s="15">
        <v>79993882.940400004</v>
      </c>
      <c r="AB1050">
        <v>142765116269</v>
      </c>
      <c r="AC1050">
        <v>198614.215291</v>
      </c>
      <c r="AD1050">
        <v>16329289.215299999</v>
      </c>
    </row>
    <row r="1051" spans="1:30" x14ac:dyDescent="0.25">
      <c r="A1051" s="3">
        <v>43755</v>
      </c>
      <c r="B1051" s="8">
        <v>8073.3</v>
      </c>
      <c r="C1051" s="18">
        <f t="shared" si="66"/>
        <v>7948.5</v>
      </c>
      <c r="D1051" s="21">
        <f t="shared" si="64"/>
        <v>-1.5458362751291315E-2</v>
      </c>
      <c r="E1051" s="20">
        <f t="shared" si="67"/>
        <v>-1</v>
      </c>
      <c r="F1051" s="20" t="str">
        <f t="shared" si="65"/>
        <v>Down</v>
      </c>
      <c r="G1051" s="9">
        <v>2997.95</v>
      </c>
      <c r="H1051" s="9">
        <v>27025.88</v>
      </c>
      <c r="I1051" s="9">
        <v>3588.62</v>
      </c>
      <c r="J1051" s="9">
        <v>14098.5</v>
      </c>
      <c r="K1051">
        <v>97.61</v>
      </c>
      <c r="L1051">
        <v>257.346</v>
      </c>
      <c r="M1051" s="13">
        <v>3.7999999999999999E-2</v>
      </c>
      <c r="N1051">
        <v>105.44</v>
      </c>
      <c r="O1051">
        <v>1492.65</v>
      </c>
      <c r="P1051">
        <v>156.80000000000001</v>
      </c>
      <c r="Q1051" s="5">
        <v>164.40214538574219</v>
      </c>
      <c r="R1051" s="5">
        <v>105.36575646707405</v>
      </c>
      <c r="S1051">
        <v>12</v>
      </c>
      <c r="T1051">
        <v>3684</v>
      </c>
      <c r="U1051">
        <v>96995361.619817495</v>
      </c>
      <c r="V1051" s="2">
        <v>528543</v>
      </c>
      <c r="W1051">
        <v>17996500</v>
      </c>
      <c r="X1051">
        <v>334105</v>
      </c>
      <c r="Y1051">
        <v>1.0985979800000001</v>
      </c>
      <c r="Z1051" s="16">
        <v>7.46699768833258E-2</v>
      </c>
      <c r="AA1051" s="15">
        <v>117969721.3909</v>
      </c>
      <c r="AB1051">
        <v>143432105000</v>
      </c>
      <c r="AC1051">
        <v>207217.554057</v>
      </c>
      <c r="AD1051">
        <v>15858419.077</v>
      </c>
    </row>
    <row r="1052" spans="1:30" x14ac:dyDescent="0.25">
      <c r="A1052" s="3">
        <v>43754</v>
      </c>
      <c r="B1052" s="8">
        <v>8000.4</v>
      </c>
      <c r="C1052" s="18">
        <f t="shared" si="66"/>
        <v>8073.3</v>
      </c>
      <c r="D1052" s="21">
        <f t="shared" si="64"/>
        <v>9.11204439778018E-3</v>
      </c>
      <c r="E1052" s="20">
        <f t="shared" si="67"/>
        <v>0</v>
      </c>
      <c r="F1052" s="20" t="str">
        <f t="shared" si="65"/>
        <v>Neutral</v>
      </c>
      <c r="G1052" s="9">
        <v>2989.69</v>
      </c>
      <c r="H1052" s="9">
        <v>27001.98</v>
      </c>
      <c r="I1052" s="9">
        <v>3599.25</v>
      </c>
      <c r="J1052" s="9">
        <v>14060.22</v>
      </c>
      <c r="K1052">
        <v>98</v>
      </c>
      <c r="L1052">
        <v>257.346</v>
      </c>
      <c r="M1052" s="13">
        <v>3.7999999999999999E-2</v>
      </c>
      <c r="N1052">
        <v>105.44</v>
      </c>
      <c r="O1052">
        <v>1485.1</v>
      </c>
      <c r="P1052">
        <v>114.65</v>
      </c>
      <c r="Q1052" s="5">
        <v>164.40214538574219</v>
      </c>
      <c r="R1052" s="5">
        <v>105.36575646707405</v>
      </c>
      <c r="S1052">
        <v>12</v>
      </c>
      <c r="T1052">
        <v>3402</v>
      </c>
      <c r="U1052">
        <v>92468911.410899997</v>
      </c>
      <c r="V1052" s="2">
        <v>545056</v>
      </c>
      <c r="W1052">
        <v>17996087.5</v>
      </c>
      <c r="X1052">
        <v>338473</v>
      </c>
      <c r="Y1052">
        <v>1.11676388111888</v>
      </c>
      <c r="Z1052" s="16">
        <v>7.4609229943667768E-2</v>
      </c>
      <c r="AA1052" s="15">
        <v>86738049.996000007</v>
      </c>
      <c r="AB1052">
        <v>143968700000</v>
      </c>
      <c r="AC1052">
        <v>234620.71621710001</v>
      </c>
      <c r="AD1052">
        <v>14633533.216217101</v>
      </c>
    </row>
    <row r="1053" spans="1:30" x14ac:dyDescent="0.25">
      <c r="A1053" s="3">
        <v>43753</v>
      </c>
      <c r="B1053" s="8">
        <v>8167.2</v>
      </c>
      <c r="C1053" s="18">
        <f t="shared" si="66"/>
        <v>8000.4</v>
      </c>
      <c r="D1053" s="21">
        <f t="shared" si="64"/>
        <v>-2.0423156038789327E-2</v>
      </c>
      <c r="E1053" s="20">
        <f t="shared" si="67"/>
        <v>-1</v>
      </c>
      <c r="F1053" s="20" t="str">
        <f t="shared" si="65"/>
        <v>Down</v>
      </c>
      <c r="G1053" s="9">
        <v>2995.68</v>
      </c>
      <c r="H1053" s="9">
        <v>27024.799999999999</v>
      </c>
      <c r="I1053" s="9">
        <v>3598.65</v>
      </c>
      <c r="J1053" s="9">
        <v>14109.26</v>
      </c>
      <c r="K1053">
        <v>98.29</v>
      </c>
      <c r="L1053">
        <v>257.346</v>
      </c>
      <c r="M1053" s="13">
        <v>3.7999999999999999E-2</v>
      </c>
      <c r="N1053">
        <v>105.44</v>
      </c>
      <c r="O1053">
        <v>1487.8</v>
      </c>
      <c r="P1053">
        <v>68.05</v>
      </c>
      <c r="Q1053" s="5">
        <v>164.40214538574219</v>
      </c>
      <c r="R1053" s="5">
        <v>105.36575646707405</v>
      </c>
      <c r="S1053">
        <v>12</v>
      </c>
      <c r="T1053">
        <v>3570</v>
      </c>
      <c r="U1053">
        <v>98935268.852200001</v>
      </c>
      <c r="V1053" s="2">
        <v>533673</v>
      </c>
      <c r="W1053">
        <v>17994187.5</v>
      </c>
      <c r="X1053">
        <v>339698</v>
      </c>
      <c r="Y1053">
        <v>0.99594732026099997</v>
      </c>
      <c r="Z1053" s="16">
        <v>7.4106829342311553E-2</v>
      </c>
      <c r="AA1053" s="15">
        <v>61644447.217600003</v>
      </c>
      <c r="AB1053">
        <v>146400709500</v>
      </c>
      <c r="AC1053">
        <v>214398.458415</v>
      </c>
      <c r="AD1053">
        <v>16240085.9584</v>
      </c>
    </row>
    <row r="1054" spans="1:30" x14ac:dyDescent="0.25">
      <c r="A1054" s="3">
        <v>43752</v>
      </c>
      <c r="B1054" s="8">
        <v>8353.2999999999993</v>
      </c>
      <c r="C1054" s="18">
        <f t="shared" si="66"/>
        <v>8167.2</v>
      </c>
      <c r="D1054" s="21">
        <f t="shared" si="64"/>
        <v>-2.2278620425460534E-2</v>
      </c>
      <c r="E1054" s="20">
        <f t="shared" si="67"/>
        <v>-1</v>
      </c>
      <c r="F1054" s="20" t="str">
        <f t="shared" si="65"/>
        <v>Down</v>
      </c>
      <c r="G1054" s="9">
        <v>2966.15</v>
      </c>
      <c r="H1054" s="9">
        <v>26787.360000000001</v>
      </c>
      <c r="I1054" s="9">
        <v>3556.26</v>
      </c>
      <c r="J1054" s="9">
        <v>14096.2</v>
      </c>
      <c r="K1054">
        <v>98.45</v>
      </c>
      <c r="L1054">
        <v>257.346</v>
      </c>
      <c r="M1054" s="13">
        <v>3.7999999999999999E-2</v>
      </c>
      <c r="N1054">
        <v>105.44</v>
      </c>
      <c r="O1054">
        <v>1490.6</v>
      </c>
      <c r="P1054">
        <v>108.55</v>
      </c>
      <c r="Q1054" s="5">
        <v>164.40214538574219</v>
      </c>
      <c r="R1054" s="5">
        <v>105.36575646707405</v>
      </c>
      <c r="S1054">
        <v>12</v>
      </c>
      <c r="T1054">
        <v>3590</v>
      </c>
      <c r="U1054">
        <v>87295825.457835704</v>
      </c>
      <c r="V1054" s="2">
        <v>513254</v>
      </c>
      <c r="W1054">
        <v>17990962.5</v>
      </c>
      <c r="X1054">
        <v>304466</v>
      </c>
      <c r="Y1054">
        <v>1.05937131852</v>
      </c>
      <c r="Z1054" s="16">
        <v>7.3466018945109735E-2</v>
      </c>
      <c r="AA1054" s="15">
        <v>65962338.316</v>
      </c>
      <c r="AB1054">
        <v>149172065568.75</v>
      </c>
      <c r="AC1054">
        <v>200105.43985299999</v>
      </c>
      <c r="AD1054">
        <v>14628224.1899</v>
      </c>
    </row>
    <row r="1055" spans="1:30" x14ac:dyDescent="0.25">
      <c r="A1055" s="3">
        <v>43751</v>
      </c>
      <c r="B1055" s="8">
        <v>8281.5</v>
      </c>
      <c r="C1055" s="18">
        <f t="shared" si="66"/>
        <v>8353.2999999999993</v>
      </c>
      <c r="D1055" s="21">
        <f t="shared" si="64"/>
        <v>8.6699269456015551E-3</v>
      </c>
      <c r="E1055" s="20">
        <f t="shared" si="67"/>
        <v>0</v>
      </c>
      <c r="F1055" s="20" t="str">
        <f t="shared" si="65"/>
        <v>Neutral</v>
      </c>
      <c r="G1055" s="9">
        <v>2970.27</v>
      </c>
      <c r="H1055" s="9">
        <v>26816.59</v>
      </c>
      <c r="I1055" s="9">
        <v>3569.92</v>
      </c>
      <c r="J1055" s="9">
        <v>13963.07</v>
      </c>
      <c r="K1055">
        <v>98.3</v>
      </c>
      <c r="L1055">
        <v>257.346</v>
      </c>
      <c r="M1055" s="13">
        <v>3.7999999999999999E-2</v>
      </c>
      <c r="N1055">
        <v>105.44</v>
      </c>
      <c r="O1055">
        <v>1479.15</v>
      </c>
      <c r="P1055">
        <v>80.63</v>
      </c>
      <c r="Q1055" s="5">
        <v>164.40214538574219</v>
      </c>
      <c r="R1055" s="5">
        <v>105.36575646707405</v>
      </c>
      <c r="S1055">
        <v>12</v>
      </c>
      <c r="T1055">
        <v>2850</v>
      </c>
      <c r="U1055">
        <v>91822275.666800007</v>
      </c>
      <c r="V1055" s="2">
        <v>417760</v>
      </c>
      <c r="W1055">
        <v>17990725</v>
      </c>
      <c r="X1055">
        <v>279487</v>
      </c>
      <c r="Y1055">
        <v>0.81716520422535199</v>
      </c>
      <c r="Z1055" s="16">
        <v>7.3370573399765021E-2</v>
      </c>
      <c r="AA1055" s="15">
        <v>30579541.647300001</v>
      </c>
      <c r="AB1055">
        <v>149017175175</v>
      </c>
      <c r="AC1055">
        <v>137194.61237325901</v>
      </c>
      <c r="AD1055">
        <v>15185999.160678299</v>
      </c>
    </row>
    <row r="1056" spans="1:30" x14ac:dyDescent="0.25">
      <c r="A1056" s="3">
        <v>43750</v>
      </c>
      <c r="B1056" s="8">
        <v>8304.4</v>
      </c>
      <c r="C1056" s="18">
        <f t="shared" si="66"/>
        <v>8281.5</v>
      </c>
      <c r="D1056" s="21">
        <f t="shared" si="64"/>
        <v>-2.757574297962482E-3</v>
      </c>
      <c r="E1056" s="20">
        <f t="shared" si="67"/>
        <v>0</v>
      </c>
      <c r="F1056" s="20" t="str">
        <f t="shared" si="65"/>
        <v>Neutral</v>
      </c>
      <c r="G1056" s="9">
        <v>2970.27</v>
      </c>
      <c r="H1056" s="9">
        <v>26816.59</v>
      </c>
      <c r="I1056" s="9">
        <v>3569.92</v>
      </c>
      <c r="J1056" s="9">
        <v>13963.07</v>
      </c>
      <c r="K1056">
        <v>98.3</v>
      </c>
      <c r="L1056">
        <v>257.346</v>
      </c>
      <c r="M1056" s="13">
        <v>3.7999999999999999E-2</v>
      </c>
      <c r="N1056">
        <v>105.44</v>
      </c>
      <c r="O1056">
        <v>1479.15</v>
      </c>
      <c r="P1056">
        <v>88.08</v>
      </c>
      <c r="Q1056" s="5">
        <v>164.40214538574219</v>
      </c>
      <c r="R1056" s="5">
        <v>105.36575646707405</v>
      </c>
      <c r="S1056">
        <v>12</v>
      </c>
      <c r="T1056">
        <v>3383</v>
      </c>
      <c r="U1056">
        <v>86002553.969600007</v>
      </c>
      <c r="V1056" s="2">
        <v>452069</v>
      </c>
      <c r="W1056">
        <v>17988612.5</v>
      </c>
      <c r="X1056">
        <v>301693</v>
      </c>
      <c r="Y1056">
        <v>0.971500255639</v>
      </c>
      <c r="Z1056" s="16">
        <v>7.3424342650734775E-2</v>
      </c>
      <c r="AA1056" s="15">
        <v>138474726.81200001</v>
      </c>
      <c r="AB1056">
        <v>149647267388</v>
      </c>
      <c r="AC1056">
        <v>173014.92217899999</v>
      </c>
      <c r="AD1056">
        <v>14021139.9222</v>
      </c>
    </row>
    <row r="1057" spans="1:30" x14ac:dyDescent="0.25">
      <c r="A1057" s="3">
        <v>43749</v>
      </c>
      <c r="B1057" s="8">
        <v>8267.7999999999993</v>
      </c>
      <c r="C1057" s="18">
        <f t="shared" si="66"/>
        <v>8304.4</v>
      </c>
      <c r="D1057" s="21">
        <f t="shared" si="64"/>
        <v>4.4268124531314703E-3</v>
      </c>
      <c r="E1057" s="20">
        <f t="shared" si="67"/>
        <v>0</v>
      </c>
      <c r="F1057" s="20" t="str">
        <f t="shared" si="65"/>
        <v>Neutral</v>
      </c>
      <c r="G1057" s="9">
        <v>2970.27</v>
      </c>
      <c r="H1057" s="9">
        <v>26816.59</v>
      </c>
      <c r="I1057" s="9">
        <v>3569.92</v>
      </c>
      <c r="J1057" s="9">
        <v>13963.07</v>
      </c>
      <c r="K1057">
        <v>98.3</v>
      </c>
      <c r="L1057">
        <v>257.346</v>
      </c>
      <c r="M1057" s="13">
        <v>3.7999999999999999E-2</v>
      </c>
      <c r="N1057">
        <v>105.44</v>
      </c>
      <c r="O1057">
        <v>1479.15</v>
      </c>
      <c r="P1057">
        <v>95.08</v>
      </c>
      <c r="Q1057" s="5">
        <v>164.40214538574219</v>
      </c>
      <c r="R1057" s="5">
        <v>105.36575646707405</v>
      </c>
      <c r="S1057">
        <v>12</v>
      </c>
      <c r="T1057">
        <v>2864</v>
      </c>
      <c r="U1057">
        <v>100875176.08461</v>
      </c>
      <c r="V1057" s="2">
        <v>547368</v>
      </c>
      <c r="W1057">
        <v>17985425</v>
      </c>
      <c r="X1057">
        <v>345425</v>
      </c>
      <c r="Y1057">
        <v>1.01707467308</v>
      </c>
      <c r="Z1057" s="16">
        <v>7.4169746913748058E-2</v>
      </c>
      <c r="AA1057" s="15">
        <v>113137559.64</v>
      </c>
      <c r="AB1057">
        <v>153487616950</v>
      </c>
      <c r="AC1057">
        <v>235768.354219</v>
      </c>
      <c r="AD1057">
        <v>17060812.104200002</v>
      </c>
    </row>
    <row r="1058" spans="1:30" x14ac:dyDescent="0.25">
      <c r="A1058" s="3">
        <v>43748</v>
      </c>
      <c r="B1058" s="8">
        <v>8562.2999999999993</v>
      </c>
      <c r="C1058" s="18">
        <f t="shared" si="66"/>
        <v>8267.7999999999993</v>
      </c>
      <c r="D1058" s="21">
        <f t="shared" si="64"/>
        <v>-3.4394963969961348E-2</v>
      </c>
      <c r="E1058" s="20">
        <f t="shared" si="67"/>
        <v>-1</v>
      </c>
      <c r="F1058" s="20" t="str">
        <f t="shared" si="65"/>
        <v>Down</v>
      </c>
      <c r="G1058" s="9">
        <v>2938.13</v>
      </c>
      <c r="H1058" s="9">
        <v>26496.67</v>
      </c>
      <c r="I1058" s="9">
        <v>3493.96</v>
      </c>
      <c r="J1058" s="9">
        <v>13764.51</v>
      </c>
      <c r="K1058">
        <v>98.7</v>
      </c>
      <c r="L1058">
        <v>257.346</v>
      </c>
      <c r="M1058" s="13">
        <v>3.7999999999999999E-2</v>
      </c>
      <c r="N1058">
        <v>105.44</v>
      </c>
      <c r="O1058">
        <v>1494.8</v>
      </c>
      <c r="P1058">
        <v>119.93</v>
      </c>
      <c r="Q1058" s="5">
        <v>164.40214538574219</v>
      </c>
      <c r="R1058" s="5">
        <v>105.36575646707405</v>
      </c>
      <c r="S1058">
        <v>12</v>
      </c>
      <c r="T1058">
        <v>3087</v>
      </c>
      <c r="U1058">
        <v>103681264.293</v>
      </c>
      <c r="V1058" s="2">
        <v>549668</v>
      </c>
      <c r="W1058">
        <v>17985087.5</v>
      </c>
      <c r="X1058">
        <v>345048</v>
      </c>
      <c r="Y1058">
        <v>0.96820989506172905</v>
      </c>
      <c r="Z1058" s="16">
        <v>7.2636663485551839E-2</v>
      </c>
      <c r="AA1058" s="15">
        <v>174962381.19400001</v>
      </c>
      <c r="AB1058">
        <v>154123207331</v>
      </c>
      <c r="AC1058">
        <v>287692.42876143497</v>
      </c>
      <c r="AD1058">
        <v>17831123.6787614</v>
      </c>
    </row>
    <row r="1059" spans="1:30" x14ac:dyDescent="0.25">
      <c r="A1059" s="3">
        <v>43747</v>
      </c>
      <c r="B1059" s="8">
        <v>8566.7000000000007</v>
      </c>
      <c r="C1059" s="18">
        <f t="shared" si="66"/>
        <v>8562.2999999999993</v>
      </c>
      <c r="D1059" s="21">
        <f t="shared" si="64"/>
        <v>-5.1361667853449459E-4</v>
      </c>
      <c r="E1059" s="20">
        <f t="shared" si="67"/>
        <v>0</v>
      </c>
      <c r="F1059" s="20" t="str">
        <f t="shared" si="65"/>
        <v>Neutral</v>
      </c>
      <c r="G1059" s="9">
        <v>2919.4</v>
      </c>
      <c r="H1059" s="9">
        <v>26346.01</v>
      </c>
      <c r="I1059" s="9">
        <v>3462.11</v>
      </c>
      <c r="J1059" s="9">
        <v>13719.58</v>
      </c>
      <c r="K1059">
        <v>99.12</v>
      </c>
      <c r="L1059">
        <v>257.346</v>
      </c>
      <c r="M1059" s="13">
        <v>3.7999999999999999E-2</v>
      </c>
      <c r="N1059">
        <v>105.44</v>
      </c>
      <c r="O1059">
        <v>1507.25</v>
      </c>
      <c r="P1059">
        <v>62.58</v>
      </c>
      <c r="Q1059" s="5">
        <v>164.40214538574219</v>
      </c>
      <c r="R1059" s="5">
        <v>105.36575646707405</v>
      </c>
      <c r="S1059">
        <v>12</v>
      </c>
      <c r="T1059">
        <v>3404</v>
      </c>
      <c r="U1059">
        <v>87532580.696600005</v>
      </c>
      <c r="V1059" s="2">
        <v>524494</v>
      </c>
      <c r="W1059">
        <v>17982912.5</v>
      </c>
      <c r="X1059">
        <v>311049</v>
      </c>
      <c r="Y1059">
        <v>1.0323911376799999</v>
      </c>
      <c r="Z1059" s="16">
        <v>7.3151098446723364E-2</v>
      </c>
      <c r="AA1059" s="15">
        <v>68942273.400000006</v>
      </c>
      <c r="AB1059">
        <v>154554141481</v>
      </c>
      <c r="AC1059">
        <v>254141.671543</v>
      </c>
      <c r="AD1059">
        <v>14626389.9734</v>
      </c>
    </row>
    <row r="1060" spans="1:30" x14ac:dyDescent="0.25">
      <c r="A1060" s="3">
        <v>43746</v>
      </c>
      <c r="B1060" s="8">
        <v>8182.9</v>
      </c>
      <c r="C1060" s="18">
        <f t="shared" si="66"/>
        <v>8566.7000000000007</v>
      </c>
      <c r="D1060" s="21">
        <f t="shared" si="64"/>
        <v>4.6902687311344525E-2</v>
      </c>
      <c r="E1060" s="20">
        <f t="shared" si="67"/>
        <v>1</v>
      </c>
      <c r="F1060" s="20" t="str">
        <f t="shared" si="65"/>
        <v>Up</v>
      </c>
      <c r="G1060" s="9">
        <v>2893.06</v>
      </c>
      <c r="H1060" s="9">
        <v>26164.04</v>
      </c>
      <c r="I1060" s="9">
        <v>3432.76</v>
      </c>
      <c r="J1060" s="9">
        <v>13715.01</v>
      </c>
      <c r="K1060">
        <v>99.13</v>
      </c>
      <c r="L1060">
        <v>257.346</v>
      </c>
      <c r="M1060" s="13">
        <v>3.7999999999999999E-2</v>
      </c>
      <c r="N1060">
        <v>105.44</v>
      </c>
      <c r="O1060">
        <v>1505.85</v>
      </c>
      <c r="P1060">
        <v>165.35</v>
      </c>
      <c r="Q1060" s="5">
        <v>164.40214538574219</v>
      </c>
      <c r="R1060" s="5">
        <v>105.36575646707405</v>
      </c>
      <c r="S1060">
        <v>12</v>
      </c>
      <c r="T1060">
        <v>3268</v>
      </c>
      <c r="U1060">
        <v>102755638.209005</v>
      </c>
      <c r="V1060" s="2">
        <v>534935</v>
      </c>
      <c r="W1060">
        <v>17979900</v>
      </c>
      <c r="X1060">
        <v>336354</v>
      </c>
      <c r="Y1060">
        <v>0.96650094444400003</v>
      </c>
      <c r="Z1060" s="16">
        <v>7.0500325618478035E-2</v>
      </c>
      <c r="AA1060" s="15">
        <v>144876046.23899999</v>
      </c>
      <c r="AB1060">
        <v>148765692600</v>
      </c>
      <c r="AC1060">
        <v>230203.199636</v>
      </c>
      <c r="AD1060">
        <v>17060959.4496</v>
      </c>
    </row>
    <row r="1061" spans="1:30" x14ac:dyDescent="0.25">
      <c r="A1061" s="3">
        <v>43745</v>
      </c>
      <c r="B1061" s="8">
        <v>8198.6</v>
      </c>
      <c r="C1061" s="18">
        <f t="shared" si="66"/>
        <v>8182.9</v>
      </c>
      <c r="D1061" s="21">
        <f t="shared" si="64"/>
        <v>-1.9149610909180502E-3</v>
      </c>
      <c r="E1061" s="20">
        <f t="shared" si="67"/>
        <v>0</v>
      </c>
      <c r="F1061" s="20" t="str">
        <f t="shared" si="65"/>
        <v>Neutral</v>
      </c>
      <c r="G1061" s="9">
        <v>2938.79</v>
      </c>
      <c r="H1061" s="9">
        <v>26478.02</v>
      </c>
      <c r="I1061" s="9">
        <v>3471.24</v>
      </c>
      <c r="J1061" s="9">
        <v>13564.3</v>
      </c>
      <c r="K1061">
        <v>98.97</v>
      </c>
      <c r="L1061">
        <v>257.346</v>
      </c>
      <c r="M1061" s="13">
        <v>3.7999999999999999E-2</v>
      </c>
      <c r="N1061">
        <v>105.44</v>
      </c>
      <c r="O1061">
        <v>1501.25</v>
      </c>
      <c r="P1061">
        <v>137.56</v>
      </c>
      <c r="Q1061" s="5">
        <v>164.40214538574219</v>
      </c>
      <c r="R1061" s="5">
        <v>105.36575646707405</v>
      </c>
      <c r="S1061">
        <v>12</v>
      </c>
      <c r="T1061">
        <v>3378</v>
      </c>
      <c r="U1061">
        <v>98315579.767900005</v>
      </c>
      <c r="V1061" s="2">
        <v>538987</v>
      </c>
      <c r="W1061">
        <v>17979387.5</v>
      </c>
      <c r="X1061">
        <v>328803</v>
      </c>
      <c r="Y1061">
        <v>1.0058101225806499</v>
      </c>
      <c r="Z1061" s="16">
        <v>7.0537180046959927E-2</v>
      </c>
      <c r="AA1061" s="15">
        <v>100404346.447</v>
      </c>
      <c r="AB1061">
        <v>147583802294</v>
      </c>
      <c r="AC1061">
        <v>198859.45320201799</v>
      </c>
      <c r="AD1061">
        <v>15743886.0120569</v>
      </c>
    </row>
    <row r="1062" spans="1:30" x14ac:dyDescent="0.25">
      <c r="A1062" s="3">
        <v>43744</v>
      </c>
      <c r="B1062" s="8">
        <v>7881.9</v>
      </c>
      <c r="C1062" s="18">
        <f t="shared" si="66"/>
        <v>8198.6</v>
      </c>
      <c r="D1062" s="21">
        <f t="shared" si="64"/>
        <v>4.0180667098034833E-2</v>
      </c>
      <c r="E1062" s="20">
        <f t="shared" si="67"/>
        <v>1</v>
      </c>
      <c r="F1062" s="20" t="str">
        <f t="shared" si="65"/>
        <v>Up</v>
      </c>
      <c r="G1062" s="9">
        <v>2952.01</v>
      </c>
      <c r="H1062" s="9">
        <v>26573.72</v>
      </c>
      <c r="I1062" s="9">
        <v>3446.71</v>
      </c>
      <c r="J1062" s="9">
        <v>13564.3</v>
      </c>
      <c r="K1062">
        <v>98.81</v>
      </c>
      <c r="L1062">
        <v>257.346</v>
      </c>
      <c r="M1062" s="13">
        <v>3.7999999999999999E-2</v>
      </c>
      <c r="N1062">
        <v>105.44</v>
      </c>
      <c r="O1062">
        <v>1499.15</v>
      </c>
      <c r="P1062">
        <v>192.8</v>
      </c>
      <c r="Q1062" s="5">
        <v>164.40214538574219</v>
      </c>
      <c r="R1062" s="5">
        <v>105.36575646707405</v>
      </c>
      <c r="S1062">
        <v>12</v>
      </c>
      <c r="T1062">
        <v>2690</v>
      </c>
      <c r="U1062">
        <v>94509815.389799997</v>
      </c>
      <c r="V1062" s="2">
        <v>435006</v>
      </c>
      <c r="W1062">
        <v>17977550</v>
      </c>
      <c r="X1062">
        <v>277613</v>
      </c>
      <c r="Y1062">
        <v>0.81303428187899995</v>
      </c>
      <c r="Z1062" s="16">
        <v>6.8724688668228937E-2</v>
      </c>
      <c r="AA1062" s="15">
        <v>56545050.076899998</v>
      </c>
      <c r="AB1062">
        <v>141404431248</v>
      </c>
      <c r="AC1062">
        <v>135228.83003700001</v>
      </c>
      <c r="AD1062">
        <v>15379216.33</v>
      </c>
    </row>
    <row r="1063" spans="1:30" x14ac:dyDescent="0.25">
      <c r="A1063" s="3">
        <v>43743</v>
      </c>
      <c r="B1063" s="8">
        <v>8127.3</v>
      </c>
      <c r="C1063" s="18">
        <f t="shared" si="66"/>
        <v>7881.9</v>
      </c>
      <c r="D1063" s="21">
        <f t="shared" si="64"/>
        <v>-3.0194529548558627E-2</v>
      </c>
      <c r="E1063" s="20">
        <f t="shared" si="67"/>
        <v>-1</v>
      </c>
      <c r="F1063" s="20" t="str">
        <f t="shared" si="65"/>
        <v>Down</v>
      </c>
      <c r="G1063" s="9">
        <v>2952.01</v>
      </c>
      <c r="H1063" s="9">
        <v>26573.72</v>
      </c>
      <c r="I1063" s="9">
        <v>3446.71</v>
      </c>
      <c r="J1063" s="9">
        <v>13564.3</v>
      </c>
      <c r="K1063">
        <v>98.81</v>
      </c>
      <c r="L1063">
        <v>257.346</v>
      </c>
      <c r="M1063" s="13">
        <v>3.7999999999999999E-2</v>
      </c>
      <c r="N1063">
        <v>105.44</v>
      </c>
      <c r="O1063">
        <v>1499.15</v>
      </c>
      <c r="P1063">
        <v>200.44</v>
      </c>
      <c r="Q1063" s="5">
        <v>164.40214538574219</v>
      </c>
      <c r="R1063" s="5">
        <v>105.36575646707405</v>
      </c>
      <c r="S1063">
        <v>12</v>
      </c>
      <c r="T1063">
        <v>3242</v>
      </c>
      <c r="U1063">
        <v>100218461.95693099</v>
      </c>
      <c r="V1063" s="2">
        <v>480438</v>
      </c>
      <c r="W1063">
        <v>17974362.5</v>
      </c>
      <c r="X1063">
        <v>326683</v>
      </c>
      <c r="Y1063">
        <v>0.88548865822800005</v>
      </c>
      <c r="Z1063" s="16">
        <v>6.8269087176021509E-2</v>
      </c>
      <c r="AA1063" s="15">
        <v>92819801.414399996</v>
      </c>
      <c r="AB1063">
        <v>146005746587.5</v>
      </c>
      <c r="AC1063">
        <v>155773.67183400001</v>
      </c>
      <c r="AD1063">
        <v>16377861.171800001</v>
      </c>
    </row>
    <row r="1064" spans="1:30" x14ac:dyDescent="0.25">
      <c r="A1064" s="3">
        <v>43742</v>
      </c>
      <c r="B1064" s="8">
        <v>8148.1</v>
      </c>
      <c r="C1064" s="18">
        <f t="shared" si="66"/>
        <v>8127.3</v>
      </c>
      <c r="D1064" s="21">
        <f t="shared" si="64"/>
        <v>-2.5527423571139506E-3</v>
      </c>
      <c r="E1064" s="20">
        <f t="shared" si="67"/>
        <v>0</v>
      </c>
      <c r="F1064" s="20" t="str">
        <f t="shared" si="65"/>
        <v>Neutral</v>
      </c>
      <c r="G1064" s="9">
        <v>2952.01</v>
      </c>
      <c r="H1064" s="9">
        <v>26573.72</v>
      </c>
      <c r="I1064" s="9">
        <v>3446.71</v>
      </c>
      <c r="J1064" s="9">
        <v>13564.3</v>
      </c>
      <c r="K1064">
        <v>98.81</v>
      </c>
      <c r="L1064">
        <v>257.346</v>
      </c>
      <c r="M1064" s="13">
        <v>3.7999999999999999E-2</v>
      </c>
      <c r="N1064">
        <v>105.44</v>
      </c>
      <c r="O1064">
        <v>1499.15</v>
      </c>
      <c r="P1064">
        <v>105.75</v>
      </c>
      <c r="Q1064" s="5">
        <v>164.40214538574219</v>
      </c>
      <c r="R1064" s="5">
        <v>105.36575646707405</v>
      </c>
      <c r="S1064">
        <v>12</v>
      </c>
      <c r="T1064">
        <v>3194</v>
      </c>
      <c r="U1064">
        <v>93241227.263699993</v>
      </c>
      <c r="V1064" s="2">
        <v>545609</v>
      </c>
      <c r="W1064">
        <v>17973712.5</v>
      </c>
      <c r="X1064">
        <v>337222</v>
      </c>
      <c r="Y1064">
        <v>1.08692838095238</v>
      </c>
      <c r="Z1064" s="16">
        <v>6.8260082671991767E-2</v>
      </c>
      <c r="AA1064" s="15">
        <v>116784278.345</v>
      </c>
      <c r="AB1064">
        <v>146998007681</v>
      </c>
      <c r="AC1064">
        <v>226393.664453062</v>
      </c>
      <c r="AD1064">
        <v>15198779.2000248</v>
      </c>
    </row>
    <row r="1065" spans="1:30" x14ac:dyDescent="0.25">
      <c r="A1065" s="3">
        <v>43741</v>
      </c>
      <c r="B1065" s="8">
        <v>8226.9</v>
      </c>
      <c r="C1065" s="18">
        <f t="shared" si="66"/>
        <v>8148.1</v>
      </c>
      <c r="D1065" s="21">
        <f t="shared" si="64"/>
        <v>-9.5783344880816922E-3</v>
      </c>
      <c r="E1065" s="20">
        <f t="shared" si="67"/>
        <v>0</v>
      </c>
      <c r="F1065" s="20" t="str">
        <f t="shared" si="65"/>
        <v>Neutral</v>
      </c>
      <c r="G1065" s="9">
        <v>2910.63</v>
      </c>
      <c r="H1065" s="9">
        <v>26201.040000000001</v>
      </c>
      <c r="I1065" s="9">
        <v>3417.37</v>
      </c>
      <c r="J1065" s="9">
        <v>13564.3</v>
      </c>
      <c r="K1065">
        <v>98.86</v>
      </c>
      <c r="L1065">
        <v>257.346</v>
      </c>
      <c r="M1065" s="13">
        <v>3.7999999999999999E-2</v>
      </c>
      <c r="N1065">
        <v>105.44</v>
      </c>
      <c r="O1065">
        <v>1517.1</v>
      </c>
      <c r="P1065">
        <v>46.59</v>
      </c>
      <c r="Q1065" s="5">
        <v>164.40214538574219</v>
      </c>
      <c r="R1065" s="5">
        <v>105.36575646707405</v>
      </c>
      <c r="S1065">
        <v>12</v>
      </c>
      <c r="T1065">
        <v>3487</v>
      </c>
      <c r="U1065">
        <v>93241227.263699993</v>
      </c>
      <c r="V1065" s="2">
        <v>525476</v>
      </c>
      <c r="W1065">
        <v>17971875</v>
      </c>
      <c r="X1065">
        <v>326514</v>
      </c>
      <c r="Y1065">
        <v>1.0380931020399999</v>
      </c>
      <c r="Z1065" s="16">
        <v>6.8155984652930768E-2</v>
      </c>
      <c r="AA1065" s="15">
        <v>91246610.939400002</v>
      </c>
      <c r="AB1065">
        <v>147432276562</v>
      </c>
      <c r="AC1065">
        <v>311350.75718999997</v>
      </c>
      <c r="AD1065">
        <v>15446657.007200001</v>
      </c>
    </row>
    <row r="1066" spans="1:30" x14ac:dyDescent="0.25">
      <c r="A1066" s="3">
        <v>43740</v>
      </c>
      <c r="B1066" s="8">
        <v>8364.1</v>
      </c>
      <c r="C1066" s="18">
        <f t="shared" si="66"/>
        <v>8226.9</v>
      </c>
      <c r="D1066" s="21">
        <f t="shared" si="64"/>
        <v>-1.6403438505039482E-2</v>
      </c>
      <c r="E1066" s="20">
        <f t="shared" si="67"/>
        <v>-1</v>
      </c>
      <c r="F1066" s="20" t="str">
        <f t="shared" si="65"/>
        <v>Down</v>
      </c>
      <c r="G1066" s="9">
        <v>2887.61</v>
      </c>
      <c r="H1066" s="9">
        <v>26078.62</v>
      </c>
      <c r="I1066" s="9">
        <v>3413.31</v>
      </c>
      <c r="J1066" s="9">
        <v>13564.3</v>
      </c>
      <c r="K1066">
        <v>99.02</v>
      </c>
      <c r="L1066">
        <v>257.346</v>
      </c>
      <c r="M1066" s="13">
        <v>3.7999999999999999E-2</v>
      </c>
      <c r="N1066">
        <v>105.44</v>
      </c>
      <c r="O1066">
        <v>1492.6</v>
      </c>
      <c r="P1066">
        <v>92.82</v>
      </c>
      <c r="Q1066" s="5">
        <v>164.40214538574219</v>
      </c>
      <c r="R1066" s="5">
        <v>105.36575646707405</v>
      </c>
      <c r="S1066">
        <v>12</v>
      </c>
      <c r="T1066">
        <v>3389</v>
      </c>
      <c r="U1066">
        <v>93875521.3267456</v>
      </c>
      <c r="V1066" s="2">
        <v>535484</v>
      </c>
      <c r="W1066">
        <v>17968850</v>
      </c>
      <c r="X1066">
        <v>326557</v>
      </c>
      <c r="Y1066">
        <v>1.00596792568</v>
      </c>
      <c r="Z1066" s="16">
        <v>6.8650410058162761E-2</v>
      </c>
      <c r="AA1066" s="15">
        <v>170270297.36000001</v>
      </c>
      <c r="AB1066">
        <v>147416445400</v>
      </c>
      <c r="AC1066">
        <v>313652.946023</v>
      </c>
      <c r="AD1066">
        <v>15983802.946</v>
      </c>
    </row>
    <row r="1067" spans="1:30" x14ac:dyDescent="0.25">
      <c r="A1067" s="3">
        <v>43739</v>
      </c>
      <c r="B1067" s="8">
        <v>8302.7000000000007</v>
      </c>
      <c r="C1067" s="18">
        <f t="shared" si="66"/>
        <v>8364.1</v>
      </c>
      <c r="D1067" s="21">
        <f t="shared" si="64"/>
        <v>7.3951846989533084E-3</v>
      </c>
      <c r="E1067" s="20">
        <f t="shared" si="67"/>
        <v>0</v>
      </c>
      <c r="F1067" s="20" t="str">
        <f t="shared" si="65"/>
        <v>Neutral</v>
      </c>
      <c r="G1067" s="9">
        <v>2940.25</v>
      </c>
      <c r="H1067" s="9">
        <v>26573.040000000001</v>
      </c>
      <c r="I1067" s="9">
        <v>3518.25</v>
      </c>
      <c r="J1067" s="9">
        <v>13564.3</v>
      </c>
      <c r="K1067">
        <v>99.13</v>
      </c>
      <c r="L1067">
        <v>257.346</v>
      </c>
      <c r="M1067" s="13">
        <v>3.7999999999999999E-2</v>
      </c>
      <c r="N1067">
        <v>105.44</v>
      </c>
      <c r="O1067">
        <v>1473.45</v>
      </c>
      <c r="P1067">
        <v>65.08</v>
      </c>
      <c r="Q1067" s="5">
        <v>164.40214538574219</v>
      </c>
      <c r="R1067" s="5">
        <v>105.36575646707405</v>
      </c>
      <c r="S1067">
        <v>12</v>
      </c>
      <c r="T1067">
        <v>3333</v>
      </c>
      <c r="U1067">
        <v>90704051.011700004</v>
      </c>
      <c r="V1067" s="2">
        <v>573854</v>
      </c>
      <c r="W1067">
        <v>17968237.5</v>
      </c>
      <c r="X1067">
        <v>337244</v>
      </c>
      <c r="Y1067">
        <v>1.1200680279720301</v>
      </c>
      <c r="Z1067" s="16">
        <v>7.3629680724594929E-2</v>
      </c>
      <c r="AA1067" s="15">
        <v>173526590.01199999</v>
      </c>
      <c r="AB1067">
        <v>149235196556</v>
      </c>
      <c r="AC1067">
        <v>403337.23901577003</v>
      </c>
      <c r="AD1067">
        <v>15347785.3282141</v>
      </c>
    </row>
    <row r="1068" spans="1:30" x14ac:dyDescent="0.25">
      <c r="A1068" s="3">
        <v>43738</v>
      </c>
      <c r="B1068" s="8">
        <v>8284.2999999999993</v>
      </c>
      <c r="C1068" s="18">
        <f t="shared" si="66"/>
        <v>8302.7000000000007</v>
      </c>
      <c r="D1068" s="21">
        <f t="shared" si="64"/>
        <v>2.2210687686348221E-3</v>
      </c>
      <c r="E1068" s="20">
        <f t="shared" si="67"/>
        <v>0</v>
      </c>
      <c r="F1068" s="20" t="str">
        <f t="shared" si="65"/>
        <v>Neutral</v>
      </c>
      <c r="G1068" s="9">
        <v>2976.74</v>
      </c>
      <c r="H1068" s="9">
        <v>26916.83</v>
      </c>
      <c r="I1068" s="9">
        <v>3569.45</v>
      </c>
      <c r="J1068" s="9">
        <v>13564.3</v>
      </c>
      <c r="K1068">
        <v>99.38</v>
      </c>
      <c r="L1068">
        <v>256.75900000000001</v>
      </c>
      <c r="M1068" s="13">
        <v>0.03</v>
      </c>
      <c r="N1068">
        <v>105.29</v>
      </c>
      <c r="O1068">
        <v>1485.3</v>
      </c>
      <c r="P1068">
        <v>113</v>
      </c>
      <c r="Q1068" s="5">
        <v>147.41886901855469</v>
      </c>
      <c r="R1068" s="5">
        <v>124.38653549762843</v>
      </c>
      <c r="S1068">
        <v>12</v>
      </c>
      <c r="T1068">
        <v>3438</v>
      </c>
      <c r="U1068">
        <v>82458228.192399994</v>
      </c>
      <c r="V1068" s="2">
        <v>540376</v>
      </c>
      <c r="W1068">
        <v>17966175</v>
      </c>
      <c r="X1068">
        <v>311396</v>
      </c>
      <c r="Y1068">
        <v>1.1505253923100001</v>
      </c>
      <c r="Z1068" s="16">
        <v>7.3872666495800099E-2</v>
      </c>
      <c r="AA1068" s="15">
        <v>92992826.697600007</v>
      </c>
      <c r="AB1068">
        <v>148813827525</v>
      </c>
      <c r="AC1068">
        <v>333119.61391499999</v>
      </c>
      <c r="AD1068">
        <v>13436667.5184</v>
      </c>
    </row>
    <row r="1069" spans="1:30" x14ac:dyDescent="0.25">
      <c r="A1069" s="3">
        <v>43737</v>
      </c>
      <c r="B1069" s="8">
        <v>8049.1</v>
      </c>
      <c r="C1069" s="18">
        <f t="shared" si="66"/>
        <v>8284.2999999999993</v>
      </c>
      <c r="D1069" s="21">
        <f t="shared" si="64"/>
        <v>2.9220658210234549E-2</v>
      </c>
      <c r="E1069" s="20">
        <f t="shared" si="67"/>
        <v>1</v>
      </c>
      <c r="F1069" s="20" t="str">
        <f t="shared" si="65"/>
        <v>Up</v>
      </c>
      <c r="G1069" s="9">
        <v>2961.79</v>
      </c>
      <c r="H1069" s="9">
        <v>26820.25</v>
      </c>
      <c r="I1069" s="9">
        <v>3545.88</v>
      </c>
      <c r="J1069" s="9">
        <v>13705.82</v>
      </c>
      <c r="K1069">
        <v>99.11</v>
      </c>
      <c r="L1069">
        <v>256.75900000000001</v>
      </c>
      <c r="M1069" s="13">
        <v>0.03</v>
      </c>
      <c r="N1069">
        <v>105.29</v>
      </c>
      <c r="O1069">
        <v>1489.9</v>
      </c>
      <c r="P1069">
        <v>165.02</v>
      </c>
      <c r="Q1069" s="5">
        <v>147.41886901855469</v>
      </c>
      <c r="R1069" s="5">
        <v>124.38653549762843</v>
      </c>
      <c r="S1069">
        <v>12</v>
      </c>
      <c r="T1069">
        <v>2187</v>
      </c>
      <c r="U1069">
        <v>86263992.570522994</v>
      </c>
      <c r="V1069" s="2">
        <v>435119</v>
      </c>
      <c r="W1069">
        <v>17963312.5</v>
      </c>
      <c r="X1069">
        <v>285542</v>
      </c>
      <c r="Y1069">
        <v>0.89905497058799999</v>
      </c>
      <c r="Z1069" s="16">
        <v>7.2807104997027666E-2</v>
      </c>
      <c r="AA1069" s="15">
        <v>99366389.5</v>
      </c>
      <c r="AB1069">
        <v>147029712812.5</v>
      </c>
      <c r="AC1069">
        <v>172177.223398</v>
      </c>
      <c r="AD1069">
        <v>14292283.4734</v>
      </c>
    </row>
    <row r="1070" spans="1:30" x14ac:dyDescent="0.25">
      <c r="A1070" s="3">
        <v>43736</v>
      </c>
      <c r="B1070" s="8">
        <v>8208.5</v>
      </c>
      <c r="C1070" s="18">
        <f t="shared" si="66"/>
        <v>8049.1</v>
      </c>
      <c r="D1070" s="21">
        <f t="shared" si="64"/>
        <v>-1.9418895047816243E-2</v>
      </c>
      <c r="E1070" s="20">
        <f t="shared" si="67"/>
        <v>-1</v>
      </c>
      <c r="F1070" s="20" t="str">
        <f t="shared" si="65"/>
        <v>Down</v>
      </c>
      <c r="G1070" s="9">
        <v>2961.79</v>
      </c>
      <c r="H1070" s="9">
        <v>26820.25</v>
      </c>
      <c r="I1070" s="9">
        <v>3545.88</v>
      </c>
      <c r="J1070" s="9">
        <v>13705.82</v>
      </c>
      <c r="K1070">
        <v>99.11</v>
      </c>
      <c r="L1070">
        <v>256.75900000000001</v>
      </c>
      <c r="M1070" s="13">
        <v>0.03</v>
      </c>
      <c r="N1070">
        <v>105.29</v>
      </c>
      <c r="O1070">
        <v>1489.9</v>
      </c>
      <c r="P1070">
        <v>97.83</v>
      </c>
      <c r="Q1070" s="5">
        <v>147.41886901855469</v>
      </c>
      <c r="R1070" s="5">
        <v>124.38653549762843</v>
      </c>
      <c r="S1070">
        <v>12</v>
      </c>
      <c r="T1070">
        <v>2293</v>
      </c>
      <c r="U1070">
        <v>100852756.02</v>
      </c>
      <c r="V1070" s="2">
        <v>474974</v>
      </c>
      <c r="W1070">
        <v>17962925</v>
      </c>
      <c r="X1070">
        <v>314433</v>
      </c>
      <c r="Y1070">
        <v>0.88723550314465305</v>
      </c>
      <c r="Z1070" s="16">
        <v>7.2434930915558249E-2</v>
      </c>
      <c r="AA1070" s="15">
        <v>167290267.71599999</v>
      </c>
      <c r="AB1070">
        <v>146074506100</v>
      </c>
      <c r="AC1070">
        <v>188936.07082533999</v>
      </c>
      <c r="AD1070">
        <v>16399123.570825299</v>
      </c>
    </row>
    <row r="1071" spans="1:30" x14ac:dyDescent="0.25">
      <c r="A1071" s="3">
        <v>43735</v>
      </c>
      <c r="B1071" s="8">
        <v>8184.9</v>
      </c>
      <c r="C1071" s="18">
        <f t="shared" si="66"/>
        <v>8208.5</v>
      </c>
      <c r="D1071" s="21">
        <f t="shared" si="64"/>
        <v>2.8833583794548945E-3</v>
      </c>
      <c r="E1071" s="20">
        <f t="shared" si="67"/>
        <v>0</v>
      </c>
      <c r="F1071" s="20" t="str">
        <f t="shared" si="65"/>
        <v>Neutral</v>
      </c>
      <c r="G1071" s="9">
        <v>2961.79</v>
      </c>
      <c r="H1071" s="9">
        <v>26820.25</v>
      </c>
      <c r="I1071" s="9">
        <v>3545.88</v>
      </c>
      <c r="J1071" s="9">
        <v>13705.82</v>
      </c>
      <c r="K1071">
        <v>99.11</v>
      </c>
      <c r="L1071">
        <v>256.75900000000001</v>
      </c>
      <c r="M1071" s="13">
        <v>0.03</v>
      </c>
      <c r="N1071">
        <v>105.29</v>
      </c>
      <c r="O1071">
        <v>1489.9</v>
      </c>
      <c r="P1071">
        <v>101.26</v>
      </c>
      <c r="Q1071" s="5">
        <v>147.41886901855469</v>
      </c>
      <c r="R1071" s="5">
        <v>124.38653549762843</v>
      </c>
      <c r="S1071">
        <v>12</v>
      </c>
      <c r="T1071">
        <v>3539</v>
      </c>
      <c r="U1071">
        <v>83726816.318399996</v>
      </c>
      <c r="V1071" s="2">
        <v>532292</v>
      </c>
      <c r="W1071">
        <v>17960850</v>
      </c>
      <c r="X1071">
        <v>303903</v>
      </c>
      <c r="Y1071">
        <v>1.0954235000000001</v>
      </c>
      <c r="Z1071" s="16">
        <v>7.322114836964938E-2</v>
      </c>
      <c r="AA1071" s="15">
        <v>286339496.04100001</v>
      </c>
      <c r="AB1071">
        <v>144090919125</v>
      </c>
      <c r="AC1071">
        <v>280602.48254699999</v>
      </c>
      <c r="AD1071">
        <v>13731933.7325</v>
      </c>
    </row>
    <row r="1072" spans="1:30" x14ac:dyDescent="0.25">
      <c r="A1072" s="3">
        <v>43734</v>
      </c>
      <c r="B1072" s="8">
        <v>8063.8</v>
      </c>
      <c r="C1072" s="18">
        <f t="shared" si="66"/>
        <v>8184.9</v>
      </c>
      <c r="D1072" s="21">
        <f t="shared" si="64"/>
        <v>1.5017733574741369E-2</v>
      </c>
      <c r="E1072" s="20">
        <f t="shared" si="67"/>
        <v>1</v>
      </c>
      <c r="F1072" s="20" t="str">
        <f t="shared" si="65"/>
        <v>Up</v>
      </c>
      <c r="G1072" s="9">
        <v>2977.62</v>
      </c>
      <c r="H1072" s="9">
        <v>26891.119999999999</v>
      </c>
      <c r="I1072" s="9">
        <v>3532.18</v>
      </c>
      <c r="J1072" s="9">
        <v>13712.56</v>
      </c>
      <c r="K1072">
        <v>99.13</v>
      </c>
      <c r="L1072">
        <v>256.75900000000001</v>
      </c>
      <c r="M1072" s="13">
        <v>0.03</v>
      </c>
      <c r="N1072">
        <v>105.29</v>
      </c>
      <c r="O1072">
        <v>1506.4</v>
      </c>
      <c r="P1072">
        <v>60.07</v>
      </c>
      <c r="Q1072" s="5">
        <v>147.41886901855469</v>
      </c>
      <c r="R1072" s="5">
        <v>124.38653549762843</v>
      </c>
      <c r="S1072">
        <v>12</v>
      </c>
      <c r="T1072">
        <v>3344</v>
      </c>
      <c r="U1072">
        <v>102155715.0684</v>
      </c>
      <c r="V1072" s="2">
        <v>554702</v>
      </c>
      <c r="W1072">
        <v>17957787.5</v>
      </c>
      <c r="X1072">
        <v>355775</v>
      </c>
      <c r="Y1072">
        <v>0.97073750292399996</v>
      </c>
      <c r="Z1072" s="16">
        <v>7.5591695164533929E-2</v>
      </c>
      <c r="AA1072" s="15">
        <v>269030045.18309999</v>
      </c>
      <c r="AB1072">
        <v>150351575843.75</v>
      </c>
      <c r="AC1072">
        <v>273228.61520200002</v>
      </c>
      <c r="AD1072">
        <v>18142040.4351</v>
      </c>
    </row>
    <row r="1073" spans="1:30" x14ac:dyDescent="0.25">
      <c r="A1073" s="3">
        <v>43733</v>
      </c>
      <c r="B1073" s="8">
        <v>8432.4</v>
      </c>
      <c r="C1073" s="18">
        <f t="shared" si="66"/>
        <v>8063.8</v>
      </c>
      <c r="D1073" s="21">
        <f t="shared" si="64"/>
        <v>-4.3712347611593316E-2</v>
      </c>
      <c r="E1073" s="20">
        <f t="shared" si="67"/>
        <v>-1</v>
      </c>
      <c r="F1073" s="20" t="str">
        <f t="shared" si="65"/>
        <v>Down</v>
      </c>
      <c r="G1073" s="9">
        <v>2984.87</v>
      </c>
      <c r="H1073" s="9">
        <v>26970.71</v>
      </c>
      <c r="I1073" s="9">
        <v>3513.03</v>
      </c>
      <c r="J1073" s="9">
        <v>13702.33</v>
      </c>
      <c r="K1073">
        <v>99.04</v>
      </c>
      <c r="L1073">
        <v>256.75900000000001</v>
      </c>
      <c r="M1073" s="13">
        <v>0.03</v>
      </c>
      <c r="N1073">
        <v>105.29</v>
      </c>
      <c r="O1073">
        <v>1528.75</v>
      </c>
      <c r="P1073">
        <v>144.83000000000001</v>
      </c>
      <c r="Q1073" s="5">
        <v>147.41886901855469</v>
      </c>
      <c r="R1073" s="5">
        <v>124.38653549762843</v>
      </c>
      <c r="S1073">
        <v>12</v>
      </c>
      <c r="T1073">
        <v>3535</v>
      </c>
      <c r="U1073">
        <v>92209210.307500005</v>
      </c>
      <c r="V1073" s="2">
        <v>571599</v>
      </c>
      <c r="W1073">
        <v>17957212.5</v>
      </c>
      <c r="X1073">
        <v>347747</v>
      </c>
      <c r="Y1073">
        <v>1.1045343397435901</v>
      </c>
      <c r="Z1073" s="16">
        <v>7.3482893585976636E-2</v>
      </c>
      <c r="AA1073" s="15">
        <v>491431838.37199998</v>
      </c>
      <c r="AB1073">
        <v>152384905275</v>
      </c>
      <c r="AC1073">
        <v>365233.86112532398</v>
      </c>
      <c r="AD1073">
        <v>17222704.402581099</v>
      </c>
    </row>
    <row r="1074" spans="1:30" x14ac:dyDescent="0.25">
      <c r="A1074" s="3">
        <v>43732</v>
      </c>
      <c r="B1074" s="8">
        <v>8513.9</v>
      </c>
      <c r="C1074" s="18">
        <f t="shared" si="66"/>
        <v>8432.4</v>
      </c>
      <c r="D1074" s="21">
        <f t="shared" si="64"/>
        <v>-9.5725813082136284E-3</v>
      </c>
      <c r="E1074" s="20">
        <f t="shared" si="67"/>
        <v>0</v>
      </c>
      <c r="F1074" s="20" t="str">
        <f t="shared" si="65"/>
        <v>Neutral</v>
      </c>
      <c r="G1074" s="9">
        <v>2966.6</v>
      </c>
      <c r="H1074" s="9">
        <v>26807.77</v>
      </c>
      <c r="I1074" s="9">
        <v>3532.05</v>
      </c>
      <c r="J1074" s="9">
        <v>13742.52</v>
      </c>
      <c r="K1074">
        <v>98.34</v>
      </c>
      <c r="L1074">
        <v>256.75900000000001</v>
      </c>
      <c r="M1074" s="13">
        <v>0.03</v>
      </c>
      <c r="N1074">
        <v>105.29</v>
      </c>
      <c r="O1074">
        <v>1520.65</v>
      </c>
      <c r="P1074">
        <v>120.81</v>
      </c>
      <c r="Q1074" s="5">
        <v>147.41886901855469</v>
      </c>
      <c r="R1074" s="5">
        <v>124.38653549762843</v>
      </c>
      <c r="S1074">
        <v>12</v>
      </c>
      <c r="T1074">
        <v>3447</v>
      </c>
      <c r="U1074">
        <v>92800294.988999993</v>
      </c>
      <c r="V1074" s="2">
        <v>596954</v>
      </c>
      <c r="W1074">
        <v>17955250</v>
      </c>
      <c r="X1074">
        <v>353263</v>
      </c>
      <c r="Y1074">
        <v>1.1636181210200001</v>
      </c>
      <c r="Z1074" s="16">
        <v>7.4039041298110286E-2</v>
      </c>
      <c r="AA1074" s="15">
        <v>120001577.15099999</v>
      </c>
      <c r="AB1074">
        <v>156192719750</v>
      </c>
      <c r="AC1074">
        <v>368707.329807</v>
      </c>
      <c r="AD1074">
        <v>19220354.785500001</v>
      </c>
    </row>
    <row r="1075" spans="1:30" x14ac:dyDescent="0.25">
      <c r="A1075" s="3">
        <v>43731</v>
      </c>
      <c r="B1075" s="8">
        <v>9702.2000000000007</v>
      </c>
      <c r="C1075" s="18">
        <f t="shared" si="66"/>
        <v>8513.9</v>
      </c>
      <c r="D1075" s="21">
        <f t="shared" si="64"/>
        <v>-0.12247737626517707</v>
      </c>
      <c r="E1075" s="20">
        <f t="shared" si="67"/>
        <v>-1</v>
      </c>
      <c r="F1075" s="20" t="str">
        <f t="shared" si="65"/>
        <v>Down</v>
      </c>
      <c r="G1075" s="9">
        <v>2991.78</v>
      </c>
      <c r="H1075" s="9">
        <v>26949.99</v>
      </c>
      <c r="I1075" s="9">
        <v>3536.97</v>
      </c>
      <c r="J1075" s="9">
        <v>13696.6</v>
      </c>
      <c r="K1075">
        <v>98.6</v>
      </c>
      <c r="L1075">
        <v>256.75900000000001</v>
      </c>
      <c r="M1075" s="13">
        <v>0.03</v>
      </c>
      <c r="N1075">
        <v>105.29</v>
      </c>
      <c r="O1075">
        <v>1522.1</v>
      </c>
      <c r="P1075">
        <v>134.52000000000001</v>
      </c>
      <c r="Q1075" s="5">
        <v>147.41886901855469</v>
      </c>
      <c r="R1075" s="5">
        <v>124.38653549762843</v>
      </c>
      <c r="S1075">
        <v>12</v>
      </c>
      <c r="T1075">
        <v>3383</v>
      </c>
      <c r="U1075">
        <v>67383653.686264902</v>
      </c>
      <c r="V1075" s="2">
        <v>544681</v>
      </c>
      <c r="W1075">
        <v>17952225</v>
      </c>
      <c r="X1075">
        <v>288149</v>
      </c>
      <c r="Y1075">
        <v>1.24371952632</v>
      </c>
      <c r="Z1075" s="16">
        <v>4.7562729164065405E-2</v>
      </c>
      <c r="AA1075" s="15">
        <v>59501805.669</v>
      </c>
      <c r="AB1075">
        <v>178606686525</v>
      </c>
      <c r="AC1075">
        <v>322033.79823000001</v>
      </c>
      <c r="AD1075">
        <v>14647183.7982</v>
      </c>
    </row>
    <row r="1076" spans="1:30" x14ac:dyDescent="0.25">
      <c r="A1076" s="3">
        <v>43730</v>
      </c>
      <c r="B1076" s="8">
        <v>10031.6</v>
      </c>
      <c r="C1076" s="18">
        <f t="shared" si="66"/>
        <v>9702.2000000000007</v>
      </c>
      <c r="D1076" s="21">
        <f t="shared" si="64"/>
        <v>-3.2836237489533036E-2</v>
      </c>
      <c r="E1076" s="20">
        <f t="shared" si="67"/>
        <v>-1</v>
      </c>
      <c r="F1076" s="20" t="str">
        <f t="shared" si="65"/>
        <v>Down</v>
      </c>
      <c r="G1076" s="9">
        <v>2992.07</v>
      </c>
      <c r="H1076" s="9">
        <v>26935.07</v>
      </c>
      <c r="I1076" s="9">
        <v>3571.39</v>
      </c>
      <c r="J1076" s="9">
        <v>13850.17</v>
      </c>
      <c r="K1076">
        <v>98.51</v>
      </c>
      <c r="L1076">
        <v>256.75900000000001</v>
      </c>
      <c r="M1076" s="13">
        <v>0.03</v>
      </c>
      <c r="N1076">
        <v>105.29</v>
      </c>
      <c r="O1076">
        <v>1501.9</v>
      </c>
      <c r="P1076">
        <v>133.97999999999999</v>
      </c>
      <c r="Q1076" s="5">
        <v>147.41886901855469</v>
      </c>
      <c r="R1076" s="5">
        <v>124.38653549762843</v>
      </c>
      <c r="S1076">
        <v>12</v>
      </c>
      <c r="T1076">
        <v>2291</v>
      </c>
      <c r="U1076">
        <v>98120057.122099996</v>
      </c>
      <c r="V1076" s="2">
        <v>456990</v>
      </c>
      <c r="W1076">
        <v>17951737.5</v>
      </c>
      <c r="X1076">
        <v>318713</v>
      </c>
      <c r="Y1076">
        <v>0.85079560843373503</v>
      </c>
      <c r="Z1076" s="16">
        <v>4.6593642784603213E-2</v>
      </c>
      <c r="AA1076" s="15">
        <v>69869004.157399997</v>
      </c>
      <c r="AB1076">
        <v>179544302606</v>
      </c>
      <c r="AC1076">
        <v>205263.06858603499</v>
      </c>
      <c r="AD1076">
        <v>21169975.568585999</v>
      </c>
    </row>
    <row r="1077" spans="1:30" x14ac:dyDescent="0.25">
      <c r="A1077" s="3">
        <v>43729</v>
      </c>
      <c r="B1077" s="8">
        <v>9993</v>
      </c>
      <c r="C1077" s="18">
        <f t="shared" si="66"/>
        <v>10031.6</v>
      </c>
      <c r="D1077" s="21">
        <f t="shared" si="64"/>
        <v>3.8627038927249438E-3</v>
      </c>
      <c r="E1077" s="20">
        <f t="shared" si="67"/>
        <v>0</v>
      </c>
      <c r="F1077" s="20" t="str">
        <f t="shared" si="65"/>
        <v>Neutral</v>
      </c>
      <c r="G1077" s="9">
        <v>2992.07</v>
      </c>
      <c r="H1077" s="9">
        <v>26935.07</v>
      </c>
      <c r="I1077" s="9">
        <v>3571.39</v>
      </c>
      <c r="J1077" s="9">
        <v>13850.17</v>
      </c>
      <c r="K1077">
        <v>98.51</v>
      </c>
      <c r="L1077">
        <v>256.75900000000001</v>
      </c>
      <c r="M1077" s="13">
        <v>0.03</v>
      </c>
      <c r="N1077">
        <v>105.29</v>
      </c>
      <c r="O1077">
        <v>1501.9</v>
      </c>
      <c r="P1077">
        <v>139.28</v>
      </c>
      <c r="Q1077" s="5">
        <v>147.41886901855469</v>
      </c>
      <c r="R1077" s="5">
        <v>124.38653549762843</v>
      </c>
      <c r="S1077">
        <v>12</v>
      </c>
      <c r="T1077">
        <v>2121</v>
      </c>
      <c r="U1077">
        <v>98120057.122099996</v>
      </c>
      <c r="V1077" s="2">
        <v>493311</v>
      </c>
      <c r="W1077">
        <v>17949650</v>
      </c>
      <c r="X1077">
        <v>336013</v>
      </c>
      <c r="Y1077">
        <v>0.88473427108400005</v>
      </c>
      <c r="Z1077" s="16">
        <v>4.8091185428364804E-2</v>
      </c>
      <c r="AA1077" s="15">
        <v>89963558.469699994</v>
      </c>
      <c r="AB1077">
        <v>179604197900</v>
      </c>
      <c r="AC1077">
        <v>235104.366843</v>
      </c>
      <c r="AD1077">
        <v>21079948.116799999</v>
      </c>
    </row>
    <row r="1078" spans="1:30" x14ac:dyDescent="0.25">
      <c r="A1078" s="3">
        <v>43728</v>
      </c>
      <c r="B1078" s="8">
        <v>10172.700000000001</v>
      </c>
      <c r="C1078" s="18">
        <f t="shared" si="66"/>
        <v>9993</v>
      </c>
      <c r="D1078" s="21">
        <f t="shared" si="64"/>
        <v>-1.7664926715621292E-2</v>
      </c>
      <c r="E1078" s="20">
        <f t="shared" si="67"/>
        <v>-1</v>
      </c>
      <c r="F1078" s="20" t="str">
        <f t="shared" si="65"/>
        <v>Down</v>
      </c>
      <c r="G1078" s="9">
        <v>2992.07</v>
      </c>
      <c r="H1078" s="9">
        <v>26935.07</v>
      </c>
      <c r="I1078" s="9">
        <v>3571.39</v>
      </c>
      <c r="J1078" s="9">
        <v>13850.17</v>
      </c>
      <c r="K1078">
        <v>98.51</v>
      </c>
      <c r="L1078">
        <v>256.75900000000001</v>
      </c>
      <c r="M1078" s="13">
        <v>0.03</v>
      </c>
      <c r="N1078">
        <v>105.29</v>
      </c>
      <c r="O1078">
        <v>1501.9</v>
      </c>
      <c r="P1078">
        <v>98.34</v>
      </c>
      <c r="Q1078" s="5">
        <v>147.41886901855469</v>
      </c>
      <c r="R1078" s="5">
        <v>124.38653549762843</v>
      </c>
      <c r="S1078">
        <v>12</v>
      </c>
      <c r="T1078">
        <v>3005</v>
      </c>
      <c r="U1078">
        <v>89253786.900228098</v>
      </c>
      <c r="V1078" s="2">
        <v>557003</v>
      </c>
      <c r="W1078">
        <v>17946712.5</v>
      </c>
      <c r="X1078">
        <v>340929</v>
      </c>
      <c r="Y1078">
        <v>1.04026201325</v>
      </c>
      <c r="Z1078" s="16">
        <v>4.7490010262578007E-2</v>
      </c>
      <c r="AA1078" s="15">
        <v>157389488.43200001</v>
      </c>
      <c r="AB1078">
        <v>182760346743.75</v>
      </c>
      <c r="AC1078">
        <v>326104.835899</v>
      </c>
      <c r="AD1078">
        <v>19539823.585900001</v>
      </c>
    </row>
    <row r="1079" spans="1:30" x14ac:dyDescent="0.25">
      <c r="A1079" s="3">
        <v>43727</v>
      </c>
      <c r="B1079" s="8">
        <v>10250.5</v>
      </c>
      <c r="C1079" s="18">
        <f t="shared" si="66"/>
        <v>10172.700000000001</v>
      </c>
      <c r="D1079" s="21">
        <f t="shared" si="64"/>
        <v>-7.5898736646992119E-3</v>
      </c>
      <c r="E1079" s="20">
        <f t="shared" si="67"/>
        <v>0</v>
      </c>
      <c r="F1079" s="20" t="str">
        <f t="shared" si="65"/>
        <v>Neutral</v>
      </c>
      <c r="G1079" s="9">
        <v>3006.79</v>
      </c>
      <c r="H1079" s="9">
        <v>27094.79</v>
      </c>
      <c r="I1079" s="9">
        <v>3552.65</v>
      </c>
      <c r="J1079" s="9">
        <v>13806.65</v>
      </c>
      <c r="K1079">
        <v>98.27</v>
      </c>
      <c r="L1079">
        <v>256.75900000000001</v>
      </c>
      <c r="M1079" s="13">
        <v>0.03</v>
      </c>
      <c r="N1079">
        <v>105.29</v>
      </c>
      <c r="O1079">
        <v>1500.7</v>
      </c>
      <c r="P1079">
        <v>184.82</v>
      </c>
      <c r="Q1079" s="5">
        <v>147.41886901855469</v>
      </c>
      <c r="R1079" s="5">
        <v>124.38653549762843</v>
      </c>
      <c r="S1079">
        <v>12</v>
      </c>
      <c r="T1079">
        <v>3116</v>
      </c>
      <c r="U1079">
        <v>87480532.855900005</v>
      </c>
      <c r="V1079" s="2">
        <v>552276</v>
      </c>
      <c r="W1079">
        <v>17945937.5</v>
      </c>
      <c r="X1079">
        <v>346110</v>
      </c>
      <c r="Y1079">
        <v>1.1043911418918899</v>
      </c>
      <c r="Z1079" s="16">
        <v>5.3759527125258187E-2</v>
      </c>
      <c r="AA1079" s="15">
        <v>90728914.366699994</v>
      </c>
      <c r="AB1079">
        <v>184017643125</v>
      </c>
      <c r="AC1079">
        <v>372578.711265455</v>
      </c>
      <c r="AD1079">
        <v>19373703.711265501</v>
      </c>
    </row>
    <row r="1080" spans="1:30" x14ac:dyDescent="0.25">
      <c r="A1080" s="3">
        <v>43726</v>
      </c>
      <c r="B1080" s="8">
        <v>10164.700000000001</v>
      </c>
      <c r="C1080" s="18">
        <f t="shared" si="66"/>
        <v>10250.5</v>
      </c>
      <c r="D1080" s="21">
        <f t="shared" si="64"/>
        <v>8.440977107046865E-3</v>
      </c>
      <c r="E1080" s="20">
        <f t="shared" si="67"/>
        <v>0</v>
      </c>
      <c r="F1080" s="20" t="str">
        <f t="shared" si="65"/>
        <v>Neutral</v>
      </c>
      <c r="G1080" s="9">
        <v>3006.73</v>
      </c>
      <c r="H1080" s="9">
        <v>27147.08</v>
      </c>
      <c r="I1080" s="9">
        <v>3528.04</v>
      </c>
      <c r="J1080" s="9">
        <v>13809.6</v>
      </c>
      <c r="K1080">
        <v>98.56</v>
      </c>
      <c r="L1080">
        <v>256.75900000000001</v>
      </c>
      <c r="M1080" s="13">
        <v>0.03</v>
      </c>
      <c r="N1080">
        <v>105.29</v>
      </c>
      <c r="O1080">
        <v>1503.5</v>
      </c>
      <c r="P1080">
        <v>72.64</v>
      </c>
      <c r="Q1080" s="5">
        <v>147.41886901855469</v>
      </c>
      <c r="R1080" s="5">
        <v>124.38653549762843</v>
      </c>
      <c r="S1080">
        <v>12</v>
      </c>
      <c r="T1080">
        <v>2999</v>
      </c>
      <c r="U1080">
        <v>102848734.574</v>
      </c>
      <c r="V1080" s="2">
        <v>578686</v>
      </c>
      <c r="W1080">
        <v>17943737.5</v>
      </c>
      <c r="X1080">
        <v>363185</v>
      </c>
      <c r="Y1080">
        <v>1.0699054482799999</v>
      </c>
      <c r="Z1080" s="16">
        <v>5.4008751303452826E-2</v>
      </c>
      <c r="AA1080" s="15">
        <v>91392243.659999996</v>
      </c>
      <c r="AB1080">
        <v>182631360275</v>
      </c>
      <c r="AC1080">
        <v>348109.77702899999</v>
      </c>
      <c r="AD1080">
        <v>22533478.526999999</v>
      </c>
    </row>
    <row r="1081" spans="1:30" x14ac:dyDescent="0.25">
      <c r="A1081" s="3">
        <v>43725</v>
      </c>
      <c r="B1081" s="8">
        <v>10195.700000000001</v>
      </c>
      <c r="C1081" s="18">
        <f t="shared" si="66"/>
        <v>10164.700000000001</v>
      </c>
      <c r="D1081" s="21">
        <f t="shared" si="64"/>
        <v>-3.0404974646174366E-3</v>
      </c>
      <c r="E1081" s="20">
        <f t="shared" si="67"/>
        <v>0</v>
      </c>
      <c r="F1081" s="20" t="str">
        <f t="shared" si="65"/>
        <v>Neutral</v>
      </c>
      <c r="G1081" s="9">
        <v>3005.7</v>
      </c>
      <c r="H1081" s="9">
        <v>27110.799999999999</v>
      </c>
      <c r="I1081" s="9">
        <v>3521.26</v>
      </c>
      <c r="J1081" s="9">
        <v>13699.21</v>
      </c>
      <c r="K1081">
        <v>98.26</v>
      </c>
      <c r="L1081">
        <v>256.75900000000001</v>
      </c>
      <c r="M1081" s="13">
        <v>0.03</v>
      </c>
      <c r="N1081">
        <v>105.29</v>
      </c>
      <c r="O1081">
        <v>1502.1</v>
      </c>
      <c r="P1081">
        <v>79.180000000000007</v>
      </c>
      <c r="Q1081" s="5">
        <v>147.41886901855469</v>
      </c>
      <c r="R1081" s="5">
        <v>124.38653549762843</v>
      </c>
      <c r="S1081">
        <v>12</v>
      </c>
      <c r="T1081">
        <v>3119</v>
      </c>
      <c r="U1081">
        <v>87480532.855852693</v>
      </c>
      <c r="V1081" s="2">
        <v>567927</v>
      </c>
      <c r="W1081">
        <v>17941187.5</v>
      </c>
      <c r="X1081">
        <v>343778</v>
      </c>
      <c r="Y1081">
        <v>1.15771241216</v>
      </c>
      <c r="Z1081" s="16">
        <v>5.9283032473307039E-2</v>
      </c>
      <c r="AA1081" s="15">
        <v>107174306.4193</v>
      </c>
      <c r="AB1081">
        <v>183448642187.5</v>
      </c>
      <c r="AC1081">
        <v>354067.11507100001</v>
      </c>
      <c r="AD1081">
        <v>19262723.3651</v>
      </c>
    </row>
    <row r="1082" spans="1:30" x14ac:dyDescent="0.25">
      <c r="A1082" s="3">
        <v>43724</v>
      </c>
      <c r="B1082" s="8">
        <v>10255.5</v>
      </c>
      <c r="C1082" s="18">
        <f t="shared" si="66"/>
        <v>10195.700000000001</v>
      </c>
      <c r="D1082" s="21">
        <f t="shared" si="64"/>
        <v>-5.8310175028033024E-3</v>
      </c>
      <c r="E1082" s="20">
        <f t="shared" si="67"/>
        <v>0</v>
      </c>
      <c r="F1082" s="20" t="str">
        <f t="shared" si="65"/>
        <v>Neutral</v>
      </c>
      <c r="G1082" s="9">
        <v>2997.96</v>
      </c>
      <c r="H1082" s="9">
        <v>27076.82</v>
      </c>
      <c r="I1082" s="9">
        <v>3518.45</v>
      </c>
      <c r="J1082" s="9">
        <v>13889.99</v>
      </c>
      <c r="K1082">
        <v>98.61</v>
      </c>
      <c r="L1082">
        <v>256.75900000000001</v>
      </c>
      <c r="M1082" s="13">
        <v>0.03</v>
      </c>
      <c r="N1082">
        <v>105.29</v>
      </c>
      <c r="O1082">
        <v>1497.2</v>
      </c>
      <c r="P1082">
        <v>67.239999999999995</v>
      </c>
      <c r="Q1082" s="5">
        <v>147.41886901855469</v>
      </c>
      <c r="R1082" s="5">
        <v>124.38653549762843</v>
      </c>
      <c r="S1082">
        <v>12</v>
      </c>
      <c r="T1082">
        <v>2817</v>
      </c>
      <c r="U1082">
        <v>96346803.077700004</v>
      </c>
      <c r="V1082" s="2">
        <v>562077</v>
      </c>
      <c r="W1082">
        <v>17939862.5</v>
      </c>
      <c r="X1082">
        <v>347341</v>
      </c>
      <c r="Y1082">
        <v>1.0549392944785301</v>
      </c>
      <c r="Z1082" s="16">
        <v>5.9363669796003729E-2</v>
      </c>
      <c r="AA1082" s="15">
        <v>40801052.221799999</v>
      </c>
      <c r="AB1082">
        <v>181650077744</v>
      </c>
      <c r="AC1082">
        <v>300774.59147465002</v>
      </c>
      <c r="AD1082">
        <v>21460937.0914746</v>
      </c>
    </row>
    <row r="1083" spans="1:30" x14ac:dyDescent="0.25">
      <c r="A1083" s="3">
        <v>43723</v>
      </c>
      <c r="B1083" s="8">
        <v>10311.5</v>
      </c>
      <c r="C1083" s="18">
        <f t="shared" si="66"/>
        <v>10255.5</v>
      </c>
      <c r="D1083" s="21">
        <f t="shared" si="64"/>
        <v>-5.4308296562090869E-3</v>
      </c>
      <c r="E1083" s="20">
        <f t="shared" si="67"/>
        <v>0</v>
      </c>
      <c r="F1083" s="20" t="str">
        <f t="shared" si="65"/>
        <v>Neutral</v>
      </c>
      <c r="G1083" s="9">
        <v>3007.39</v>
      </c>
      <c r="H1083" s="9">
        <v>27219.52</v>
      </c>
      <c r="I1083" s="9">
        <v>3550.11</v>
      </c>
      <c r="J1083" s="9">
        <v>13979.67</v>
      </c>
      <c r="K1083">
        <v>98.26</v>
      </c>
      <c r="L1083">
        <v>256.75900000000001</v>
      </c>
      <c r="M1083" s="13">
        <v>0.03</v>
      </c>
      <c r="N1083">
        <v>105.29</v>
      </c>
      <c r="O1083">
        <v>1503.1</v>
      </c>
      <c r="P1083">
        <v>154.30000000000001</v>
      </c>
      <c r="Q1083" s="5">
        <v>147.41886901855469</v>
      </c>
      <c r="R1083" s="5">
        <v>124.38653549762843</v>
      </c>
      <c r="S1083">
        <v>12</v>
      </c>
      <c r="T1083">
        <v>1935</v>
      </c>
      <c r="U1083">
        <v>86889448.174400002</v>
      </c>
      <c r="V1083" s="2">
        <v>422886</v>
      </c>
      <c r="W1083">
        <v>17938025</v>
      </c>
      <c r="X1083">
        <v>274146</v>
      </c>
      <c r="Y1083">
        <v>0.86785037414999999</v>
      </c>
      <c r="Z1083" s="16">
        <v>5.9524017559893755E-2</v>
      </c>
      <c r="AA1083" s="15">
        <v>55063941.312100001</v>
      </c>
      <c r="AB1083">
        <v>184994851825</v>
      </c>
      <c r="AC1083">
        <v>189078.29736</v>
      </c>
      <c r="AD1083">
        <v>19411747.047400001</v>
      </c>
    </row>
    <row r="1084" spans="1:30" x14ac:dyDescent="0.25">
      <c r="A1084" s="3">
        <v>43722</v>
      </c>
      <c r="B1084" s="8">
        <v>10337.299999999999</v>
      </c>
      <c r="C1084" s="18">
        <f t="shared" si="66"/>
        <v>10311.5</v>
      </c>
      <c r="D1084" s="21">
        <f t="shared" si="64"/>
        <v>-2.4958161221981827E-3</v>
      </c>
      <c r="E1084" s="20">
        <f t="shared" si="67"/>
        <v>0</v>
      </c>
      <c r="F1084" s="20" t="str">
        <f t="shared" si="65"/>
        <v>Neutral</v>
      </c>
      <c r="G1084" s="9">
        <v>3007.39</v>
      </c>
      <c r="H1084" s="9">
        <v>27219.52</v>
      </c>
      <c r="I1084" s="9">
        <v>3550.11</v>
      </c>
      <c r="J1084" s="9">
        <v>13979.67</v>
      </c>
      <c r="K1084">
        <v>98.26</v>
      </c>
      <c r="L1084">
        <v>256.75900000000001</v>
      </c>
      <c r="M1084" s="13">
        <v>0.03</v>
      </c>
      <c r="N1084">
        <v>105.29</v>
      </c>
      <c r="O1084">
        <v>1503.1</v>
      </c>
      <c r="P1084">
        <v>103.05</v>
      </c>
      <c r="Q1084" s="5">
        <v>147.41886901855469</v>
      </c>
      <c r="R1084" s="5">
        <v>124.38653549762843</v>
      </c>
      <c r="S1084">
        <v>12</v>
      </c>
      <c r="T1084">
        <v>2205</v>
      </c>
      <c r="U1084">
        <v>91618125.626061901</v>
      </c>
      <c r="V1084" s="2">
        <v>491282</v>
      </c>
      <c r="W1084">
        <v>17935650</v>
      </c>
      <c r="X1084">
        <v>299894</v>
      </c>
      <c r="Y1084">
        <v>0.90366132903200003</v>
      </c>
      <c r="Z1084" s="16">
        <v>5.9529549232228147E-2</v>
      </c>
      <c r="AA1084" s="15">
        <v>95214496.606999993</v>
      </c>
      <c r="AB1084">
        <v>185732623575</v>
      </c>
      <c r="AC1084">
        <v>218080.94915100001</v>
      </c>
      <c r="AD1084">
        <v>20523303.279399998</v>
      </c>
    </row>
    <row r="1085" spans="1:30" x14ac:dyDescent="0.25">
      <c r="A1085" s="3">
        <v>43721</v>
      </c>
      <c r="B1085" s="8">
        <v>10342.1</v>
      </c>
      <c r="C1085" s="18">
        <f t="shared" si="66"/>
        <v>10337.299999999999</v>
      </c>
      <c r="D1085" s="21">
        <f t="shared" si="64"/>
        <v>-4.6412237359927784E-4</v>
      </c>
      <c r="E1085" s="20">
        <f t="shared" si="67"/>
        <v>0</v>
      </c>
      <c r="F1085" s="20" t="str">
        <f t="shared" si="65"/>
        <v>Neutral</v>
      </c>
      <c r="G1085" s="9">
        <v>3007.39</v>
      </c>
      <c r="H1085" s="9">
        <v>27219.52</v>
      </c>
      <c r="I1085" s="9">
        <v>3550.11</v>
      </c>
      <c r="J1085" s="9">
        <v>13979.67</v>
      </c>
      <c r="K1085">
        <v>98.26</v>
      </c>
      <c r="L1085">
        <v>256.75900000000001</v>
      </c>
      <c r="M1085" s="13">
        <v>0.03</v>
      </c>
      <c r="N1085">
        <v>105.29</v>
      </c>
      <c r="O1085">
        <v>1503.1</v>
      </c>
      <c r="P1085">
        <v>103.12</v>
      </c>
      <c r="Q1085" s="5">
        <v>147.41886901855469</v>
      </c>
      <c r="R1085" s="5">
        <v>124.38653549762843</v>
      </c>
      <c r="S1085">
        <v>12</v>
      </c>
      <c r="T1085">
        <v>5125</v>
      </c>
      <c r="U1085">
        <v>81711974.361599997</v>
      </c>
      <c r="V1085" s="2">
        <v>546950</v>
      </c>
      <c r="W1085">
        <v>17934200</v>
      </c>
      <c r="X1085">
        <v>308856</v>
      </c>
      <c r="Y1085">
        <v>1.06961826666667</v>
      </c>
      <c r="Z1085" s="16">
        <v>6.0508193256948978E-2</v>
      </c>
      <c r="AA1085" s="15">
        <v>114864653.93000001</v>
      </c>
      <c r="AB1085">
        <v>183879352600</v>
      </c>
      <c r="AC1085">
        <v>284160.60451526003</v>
      </c>
      <c r="AD1085">
        <v>19643241.854515299</v>
      </c>
    </row>
    <row r="1086" spans="1:30" x14ac:dyDescent="0.25">
      <c r="A1086" s="3">
        <v>43720</v>
      </c>
      <c r="B1086" s="8">
        <v>10415.1</v>
      </c>
      <c r="C1086" s="18">
        <f t="shared" si="66"/>
        <v>10342.1</v>
      </c>
      <c r="D1086" s="21">
        <f t="shared" si="64"/>
        <v>-7.0090541617459264E-3</v>
      </c>
      <c r="E1086" s="20">
        <f t="shared" si="67"/>
        <v>0</v>
      </c>
      <c r="F1086" s="20" t="str">
        <f t="shared" si="65"/>
        <v>Neutral</v>
      </c>
      <c r="G1086" s="9">
        <v>3009.57</v>
      </c>
      <c r="H1086" s="9">
        <v>27182.45</v>
      </c>
      <c r="I1086" s="9">
        <v>3538.86</v>
      </c>
      <c r="J1086" s="9">
        <v>13979.67</v>
      </c>
      <c r="K1086">
        <v>98.31</v>
      </c>
      <c r="L1086">
        <v>256.75900000000001</v>
      </c>
      <c r="M1086" s="13">
        <v>0.03</v>
      </c>
      <c r="N1086">
        <v>105.29</v>
      </c>
      <c r="O1086">
        <v>1515.2</v>
      </c>
      <c r="P1086">
        <v>100.33</v>
      </c>
      <c r="Q1086" s="5">
        <v>147.41886901855469</v>
      </c>
      <c r="R1086" s="5">
        <v>124.38653549762843</v>
      </c>
      <c r="S1086">
        <v>12</v>
      </c>
      <c r="T1086">
        <v>2935</v>
      </c>
      <c r="U1086">
        <v>84605659.658999994</v>
      </c>
      <c r="V1086" s="2">
        <v>564060</v>
      </c>
      <c r="W1086">
        <v>17932225</v>
      </c>
      <c r="X1086">
        <v>335868</v>
      </c>
      <c r="Y1086">
        <v>0.97985764556999999</v>
      </c>
      <c r="Z1086" s="16">
        <v>6.9836573964790732E-2</v>
      </c>
      <c r="AA1086" s="15">
        <v>122176795.066</v>
      </c>
      <c r="AB1086">
        <v>186557902788</v>
      </c>
      <c r="AC1086">
        <v>301258.287006</v>
      </c>
      <c r="AD1086">
        <v>20481339.862199999</v>
      </c>
    </row>
    <row r="1087" spans="1:30" x14ac:dyDescent="0.25">
      <c r="A1087" s="3">
        <v>43719</v>
      </c>
      <c r="B1087" s="8">
        <v>10162.5</v>
      </c>
      <c r="C1087" s="18">
        <f t="shared" si="66"/>
        <v>10415.1</v>
      </c>
      <c r="D1087" s="21">
        <f t="shared" si="64"/>
        <v>2.4856088560885645E-2</v>
      </c>
      <c r="E1087" s="20">
        <f t="shared" si="67"/>
        <v>1</v>
      </c>
      <c r="F1087" s="20" t="str">
        <f t="shared" si="65"/>
        <v>Up</v>
      </c>
      <c r="G1087" s="9">
        <v>3000.93</v>
      </c>
      <c r="H1087" s="9">
        <v>27137.040000000001</v>
      </c>
      <c r="I1087" s="9">
        <v>3516.82</v>
      </c>
      <c r="J1087" s="9">
        <v>13786.74</v>
      </c>
      <c r="K1087">
        <v>98.64</v>
      </c>
      <c r="L1087">
        <v>256.75900000000001</v>
      </c>
      <c r="M1087" s="13">
        <v>0.03</v>
      </c>
      <c r="N1087">
        <v>105.29</v>
      </c>
      <c r="O1087">
        <v>1490.65</v>
      </c>
      <c r="P1087">
        <v>58.52</v>
      </c>
      <c r="Q1087" s="5">
        <v>147.41886901855469</v>
      </c>
      <c r="R1087" s="5">
        <v>124.38653549762843</v>
      </c>
      <c r="S1087">
        <v>12</v>
      </c>
      <c r="T1087">
        <v>3117</v>
      </c>
      <c r="U1087">
        <v>98528109.9825847</v>
      </c>
      <c r="V1087" s="2">
        <v>556853</v>
      </c>
      <c r="W1087">
        <v>17930150</v>
      </c>
      <c r="X1087">
        <v>338276</v>
      </c>
      <c r="Y1087">
        <v>0.95345177717399998</v>
      </c>
      <c r="Z1087" s="16">
        <v>7.1730566020973774E-2</v>
      </c>
      <c r="AA1087" s="15">
        <v>109189912.07340001</v>
      </c>
      <c r="AB1087">
        <v>181103480075</v>
      </c>
      <c r="AC1087">
        <v>350939.24923100002</v>
      </c>
      <c r="AD1087">
        <v>23997270.499200001</v>
      </c>
    </row>
    <row r="1088" spans="1:30" x14ac:dyDescent="0.25">
      <c r="A1088" s="3">
        <v>43718</v>
      </c>
      <c r="B1088" s="8">
        <v>10105.4</v>
      </c>
      <c r="C1088" s="18">
        <f t="shared" si="66"/>
        <v>10162.5</v>
      </c>
      <c r="D1088" s="21">
        <f t="shared" si="64"/>
        <v>5.6504443168999118E-3</v>
      </c>
      <c r="E1088" s="20">
        <f t="shared" si="67"/>
        <v>0</v>
      </c>
      <c r="F1088" s="20" t="str">
        <f t="shared" si="65"/>
        <v>Neutral</v>
      </c>
      <c r="G1088" s="9">
        <v>2979.39</v>
      </c>
      <c r="H1088" s="9">
        <v>26909.43</v>
      </c>
      <c r="I1088" s="9">
        <v>3498.99</v>
      </c>
      <c r="J1088" s="9">
        <v>13890.26</v>
      </c>
      <c r="K1088">
        <v>98.33</v>
      </c>
      <c r="L1088">
        <v>256.75900000000001</v>
      </c>
      <c r="M1088" s="13">
        <v>0.03</v>
      </c>
      <c r="N1088">
        <v>105.29</v>
      </c>
      <c r="O1088">
        <v>1498.25</v>
      </c>
      <c r="P1088">
        <v>64.63</v>
      </c>
      <c r="Q1088" s="5">
        <v>147.41886901855469</v>
      </c>
      <c r="R1088" s="5">
        <v>124.38653549762843</v>
      </c>
      <c r="S1088">
        <v>12</v>
      </c>
      <c r="T1088">
        <v>3070</v>
      </c>
      <c r="U1088">
        <v>97457152.265400007</v>
      </c>
      <c r="V1088" s="2">
        <v>564563</v>
      </c>
      <c r="W1088">
        <v>17928087.5</v>
      </c>
      <c r="X1088">
        <v>339858</v>
      </c>
      <c r="Y1088">
        <v>0.957443978021978</v>
      </c>
      <c r="Z1088" s="16">
        <v>7.1840310923027742E-2</v>
      </c>
      <c r="AA1088" s="15">
        <v>133582936.866</v>
      </c>
      <c r="AB1088">
        <v>180795798394</v>
      </c>
      <c r="AC1088">
        <v>382099.32054375001</v>
      </c>
      <c r="AD1088">
        <v>23662199.320543699</v>
      </c>
    </row>
    <row r="1089" spans="1:30" x14ac:dyDescent="0.25">
      <c r="A1089" s="3">
        <v>43717</v>
      </c>
      <c r="B1089" s="8">
        <v>10309</v>
      </c>
      <c r="C1089" s="18">
        <f t="shared" si="66"/>
        <v>10105.4</v>
      </c>
      <c r="D1089" s="21">
        <f t="shared" si="64"/>
        <v>-1.974973324279759E-2</v>
      </c>
      <c r="E1089" s="20">
        <f t="shared" si="67"/>
        <v>-1</v>
      </c>
      <c r="F1089" s="20" t="str">
        <f t="shared" si="65"/>
        <v>Down</v>
      </c>
      <c r="G1089" s="9">
        <v>2978.43</v>
      </c>
      <c r="H1089" s="9">
        <v>26835.51</v>
      </c>
      <c r="I1089" s="9">
        <v>3495.02</v>
      </c>
      <c r="J1089" s="9">
        <v>13948.31</v>
      </c>
      <c r="K1089">
        <v>98.28</v>
      </c>
      <c r="L1089">
        <v>256.75900000000001</v>
      </c>
      <c r="M1089" s="13">
        <v>0.03</v>
      </c>
      <c r="N1089">
        <v>105.29</v>
      </c>
      <c r="O1089">
        <v>1509.2</v>
      </c>
      <c r="P1089">
        <v>65.84</v>
      </c>
      <c r="Q1089" s="5">
        <v>147.41886901855469</v>
      </c>
      <c r="R1089" s="5">
        <v>124.38653549762843</v>
      </c>
      <c r="S1089">
        <v>12</v>
      </c>
      <c r="T1089">
        <v>3277</v>
      </c>
      <c r="U1089">
        <v>78179913.355700001</v>
      </c>
      <c r="V1089" s="2">
        <v>536567</v>
      </c>
      <c r="W1089">
        <v>17924625</v>
      </c>
      <c r="X1089">
        <v>316852</v>
      </c>
      <c r="Y1089">
        <v>1.0898651027399999</v>
      </c>
      <c r="Z1089" s="16">
        <v>7.1731792442778677E-2</v>
      </c>
      <c r="AA1089" s="15">
        <v>63124156.144500002</v>
      </c>
      <c r="AB1089">
        <v>184498165125</v>
      </c>
      <c r="AC1089">
        <v>337008.49578599998</v>
      </c>
      <c r="AD1089">
        <v>19160369.490899999</v>
      </c>
    </row>
    <row r="1090" spans="1:30" x14ac:dyDescent="0.25">
      <c r="A1090" s="3">
        <v>43716</v>
      </c>
      <c r="B1090" s="8">
        <v>10402.799999999999</v>
      </c>
      <c r="C1090" s="18">
        <f t="shared" si="66"/>
        <v>10309</v>
      </c>
      <c r="D1090" s="21">
        <f t="shared" si="64"/>
        <v>-9.016803168377675E-3</v>
      </c>
      <c r="E1090" s="20">
        <f t="shared" si="67"/>
        <v>0</v>
      </c>
      <c r="F1090" s="20" t="str">
        <f t="shared" si="65"/>
        <v>Neutral</v>
      </c>
      <c r="G1090" s="9">
        <v>2978.71</v>
      </c>
      <c r="H1090" s="9">
        <v>26797.46</v>
      </c>
      <c r="I1090" s="9">
        <v>3495.19</v>
      </c>
      <c r="J1090" s="9">
        <v>13952.54</v>
      </c>
      <c r="K1090">
        <v>98.39</v>
      </c>
      <c r="L1090">
        <v>256.75900000000001</v>
      </c>
      <c r="M1090" s="13">
        <v>0.03</v>
      </c>
      <c r="N1090">
        <v>105.29</v>
      </c>
      <c r="O1090">
        <v>1523.7</v>
      </c>
      <c r="P1090">
        <v>128.76</v>
      </c>
      <c r="Q1090" s="5">
        <v>147.41886901855469</v>
      </c>
      <c r="R1090" s="5">
        <v>124.38653549762843</v>
      </c>
      <c r="S1090">
        <v>12</v>
      </c>
      <c r="T1090">
        <v>2060</v>
      </c>
      <c r="U1090">
        <v>94779757.972377598</v>
      </c>
      <c r="V1090" s="2">
        <v>436798</v>
      </c>
      <c r="W1090">
        <v>17924062.5</v>
      </c>
      <c r="X1090">
        <v>288507</v>
      </c>
      <c r="Y1090">
        <v>0.70717212994400003</v>
      </c>
      <c r="Z1090" s="16">
        <v>7.7191192650037849E-2</v>
      </c>
      <c r="AA1090" s="15">
        <v>65192692.244000003</v>
      </c>
      <c r="AB1090">
        <v>186410250000</v>
      </c>
      <c r="AC1090">
        <v>227764.12958800001</v>
      </c>
      <c r="AD1090">
        <v>23644815.679699998</v>
      </c>
    </row>
    <row r="1091" spans="1:30" x14ac:dyDescent="0.25">
      <c r="A1091" s="3">
        <v>43715</v>
      </c>
      <c r="B1091" s="8">
        <v>10461.1</v>
      </c>
      <c r="C1091" s="18">
        <f t="shared" si="66"/>
        <v>10402.799999999999</v>
      </c>
      <c r="D1091" s="21">
        <f t="shared" ref="D1091:D1154" si="68">((C1091-B1091)/B1091)*100%</f>
        <v>-5.5730276930725346E-3</v>
      </c>
      <c r="E1091" s="20">
        <f t="shared" si="67"/>
        <v>0</v>
      </c>
      <c r="F1091" s="20" t="str">
        <f t="shared" ref="F1091:F1154" si="69">IF(D1091&gt;1%, "Up",IF(D1091&lt;-1%,"Down", "Neutral"))</f>
        <v>Neutral</v>
      </c>
      <c r="G1091" s="9">
        <v>2978.71</v>
      </c>
      <c r="H1091" s="9">
        <v>26797.46</v>
      </c>
      <c r="I1091" s="9">
        <v>3495.19</v>
      </c>
      <c r="J1091" s="9">
        <v>13952.54</v>
      </c>
      <c r="K1091">
        <v>98.39</v>
      </c>
      <c r="L1091">
        <v>256.75900000000001</v>
      </c>
      <c r="M1091" s="13">
        <v>0.03</v>
      </c>
      <c r="N1091">
        <v>105.29</v>
      </c>
      <c r="O1091">
        <v>1523.7</v>
      </c>
      <c r="P1091">
        <v>160.77000000000001</v>
      </c>
      <c r="Q1091" s="5">
        <v>147.41886901855469</v>
      </c>
      <c r="R1091" s="5">
        <v>124.38653549762843</v>
      </c>
      <c r="S1091">
        <v>12</v>
      </c>
      <c r="T1091">
        <v>2325</v>
      </c>
      <c r="U1091">
        <v>80321828.790199995</v>
      </c>
      <c r="V1091" s="2">
        <v>472297</v>
      </c>
      <c r="W1091">
        <v>17921750</v>
      </c>
      <c r="X1091">
        <v>314429</v>
      </c>
      <c r="Y1091">
        <v>0.92503502000000004</v>
      </c>
      <c r="Z1091" s="16">
        <v>7.7238918654436425E-2</v>
      </c>
      <c r="AA1091" s="15">
        <v>210268387.80500001</v>
      </c>
      <c r="AB1091">
        <v>188492005625</v>
      </c>
      <c r="AC1091">
        <v>280519.62622397998</v>
      </c>
      <c r="AD1091">
        <v>20094042.860661302</v>
      </c>
    </row>
    <row r="1092" spans="1:30" x14ac:dyDescent="0.25">
      <c r="A1092" s="3">
        <v>43714</v>
      </c>
      <c r="B1092" s="8">
        <v>10309.299999999999</v>
      </c>
      <c r="C1092" s="18">
        <f t="shared" si="66"/>
        <v>10461.1</v>
      </c>
      <c r="D1092" s="21">
        <f t="shared" si="68"/>
        <v>1.4724569078405043E-2</v>
      </c>
      <c r="E1092" s="20">
        <f t="shared" si="67"/>
        <v>1</v>
      </c>
      <c r="F1092" s="20" t="str">
        <f t="shared" si="69"/>
        <v>Up</v>
      </c>
      <c r="G1092" s="9">
        <v>2978.71</v>
      </c>
      <c r="H1092" s="9">
        <v>26797.46</v>
      </c>
      <c r="I1092" s="9">
        <v>3495.19</v>
      </c>
      <c r="J1092" s="9">
        <v>13952.54</v>
      </c>
      <c r="K1092">
        <v>98.39</v>
      </c>
      <c r="L1092">
        <v>256.75900000000001</v>
      </c>
      <c r="M1092" s="13">
        <v>0.03</v>
      </c>
      <c r="N1092">
        <v>105.29</v>
      </c>
      <c r="O1092">
        <v>1523.7</v>
      </c>
      <c r="P1092">
        <v>130.51</v>
      </c>
      <c r="Q1092" s="5">
        <v>147.41886901855469</v>
      </c>
      <c r="R1092" s="5">
        <v>124.38653549762843</v>
      </c>
      <c r="S1092">
        <v>12</v>
      </c>
      <c r="T1092">
        <v>2451</v>
      </c>
      <c r="U1092">
        <v>84605659.658999994</v>
      </c>
      <c r="V1092" s="2">
        <v>601748</v>
      </c>
      <c r="W1092">
        <v>17919100</v>
      </c>
      <c r="X1092">
        <v>365531</v>
      </c>
      <c r="Y1092">
        <v>1.09143871519</v>
      </c>
      <c r="Z1092" s="16">
        <v>7.7241267635266134E-2</v>
      </c>
      <c r="AA1092" s="15">
        <v>90967493.329999998</v>
      </c>
      <c r="AB1092">
        <v>195793046150</v>
      </c>
      <c r="AC1092">
        <v>400050.93429100001</v>
      </c>
      <c r="AD1092">
        <v>21464687.594799999</v>
      </c>
    </row>
    <row r="1093" spans="1:30" x14ac:dyDescent="0.25">
      <c r="A1093" s="3">
        <v>43713</v>
      </c>
      <c r="B1093" s="8">
        <v>10566.9</v>
      </c>
      <c r="C1093" s="18">
        <f t="shared" ref="C1093:C1156" si="70">B1092</f>
        <v>10309.299999999999</v>
      </c>
      <c r="D1093" s="21">
        <f t="shared" si="68"/>
        <v>-2.4378010580208043E-2</v>
      </c>
      <c r="E1093" s="20">
        <f t="shared" ref="E1093:E1156" si="71">IF(D1093&gt;1%,1,IF(D1093&lt;-1%,-1,0))</f>
        <v>-1</v>
      </c>
      <c r="F1093" s="20" t="str">
        <f t="shared" si="69"/>
        <v>Down</v>
      </c>
      <c r="G1093" s="9">
        <v>2976</v>
      </c>
      <c r="H1093" s="9">
        <v>26728.15</v>
      </c>
      <c r="I1093" s="9">
        <v>3484.7</v>
      </c>
      <c r="J1093" s="9">
        <v>13841.69</v>
      </c>
      <c r="K1093">
        <v>98.41</v>
      </c>
      <c r="L1093">
        <v>256.75900000000001</v>
      </c>
      <c r="M1093" s="13">
        <v>0.03</v>
      </c>
      <c r="N1093">
        <v>105.29</v>
      </c>
      <c r="O1093">
        <v>1529.1</v>
      </c>
      <c r="P1093">
        <v>106.57</v>
      </c>
      <c r="Q1093" s="5">
        <v>147.41886901855469</v>
      </c>
      <c r="R1093" s="5">
        <v>124.38653549762843</v>
      </c>
      <c r="S1093">
        <v>12</v>
      </c>
      <c r="T1093">
        <v>2762</v>
      </c>
      <c r="U1093">
        <v>88354011.669165596</v>
      </c>
      <c r="V1093" s="2">
        <v>550315</v>
      </c>
      <c r="W1093">
        <v>17917712.5</v>
      </c>
      <c r="X1093">
        <v>352410</v>
      </c>
      <c r="Y1093">
        <v>1.02078255758</v>
      </c>
      <c r="Z1093" s="16">
        <v>7.8992007582417353E-2</v>
      </c>
      <c r="AA1093" s="15">
        <v>196753395.58719999</v>
      </c>
      <c r="AB1093">
        <v>188539129781</v>
      </c>
      <c r="AC1093">
        <v>388137.87860200001</v>
      </c>
      <c r="AD1093">
        <v>22456931.628600001</v>
      </c>
    </row>
    <row r="1094" spans="1:30" x14ac:dyDescent="0.25">
      <c r="A1094" s="3">
        <v>43712</v>
      </c>
      <c r="B1094" s="8">
        <v>10568.2</v>
      </c>
      <c r="C1094" s="18">
        <f t="shared" si="70"/>
        <v>10566.9</v>
      </c>
      <c r="D1094" s="21">
        <f t="shared" si="68"/>
        <v>-1.2301054105723694E-4</v>
      </c>
      <c r="E1094" s="20">
        <f t="shared" si="71"/>
        <v>0</v>
      </c>
      <c r="F1094" s="20" t="str">
        <f t="shared" si="69"/>
        <v>Neutral</v>
      </c>
      <c r="G1094" s="9">
        <v>2937.78</v>
      </c>
      <c r="H1094" s="9">
        <v>26355.47</v>
      </c>
      <c r="I1094" s="9">
        <v>3450.83</v>
      </c>
      <c r="J1094" s="9">
        <v>13733.58</v>
      </c>
      <c r="K1094">
        <v>98.45</v>
      </c>
      <c r="L1094">
        <v>256.75900000000001</v>
      </c>
      <c r="M1094" s="13">
        <v>0.03</v>
      </c>
      <c r="N1094">
        <v>105.29</v>
      </c>
      <c r="O1094">
        <v>1546.1</v>
      </c>
      <c r="P1094">
        <v>92.02</v>
      </c>
      <c r="Q1094" s="5">
        <v>147.41886901855469</v>
      </c>
      <c r="R1094" s="5">
        <v>124.38653549762843</v>
      </c>
      <c r="S1094">
        <v>12</v>
      </c>
      <c r="T1094">
        <v>3042</v>
      </c>
      <c r="U1094">
        <v>72825124.769700006</v>
      </c>
      <c r="V1094" s="2">
        <v>544449</v>
      </c>
      <c r="W1094">
        <v>17915562.5</v>
      </c>
      <c r="X1094">
        <v>324741</v>
      </c>
      <c r="Y1094">
        <v>1.17799423529412</v>
      </c>
      <c r="Z1094" s="16">
        <v>7.9978645615012736E-2</v>
      </c>
      <c r="AA1094" s="15">
        <v>228788746.94800001</v>
      </c>
      <c r="AB1094">
        <v>189904962500</v>
      </c>
      <c r="AC1094">
        <v>394343.83780600497</v>
      </c>
      <c r="AD1094">
        <v>18375693.837806001</v>
      </c>
    </row>
    <row r="1095" spans="1:30" x14ac:dyDescent="0.25">
      <c r="A1095" s="3">
        <v>43711</v>
      </c>
      <c r="B1095" s="8">
        <v>10612.3</v>
      </c>
      <c r="C1095" s="18">
        <f t="shared" si="70"/>
        <v>10568.2</v>
      </c>
      <c r="D1095" s="21">
        <f t="shared" si="68"/>
        <v>-4.1555553461547967E-3</v>
      </c>
      <c r="E1095" s="20">
        <f t="shared" si="71"/>
        <v>0</v>
      </c>
      <c r="F1095" s="20" t="str">
        <f t="shared" si="69"/>
        <v>Neutral</v>
      </c>
      <c r="G1095" s="9">
        <v>2906.27</v>
      </c>
      <c r="H1095" s="9">
        <v>26118.02</v>
      </c>
      <c r="I1095" s="9">
        <v>3420.74</v>
      </c>
      <c r="J1095" s="9">
        <v>13603.04</v>
      </c>
      <c r="K1095">
        <v>99</v>
      </c>
      <c r="L1095">
        <v>256.75900000000001</v>
      </c>
      <c r="M1095" s="13">
        <v>0.03</v>
      </c>
      <c r="N1095">
        <v>105.29</v>
      </c>
      <c r="O1095">
        <v>1537.85</v>
      </c>
      <c r="P1095">
        <v>95.61</v>
      </c>
      <c r="Q1095" s="5">
        <v>147.41886901855469</v>
      </c>
      <c r="R1095" s="5">
        <v>124.38653549762843</v>
      </c>
      <c r="S1095">
        <v>12</v>
      </c>
      <c r="T1095">
        <v>3018</v>
      </c>
      <c r="U1095">
        <v>87818532.810599998</v>
      </c>
      <c r="V1095" s="2">
        <v>595785</v>
      </c>
      <c r="W1095">
        <v>17913587.5</v>
      </c>
      <c r="X1095">
        <v>370631</v>
      </c>
      <c r="Y1095">
        <v>1.0881542317099999</v>
      </c>
      <c r="Z1095" s="16">
        <v>8.6768657136328142E-2</v>
      </c>
      <c r="AA1095" s="15">
        <v>153032806.83700001</v>
      </c>
      <c r="AB1095">
        <v>191845565331.25</v>
      </c>
      <c r="AC1095">
        <v>411641.21544300002</v>
      </c>
      <c r="AD1095">
        <v>22232234.965399999</v>
      </c>
    </row>
    <row r="1096" spans="1:30" x14ac:dyDescent="0.25">
      <c r="A1096" s="3">
        <v>43710</v>
      </c>
      <c r="B1096" s="8">
        <v>10348.799999999999</v>
      </c>
      <c r="C1096" s="18">
        <f t="shared" si="70"/>
        <v>10612.3</v>
      </c>
      <c r="D1096" s="21">
        <f t="shared" si="68"/>
        <v>2.5461889301175017E-2</v>
      </c>
      <c r="E1096" s="20">
        <f t="shared" si="71"/>
        <v>1</v>
      </c>
      <c r="F1096" s="20" t="str">
        <f t="shared" si="69"/>
        <v>Up</v>
      </c>
      <c r="G1096" s="9">
        <v>2926.46</v>
      </c>
      <c r="H1096" s="9">
        <v>26403.279999999999</v>
      </c>
      <c r="I1096" s="9">
        <v>3432.54</v>
      </c>
      <c r="J1096" s="9">
        <v>13603.22</v>
      </c>
      <c r="K1096">
        <v>98.92</v>
      </c>
      <c r="L1096">
        <v>256.75900000000001</v>
      </c>
      <c r="M1096" s="13">
        <v>0.03</v>
      </c>
      <c r="N1096">
        <v>105.29</v>
      </c>
      <c r="O1096">
        <v>1525.95</v>
      </c>
      <c r="P1096">
        <v>229.98</v>
      </c>
      <c r="Q1096" s="5">
        <v>147.41886901855469</v>
      </c>
      <c r="R1096" s="5">
        <v>124.38653549762843</v>
      </c>
      <c r="S1096">
        <v>12</v>
      </c>
      <c r="T1096">
        <v>2592</v>
      </c>
      <c r="U1096">
        <v>79786349.931549504</v>
      </c>
      <c r="V1096" s="2">
        <v>529944</v>
      </c>
      <c r="W1096">
        <v>17912125</v>
      </c>
      <c r="X1096">
        <v>327248</v>
      </c>
      <c r="Y1096">
        <v>1.0557643557</v>
      </c>
      <c r="Z1096" s="16">
        <v>8.6209685603746561E-2</v>
      </c>
      <c r="AA1096" s="15">
        <v>45179221.4802</v>
      </c>
      <c r="AB1096">
        <v>186304012125</v>
      </c>
      <c r="AC1096">
        <v>296605.72610099998</v>
      </c>
      <c r="AD1096">
        <v>19567794.842399999</v>
      </c>
    </row>
    <row r="1097" spans="1:30" x14ac:dyDescent="0.25">
      <c r="A1097" s="3">
        <v>43709</v>
      </c>
      <c r="B1097" s="8">
        <v>9729.2999999999993</v>
      </c>
      <c r="C1097" s="18">
        <f t="shared" si="70"/>
        <v>10348.799999999999</v>
      </c>
      <c r="D1097" s="21">
        <f t="shared" si="68"/>
        <v>6.3673645586013392E-2</v>
      </c>
      <c r="E1097" s="20">
        <f t="shared" si="71"/>
        <v>1</v>
      </c>
      <c r="F1097" s="20" t="str">
        <f t="shared" si="69"/>
        <v>Up</v>
      </c>
      <c r="G1097" s="9">
        <v>2926.46</v>
      </c>
      <c r="H1097" s="9">
        <v>26403.279999999999</v>
      </c>
      <c r="I1097" s="9">
        <v>3426.76</v>
      </c>
      <c r="J1097" s="9">
        <v>13494.06</v>
      </c>
      <c r="K1097">
        <v>98.92</v>
      </c>
      <c r="L1097">
        <v>256.75900000000001</v>
      </c>
      <c r="M1097" s="13">
        <v>0.03</v>
      </c>
      <c r="N1097">
        <v>105.29</v>
      </c>
      <c r="O1097">
        <v>1528.4</v>
      </c>
      <c r="P1097">
        <v>242.38</v>
      </c>
      <c r="Q1097" s="5">
        <v>147.41886901855469</v>
      </c>
      <c r="R1097" s="5">
        <v>124.38653549762843</v>
      </c>
      <c r="S1097">
        <v>12</v>
      </c>
      <c r="T1097">
        <v>2065</v>
      </c>
      <c r="U1097">
        <v>75959123.820500001</v>
      </c>
      <c r="V1097" s="2">
        <v>423910</v>
      </c>
      <c r="W1097">
        <v>17910300</v>
      </c>
      <c r="X1097">
        <v>285468</v>
      </c>
      <c r="Y1097">
        <v>0.88562044755244695</v>
      </c>
      <c r="Z1097" s="16">
        <v>8.2814583216138313E-2</v>
      </c>
      <c r="AA1097" s="15">
        <v>40437358.647</v>
      </c>
      <c r="AB1097">
        <v>174929900100</v>
      </c>
      <c r="AC1097">
        <v>192857.49151889901</v>
      </c>
      <c r="AD1097">
        <v>17386554.180643901</v>
      </c>
    </row>
    <row r="1098" spans="1:30" x14ac:dyDescent="0.25">
      <c r="A1098" s="3">
        <v>43708</v>
      </c>
      <c r="B1098" s="8">
        <v>9594.4</v>
      </c>
      <c r="C1098" s="18">
        <f t="shared" si="70"/>
        <v>9729.2999999999993</v>
      </c>
      <c r="D1098" s="21">
        <f t="shared" si="68"/>
        <v>1.4060285166346999E-2</v>
      </c>
      <c r="E1098" s="20">
        <f t="shared" si="71"/>
        <v>1</v>
      </c>
      <c r="F1098" s="20" t="str">
        <f t="shared" si="69"/>
        <v>Up</v>
      </c>
      <c r="G1098" s="9">
        <v>2926.46</v>
      </c>
      <c r="H1098" s="9">
        <v>26403.279999999999</v>
      </c>
      <c r="I1098" s="9">
        <v>3426.76</v>
      </c>
      <c r="J1098" s="9">
        <v>13494.06</v>
      </c>
      <c r="K1098">
        <v>98.92</v>
      </c>
      <c r="L1098">
        <v>256.55799999999999</v>
      </c>
      <c r="M1098" s="13">
        <v>2.8000000000000001E-2</v>
      </c>
      <c r="N1098">
        <v>105.06</v>
      </c>
      <c r="O1098">
        <v>1528.4</v>
      </c>
      <c r="P1098">
        <v>135.02000000000001</v>
      </c>
      <c r="Q1098" s="5">
        <v>209.74028015136719</v>
      </c>
      <c r="R1098" s="5">
        <v>171.18857984154454</v>
      </c>
      <c r="S1098">
        <v>16</v>
      </c>
      <c r="T1098">
        <v>1994</v>
      </c>
      <c r="U1098">
        <v>84033176.657700002</v>
      </c>
      <c r="V1098" s="2">
        <v>464447</v>
      </c>
      <c r="W1098">
        <v>17908037.5</v>
      </c>
      <c r="X1098">
        <v>342195</v>
      </c>
      <c r="Y1098">
        <v>0.87432618674700002</v>
      </c>
      <c r="Z1098" s="16">
        <v>8.2797267531825841E-2</v>
      </c>
      <c r="AA1098" s="15">
        <v>112305189.267</v>
      </c>
      <c r="AB1098">
        <v>171523183175</v>
      </c>
      <c r="AC1098">
        <v>231118.10245199999</v>
      </c>
      <c r="AD1098">
        <v>20380765.546500001</v>
      </c>
    </row>
    <row r="1099" spans="1:30" x14ac:dyDescent="0.25">
      <c r="A1099" s="3">
        <v>43707</v>
      </c>
      <c r="B1099" s="8">
        <v>9585.4</v>
      </c>
      <c r="C1099" s="18">
        <f t="shared" si="70"/>
        <v>9594.4</v>
      </c>
      <c r="D1099" s="21">
        <f t="shared" si="68"/>
        <v>9.3892795292841195E-4</v>
      </c>
      <c r="E1099" s="20">
        <f t="shared" si="71"/>
        <v>0</v>
      </c>
      <c r="F1099" s="20" t="str">
        <f t="shared" si="69"/>
        <v>Neutral</v>
      </c>
      <c r="G1099" s="9">
        <v>2926.46</v>
      </c>
      <c r="H1099" s="9">
        <v>26403.279999999999</v>
      </c>
      <c r="I1099" s="9">
        <v>3426.76</v>
      </c>
      <c r="J1099" s="9">
        <v>13494.06</v>
      </c>
      <c r="K1099">
        <v>98.92</v>
      </c>
      <c r="L1099">
        <v>256.55799999999999</v>
      </c>
      <c r="M1099" s="13">
        <v>2.8000000000000001E-2</v>
      </c>
      <c r="N1099">
        <v>105.06</v>
      </c>
      <c r="O1099">
        <v>1528.4</v>
      </c>
      <c r="P1099">
        <v>116.43</v>
      </c>
      <c r="Q1099" s="5">
        <v>209.74028015136719</v>
      </c>
      <c r="R1099" s="5">
        <v>171.18857984154454</v>
      </c>
      <c r="S1099">
        <v>16</v>
      </c>
      <c r="T1099">
        <v>2507</v>
      </c>
      <c r="U1099">
        <v>80995832.923068196</v>
      </c>
      <c r="V1099" s="2">
        <v>543570</v>
      </c>
      <c r="W1099">
        <v>17906237.5</v>
      </c>
      <c r="X1099">
        <v>349200</v>
      </c>
      <c r="Y1099">
        <v>1.0054113</v>
      </c>
      <c r="Z1099" s="16">
        <v>8.3757152519452191E-2</v>
      </c>
      <c r="AA1099" s="15">
        <v>157535719.82600001</v>
      </c>
      <c r="AB1099">
        <v>172258004750</v>
      </c>
      <c r="AC1099">
        <v>330918.61458499997</v>
      </c>
      <c r="AD1099">
        <v>19625872.032600001</v>
      </c>
    </row>
    <row r="1100" spans="1:30" x14ac:dyDescent="0.25">
      <c r="A1100" s="3">
        <v>43706</v>
      </c>
      <c r="B1100" s="8">
        <v>9491</v>
      </c>
      <c r="C1100" s="18">
        <f t="shared" si="70"/>
        <v>9585.4</v>
      </c>
      <c r="D1100" s="21">
        <f t="shared" si="68"/>
        <v>9.9462648825202442E-3</v>
      </c>
      <c r="E1100" s="20">
        <f t="shared" si="71"/>
        <v>0</v>
      </c>
      <c r="F1100" s="20" t="str">
        <f t="shared" si="69"/>
        <v>Neutral</v>
      </c>
      <c r="G1100" s="9">
        <v>2924.58</v>
      </c>
      <c r="H1100" s="9">
        <v>26362.25</v>
      </c>
      <c r="I1100" s="9">
        <v>3411.33</v>
      </c>
      <c r="J1100" s="9">
        <v>13391.65</v>
      </c>
      <c r="K1100">
        <v>98.51</v>
      </c>
      <c r="L1100">
        <v>256.55799999999999</v>
      </c>
      <c r="M1100" s="13">
        <v>2.8000000000000001E-2</v>
      </c>
      <c r="N1100">
        <v>105.06</v>
      </c>
      <c r="O1100">
        <v>1540.2</v>
      </c>
      <c r="P1100">
        <v>100.25</v>
      </c>
      <c r="Q1100" s="5">
        <v>209.74028015136719</v>
      </c>
      <c r="R1100" s="5">
        <v>171.18857984154454</v>
      </c>
      <c r="S1100">
        <v>16</v>
      </c>
      <c r="T1100">
        <v>2991</v>
      </c>
      <c r="U1100">
        <v>83526952.701900005</v>
      </c>
      <c r="V1100" s="2">
        <v>545362</v>
      </c>
      <c r="W1100">
        <v>17902500</v>
      </c>
      <c r="X1100">
        <v>346734</v>
      </c>
      <c r="Y1100">
        <v>0.99551738787878796</v>
      </c>
      <c r="Z1100" s="16">
        <v>8.6529669532352235E-2</v>
      </c>
      <c r="AA1100" s="15">
        <v>203978693.829</v>
      </c>
      <c r="AB1100">
        <v>173108223750</v>
      </c>
      <c r="AC1100">
        <v>327068.75237141398</v>
      </c>
      <c r="AD1100">
        <v>20199158.849322401</v>
      </c>
    </row>
    <row r="1101" spans="1:30" x14ac:dyDescent="0.25">
      <c r="A1101" s="3">
        <v>43705</v>
      </c>
      <c r="B1101" s="8">
        <v>9729.4</v>
      </c>
      <c r="C1101" s="18">
        <f t="shared" si="70"/>
        <v>9491</v>
      </c>
      <c r="D1101" s="21">
        <f t="shared" si="68"/>
        <v>-2.4503052603449302E-2</v>
      </c>
      <c r="E1101" s="20">
        <f t="shared" si="71"/>
        <v>-1</v>
      </c>
      <c r="F1101" s="20" t="str">
        <f t="shared" si="69"/>
        <v>Down</v>
      </c>
      <c r="G1101" s="9">
        <v>2887.94</v>
      </c>
      <c r="H1101" s="9">
        <v>26036.1</v>
      </c>
      <c r="I1101" s="9">
        <v>3365.38</v>
      </c>
      <c r="J1101" s="9">
        <v>13456.25</v>
      </c>
      <c r="K1101">
        <v>98.21</v>
      </c>
      <c r="L1101">
        <v>256.55799999999999</v>
      </c>
      <c r="M1101" s="13">
        <v>2.8000000000000001E-2</v>
      </c>
      <c r="N1101">
        <v>105.06</v>
      </c>
      <c r="O1101">
        <v>1537.15</v>
      </c>
      <c r="P1101">
        <v>132.75</v>
      </c>
      <c r="Q1101" s="5">
        <v>209.74028015136719</v>
      </c>
      <c r="R1101" s="5">
        <v>171.18857984154454</v>
      </c>
      <c r="S1101">
        <v>16</v>
      </c>
      <c r="T1101">
        <v>3243</v>
      </c>
      <c r="U1101">
        <v>76439817.321099997</v>
      </c>
      <c r="V1101" s="2">
        <v>526015</v>
      </c>
      <c r="W1101">
        <v>17902275</v>
      </c>
      <c r="X1101">
        <v>341200</v>
      </c>
      <c r="Y1101">
        <v>1.03846713907</v>
      </c>
      <c r="Z1101" s="16">
        <v>8.5856292009335242E-2</v>
      </c>
      <c r="AA1101" s="15">
        <v>102638637.402</v>
      </c>
      <c r="AB1101">
        <v>173911650488</v>
      </c>
      <c r="AC1101">
        <v>340900.61915300001</v>
      </c>
      <c r="AD1101">
        <v>19285143.435800001</v>
      </c>
    </row>
    <row r="1102" spans="1:30" x14ac:dyDescent="0.25">
      <c r="A1102" s="3">
        <v>43704</v>
      </c>
      <c r="B1102" s="8">
        <v>10184.799999999999</v>
      </c>
      <c r="C1102" s="18">
        <f t="shared" si="70"/>
        <v>9729.4</v>
      </c>
      <c r="D1102" s="21">
        <f t="shared" si="68"/>
        <v>-4.471369099049561E-2</v>
      </c>
      <c r="E1102" s="20">
        <f t="shared" si="71"/>
        <v>-1</v>
      </c>
      <c r="F1102" s="20" t="str">
        <f t="shared" si="69"/>
        <v>Down</v>
      </c>
      <c r="G1102" s="9">
        <v>2869.16</v>
      </c>
      <c r="H1102" s="9">
        <v>25777.9</v>
      </c>
      <c r="I1102" s="9">
        <v>3370.47</v>
      </c>
      <c r="J1102" s="9">
        <v>13513.3</v>
      </c>
      <c r="K1102">
        <v>98</v>
      </c>
      <c r="L1102">
        <v>256.55799999999999</v>
      </c>
      <c r="M1102" s="13">
        <v>2.8000000000000001E-2</v>
      </c>
      <c r="N1102">
        <v>105.06</v>
      </c>
      <c r="O1102">
        <v>1532.95</v>
      </c>
      <c r="P1102">
        <v>173.5</v>
      </c>
      <c r="Q1102" s="5">
        <v>209.74028015136719</v>
      </c>
      <c r="R1102" s="5">
        <v>171.18857984154454</v>
      </c>
      <c r="S1102">
        <v>16</v>
      </c>
      <c r="T1102">
        <v>2866</v>
      </c>
      <c r="U1102">
        <v>68340234.028838798</v>
      </c>
      <c r="V1102" s="2">
        <v>535379</v>
      </c>
      <c r="W1102">
        <v>17900162.5</v>
      </c>
      <c r="X1102">
        <v>325984</v>
      </c>
      <c r="Y1102">
        <v>1.15973937778</v>
      </c>
      <c r="Z1102" s="16">
        <v>8.3787213544401232E-2</v>
      </c>
      <c r="AA1102" s="15">
        <v>189624308.44279999</v>
      </c>
      <c r="AB1102">
        <v>181453947262</v>
      </c>
      <c r="AC1102">
        <v>349517.81934300001</v>
      </c>
      <c r="AD1102">
        <v>17790117.8193</v>
      </c>
    </row>
    <row r="1103" spans="1:30" x14ac:dyDescent="0.25">
      <c r="A1103" s="3">
        <v>43703</v>
      </c>
      <c r="B1103" s="8">
        <v>10371.799999999999</v>
      </c>
      <c r="C1103" s="18">
        <f t="shared" si="70"/>
        <v>10184.799999999999</v>
      </c>
      <c r="D1103" s="21">
        <f t="shared" si="68"/>
        <v>-1.8029657340095259E-2</v>
      </c>
      <c r="E1103" s="20">
        <f t="shared" si="71"/>
        <v>-1</v>
      </c>
      <c r="F1103" s="20" t="str">
        <f t="shared" si="69"/>
        <v>Down</v>
      </c>
      <c r="G1103" s="9">
        <v>2878.38</v>
      </c>
      <c r="H1103" s="9">
        <v>25898.83</v>
      </c>
      <c r="I1103" s="9">
        <v>3348.84</v>
      </c>
      <c r="J1103" s="9">
        <v>13392.25</v>
      </c>
      <c r="K1103">
        <v>98.08</v>
      </c>
      <c r="L1103">
        <v>256.55799999999999</v>
      </c>
      <c r="M1103" s="13">
        <v>2.8000000000000001E-2</v>
      </c>
      <c r="N1103">
        <v>105.06</v>
      </c>
      <c r="O1103">
        <v>1503.8</v>
      </c>
      <c r="P1103">
        <v>267.98</v>
      </c>
      <c r="Q1103" s="5">
        <v>209.74028015136719</v>
      </c>
      <c r="R1103" s="5">
        <v>171.18857984154454</v>
      </c>
      <c r="S1103">
        <v>16</v>
      </c>
      <c r="T1103">
        <v>2845</v>
      </c>
      <c r="U1103">
        <v>69352681.940400004</v>
      </c>
      <c r="V1103" s="2">
        <v>539168</v>
      </c>
      <c r="W1103">
        <v>17898437.5</v>
      </c>
      <c r="X1103">
        <v>318219</v>
      </c>
      <c r="Y1103">
        <v>1.17041413868613</v>
      </c>
      <c r="Z1103" s="16">
        <v>8.4091221397567598E-2</v>
      </c>
      <c r="AA1103" s="15">
        <v>102865892.82099999</v>
      </c>
      <c r="AB1103">
        <v>184443398438</v>
      </c>
      <c r="AC1103">
        <v>343236.65360650001</v>
      </c>
      <c r="AD1103">
        <v>18051599.1536065</v>
      </c>
    </row>
    <row r="1104" spans="1:30" x14ac:dyDescent="0.25">
      <c r="A1104" s="3">
        <v>43702</v>
      </c>
      <c r="B1104" s="8">
        <v>10136.299999999999</v>
      </c>
      <c r="C1104" s="18">
        <f t="shared" si="70"/>
        <v>10371.799999999999</v>
      </c>
      <c r="D1104" s="21">
        <f t="shared" si="68"/>
        <v>2.3233329715971314E-2</v>
      </c>
      <c r="E1104" s="20">
        <f t="shared" si="71"/>
        <v>1</v>
      </c>
      <c r="F1104" s="20" t="str">
        <f t="shared" si="69"/>
        <v>Up</v>
      </c>
      <c r="G1104" s="9">
        <v>2847.11</v>
      </c>
      <c r="H1104" s="9">
        <v>25628.9</v>
      </c>
      <c r="I1104" s="9">
        <v>3334.25</v>
      </c>
      <c r="J1104" s="9">
        <v>13657.52</v>
      </c>
      <c r="K1104">
        <v>97.64</v>
      </c>
      <c r="L1104">
        <v>256.55799999999999</v>
      </c>
      <c r="M1104" s="13">
        <v>2.8000000000000001E-2</v>
      </c>
      <c r="N1104">
        <v>105.06</v>
      </c>
      <c r="O1104">
        <v>1503.8</v>
      </c>
      <c r="P1104">
        <v>321.20999999999998</v>
      </c>
      <c r="Q1104" s="5">
        <v>209.74028015136719</v>
      </c>
      <c r="R1104" s="5">
        <v>171.18857984154454</v>
      </c>
      <c r="S1104">
        <v>16</v>
      </c>
      <c r="T1104">
        <v>2013</v>
      </c>
      <c r="U1104">
        <v>78464713.144199997</v>
      </c>
      <c r="V1104" s="2">
        <v>393555</v>
      </c>
      <c r="W1104">
        <v>17896987.5</v>
      </c>
      <c r="X1104">
        <v>288934</v>
      </c>
      <c r="Y1104">
        <v>0.804201896774</v>
      </c>
      <c r="Z1104" s="16">
        <v>8.4876124211663351E-2</v>
      </c>
      <c r="AA1104" s="15">
        <v>117754910.928</v>
      </c>
      <c r="AB1104">
        <v>179909466843.75</v>
      </c>
      <c r="AC1104">
        <v>218966.721001</v>
      </c>
      <c r="AD1104">
        <v>20023054.221000001</v>
      </c>
    </row>
    <row r="1105" spans="1:30" x14ac:dyDescent="0.25">
      <c r="A1105" s="3">
        <v>43701</v>
      </c>
      <c r="B1105" s="8">
        <v>10131</v>
      </c>
      <c r="C1105" s="18">
        <f t="shared" si="70"/>
        <v>10136.299999999999</v>
      </c>
      <c r="D1105" s="21">
        <f t="shared" si="68"/>
        <v>5.2314677721836665E-4</v>
      </c>
      <c r="E1105" s="20">
        <f t="shared" si="71"/>
        <v>0</v>
      </c>
      <c r="F1105" s="20" t="str">
        <f t="shared" si="69"/>
        <v>Neutral</v>
      </c>
      <c r="G1105" s="9">
        <v>2847.11</v>
      </c>
      <c r="H1105" s="9">
        <v>25628.9</v>
      </c>
      <c r="I1105" s="9">
        <v>3334.25</v>
      </c>
      <c r="J1105" s="9">
        <v>13657.52</v>
      </c>
      <c r="K1105">
        <v>97.64</v>
      </c>
      <c r="L1105">
        <v>256.55799999999999</v>
      </c>
      <c r="M1105" s="13">
        <v>2.8000000000000001E-2</v>
      </c>
      <c r="N1105">
        <v>105.06</v>
      </c>
      <c r="O1105">
        <v>1503.8</v>
      </c>
      <c r="P1105">
        <v>386.19</v>
      </c>
      <c r="Q1105" s="5">
        <v>209.74028015136719</v>
      </c>
      <c r="R1105" s="5">
        <v>171.18857984154454</v>
      </c>
      <c r="S1105">
        <v>16</v>
      </c>
      <c r="T1105">
        <v>1937</v>
      </c>
      <c r="U1105">
        <v>80995832.923068196</v>
      </c>
      <c r="V1105" s="2">
        <v>452008</v>
      </c>
      <c r="W1105">
        <v>17894950</v>
      </c>
      <c r="X1105">
        <v>304481</v>
      </c>
      <c r="Y1105">
        <v>0.97712728125000003</v>
      </c>
      <c r="Z1105" s="16">
        <v>8.5024156547864327E-2</v>
      </c>
      <c r="AA1105" s="15">
        <v>122936632.6763</v>
      </c>
      <c r="AB1105">
        <v>180381096000</v>
      </c>
      <c r="AC1105">
        <v>306393.99071699998</v>
      </c>
      <c r="AD1105">
        <v>20913191.154199999</v>
      </c>
    </row>
    <row r="1106" spans="1:30" x14ac:dyDescent="0.25">
      <c r="A1106" s="3">
        <v>43700</v>
      </c>
      <c r="B1106" s="8">
        <v>10388.700000000001</v>
      </c>
      <c r="C1106" s="18">
        <f t="shared" si="70"/>
        <v>10131</v>
      </c>
      <c r="D1106" s="21">
        <f t="shared" si="68"/>
        <v>-2.4805798608103103E-2</v>
      </c>
      <c r="E1106" s="20">
        <f t="shared" si="71"/>
        <v>-1</v>
      </c>
      <c r="F1106" s="20" t="str">
        <f t="shared" si="69"/>
        <v>Down</v>
      </c>
      <c r="G1106" s="9">
        <v>2847.11</v>
      </c>
      <c r="H1106" s="9">
        <v>25628.9</v>
      </c>
      <c r="I1106" s="9">
        <v>3334.25</v>
      </c>
      <c r="J1106" s="9">
        <v>13657.52</v>
      </c>
      <c r="K1106">
        <v>97.64</v>
      </c>
      <c r="L1106">
        <v>256.55799999999999</v>
      </c>
      <c r="M1106" s="13">
        <v>2.8000000000000001E-2</v>
      </c>
      <c r="N1106">
        <v>105.06</v>
      </c>
      <c r="O1106">
        <v>1503.8</v>
      </c>
      <c r="P1106">
        <v>268.83</v>
      </c>
      <c r="Q1106" s="5">
        <v>209.74028015136719</v>
      </c>
      <c r="R1106" s="5">
        <v>171.18857984154454</v>
      </c>
      <c r="S1106">
        <v>16</v>
      </c>
      <c r="T1106">
        <v>2793</v>
      </c>
      <c r="U1106">
        <v>77452265.232700005</v>
      </c>
      <c r="V1106" s="2">
        <v>564675</v>
      </c>
      <c r="W1106">
        <v>17891450</v>
      </c>
      <c r="X1106">
        <v>340220</v>
      </c>
      <c r="Y1106">
        <v>1.0955208692810501</v>
      </c>
      <c r="Z1106" s="16">
        <v>8.4549153746014474E-2</v>
      </c>
      <c r="AA1106" s="15">
        <v>141841653.53799999</v>
      </c>
      <c r="AB1106">
        <v>180435273250</v>
      </c>
      <c r="AC1106">
        <v>429816.50645836099</v>
      </c>
      <c r="AD1106">
        <v>20303216.617499098</v>
      </c>
    </row>
    <row r="1107" spans="1:30" x14ac:dyDescent="0.25">
      <c r="A1107" s="3">
        <v>43699</v>
      </c>
      <c r="B1107" s="8">
        <v>10105</v>
      </c>
      <c r="C1107" s="18">
        <f t="shared" si="70"/>
        <v>10388.700000000001</v>
      </c>
      <c r="D1107" s="21">
        <f t="shared" si="68"/>
        <v>2.8075210291934757E-2</v>
      </c>
      <c r="E1107" s="20">
        <f t="shared" si="71"/>
        <v>1</v>
      </c>
      <c r="F1107" s="20" t="str">
        <f t="shared" si="69"/>
        <v>Up</v>
      </c>
      <c r="G1107" s="9">
        <v>2922.95</v>
      </c>
      <c r="H1107" s="9">
        <v>26252.240000000002</v>
      </c>
      <c r="I1107" s="9">
        <v>3373.67</v>
      </c>
      <c r="J1107" s="9">
        <v>13495.38</v>
      </c>
      <c r="K1107">
        <v>98.17</v>
      </c>
      <c r="L1107">
        <v>256.55799999999999</v>
      </c>
      <c r="M1107" s="13">
        <v>2.8000000000000001E-2</v>
      </c>
      <c r="N1107">
        <v>105.06</v>
      </c>
      <c r="O1107">
        <v>1502.05</v>
      </c>
      <c r="P1107">
        <v>186.06</v>
      </c>
      <c r="Q1107" s="5">
        <v>209.74028015136719</v>
      </c>
      <c r="R1107" s="5">
        <v>171.18857984154454</v>
      </c>
      <c r="S1107">
        <v>16</v>
      </c>
      <c r="T1107">
        <v>2905</v>
      </c>
      <c r="U1107">
        <v>71377577.763500005</v>
      </c>
      <c r="V1107" s="2">
        <v>609067</v>
      </c>
      <c r="W1107">
        <v>17891262.5</v>
      </c>
      <c r="X1107">
        <v>322453</v>
      </c>
      <c r="Y1107">
        <v>1.24188624113</v>
      </c>
      <c r="Z1107" s="16">
        <v>8.377242571739843E-2</v>
      </c>
      <c r="AA1107" s="15">
        <v>236246172.90799999</v>
      </c>
      <c r="AB1107">
        <v>180880663875</v>
      </c>
      <c r="AC1107">
        <v>542320.45784000005</v>
      </c>
      <c r="AD1107">
        <v>18244786.7421</v>
      </c>
    </row>
    <row r="1108" spans="1:30" x14ac:dyDescent="0.25">
      <c r="A1108" s="3">
        <v>43698</v>
      </c>
      <c r="B1108" s="8">
        <v>10141.5</v>
      </c>
      <c r="C1108" s="18">
        <f t="shared" si="70"/>
        <v>10105</v>
      </c>
      <c r="D1108" s="21">
        <f t="shared" si="68"/>
        <v>-3.5990731154168514E-3</v>
      </c>
      <c r="E1108" s="20">
        <f t="shared" si="71"/>
        <v>0</v>
      </c>
      <c r="F1108" s="20" t="str">
        <f t="shared" si="69"/>
        <v>Neutral</v>
      </c>
      <c r="G1108" s="9">
        <v>2924.43</v>
      </c>
      <c r="H1108" s="9">
        <v>26202.73</v>
      </c>
      <c r="I1108" s="9">
        <v>3394.89</v>
      </c>
      <c r="J1108" s="9">
        <v>13446.84</v>
      </c>
      <c r="K1108">
        <v>98.3</v>
      </c>
      <c r="L1108">
        <v>256.55799999999999</v>
      </c>
      <c r="M1108" s="13">
        <v>2.8000000000000001E-2</v>
      </c>
      <c r="N1108">
        <v>105.06</v>
      </c>
      <c r="O1108">
        <v>1503.25</v>
      </c>
      <c r="P1108">
        <v>278.29000000000002</v>
      </c>
      <c r="Q1108" s="5">
        <v>209.74028015136719</v>
      </c>
      <c r="R1108" s="5">
        <v>171.18857984154454</v>
      </c>
      <c r="S1108">
        <v>16</v>
      </c>
      <c r="T1108">
        <v>3065</v>
      </c>
      <c r="U1108">
        <v>68846457.984607995</v>
      </c>
      <c r="V1108" s="2">
        <v>599152</v>
      </c>
      <c r="W1108">
        <v>17889137.5</v>
      </c>
      <c r="X1108">
        <v>308808</v>
      </c>
      <c r="Y1108">
        <v>1.18841401471</v>
      </c>
      <c r="Z1108" s="16">
        <v>8.6705455439032963E-2</v>
      </c>
      <c r="AA1108" s="15">
        <v>122315070.3088</v>
      </c>
      <c r="AB1108">
        <v>180322506000</v>
      </c>
      <c r="AC1108">
        <v>536157.93991700001</v>
      </c>
      <c r="AD1108">
        <v>18133519.9256</v>
      </c>
    </row>
    <row r="1109" spans="1:30" x14ac:dyDescent="0.25">
      <c r="A1109" s="3">
        <v>43697</v>
      </c>
      <c r="B1109" s="8">
        <v>10752.6</v>
      </c>
      <c r="C1109" s="18">
        <f t="shared" si="70"/>
        <v>10141.5</v>
      </c>
      <c r="D1109" s="21">
        <f t="shared" si="68"/>
        <v>-5.6832766028681467E-2</v>
      </c>
      <c r="E1109" s="20">
        <f t="shared" si="71"/>
        <v>-1</v>
      </c>
      <c r="F1109" s="20" t="str">
        <f t="shared" si="69"/>
        <v>Down</v>
      </c>
      <c r="G1109" s="9">
        <v>2900.51</v>
      </c>
      <c r="H1109" s="9">
        <v>25962.44</v>
      </c>
      <c r="I1109" s="9">
        <v>3350.23</v>
      </c>
      <c r="J1109" s="9">
        <v>13452.37</v>
      </c>
      <c r="K1109">
        <v>98.19</v>
      </c>
      <c r="L1109">
        <v>256.55799999999999</v>
      </c>
      <c r="M1109" s="13">
        <v>2.8000000000000001E-2</v>
      </c>
      <c r="N1109">
        <v>105.06</v>
      </c>
      <c r="O1109">
        <v>1504.55</v>
      </c>
      <c r="P1109">
        <v>229.29</v>
      </c>
      <c r="Q1109" s="5">
        <v>209.74028015136719</v>
      </c>
      <c r="R1109" s="5">
        <v>171.18857984154454</v>
      </c>
      <c r="S1109">
        <v>16</v>
      </c>
      <c r="T1109">
        <v>3238</v>
      </c>
      <c r="U1109">
        <v>77452265.232700005</v>
      </c>
      <c r="V1109" s="2">
        <v>558999</v>
      </c>
      <c r="W1109">
        <v>17885925</v>
      </c>
      <c r="X1109">
        <v>333304</v>
      </c>
      <c r="Y1109">
        <v>1.0772132745098</v>
      </c>
      <c r="Z1109" s="16">
        <v>8.3822316299485472E-2</v>
      </c>
      <c r="AA1109" s="15">
        <v>171807868.28</v>
      </c>
      <c r="AB1109">
        <v>194964305440.18301</v>
      </c>
      <c r="AC1109">
        <v>511446.42086931103</v>
      </c>
      <c r="AD1109">
        <v>21381940.822132301</v>
      </c>
    </row>
    <row r="1110" spans="1:30" x14ac:dyDescent="0.25">
      <c r="A1110" s="3">
        <v>43696</v>
      </c>
      <c r="B1110" s="8">
        <v>10910.7</v>
      </c>
      <c r="C1110" s="18">
        <f t="shared" si="70"/>
        <v>10752.6</v>
      </c>
      <c r="D1110" s="21">
        <f t="shared" si="68"/>
        <v>-1.4490362671505986E-2</v>
      </c>
      <c r="E1110" s="20">
        <f t="shared" si="71"/>
        <v>-1</v>
      </c>
      <c r="F1110" s="20" t="str">
        <f t="shared" si="69"/>
        <v>Down</v>
      </c>
      <c r="G1110" s="9">
        <v>2923.65</v>
      </c>
      <c r="H1110" s="9">
        <v>26135.79</v>
      </c>
      <c r="I1110" s="9">
        <v>3369.19</v>
      </c>
      <c r="J1110" s="9">
        <v>13449.48</v>
      </c>
      <c r="K1110">
        <v>98.35</v>
      </c>
      <c r="L1110">
        <v>256.55799999999999</v>
      </c>
      <c r="M1110" s="13">
        <v>2.8000000000000001E-2</v>
      </c>
      <c r="N1110">
        <v>105.06</v>
      </c>
      <c r="O1110">
        <v>1496.6</v>
      </c>
      <c r="P1110">
        <v>144.84</v>
      </c>
      <c r="Q1110" s="5">
        <v>209.74028015136719</v>
      </c>
      <c r="R1110" s="5">
        <v>171.18857984154454</v>
      </c>
      <c r="S1110">
        <v>16</v>
      </c>
      <c r="T1110">
        <v>3163</v>
      </c>
      <c r="U1110">
        <v>82514504.790399998</v>
      </c>
      <c r="V1110" s="2">
        <v>517545</v>
      </c>
      <c r="W1110">
        <v>17885637.5</v>
      </c>
      <c r="X1110">
        <v>330473</v>
      </c>
      <c r="Y1110">
        <v>0.93890561963200003</v>
      </c>
      <c r="Z1110" s="16">
        <v>8.3704845940649447E-2</v>
      </c>
      <c r="AA1110" s="15">
        <v>77572050.192000002</v>
      </c>
      <c r="AB1110">
        <v>191367378431</v>
      </c>
      <c r="AC1110">
        <v>452847.46434399998</v>
      </c>
      <c r="AD1110">
        <v>22512416.214299999</v>
      </c>
    </row>
    <row r="1111" spans="1:30" x14ac:dyDescent="0.25">
      <c r="A1111" s="3">
        <v>43695</v>
      </c>
      <c r="B1111" s="8">
        <v>10312.700000000001</v>
      </c>
      <c r="C1111" s="18">
        <f t="shared" si="70"/>
        <v>10910.7</v>
      </c>
      <c r="D1111" s="21">
        <f t="shared" si="68"/>
        <v>5.7986754196282249E-2</v>
      </c>
      <c r="E1111" s="20">
        <f t="shared" si="71"/>
        <v>1</v>
      </c>
      <c r="F1111" s="20" t="str">
        <f t="shared" si="69"/>
        <v>Up</v>
      </c>
      <c r="G1111" s="9">
        <v>2888.68</v>
      </c>
      <c r="H1111" s="9">
        <v>25886.01</v>
      </c>
      <c r="I1111" s="9">
        <v>3329.08</v>
      </c>
      <c r="J1111" s="9">
        <v>13231.08</v>
      </c>
      <c r="K1111">
        <v>98.14</v>
      </c>
      <c r="L1111">
        <v>256.55799999999999</v>
      </c>
      <c r="M1111" s="13">
        <v>2.8000000000000001E-2</v>
      </c>
      <c r="N1111">
        <v>105.06</v>
      </c>
      <c r="O1111">
        <v>1515.25</v>
      </c>
      <c r="P1111">
        <v>196.87</v>
      </c>
      <c r="Q1111" s="5">
        <v>209.74028015136719</v>
      </c>
      <c r="R1111" s="5">
        <v>171.18857984154454</v>
      </c>
      <c r="S1111">
        <v>16</v>
      </c>
      <c r="T1111">
        <v>2149</v>
      </c>
      <c r="U1111">
        <v>62740159.348976403</v>
      </c>
      <c r="V1111" s="2">
        <v>407213</v>
      </c>
      <c r="W1111">
        <v>17883600</v>
      </c>
      <c r="X1111">
        <v>276365</v>
      </c>
      <c r="Y1111">
        <v>0.94950916666700003</v>
      </c>
      <c r="Z1111" s="16">
        <v>8.0712691444368281E-2</v>
      </c>
      <c r="AA1111" s="15">
        <v>91003712.310000002</v>
      </c>
      <c r="AB1111">
        <v>184925365800</v>
      </c>
      <c r="AC1111">
        <v>300219.23004900001</v>
      </c>
      <c r="AD1111">
        <v>16497323.400900001</v>
      </c>
    </row>
    <row r="1112" spans="1:30" x14ac:dyDescent="0.25">
      <c r="A1112" s="3">
        <v>43694</v>
      </c>
      <c r="B1112" s="8">
        <v>10218.1</v>
      </c>
      <c r="C1112" s="18">
        <f t="shared" si="70"/>
        <v>10312.700000000001</v>
      </c>
      <c r="D1112" s="21">
        <f t="shared" si="68"/>
        <v>9.2580812479815585E-3</v>
      </c>
      <c r="E1112" s="20">
        <f t="shared" si="71"/>
        <v>0</v>
      </c>
      <c r="F1112" s="20" t="str">
        <f t="shared" si="69"/>
        <v>Neutral</v>
      </c>
      <c r="G1112" s="9">
        <v>2888.68</v>
      </c>
      <c r="H1112" s="9">
        <v>25886.01</v>
      </c>
      <c r="I1112" s="9">
        <v>3329.08</v>
      </c>
      <c r="J1112" s="9">
        <v>13231.08</v>
      </c>
      <c r="K1112">
        <v>98.14</v>
      </c>
      <c r="L1112">
        <v>256.55799999999999</v>
      </c>
      <c r="M1112" s="13">
        <v>2.8000000000000001E-2</v>
      </c>
      <c r="N1112">
        <v>105.06</v>
      </c>
      <c r="O1112">
        <v>1515.25</v>
      </c>
      <c r="P1112">
        <v>176.17</v>
      </c>
      <c r="Q1112" s="5">
        <v>209.74028015136719</v>
      </c>
      <c r="R1112" s="5">
        <v>171.18857984154454</v>
      </c>
      <c r="S1112">
        <v>16</v>
      </c>
      <c r="T1112">
        <v>2040</v>
      </c>
      <c r="U1112">
        <v>63535915.753799997</v>
      </c>
      <c r="V1112" s="2">
        <v>441149</v>
      </c>
      <c r="W1112">
        <v>17882000</v>
      </c>
      <c r="X1112">
        <v>288256</v>
      </c>
      <c r="Y1112">
        <v>0.99677028906249998</v>
      </c>
      <c r="Z1112" s="16">
        <v>8.0679700641981267E-2</v>
      </c>
      <c r="AA1112" s="15">
        <v>242929696.755</v>
      </c>
      <c r="AB1112">
        <v>181010545000</v>
      </c>
      <c r="AC1112">
        <v>364588.77043475898</v>
      </c>
      <c r="AD1112">
        <v>16818757.380566999</v>
      </c>
    </row>
    <row r="1113" spans="1:30" x14ac:dyDescent="0.25">
      <c r="A1113" s="3">
        <v>43693</v>
      </c>
      <c r="B1113" s="8">
        <v>10335.6</v>
      </c>
      <c r="C1113" s="18">
        <f t="shared" si="70"/>
        <v>10218.1</v>
      </c>
      <c r="D1113" s="21">
        <f t="shared" si="68"/>
        <v>-1.1368474012152173E-2</v>
      </c>
      <c r="E1113" s="20">
        <f t="shared" si="71"/>
        <v>-1</v>
      </c>
      <c r="F1113" s="20" t="str">
        <f t="shared" si="69"/>
        <v>Down</v>
      </c>
      <c r="G1113" s="9">
        <v>2888.68</v>
      </c>
      <c r="H1113" s="9">
        <v>25886.01</v>
      </c>
      <c r="I1113" s="9">
        <v>3329.08</v>
      </c>
      <c r="J1113" s="9">
        <v>13231.08</v>
      </c>
      <c r="K1113">
        <v>98.14</v>
      </c>
      <c r="L1113">
        <v>256.55799999999999</v>
      </c>
      <c r="M1113" s="13">
        <v>2.8000000000000001E-2</v>
      </c>
      <c r="N1113">
        <v>105.06</v>
      </c>
      <c r="O1113">
        <v>1515.25</v>
      </c>
      <c r="P1113">
        <v>105.71</v>
      </c>
      <c r="Q1113" s="5">
        <v>209.74028015136719</v>
      </c>
      <c r="R1113" s="5">
        <v>171.18857984154454</v>
      </c>
      <c r="S1113">
        <v>16</v>
      </c>
      <c r="T1113">
        <v>2583</v>
      </c>
      <c r="U1113">
        <v>72967028.248500004</v>
      </c>
      <c r="V1113" s="2">
        <v>533245</v>
      </c>
      <c r="W1113">
        <v>17880400</v>
      </c>
      <c r="X1113">
        <v>323625</v>
      </c>
      <c r="Y1113">
        <v>1.0359847415000001</v>
      </c>
      <c r="Z1113" s="16">
        <v>8.9735820707192743E-2</v>
      </c>
      <c r="AA1113" s="15">
        <v>339458149.847</v>
      </c>
      <c r="AB1113">
        <v>186188605200</v>
      </c>
      <c r="AC1113">
        <v>545927.991148</v>
      </c>
      <c r="AD1113">
        <v>20175209.241099998</v>
      </c>
    </row>
    <row r="1114" spans="1:30" x14ac:dyDescent="0.25">
      <c r="A1114" s="3">
        <v>43692</v>
      </c>
      <c r="B1114" s="8">
        <v>10303.4</v>
      </c>
      <c r="C1114" s="18">
        <f t="shared" si="70"/>
        <v>10335.6</v>
      </c>
      <c r="D1114" s="21">
        <f t="shared" si="68"/>
        <v>3.125181978764362E-3</v>
      </c>
      <c r="E1114" s="20">
        <f t="shared" si="71"/>
        <v>0</v>
      </c>
      <c r="F1114" s="20" t="str">
        <f t="shared" si="69"/>
        <v>Neutral</v>
      </c>
      <c r="G1114" s="9">
        <v>2847.6</v>
      </c>
      <c r="H1114" s="9">
        <v>25579.39</v>
      </c>
      <c r="I1114" s="9">
        <v>3282.78</v>
      </c>
      <c r="J1114" s="9">
        <v>13187.08</v>
      </c>
      <c r="K1114">
        <v>98.14</v>
      </c>
      <c r="L1114">
        <v>256.55799999999999</v>
      </c>
      <c r="M1114" s="13">
        <v>2.8000000000000001E-2</v>
      </c>
      <c r="N1114">
        <v>105.06</v>
      </c>
      <c r="O1114">
        <v>1515.65</v>
      </c>
      <c r="P1114">
        <v>144.25</v>
      </c>
      <c r="Q1114" s="5">
        <v>209.74028015136719</v>
      </c>
      <c r="R1114" s="5">
        <v>171.18857984154454</v>
      </c>
      <c r="S1114">
        <v>16</v>
      </c>
      <c r="T1114">
        <v>2707</v>
      </c>
      <c r="U1114">
        <v>77930771.666736603</v>
      </c>
      <c r="V1114" s="2">
        <v>538837</v>
      </c>
      <c r="W1114">
        <v>17878650</v>
      </c>
      <c r="X1114">
        <v>355644</v>
      </c>
      <c r="Y1114">
        <v>1.06614657962</v>
      </c>
      <c r="Z1114" s="16">
        <v>9.0741024680677115E-2</v>
      </c>
      <c r="AA1114" s="15">
        <v>280655886.46719998</v>
      </c>
      <c r="AB1114">
        <v>184749029775</v>
      </c>
      <c r="AC1114">
        <v>548478.12039499998</v>
      </c>
      <c r="AD1114">
        <v>20403806.3046</v>
      </c>
    </row>
    <row r="1115" spans="1:30" x14ac:dyDescent="0.25">
      <c r="A1115" s="3">
        <v>43691</v>
      </c>
      <c r="B1115" s="8">
        <v>10049.4</v>
      </c>
      <c r="C1115" s="18">
        <f t="shared" si="70"/>
        <v>10303.4</v>
      </c>
      <c r="D1115" s="21">
        <f t="shared" si="68"/>
        <v>2.5275140804426135E-2</v>
      </c>
      <c r="E1115" s="20">
        <f t="shared" si="71"/>
        <v>1</v>
      </c>
      <c r="F1115" s="20" t="str">
        <f t="shared" si="69"/>
        <v>Up</v>
      </c>
      <c r="G1115" s="9">
        <v>2840.6</v>
      </c>
      <c r="H1115" s="9">
        <v>25479.42</v>
      </c>
      <c r="I1115" s="9">
        <v>3288.7</v>
      </c>
      <c r="J1115" s="9">
        <v>13152.46</v>
      </c>
      <c r="K1115">
        <v>97.99</v>
      </c>
      <c r="L1115">
        <v>256.55799999999999</v>
      </c>
      <c r="M1115" s="13">
        <v>2.8000000000000001E-2</v>
      </c>
      <c r="N1115">
        <v>105.06</v>
      </c>
      <c r="O1115">
        <v>1513.25</v>
      </c>
      <c r="P1115">
        <v>133.71</v>
      </c>
      <c r="Q1115" s="5">
        <v>209.74028015136719</v>
      </c>
      <c r="R1115" s="5">
        <v>171.18857984154454</v>
      </c>
      <c r="S1115">
        <v>16</v>
      </c>
      <c r="T1115">
        <v>3039</v>
      </c>
      <c r="U1115">
        <v>75448899.957599998</v>
      </c>
      <c r="V1115" s="2">
        <v>554189</v>
      </c>
      <c r="W1115">
        <v>17876750</v>
      </c>
      <c r="X1115">
        <v>359997</v>
      </c>
      <c r="Y1115">
        <v>1.1397127697368401</v>
      </c>
      <c r="Z1115" s="16">
        <v>0.10879623150991172</v>
      </c>
      <c r="AA1115" s="15">
        <v>193935252.602</v>
      </c>
      <c r="AB1115">
        <v>182718261750</v>
      </c>
      <c r="AC1115">
        <v>615428.02705366001</v>
      </c>
      <c r="AD1115">
        <v>20751478.027053699</v>
      </c>
    </row>
    <row r="1116" spans="1:30" x14ac:dyDescent="0.25">
      <c r="A1116" s="3">
        <v>43690</v>
      </c>
      <c r="B1116" s="8">
        <v>10892.9</v>
      </c>
      <c r="C1116" s="18">
        <f t="shared" si="70"/>
        <v>10049.4</v>
      </c>
      <c r="D1116" s="21">
        <f t="shared" si="68"/>
        <v>-7.7435760908481671E-2</v>
      </c>
      <c r="E1116" s="20">
        <f t="shared" si="71"/>
        <v>-1</v>
      </c>
      <c r="F1116" s="20" t="str">
        <f t="shared" si="69"/>
        <v>Down</v>
      </c>
      <c r="G1116" s="9">
        <v>2926.32</v>
      </c>
      <c r="H1116" s="9">
        <v>26279.91</v>
      </c>
      <c r="I1116" s="9">
        <v>3357.16</v>
      </c>
      <c r="J1116" s="9">
        <v>13102.16</v>
      </c>
      <c r="K1116">
        <v>97.81</v>
      </c>
      <c r="L1116">
        <v>256.55799999999999</v>
      </c>
      <c r="M1116" s="13">
        <v>2.8000000000000001E-2</v>
      </c>
      <c r="N1116">
        <v>105.06</v>
      </c>
      <c r="O1116">
        <v>1498.4</v>
      </c>
      <c r="P1116">
        <v>70.099999999999994</v>
      </c>
      <c r="Q1116" s="5">
        <v>209.74028015136719</v>
      </c>
      <c r="R1116" s="5">
        <v>171.18857984154454</v>
      </c>
      <c r="S1116">
        <v>16</v>
      </c>
      <c r="T1116">
        <v>3063</v>
      </c>
      <c r="U1116">
        <v>77930771.666700006</v>
      </c>
      <c r="V1116" s="2">
        <v>566410</v>
      </c>
      <c r="W1116">
        <v>17874825</v>
      </c>
      <c r="X1116">
        <v>370747</v>
      </c>
      <c r="Y1116">
        <v>1.18956887261</v>
      </c>
      <c r="Z1116" s="16">
        <v>0.10640583117818239</v>
      </c>
      <c r="AA1116" s="15">
        <v>84492311.643000007</v>
      </c>
      <c r="AB1116">
        <v>193673728875</v>
      </c>
      <c r="AC1116">
        <v>847429.84158899996</v>
      </c>
      <c r="AD1116">
        <v>23339417.341600001</v>
      </c>
    </row>
    <row r="1117" spans="1:30" x14ac:dyDescent="0.25">
      <c r="A1117" s="3">
        <v>43689</v>
      </c>
      <c r="B1117" s="8">
        <v>11394.2</v>
      </c>
      <c r="C1117" s="18">
        <f t="shared" si="70"/>
        <v>10892.9</v>
      </c>
      <c r="D1117" s="21">
        <f t="shared" si="68"/>
        <v>-4.3996068175036512E-2</v>
      </c>
      <c r="E1117" s="20">
        <f t="shared" si="71"/>
        <v>-1</v>
      </c>
      <c r="F1117" s="20" t="str">
        <f t="shared" si="69"/>
        <v>Down</v>
      </c>
      <c r="G1117" s="9">
        <v>2883.75</v>
      </c>
      <c r="H1117" s="9">
        <v>25907.37</v>
      </c>
      <c r="I1117" s="9">
        <v>3326.55</v>
      </c>
      <c r="J1117" s="9">
        <v>13238.6</v>
      </c>
      <c r="K1117">
        <v>97.38</v>
      </c>
      <c r="L1117">
        <v>256.55799999999999</v>
      </c>
      <c r="M1117" s="13">
        <v>2.8000000000000001E-2</v>
      </c>
      <c r="N1117">
        <v>105.06</v>
      </c>
      <c r="O1117">
        <v>1504.7</v>
      </c>
      <c r="P1117">
        <v>109.59</v>
      </c>
      <c r="Q1117" s="5">
        <v>209.74028015136719</v>
      </c>
      <c r="R1117" s="5">
        <v>171.18857984154454</v>
      </c>
      <c r="S1117">
        <v>16</v>
      </c>
      <c r="T1117">
        <v>3374</v>
      </c>
      <c r="U1117">
        <v>66017787.462904297</v>
      </c>
      <c r="V1117" s="2">
        <v>459560</v>
      </c>
      <c r="W1117">
        <v>17872687.5</v>
      </c>
      <c r="X1117">
        <v>297446</v>
      </c>
      <c r="Y1117">
        <v>1.0359992255599999</v>
      </c>
      <c r="Z1117" s="16">
        <v>0.11465482995106284</v>
      </c>
      <c r="AA1117" s="15">
        <v>104661395.05599999</v>
      </c>
      <c r="AB1117">
        <v>203820128250</v>
      </c>
      <c r="AC1117">
        <v>584463.94338499999</v>
      </c>
      <c r="AD1117">
        <v>19835024.182799999</v>
      </c>
    </row>
    <row r="1118" spans="1:30" x14ac:dyDescent="0.25">
      <c r="A1118" s="3">
        <v>43688</v>
      </c>
      <c r="B1118" s="8">
        <v>11517.2</v>
      </c>
      <c r="C1118" s="18">
        <f t="shared" si="70"/>
        <v>11394.2</v>
      </c>
      <c r="D1118" s="21">
        <f t="shared" si="68"/>
        <v>-1.0679679088667383E-2</v>
      </c>
      <c r="E1118" s="20">
        <f t="shared" si="71"/>
        <v>-1</v>
      </c>
      <c r="F1118" s="20" t="str">
        <f t="shared" si="69"/>
        <v>Down</v>
      </c>
      <c r="G1118" s="9">
        <v>2918.65</v>
      </c>
      <c r="H1118" s="9">
        <v>26287.439999999999</v>
      </c>
      <c r="I1118" s="9">
        <v>3333.74</v>
      </c>
      <c r="J1118" s="9">
        <v>12987.74</v>
      </c>
      <c r="K1118">
        <v>97.49</v>
      </c>
      <c r="L1118">
        <v>256.55799999999999</v>
      </c>
      <c r="M1118" s="13">
        <v>2.8000000000000001E-2</v>
      </c>
      <c r="N1118">
        <v>105.06</v>
      </c>
      <c r="O1118">
        <v>1497.7</v>
      </c>
      <c r="P1118">
        <v>123.95</v>
      </c>
      <c r="Q1118" s="5">
        <v>209.74028015136719</v>
      </c>
      <c r="R1118" s="5">
        <v>171.18857984154454</v>
      </c>
      <c r="S1118">
        <v>16</v>
      </c>
      <c r="T1118">
        <v>2629</v>
      </c>
      <c r="U1118">
        <v>75945274.299400002</v>
      </c>
      <c r="V1118" s="2">
        <v>414832</v>
      </c>
      <c r="W1118">
        <v>17871212.5</v>
      </c>
      <c r="X1118">
        <v>273280</v>
      </c>
      <c r="Y1118">
        <v>0.79141021568627401</v>
      </c>
      <c r="Z1118" s="16">
        <v>0.11552735515007581</v>
      </c>
      <c r="AA1118" s="15">
        <v>185394290.39500001</v>
      </c>
      <c r="AB1118">
        <v>205295553594</v>
      </c>
      <c r="AC1118">
        <v>348662.346249778</v>
      </c>
      <c r="AD1118">
        <v>22402406.232859802</v>
      </c>
    </row>
    <row r="1119" spans="1:30" x14ac:dyDescent="0.25">
      <c r="A1119" s="3">
        <v>43687</v>
      </c>
      <c r="B1119" s="8">
        <v>11314.5</v>
      </c>
      <c r="C1119" s="18">
        <f t="shared" si="70"/>
        <v>11517.2</v>
      </c>
      <c r="D1119" s="21">
        <f t="shared" si="68"/>
        <v>1.7915064739935545E-2</v>
      </c>
      <c r="E1119" s="20">
        <f t="shared" si="71"/>
        <v>1</v>
      </c>
      <c r="F1119" s="20" t="str">
        <f t="shared" si="69"/>
        <v>Up</v>
      </c>
      <c r="G1119" s="9">
        <v>2918.65</v>
      </c>
      <c r="H1119" s="9">
        <v>26287.439999999999</v>
      </c>
      <c r="I1119" s="9">
        <v>3333.74</v>
      </c>
      <c r="J1119" s="9">
        <v>12987.74</v>
      </c>
      <c r="K1119">
        <v>97.49</v>
      </c>
      <c r="L1119">
        <v>256.55799999999999</v>
      </c>
      <c r="M1119" s="13">
        <v>2.8000000000000001E-2</v>
      </c>
      <c r="N1119">
        <v>105.06</v>
      </c>
      <c r="O1119">
        <v>1497.7</v>
      </c>
      <c r="P1119">
        <v>57.72</v>
      </c>
      <c r="Q1119" s="5">
        <v>209.74028015136719</v>
      </c>
      <c r="R1119" s="5">
        <v>171.18857984154454</v>
      </c>
      <c r="S1119">
        <v>16</v>
      </c>
      <c r="T1119">
        <v>2444</v>
      </c>
      <c r="U1119">
        <v>74952525.615799993</v>
      </c>
      <c r="V1119" s="2">
        <v>453016</v>
      </c>
      <c r="W1119">
        <v>17869287.5</v>
      </c>
      <c r="X1119">
        <v>304138</v>
      </c>
      <c r="Y1119">
        <v>0.91054913907299995</v>
      </c>
      <c r="Z1119" s="16">
        <v>0.11634529761044184</v>
      </c>
      <c r="AA1119" s="15">
        <v>180122399.322</v>
      </c>
      <c r="AB1119">
        <v>202030164475</v>
      </c>
      <c r="AC1119">
        <v>461029.36603700003</v>
      </c>
      <c r="AD1119">
        <v>22285954.366</v>
      </c>
    </row>
    <row r="1120" spans="1:30" x14ac:dyDescent="0.25">
      <c r="A1120" s="3">
        <v>43686</v>
      </c>
      <c r="B1120" s="8">
        <v>12089.8</v>
      </c>
      <c r="C1120" s="18">
        <f t="shared" si="70"/>
        <v>11314.5</v>
      </c>
      <c r="D1120" s="21">
        <f t="shared" si="68"/>
        <v>-6.4128438849277852E-2</v>
      </c>
      <c r="E1120" s="20">
        <f t="shared" si="71"/>
        <v>-1</v>
      </c>
      <c r="F1120" s="20" t="str">
        <f t="shared" si="69"/>
        <v>Down</v>
      </c>
      <c r="G1120" s="9">
        <v>2918.65</v>
      </c>
      <c r="H1120" s="9">
        <v>26287.439999999999</v>
      </c>
      <c r="I1120" s="9">
        <v>3333.74</v>
      </c>
      <c r="J1120" s="9">
        <v>12987.74</v>
      </c>
      <c r="K1120">
        <v>97.49</v>
      </c>
      <c r="L1120">
        <v>256.55799999999999</v>
      </c>
      <c r="M1120" s="13">
        <v>2.8000000000000001E-2</v>
      </c>
      <c r="N1120">
        <v>105.06</v>
      </c>
      <c r="O1120">
        <v>1497.7</v>
      </c>
      <c r="P1120">
        <v>92.35</v>
      </c>
      <c r="Q1120" s="5">
        <v>209.74028015136719</v>
      </c>
      <c r="R1120" s="5">
        <v>171.18857984154454</v>
      </c>
      <c r="S1120">
        <v>16</v>
      </c>
      <c r="T1120">
        <v>2760</v>
      </c>
      <c r="U1120">
        <v>72967028.248473093</v>
      </c>
      <c r="V1120" s="2">
        <v>562840</v>
      </c>
      <c r="W1120">
        <v>17867487.5</v>
      </c>
      <c r="X1120">
        <v>341125</v>
      </c>
      <c r="Y1120">
        <v>1.1565797278900001</v>
      </c>
      <c r="Z1120" s="16">
        <v>0.11626673428673243</v>
      </c>
      <c r="AA1120" s="15">
        <v>211151931.47659999</v>
      </c>
      <c r="AB1120">
        <v>212024540419</v>
      </c>
      <c r="AC1120">
        <v>776052.01080000005</v>
      </c>
      <c r="AD1120">
        <v>22823177.0108</v>
      </c>
    </row>
    <row r="1121" spans="1:30" x14ac:dyDescent="0.25">
      <c r="A1121" s="3">
        <v>43685</v>
      </c>
      <c r="B1121" s="8">
        <v>12191.6</v>
      </c>
      <c r="C1121" s="18">
        <f t="shared" si="70"/>
        <v>12089.8</v>
      </c>
      <c r="D1121" s="21">
        <f t="shared" si="68"/>
        <v>-8.3500114833164711E-3</v>
      </c>
      <c r="E1121" s="20">
        <f t="shared" si="71"/>
        <v>0</v>
      </c>
      <c r="F1121" s="20" t="str">
        <f t="shared" si="69"/>
        <v>Neutral</v>
      </c>
      <c r="G1121" s="9">
        <v>2938.09</v>
      </c>
      <c r="H1121" s="9">
        <v>26378.19</v>
      </c>
      <c r="I1121" s="9">
        <v>3375.38</v>
      </c>
      <c r="J1121" s="9">
        <v>13075.75</v>
      </c>
      <c r="K1121">
        <v>97.62</v>
      </c>
      <c r="L1121">
        <v>256.55799999999999</v>
      </c>
      <c r="M1121" s="13">
        <v>2.8000000000000001E-2</v>
      </c>
      <c r="N1121">
        <v>105.06</v>
      </c>
      <c r="O1121">
        <v>1495.75</v>
      </c>
      <c r="P1121">
        <v>93.48</v>
      </c>
      <c r="Q1121" s="5">
        <v>209.74028015136719</v>
      </c>
      <c r="R1121" s="5">
        <v>171.18857984154454</v>
      </c>
      <c r="S1121">
        <v>16</v>
      </c>
      <c r="T1121">
        <v>3512</v>
      </c>
      <c r="U1121">
        <v>70485156.539299995</v>
      </c>
      <c r="V1121" s="2">
        <v>568245</v>
      </c>
      <c r="W1121">
        <v>17865712.5</v>
      </c>
      <c r="X1121">
        <v>336181</v>
      </c>
      <c r="Y1121">
        <v>1.2393568661971801</v>
      </c>
      <c r="Z1121" s="16">
        <v>0.11719744363781824</v>
      </c>
      <c r="AA1121" s="15">
        <v>364388175.42299998</v>
      </c>
      <c r="AB1121">
        <v>212968225856</v>
      </c>
      <c r="AC1121">
        <v>832669.063714055</v>
      </c>
      <c r="AD1121">
        <v>22052437.226014301</v>
      </c>
    </row>
    <row r="1122" spans="1:30" x14ac:dyDescent="0.25">
      <c r="A1122" s="3">
        <v>43684</v>
      </c>
      <c r="B1122" s="8">
        <v>12013.9</v>
      </c>
      <c r="C1122" s="18">
        <f t="shared" si="70"/>
        <v>12191.6</v>
      </c>
      <c r="D1122" s="21">
        <f t="shared" si="68"/>
        <v>1.479120019310971E-2</v>
      </c>
      <c r="E1122" s="20">
        <f t="shared" si="71"/>
        <v>1</v>
      </c>
      <c r="F1122" s="20" t="str">
        <f t="shared" si="69"/>
        <v>Up</v>
      </c>
      <c r="G1122" s="9">
        <v>2883.98</v>
      </c>
      <c r="H1122" s="9">
        <v>26007.07</v>
      </c>
      <c r="I1122" s="9">
        <v>3309.99</v>
      </c>
      <c r="J1122" s="9">
        <v>12886.97</v>
      </c>
      <c r="K1122">
        <v>97.54</v>
      </c>
      <c r="L1122">
        <v>256.55799999999999</v>
      </c>
      <c r="M1122" s="13">
        <v>2.8000000000000001E-2</v>
      </c>
      <c r="N1122">
        <v>105.06</v>
      </c>
      <c r="O1122">
        <v>1506.05</v>
      </c>
      <c r="P1122">
        <v>92.22</v>
      </c>
      <c r="Q1122" s="5">
        <v>209.74028015136719</v>
      </c>
      <c r="R1122" s="5">
        <v>171.18857984154454</v>
      </c>
      <c r="S1122">
        <v>16</v>
      </c>
      <c r="T1122">
        <v>3269</v>
      </c>
      <c r="U1122">
        <v>75945274.299400002</v>
      </c>
      <c r="V1122" s="2">
        <v>545941</v>
      </c>
      <c r="W1122">
        <v>17863762.5</v>
      </c>
      <c r="X1122">
        <v>370909</v>
      </c>
      <c r="Y1122">
        <v>1.13438988235</v>
      </c>
      <c r="Z1122" s="16">
        <v>0.11746070755258736</v>
      </c>
      <c r="AA1122" s="15">
        <v>385189642.27700001</v>
      </c>
      <c r="AB1122">
        <v>210736786134.17499</v>
      </c>
      <c r="AC1122">
        <v>836116.02692900004</v>
      </c>
      <c r="AD1122">
        <v>23489547.276900001</v>
      </c>
    </row>
    <row r="1123" spans="1:30" x14ac:dyDescent="0.25">
      <c r="A1123" s="3">
        <v>43683</v>
      </c>
      <c r="B1123" s="8">
        <v>11480.9</v>
      </c>
      <c r="C1123" s="18">
        <f t="shared" si="70"/>
        <v>12013.9</v>
      </c>
      <c r="D1123" s="21">
        <f t="shared" si="68"/>
        <v>4.6424931843322387E-2</v>
      </c>
      <c r="E1123" s="20">
        <f t="shared" si="71"/>
        <v>1</v>
      </c>
      <c r="F1123" s="20" t="str">
        <f t="shared" si="69"/>
        <v>Up</v>
      </c>
      <c r="G1123" s="9">
        <v>2881.77</v>
      </c>
      <c r="H1123" s="9">
        <v>26029.52</v>
      </c>
      <c r="I1123" s="9">
        <v>3291.66</v>
      </c>
      <c r="J1123" s="9">
        <v>12955.54</v>
      </c>
      <c r="K1123">
        <v>97.63</v>
      </c>
      <c r="L1123">
        <v>256.55799999999999</v>
      </c>
      <c r="M1123" s="13">
        <v>2.8000000000000001E-2</v>
      </c>
      <c r="N1123">
        <v>105.06</v>
      </c>
      <c r="O1123">
        <v>1465.25</v>
      </c>
      <c r="P1123">
        <v>84.05</v>
      </c>
      <c r="Q1123" s="5">
        <v>209.74028015136719</v>
      </c>
      <c r="R1123" s="5">
        <v>171.18857984154454</v>
      </c>
      <c r="S1123">
        <v>16</v>
      </c>
      <c r="T1123">
        <v>3381</v>
      </c>
      <c r="U1123">
        <v>79916269.034042001</v>
      </c>
      <c r="V1123" s="2">
        <v>617620</v>
      </c>
      <c r="W1123">
        <v>17861775</v>
      </c>
      <c r="X1123">
        <v>368348</v>
      </c>
      <c r="Y1123">
        <v>1.1452951739099999</v>
      </c>
      <c r="Z1123" s="16">
        <v>0.11980071419333897</v>
      </c>
      <c r="AA1123" s="15">
        <v>360876818.58060002</v>
      </c>
      <c r="AB1123">
        <v>208464776025</v>
      </c>
      <c r="AC1123">
        <v>539637.90610499994</v>
      </c>
      <c r="AD1123">
        <v>24239820.658799998</v>
      </c>
    </row>
    <row r="1124" spans="1:30" x14ac:dyDescent="0.25">
      <c r="A1124" s="3">
        <v>43682</v>
      </c>
      <c r="B1124" s="8">
        <v>11816.8</v>
      </c>
      <c r="C1124" s="18">
        <f t="shared" si="70"/>
        <v>11480.9</v>
      </c>
      <c r="D1124" s="21">
        <f t="shared" si="68"/>
        <v>-2.8425631304583275E-2</v>
      </c>
      <c r="E1124" s="20">
        <f t="shared" si="71"/>
        <v>-1</v>
      </c>
      <c r="F1124" s="20" t="str">
        <f t="shared" si="69"/>
        <v>Down</v>
      </c>
      <c r="G1124" s="9">
        <v>2844.74</v>
      </c>
      <c r="H1124" s="9">
        <v>25717.74</v>
      </c>
      <c r="I1124" s="9">
        <v>3310.93</v>
      </c>
      <c r="J1124" s="9">
        <v>13049.15</v>
      </c>
      <c r="K1124">
        <v>97.52</v>
      </c>
      <c r="L1124">
        <v>256.55799999999999</v>
      </c>
      <c r="M1124" s="13">
        <v>2.8000000000000001E-2</v>
      </c>
      <c r="N1124">
        <v>105.06</v>
      </c>
      <c r="O1124">
        <v>1465.25</v>
      </c>
      <c r="P1124">
        <v>83.03</v>
      </c>
      <c r="Q1124" s="5">
        <v>209.74028015136719</v>
      </c>
      <c r="R1124" s="5">
        <v>171.18857984154454</v>
      </c>
      <c r="S1124">
        <v>16</v>
      </c>
      <c r="T1124">
        <v>3263</v>
      </c>
      <c r="U1124">
        <v>70305379.008100003</v>
      </c>
      <c r="V1124" s="2">
        <v>583599</v>
      </c>
      <c r="W1124">
        <v>17859575</v>
      </c>
      <c r="X1124">
        <v>339136</v>
      </c>
      <c r="Y1124">
        <v>1.17950344055944</v>
      </c>
      <c r="Z1124" s="16">
        <v>0.11927881178000431</v>
      </c>
      <c r="AA1124" s="15">
        <v>165486450.20100001</v>
      </c>
      <c r="AB1124">
        <v>211993155250</v>
      </c>
      <c r="AC1124">
        <v>505603.57497006003</v>
      </c>
      <c r="AD1124">
        <v>22256372.3249701</v>
      </c>
    </row>
    <row r="1125" spans="1:30" x14ac:dyDescent="0.25">
      <c r="A1125" s="3">
        <v>43681</v>
      </c>
      <c r="B1125" s="8">
        <v>10934.6</v>
      </c>
      <c r="C1125" s="18">
        <f t="shared" si="70"/>
        <v>11816.8</v>
      </c>
      <c r="D1125" s="21">
        <f t="shared" si="68"/>
        <v>8.0679677354452736E-2</v>
      </c>
      <c r="E1125" s="20">
        <f t="shared" si="71"/>
        <v>1</v>
      </c>
      <c r="F1125" s="20" t="str">
        <f t="shared" si="69"/>
        <v>Up</v>
      </c>
      <c r="G1125" s="9">
        <v>2932.05</v>
      </c>
      <c r="H1125" s="9">
        <v>26485.01</v>
      </c>
      <c r="I1125" s="9">
        <v>3376.12</v>
      </c>
      <c r="J1125" s="9">
        <v>13305.25</v>
      </c>
      <c r="K1125">
        <v>98.07</v>
      </c>
      <c r="L1125">
        <v>256.55799999999999</v>
      </c>
      <c r="M1125" s="13">
        <v>2.8000000000000001E-2</v>
      </c>
      <c r="N1125">
        <v>105.06</v>
      </c>
      <c r="O1125">
        <v>1441.75</v>
      </c>
      <c r="P1125">
        <v>87.14</v>
      </c>
      <c r="Q1125" s="5">
        <v>209.74028015136719</v>
      </c>
      <c r="R1125" s="5">
        <v>171.18857984154454</v>
      </c>
      <c r="S1125">
        <v>16</v>
      </c>
      <c r="T1125">
        <v>2121</v>
      </c>
      <c r="U1125">
        <v>74828989.170499995</v>
      </c>
      <c r="V1125" s="2">
        <v>421536</v>
      </c>
      <c r="W1125">
        <v>17858212.5</v>
      </c>
      <c r="X1125">
        <v>298805</v>
      </c>
      <c r="Y1125">
        <v>0.825016580838</v>
      </c>
      <c r="Z1125" s="16">
        <v>0.11500981878936953</v>
      </c>
      <c r="AA1125" s="15">
        <v>142750701.815</v>
      </c>
      <c r="AB1125">
        <v>196449266606.25</v>
      </c>
      <c r="AC1125">
        <v>214910.61257100001</v>
      </c>
      <c r="AD1125">
        <v>23105969.697700001</v>
      </c>
    </row>
    <row r="1126" spans="1:30" x14ac:dyDescent="0.25">
      <c r="A1126" s="3">
        <v>43680</v>
      </c>
      <c r="B1126" s="8">
        <v>10815.7</v>
      </c>
      <c r="C1126" s="18">
        <f t="shared" si="70"/>
        <v>10934.6</v>
      </c>
      <c r="D1126" s="21">
        <f t="shared" si="68"/>
        <v>1.0993278289893361E-2</v>
      </c>
      <c r="E1126" s="20">
        <f t="shared" si="71"/>
        <v>1</v>
      </c>
      <c r="F1126" s="20" t="str">
        <f t="shared" si="69"/>
        <v>Up</v>
      </c>
      <c r="G1126" s="9">
        <v>2932.05</v>
      </c>
      <c r="H1126" s="9">
        <v>26485.01</v>
      </c>
      <c r="I1126" s="9">
        <v>3376.12</v>
      </c>
      <c r="J1126" s="9">
        <v>13305.25</v>
      </c>
      <c r="K1126">
        <v>98.07</v>
      </c>
      <c r="L1126">
        <v>256.55799999999999</v>
      </c>
      <c r="M1126" s="13">
        <v>2.8000000000000001E-2</v>
      </c>
      <c r="N1126">
        <v>105.06</v>
      </c>
      <c r="O1126">
        <v>1441.75</v>
      </c>
      <c r="P1126">
        <v>153.63999999999999</v>
      </c>
      <c r="Q1126" s="5">
        <v>209.74028015136719</v>
      </c>
      <c r="R1126" s="5">
        <v>171.18857984154454</v>
      </c>
      <c r="S1126">
        <v>16</v>
      </c>
      <c r="T1126">
        <v>2168</v>
      </c>
      <c r="U1126">
        <v>77517455.847328603</v>
      </c>
      <c r="V1126" s="2">
        <v>470981</v>
      </c>
      <c r="W1126">
        <v>17855750</v>
      </c>
      <c r="X1126">
        <v>327588</v>
      </c>
      <c r="Y1126">
        <v>0.84753251445099997</v>
      </c>
      <c r="Z1126" s="16">
        <v>0.11516084991503571</v>
      </c>
      <c r="AA1126" s="15">
        <v>194052551.7015</v>
      </c>
      <c r="AB1126">
        <v>193806310500</v>
      </c>
      <c r="AC1126">
        <v>296718.327918</v>
      </c>
      <c r="AD1126">
        <v>23901417.895300001</v>
      </c>
    </row>
    <row r="1127" spans="1:30" x14ac:dyDescent="0.25">
      <c r="A1127" s="3">
        <v>43679</v>
      </c>
      <c r="B1127" s="8">
        <v>10520.1</v>
      </c>
      <c r="C1127" s="18">
        <f t="shared" si="70"/>
        <v>10815.7</v>
      </c>
      <c r="D1127" s="21">
        <f t="shared" si="68"/>
        <v>2.8098592218705178E-2</v>
      </c>
      <c r="E1127" s="20">
        <f t="shared" si="71"/>
        <v>1</v>
      </c>
      <c r="F1127" s="20" t="str">
        <f t="shared" si="69"/>
        <v>Up</v>
      </c>
      <c r="G1127" s="9">
        <v>2932.05</v>
      </c>
      <c r="H1127" s="9">
        <v>26485.01</v>
      </c>
      <c r="I1127" s="9">
        <v>3376.12</v>
      </c>
      <c r="J1127" s="9">
        <v>13305.25</v>
      </c>
      <c r="K1127">
        <v>98.07</v>
      </c>
      <c r="L1127">
        <v>256.55799999999999</v>
      </c>
      <c r="M1127" s="13">
        <v>2.8000000000000001E-2</v>
      </c>
      <c r="N1127">
        <v>105.06</v>
      </c>
      <c r="O1127">
        <v>1441.75</v>
      </c>
      <c r="P1127">
        <v>117.41</v>
      </c>
      <c r="Q1127" s="5">
        <v>209.74028015136719</v>
      </c>
      <c r="R1127" s="5">
        <v>171.18857984154454</v>
      </c>
      <c r="S1127">
        <v>16</v>
      </c>
      <c r="T1127">
        <v>2914</v>
      </c>
      <c r="U1127">
        <v>75725144.729499996</v>
      </c>
      <c r="V1127" s="2">
        <v>581154</v>
      </c>
      <c r="W1127">
        <v>17852687.5</v>
      </c>
      <c r="X1127">
        <v>349556</v>
      </c>
      <c r="Y1127">
        <v>1.0332159408284001</v>
      </c>
      <c r="Z1127" s="16">
        <v>0.11785391151013837</v>
      </c>
      <c r="AA1127" s="15">
        <v>173753010.80700001</v>
      </c>
      <c r="AB1127">
        <v>187765640781.25</v>
      </c>
      <c r="AC1127">
        <v>468543.09573767398</v>
      </c>
      <c r="AD1127">
        <v>22617508.871429399</v>
      </c>
    </row>
    <row r="1128" spans="1:30" x14ac:dyDescent="0.25">
      <c r="A1128" s="3">
        <v>43678</v>
      </c>
      <c r="B1128" s="8">
        <v>10380</v>
      </c>
      <c r="C1128" s="18">
        <f t="shared" si="70"/>
        <v>10520.1</v>
      </c>
      <c r="D1128" s="21">
        <f t="shared" si="68"/>
        <v>1.349710982658963E-2</v>
      </c>
      <c r="E1128" s="20">
        <f t="shared" si="71"/>
        <v>1</v>
      </c>
      <c r="F1128" s="20" t="str">
        <f t="shared" si="69"/>
        <v>Up</v>
      </c>
      <c r="G1128" s="9">
        <v>2953.56</v>
      </c>
      <c r="H1128" s="9">
        <v>26583.42</v>
      </c>
      <c r="I1128" s="9">
        <v>3490.03</v>
      </c>
      <c r="J1128" s="9">
        <v>13491.74</v>
      </c>
      <c r="K1128">
        <v>98.37</v>
      </c>
      <c r="L1128">
        <v>256.55799999999999</v>
      </c>
      <c r="M1128" s="13">
        <v>2.8000000000000001E-2</v>
      </c>
      <c r="N1128">
        <v>105.06</v>
      </c>
      <c r="O1128">
        <v>1406.8</v>
      </c>
      <c r="P1128">
        <v>150.19999999999999</v>
      </c>
      <c r="Q1128" s="5">
        <v>209.74028015136719</v>
      </c>
      <c r="R1128" s="5">
        <v>171.18857984154454</v>
      </c>
      <c r="S1128">
        <v>16</v>
      </c>
      <c r="T1128">
        <v>4253</v>
      </c>
      <c r="U1128">
        <v>63627044.683899999</v>
      </c>
      <c r="V1128" s="2">
        <v>558918</v>
      </c>
      <c r="W1128">
        <v>17851862.5</v>
      </c>
      <c r="X1128">
        <v>335943</v>
      </c>
      <c r="Y1128">
        <v>1.15085085915</v>
      </c>
      <c r="Z1128" s="16">
        <v>0.12455136290069867</v>
      </c>
      <c r="AA1128" s="15">
        <v>171671948.947</v>
      </c>
      <c r="AB1128">
        <v>185909296075</v>
      </c>
      <c r="AC1128">
        <v>478453.13294899999</v>
      </c>
      <c r="AD1128">
        <v>18606541.394200001</v>
      </c>
    </row>
    <row r="1129" spans="1:30" x14ac:dyDescent="0.25">
      <c r="A1129" s="3">
        <v>43677</v>
      </c>
      <c r="B1129" s="8">
        <v>10082</v>
      </c>
      <c r="C1129" s="18">
        <f t="shared" si="70"/>
        <v>10380</v>
      </c>
      <c r="D1129" s="21">
        <f t="shared" si="68"/>
        <v>2.9557627454870065E-2</v>
      </c>
      <c r="E1129" s="20">
        <f t="shared" si="71"/>
        <v>1</v>
      </c>
      <c r="F1129" s="20" t="str">
        <f t="shared" si="69"/>
        <v>Up</v>
      </c>
      <c r="G1129" s="9">
        <v>2980.38</v>
      </c>
      <c r="H1129" s="9">
        <v>26864.27</v>
      </c>
      <c r="I1129" s="9">
        <v>3466.85</v>
      </c>
      <c r="J1129" s="9">
        <v>13631.6</v>
      </c>
      <c r="K1129">
        <v>98.52</v>
      </c>
      <c r="L1129">
        <v>256.57100000000003</v>
      </c>
      <c r="M1129" s="13">
        <v>2.8000000000000001E-2</v>
      </c>
      <c r="N1129">
        <v>104.91</v>
      </c>
      <c r="O1129">
        <v>1427.55</v>
      </c>
      <c r="P1129">
        <v>103.01</v>
      </c>
      <c r="Q1129" s="5">
        <v>227.79281616210938</v>
      </c>
      <c r="R1129" s="5">
        <v>138.67504624557731</v>
      </c>
      <c r="S1129">
        <v>18</v>
      </c>
      <c r="T1129">
        <v>3161</v>
      </c>
      <c r="U1129">
        <v>76621300.288399905</v>
      </c>
      <c r="V1129" s="2">
        <v>573802</v>
      </c>
      <c r="W1129">
        <v>17849712.5</v>
      </c>
      <c r="X1129">
        <v>361337</v>
      </c>
      <c r="Y1129">
        <v>1.00736548538</v>
      </c>
      <c r="Z1129" s="16">
        <v>0.12422499309410202</v>
      </c>
      <c r="AA1129" s="15">
        <v>115667921.712</v>
      </c>
      <c r="AB1129">
        <v>178952292669</v>
      </c>
      <c r="AC1129">
        <v>528796.65541200002</v>
      </c>
      <c r="AD1129">
        <v>21676009.155400001</v>
      </c>
    </row>
    <row r="1130" spans="1:30" x14ac:dyDescent="0.25">
      <c r="A1130" s="3">
        <v>43676</v>
      </c>
      <c r="B1130" s="8">
        <v>9580.7000000000007</v>
      </c>
      <c r="C1130" s="18">
        <f t="shared" si="70"/>
        <v>10082</v>
      </c>
      <c r="D1130" s="21">
        <f t="shared" si="68"/>
        <v>5.232394292692593E-2</v>
      </c>
      <c r="E1130" s="20">
        <f t="shared" si="71"/>
        <v>1</v>
      </c>
      <c r="F1130" s="20" t="str">
        <f t="shared" si="69"/>
        <v>Up</v>
      </c>
      <c r="G1130" s="9">
        <v>3013.18</v>
      </c>
      <c r="H1130" s="9">
        <v>27198.02</v>
      </c>
      <c r="I1130" s="9">
        <v>3462.85</v>
      </c>
      <c r="J1130" s="9">
        <v>13788.83</v>
      </c>
      <c r="K1130">
        <v>98.05</v>
      </c>
      <c r="L1130">
        <v>256.57100000000003</v>
      </c>
      <c r="M1130" s="13">
        <v>2.8000000000000001E-2</v>
      </c>
      <c r="N1130">
        <v>104.91</v>
      </c>
      <c r="O1130">
        <v>1425.9</v>
      </c>
      <c r="P1130">
        <v>139.24</v>
      </c>
      <c r="Q1130" s="5">
        <v>227.79281616210938</v>
      </c>
      <c r="R1130" s="5">
        <v>138.67504624557731</v>
      </c>
      <c r="S1130">
        <v>18</v>
      </c>
      <c r="T1130">
        <v>3729</v>
      </c>
      <c r="U1130">
        <v>63627044.683899999</v>
      </c>
      <c r="V1130" s="2">
        <v>548807</v>
      </c>
      <c r="W1130">
        <v>17847175</v>
      </c>
      <c r="X1130">
        <v>328375</v>
      </c>
      <c r="Y1130">
        <v>1.1683520000000001</v>
      </c>
      <c r="Z1130" s="16">
        <v>0.12250818294915712</v>
      </c>
      <c r="AA1130" s="15">
        <v>110257993.958</v>
      </c>
      <c r="AB1130">
        <v>172796348350</v>
      </c>
      <c r="AC1130">
        <v>575915.39954772894</v>
      </c>
      <c r="AD1130">
        <v>17750997.040078901</v>
      </c>
    </row>
    <row r="1131" spans="1:30" x14ac:dyDescent="0.25">
      <c r="A1131" s="3">
        <v>43675</v>
      </c>
      <c r="B1131" s="8">
        <v>9580.9</v>
      </c>
      <c r="C1131" s="18">
        <f t="shared" si="70"/>
        <v>9580.7000000000007</v>
      </c>
      <c r="D1131" s="21">
        <f t="shared" si="68"/>
        <v>-2.087486561793867E-5</v>
      </c>
      <c r="E1131" s="20">
        <f t="shared" si="71"/>
        <v>0</v>
      </c>
      <c r="F1131" s="20" t="str">
        <f t="shared" si="69"/>
        <v>Neutral</v>
      </c>
      <c r="G1131" s="9">
        <v>3020.97</v>
      </c>
      <c r="H1131" s="9">
        <v>27221.35</v>
      </c>
      <c r="I1131" s="9">
        <v>3523.58</v>
      </c>
      <c r="J1131" s="9">
        <v>13727.72</v>
      </c>
      <c r="K1131">
        <v>98.04</v>
      </c>
      <c r="L1131">
        <v>256.57100000000003</v>
      </c>
      <c r="M1131" s="13">
        <v>2.8000000000000001E-2</v>
      </c>
      <c r="N1131">
        <v>104.91</v>
      </c>
      <c r="O1131">
        <v>1419.05</v>
      </c>
      <c r="P1131">
        <v>86.97</v>
      </c>
      <c r="Q1131" s="5">
        <v>227.79281616210938</v>
      </c>
      <c r="R1131" s="5">
        <v>138.67504624557731</v>
      </c>
      <c r="S1131">
        <v>18</v>
      </c>
      <c r="T1131">
        <v>3376</v>
      </c>
      <c r="U1131">
        <v>75277066.950000003</v>
      </c>
      <c r="V1131" s="2">
        <v>521007</v>
      </c>
      <c r="W1131">
        <v>17845850</v>
      </c>
      <c r="X1131">
        <v>333619</v>
      </c>
      <c r="Y1131">
        <v>0.96028316071399999</v>
      </c>
      <c r="Z1131" s="16">
        <v>0.12938276913502533</v>
      </c>
      <c r="AA1131" s="15">
        <v>93425734.900000006</v>
      </c>
      <c r="AB1131">
        <v>169339270650</v>
      </c>
      <c r="AC1131">
        <v>380851.48467199999</v>
      </c>
      <c r="AD1131">
        <v>20887751.484700002</v>
      </c>
    </row>
    <row r="1132" spans="1:30" x14ac:dyDescent="0.25">
      <c r="A1132" s="3">
        <v>43674</v>
      </c>
      <c r="B1132" s="8">
        <v>9727.7999999999993</v>
      </c>
      <c r="C1132" s="18">
        <f t="shared" si="70"/>
        <v>9580.9</v>
      </c>
      <c r="D1132" s="21">
        <f t="shared" si="68"/>
        <v>-1.5101050597257309E-2</v>
      </c>
      <c r="E1132" s="20">
        <f t="shared" si="71"/>
        <v>-1</v>
      </c>
      <c r="F1132" s="20" t="str">
        <f t="shared" si="69"/>
        <v>Down</v>
      </c>
      <c r="G1132" s="9">
        <v>3025.86</v>
      </c>
      <c r="H1132" s="9">
        <v>27192.45</v>
      </c>
      <c r="I1132" s="9">
        <v>3524.47</v>
      </c>
      <c r="J1132" s="9">
        <v>13746.34</v>
      </c>
      <c r="K1132">
        <v>98.01</v>
      </c>
      <c r="L1132">
        <v>256.57100000000003</v>
      </c>
      <c r="M1132" s="13">
        <v>2.8000000000000001E-2</v>
      </c>
      <c r="N1132">
        <v>104.91</v>
      </c>
      <c r="O1132">
        <v>1420.4</v>
      </c>
      <c r="P1132">
        <v>133.66999999999999</v>
      </c>
      <c r="Q1132" s="5">
        <v>227.79281616210938</v>
      </c>
      <c r="R1132" s="5">
        <v>138.67504624557731</v>
      </c>
      <c r="S1132">
        <v>18</v>
      </c>
      <c r="T1132">
        <v>2326</v>
      </c>
      <c r="U1132">
        <v>78413611.406257302</v>
      </c>
      <c r="V1132" s="2">
        <v>391947</v>
      </c>
      <c r="W1132">
        <v>17843700</v>
      </c>
      <c r="X1132">
        <v>272974</v>
      </c>
      <c r="Y1132">
        <v>0.70364656000000003</v>
      </c>
      <c r="Z1132" s="16">
        <v>0.1304555669607014</v>
      </c>
      <c r="AA1132" s="15">
        <v>196200932.72569999</v>
      </c>
      <c r="AB1132">
        <v>169392572703</v>
      </c>
      <c r="AC1132">
        <v>251048.807057</v>
      </c>
      <c r="AD1132">
        <v>20994348.807100002</v>
      </c>
    </row>
    <row r="1133" spans="1:30" x14ac:dyDescent="0.25">
      <c r="A1133" s="3">
        <v>43673</v>
      </c>
      <c r="B1133" s="8">
        <v>9492.1</v>
      </c>
      <c r="C1133" s="18">
        <f t="shared" si="70"/>
        <v>9727.7999999999993</v>
      </c>
      <c r="D1133" s="21">
        <f t="shared" si="68"/>
        <v>2.4831175398489155E-2</v>
      </c>
      <c r="E1133" s="20">
        <f t="shared" si="71"/>
        <v>1</v>
      </c>
      <c r="F1133" s="20" t="str">
        <f t="shared" si="69"/>
        <v>Up</v>
      </c>
      <c r="G1133" s="9">
        <v>3025.86</v>
      </c>
      <c r="H1133" s="9">
        <v>27192.45</v>
      </c>
      <c r="I1133" s="9">
        <v>3524.47</v>
      </c>
      <c r="J1133" s="9">
        <v>13746.34</v>
      </c>
      <c r="K1133">
        <v>98.01</v>
      </c>
      <c r="L1133">
        <v>256.57100000000003</v>
      </c>
      <c r="M1133" s="13">
        <v>2.8000000000000001E-2</v>
      </c>
      <c r="N1133">
        <v>104.91</v>
      </c>
      <c r="O1133">
        <v>1420.4</v>
      </c>
      <c r="P1133">
        <v>174.53</v>
      </c>
      <c r="Q1133" s="5">
        <v>227.79281616210938</v>
      </c>
      <c r="R1133" s="5">
        <v>138.67504624557731</v>
      </c>
      <c r="S1133">
        <v>18</v>
      </c>
      <c r="T1133">
        <v>3428</v>
      </c>
      <c r="U1133">
        <v>68107822.478599995</v>
      </c>
      <c r="V1133" s="2">
        <v>445312</v>
      </c>
      <c r="W1133">
        <v>17841637.5</v>
      </c>
      <c r="X1133">
        <v>283892</v>
      </c>
      <c r="Y1133">
        <v>0.85809665131579005</v>
      </c>
      <c r="Z1133" s="16">
        <v>0.13637059891297096</v>
      </c>
      <c r="AA1133" s="15">
        <v>122793165.17299999</v>
      </c>
      <c r="AB1133">
        <v>168361683482.40799</v>
      </c>
      <c r="AC1133">
        <v>321163.79722423101</v>
      </c>
      <c r="AD1133">
        <v>18834366.142931499</v>
      </c>
    </row>
    <row r="1134" spans="1:30" x14ac:dyDescent="0.25">
      <c r="A1134" s="3">
        <v>43672</v>
      </c>
      <c r="B1134" s="8">
        <v>9831</v>
      </c>
      <c r="C1134" s="18">
        <f t="shared" si="70"/>
        <v>9492.1</v>
      </c>
      <c r="D1134" s="21">
        <f t="shared" si="68"/>
        <v>-3.4472586715491776E-2</v>
      </c>
      <c r="E1134" s="20">
        <f t="shared" si="71"/>
        <v>-1</v>
      </c>
      <c r="F1134" s="20" t="str">
        <f t="shared" si="69"/>
        <v>Down</v>
      </c>
      <c r="G1134" s="9">
        <v>3025.86</v>
      </c>
      <c r="H1134" s="9">
        <v>27192.45</v>
      </c>
      <c r="I1134" s="9">
        <v>3524.47</v>
      </c>
      <c r="J1134" s="9">
        <v>13746.34</v>
      </c>
      <c r="K1134">
        <v>98.01</v>
      </c>
      <c r="L1134">
        <v>256.57100000000003</v>
      </c>
      <c r="M1134" s="13">
        <v>2.8000000000000001E-2</v>
      </c>
      <c r="N1134">
        <v>104.91</v>
      </c>
      <c r="O1134">
        <v>1420.4</v>
      </c>
      <c r="P1134">
        <v>116.11</v>
      </c>
      <c r="Q1134" s="5">
        <v>227.79281616210938</v>
      </c>
      <c r="R1134" s="5">
        <v>138.67504624557731</v>
      </c>
      <c r="S1134">
        <v>18</v>
      </c>
      <c r="T1134">
        <v>2869</v>
      </c>
      <c r="U1134">
        <v>74380911.391100004</v>
      </c>
      <c r="V1134" s="2">
        <v>563023</v>
      </c>
      <c r="W1134">
        <v>17839725</v>
      </c>
      <c r="X1134">
        <v>319612</v>
      </c>
      <c r="Y1134">
        <v>0.95704254216899998</v>
      </c>
      <c r="Z1134" s="16">
        <v>0.14963964131938773</v>
      </c>
      <c r="AA1134" s="15">
        <v>132194259.45999999</v>
      </c>
      <c r="AB1134">
        <v>175926448088</v>
      </c>
      <c r="AC1134">
        <v>454566.31825100002</v>
      </c>
      <c r="AD1134">
        <v>20745948.001200002</v>
      </c>
    </row>
    <row r="1135" spans="1:30" x14ac:dyDescent="0.25">
      <c r="A1135" s="3">
        <v>43671</v>
      </c>
      <c r="B1135" s="8">
        <v>9945.2999999999993</v>
      </c>
      <c r="C1135" s="18">
        <f t="shared" si="70"/>
        <v>9831</v>
      </c>
      <c r="D1135" s="21">
        <f t="shared" si="68"/>
        <v>-1.1492865976893536E-2</v>
      </c>
      <c r="E1135" s="20">
        <f t="shared" si="71"/>
        <v>-1</v>
      </c>
      <c r="F1135" s="20" t="str">
        <f t="shared" si="69"/>
        <v>Down</v>
      </c>
      <c r="G1135" s="9">
        <v>3003.67</v>
      </c>
      <c r="H1135" s="9">
        <v>27140.98</v>
      </c>
      <c r="I1135" s="9">
        <v>3510.15</v>
      </c>
      <c r="J1135" s="9">
        <v>13720.62</v>
      </c>
      <c r="K1135">
        <v>97.82</v>
      </c>
      <c r="L1135">
        <v>256.57100000000003</v>
      </c>
      <c r="M1135" s="13">
        <v>2.8000000000000001E-2</v>
      </c>
      <c r="N1135">
        <v>104.91</v>
      </c>
      <c r="O1135">
        <v>1416.1</v>
      </c>
      <c r="P1135">
        <v>40.68</v>
      </c>
      <c r="Q1135" s="5">
        <v>227.79281616210938</v>
      </c>
      <c r="R1135" s="5">
        <v>138.67504624557731</v>
      </c>
      <c r="S1135">
        <v>18</v>
      </c>
      <c r="T1135">
        <v>3325</v>
      </c>
      <c r="U1135">
        <v>67211666.919649094</v>
      </c>
      <c r="V1135" s="2">
        <v>568629</v>
      </c>
      <c r="W1135">
        <v>17836125</v>
      </c>
      <c r="X1135">
        <v>336536</v>
      </c>
      <c r="Y1135">
        <v>1.13333078667</v>
      </c>
      <c r="Z1135" s="16">
        <v>0.15584383781796912</v>
      </c>
      <c r="AA1135" s="15">
        <v>207985687.02990001</v>
      </c>
      <c r="AB1135">
        <v>180234043125</v>
      </c>
      <c r="AC1135">
        <v>566785.459821</v>
      </c>
      <c r="AD1135">
        <v>19605754.209800001</v>
      </c>
    </row>
    <row r="1136" spans="1:30" x14ac:dyDescent="0.25">
      <c r="A1136" s="3">
        <v>43670</v>
      </c>
      <c r="B1136" s="8">
        <v>9804.2999999999993</v>
      </c>
      <c r="C1136" s="18">
        <f t="shared" si="70"/>
        <v>9945.2999999999993</v>
      </c>
      <c r="D1136" s="21">
        <f t="shared" si="68"/>
        <v>1.4381444876227778E-2</v>
      </c>
      <c r="E1136" s="20">
        <f t="shared" si="71"/>
        <v>1</v>
      </c>
      <c r="F1136" s="20" t="str">
        <f t="shared" si="69"/>
        <v>Up</v>
      </c>
      <c r="G1136" s="9">
        <v>3019.56</v>
      </c>
      <c r="H1136" s="9">
        <v>27269.97</v>
      </c>
      <c r="I1136" s="9">
        <v>3532.9</v>
      </c>
      <c r="J1136" s="9">
        <v>13584.43</v>
      </c>
      <c r="K1136">
        <v>97.73</v>
      </c>
      <c r="L1136">
        <v>256.57100000000003</v>
      </c>
      <c r="M1136" s="13">
        <v>2.8000000000000001E-2</v>
      </c>
      <c r="N1136">
        <v>104.91</v>
      </c>
      <c r="O1136">
        <v>1426.95</v>
      </c>
      <c r="P1136">
        <v>79.72</v>
      </c>
      <c r="Q1136" s="5">
        <v>227.79281616210938</v>
      </c>
      <c r="R1136" s="5">
        <v>138.67504624557731</v>
      </c>
      <c r="S1136">
        <v>18</v>
      </c>
      <c r="T1136">
        <v>3132</v>
      </c>
      <c r="U1136">
        <v>62282811.3455</v>
      </c>
      <c r="V1136" s="2">
        <v>490408</v>
      </c>
      <c r="W1136">
        <v>17835662.5</v>
      </c>
      <c r="X1136">
        <v>295589</v>
      </c>
      <c r="Y1136">
        <v>1.10729387769784</v>
      </c>
      <c r="Z1136" s="16">
        <v>0.1584024076188929</v>
      </c>
      <c r="AA1136" s="15">
        <v>198778566.67500001</v>
      </c>
      <c r="AB1136">
        <v>171596908912</v>
      </c>
      <c r="AC1136">
        <v>484498.81026753102</v>
      </c>
      <c r="AD1136">
        <v>17345757.0026475</v>
      </c>
    </row>
    <row r="1137" spans="1:30" x14ac:dyDescent="0.25">
      <c r="A1137" s="3">
        <v>43669</v>
      </c>
      <c r="B1137" s="8">
        <v>9888.7000000000007</v>
      </c>
      <c r="C1137" s="18">
        <f t="shared" si="70"/>
        <v>9804.2999999999993</v>
      </c>
      <c r="D1137" s="21">
        <f t="shared" si="68"/>
        <v>-8.5349944886589195E-3</v>
      </c>
      <c r="E1137" s="20">
        <f t="shared" si="71"/>
        <v>0</v>
      </c>
      <c r="F1137" s="20" t="str">
        <f t="shared" si="69"/>
        <v>Neutral</v>
      </c>
      <c r="G1137" s="9">
        <v>3005.47</v>
      </c>
      <c r="H1137" s="9">
        <v>27349.19</v>
      </c>
      <c r="I1137" s="9">
        <v>3532.87</v>
      </c>
      <c r="J1137" s="9">
        <v>13493.06</v>
      </c>
      <c r="K1137">
        <v>97.7</v>
      </c>
      <c r="L1137">
        <v>256.57100000000003</v>
      </c>
      <c r="M1137" s="13">
        <v>2.8000000000000001E-2</v>
      </c>
      <c r="N1137">
        <v>104.91</v>
      </c>
      <c r="O1137">
        <v>1425.55</v>
      </c>
      <c r="P1137">
        <v>114.24</v>
      </c>
      <c r="Q1137" s="5">
        <v>227.79281616210938</v>
      </c>
      <c r="R1137" s="5">
        <v>138.67504624557731</v>
      </c>
      <c r="S1137">
        <v>18</v>
      </c>
      <c r="T1137">
        <v>3348</v>
      </c>
      <c r="U1137">
        <v>64212845.184600003</v>
      </c>
      <c r="V1137" s="2">
        <v>531460</v>
      </c>
      <c r="W1137">
        <v>17833887.5</v>
      </c>
      <c r="X1137">
        <v>320352</v>
      </c>
      <c r="Y1137">
        <v>1.1037651048999999</v>
      </c>
      <c r="Z1137" s="16">
        <v>0.1584688959826791</v>
      </c>
      <c r="AA1137" s="15">
        <v>207597158.39899999</v>
      </c>
      <c r="AB1137">
        <v>179881506269</v>
      </c>
      <c r="AC1137">
        <v>521481.25082399999</v>
      </c>
      <c r="AD1137">
        <v>18769327.203299999</v>
      </c>
    </row>
    <row r="1138" spans="1:30" x14ac:dyDescent="0.25">
      <c r="A1138" s="3">
        <v>43668</v>
      </c>
      <c r="B1138" s="8">
        <v>10412.5</v>
      </c>
      <c r="C1138" s="18">
        <f t="shared" si="70"/>
        <v>9888.7000000000007</v>
      </c>
      <c r="D1138" s="21">
        <f t="shared" si="68"/>
        <v>-5.0304921968787449E-2</v>
      </c>
      <c r="E1138" s="20">
        <f t="shared" si="71"/>
        <v>-1</v>
      </c>
      <c r="F1138" s="20" t="str">
        <f t="shared" si="69"/>
        <v>Down</v>
      </c>
      <c r="G1138" s="9">
        <v>2985.03</v>
      </c>
      <c r="H1138" s="9">
        <v>27171.9</v>
      </c>
      <c r="I1138" s="9">
        <v>3489.92</v>
      </c>
      <c r="J1138" s="9">
        <v>13524.79</v>
      </c>
      <c r="K1138">
        <v>97.26</v>
      </c>
      <c r="L1138">
        <v>256.57100000000003</v>
      </c>
      <c r="M1138" s="13">
        <v>2.8000000000000001E-2</v>
      </c>
      <c r="N1138">
        <v>104.91</v>
      </c>
      <c r="O1138">
        <v>1427.75</v>
      </c>
      <c r="P1138">
        <v>75.319999999999993</v>
      </c>
      <c r="Q1138" s="5">
        <v>227.79281616210938</v>
      </c>
      <c r="R1138" s="5">
        <v>138.67504624557731</v>
      </c>
      <c r="S1138">
        <v>18</v>
      </c>
      <c r="T1138">
        <v>3448</v>
      </c>
      <c r="U1138">
        <v>71191928.9726661</v>
      </c>
      <c r="V1138" s="2">
        <v>533399</v>
      </c>
      <c r="W1138">
        <v>17830600</v>
      </c>
      <c r="X1138">
        <v>319399</v>
      </c>
      <c r="Y1138">
        <v>1.00448546835</v>
      </c>
      <c r="Z1138" s="16">
        <v>0.1570337115329086</v>
      </c>
      <c r="AA1138" s="15">
        <v>149533508.49110001</v>
      </c>
      <c r="AB1138">
        <v>188897376400</v>
      </c>
      <c r="AC1138">
        <v>573311.40771199996</v>
      </c>
      <c r="AD1138">
        <v>21529384.362399999</v>
      </c>
    </row>
    <row r="1139" spans="1:30" x14ac:dyDescent="0.25">
      <c r="A1139" s="3">
        <v>43667</v>
      </c>
      <c r="B1139" s="8">
        <v>10714.4</v>
      </c>
      <c r="C1139" s="18">
        <f t="shared" si="70"/>
        <v>10412.5</v>
      </c>
      <c r="D1139" s="21">
        <f t="shared" si="68"/>
        <v>-2.8177032778316999E-2</v>
      </c>
      <c r="E1139" s="20">
        <f t="shared" si="71"/>
        <v>-1</v>
      </c>
      <c r="F1139" s="20" t="str">
        <f t="shared" si="69"/>
        <v>Down</v>
      </c>
      <c r="G1139" s="9">
        <v>2976.61</v>
      </c>
      <c r="H1139" s="9">
        <v>27154.2</v>
      </c>
      <c r="I1139" s="9">
        <v>3480.18</v>
      </c>
      <c r="J1139" s="9">
        <v>13544.76</v>
      </c>
      <c r="K1139">
        <v>97.15</v>
      </c>
      <c r="L1139">
        <v>256.57100000000003</v>
      </c>
      <c r="M1139" s="13">
        <v>2.8000000000000001E-2</v>
      </c>
      <c r="N1139">
        <v>104.91</v>
      </c>
      <c r="O1139">
        <v>1439.7</v>
      </c>
      <c r="P1139">
        <v>112.14</v>
      </c>
      <c r="Q1139" s="5">
        <v>227.79281616210938</v>
      </c>
      <c r="R1139" s="5">
        <v>138.67504624557731</v>
      </c>
      <c r="S1139">
        <v>18</v>
      </c>
      <c r="T1139">
        <v>2205</v>
      </c>
      <c r="U1139">
        <v>67136692.512199998</v>
      </c>
      <c r="V1139" s="2">
        <v>400500</v>
      </c>
      <c r="W1139">
        <v>17830487.5</v>
      </c>
      <c r="X1139">
        <v>283934</v>
      </c>
      <c r="Y1139">
        <v>0.88719020134228199</v>
      </c>
      <c r="Z1139" s="16">
        <v>0.15815757394921218</v>
      </c>
      <c r="AA1139" s="15">
        <v>231375270.50099999</v>
      </c>
      <c r="AB1139">
        <v>188940760794</v>
      </c>
      <c r="AC1139">
        <v>396537.03238933301</v>
      </c>
      <c r="AD1139">
        <v>20103997.742269501</v>
      </c>
    </row>
    <row r="1140" spans="1:30" x14ac:dyDescent="0.25">
      <c r="A1140" s="3">
        <v>43666</v>
      </c>
      <c r="B1140" s="8">
        <v>10826.7</v>
      </c>
      <c r="C1140" s="18">
        <f t="shared" si="70"/>
        <v>10714.4</v>
      </c>
      <c r="D1140" s="21">
        <f t="shared" si="68"/>
        <v>-1.0372505010760535E-2</v>
      </c>
      <c r="E1140" s="20">
        <f t="shared" si="71"/>
        <v>-1</v>
      </c>
      <c r="F1140" s="20" t="str">
        <f t="shared" si="69"/>
        <v>Down</v>
      </c>
      <c r="G1140" s="9">
        <v>2976.61</v>
      </c>
      <c r="H1140" s="9">
        <v>27154.2</v>
      </c>
      <c r="I1140" s="9">
        <v>3480.18</v>
      </c>
      <c r="J1140" s="9">
        <v>13544.76</v>
      </c>
      <c r="K1140">
        <v>97.15</v>
      </c>
      <c r="L1140">
        <v>256.57100000000003</v>
      </c>
      <c r="M1140" s="13">
        <v>2.8000000000000001E-2</v>
      </c>
      <c r="N1140">
        <v>104.91</v>
      </c>
      <c r="O1140">
        <v>1439.7</v>
      </c>
      <c r="P1140">
        <v>28.88</v>
      </c>
      <c r="Q1140" s="5">
        <v>227.79281616210938</v>
      </c>
      <c r="R1140" s="5">
        <v>138.67504624557731</v>
      </c>
      <c r="S1140">
        <v>18</v>
      </c>
      <c r="T1140">
        <v>2280</v>
      </c>
      <c r="U1140">
        <v>79752983.722499996</v>
      </c>
      <c r="V1140" s="2">
        <v>488968</v>
      </c>
      <c r="W1140">
        <v>17828287.5</v>
      </c>
      <c r="X1140">
        <v>323002</v>
      </c>
      <c r="Y1140">
        <v>1.0475705932199999</v>
      </c>
      <c r="Z1140" s="16">
        <v>0.16077000845164388</v>
      </c>
      <c r="AA1140" s="15">
        <v>266367992.22499999</v>
      </c>
      <c r="AB1140">
        <v>194693813644</v>
      </c>
      <c r="AC1140">
        <v>540233.80760399997</v>
      </c>
      <c r="AD1140">
        <v>24399901.566500001</v>
      </c>
    </row>
    <row r="1141" spans="1:30" x14ac:dyDescent="0.25">
      <c r="A1141" s="3">
        <v>43665</v>
      </c>
      <c r="B1141" s="8">
        <v>10571.5</v>
      </c>
      <c r="C1141" s="18">
        <f t="shared" si="70"/>
        <v>10826.7</v>
      </c>
      <c r="D1141" s="21">
        <f t="shared" si="68"/>
        <v>2.4140377429882301E-2</v>
      </c>
      <c r="E1141" s="20">
        <f t="shared" si="71"/>
        <v>1</v>
      </c>
      <c r="F1141" s="20" t="str">
        <f t="shared" si="69"/>
        <v>Up</v>
      </c>
      <c r="G1141" s="9">
        <v>2976.61</v>
      </c>
      <c r="H1141" s="9">
        <v>27154.2</v>
      </c>
      <c r="I1141" s="9">
        <v>3480.18</v>
      </c>
      <c r="J1141" s="9">
        <v>13544.76</v>
      </c>
      <c r="K1141">
        <v>97.15</v>
      </c>
      <c r="L1141">
        <v>256.57100000000003</v>
      </c>
      <c r="M1141" s="13">
        <v>2.8000000000000001E-2</v>
      </c>
      <c r="N1141">
        <v>104.91</v>
      </c>
      <c r="O1141">
        <v>1439.7</v>
      </c>
      <c r="P1141">
        <v>61.84</v>
      </c>
      <c r="Q1141" s="5">
        <v>227.79281616210938</v>
      </c>
      <c r="R1141" s="5">
        <v>138.67504624557731</v>
      </c>
      <c r="S1141">
        <v>18</v>
      </c>
      <c r="T1141">
        <v>4491</v>
      </c>
      <c r="U1141">
        <v>53168655.8150291</v>
      </c>
      <c r="V1141" s="2">
        <v>566404</v>
      </c>
      <c r="W1141">
        <v>17825087.5</v>
      </c>
      <c r="X1141">
        <v>299891</v>
      </c>
      <c r="Y1141">
        <v>1.26290437288</v>
      </c>
      <c r="Z1141" s="16">
        <v>0.16089190359707395</v>
      </c>
      <c r="AA1141" s="15">
        <v>400333480.99519998</v>
      </c>
      <c r="AB1141">
        <v>188945927500</v>
      </c>
      <c r="AC1141">
        <v>744624.80185399996</v>
      </c>
      <c r="AD1141">
        <v>16208139.751</v>
      </c>
    </row>
    <row r="1142" spans="1:30" x14ac:dyDescent="0.25">
      <c r="A1142" s="3">
        <v>43664</v>
      </c>
      <c r="B1142" s="8">
        <v>10651.4</v>
      </c>
      <c r="C1142" s="18">
        <f t="shared" si="70"/>
        <v>10571.5</v>
      </c>
      <c r="D1142" s="21">
        <f t="shared" si="68"/>
        <v>-7.5013613233940743E-3</v>
      </c>
      <c r="E1142" s="20">
        <f t="shared" si="71"/>
        <v>0</v>
      </c>
      <c r="F1142" s="20" t="str">
        <f t="shared" si="69"/>
        <v>Neutral</v>
      </c>
      <c r="G1142" s="9">
        <v>2995.11</v>
      </c>
      <c r="H1142" s="9">
        <v>27222.97</v>
      </c>
      <c r="I1142" s="9">
        <v>3482.83</v>
      </c>
      <c r="J1142" s="9">
        <v>13373.4</v>
      </c>
      <c r="K1142">
        <v>96.79</v>
      </c>
      <c r="L1142">
        <v>256.57100000000003</v>
      </c>
      <c r="M1142" s="13">
        <v>2.8000000000000001E-2</v>
      </c>
      <c r="N1142">
        <v>104.91</v>
      </c>
      <c r="O1142">
        <v>1417.45</v>
      </c>
      <c r="P1142">
        <v>61.63</v>
      </c>
      <c r="Q1142" s="5">
        <v>227.79281616210938</v>
      </c>
      <c r="R1142" s="5">
        <v>138.67504624557731</v>
      </c>
      <c r="S1142">
        <v>18</v>
      </c>
      <c r="T1142">
        <v>3870</v>
      </c>
      <c r="U1142">
        <v>54520401.301899999</v>
      </c>
      <c r="V1142" s="2">
        <v>588257</v>
      </c>
      <c r="W1142">
        <v>17824837.5</v>
      </c>
      <c r="X1142">
        <v>315745</v>
      </c>
      <c r="Y1142">
        <v>1.2610342479338801</v>
      </c>
      <c r="Z1142" s="16">
        <v>0.16107166212437263</v>
      </c>
      <c r="AA1142" s="15">
        <v>350207291.37199998</v>
      </c>
      <c r="AB1142">
        <v>188408532375</v>
      </c>
      <c r="AC1142">
        <v>724678.51956652303</v>
      </c>
      <c r="AD1142">
        <v>15933222.4948449</v>
      </c>
    </row>
    <row r="1143" spans="1:30" x14ac:dyDescent="0.25">
      <c r="A1143" s="3">
        <v>43663</v>
      </c>
      <c r="B1143" s="8">
        <v>9723.2000000000007</v>
      </c>
      <c r="C1143" s="18">
        <f t="shared" si="70"/>
        <v>10651.4</v>
      </c>
      <c r="D1143" s="21">
        <f t="shared" si="68"/>
        <v>9.5462399210136467E-2</v>
      </c>
      <c r="E1143" s="20">
        <f t="shared" si="71"/>
        <v>1</v>
      </c>
      <c r="F1143" s="20" t="str">
        <f t="shared" si="69"/>
        <v>Up</v>
      </c>
      <c r="G1143" s="9">
        <v>2984.42</v>
      </c>
      <c r="H1143" s="9">
        <v>27219.85</v>
      </c>
      <c r="I1143" s="9">
        <v>3501.58</v>
      </c>
      <c r="J1143" s="9">
        <v>13447.55</v>
      </c>
      <c r="K1143">
        <v>97.22</v>
      </c>
      <c r="L1143">
        <v>256.57100000000003</v>
      </c>
      <c r="M1143" s="13">
        <v>2.8000000000000001E-2</v>
      </c>
      <c r="N1143">
        <v>104.91</v>
      </c>
      <c r="O1143">
        <v>1410.35</v>
      </c>
      <c r="P1143">
        <v>77.06</v>
      </c>
      <c r="Q1143" s="5">
        <v>227.79281616210938</v>
      </c>
      <c r="R1143" s="5">
        <v>138.67504624557731</v>
      </c>
      <c r="S1143">
        <v>18</v>
      </c>
      <c r="T1143">
        <v>3711</v>
      </c>
      <c r="U1143">
        <v>59927383.2491</v>
      </c>
      <c r="V1143" s="2">
        <v>569185</v>
      </c>
      <c r="W1143">
        <v>17823175</v>
      </c>
      <c r="X1143">
        <v>324892</v>
      </c>
      <c r="Y1143">
        <v>1.15372490977</v>
      </c>
      <c r="Z1143" s="16">
        <v>0.1565330007680133</v>
      </c>
      <c r="AA1143" s="15">
        <v>413796084.08899999</v>
      </c>
      <c r="AB1143">
        <v>172706565750</v>
      </c>
      <c r="AC1143">
        <v>617041.07060900005</v>
      </c>
      <c r="AD1143">
        <v>16501101.444399999</v>
      </c>
    </row>
    <row r="1144" spans="1:30" x14ac:dyDescent="0.25">
      <c r="A1144" s="3">
        <v>43662</v>
      </c>
      <c r="B1144" s="8">
        <v>9424.7999999999993</v>
      </c>
      <c r="C1144" s="18">
        <f t="shared" si="70"/>
        <v>9723.2000000000007</v>
      </c>
      <c r="D1144" s="21">
        <f t="shared" si="68"/>
        <v>3.1661149308208292E-2</v>
      </c>
      <c r="E1144" s="20">
        <f t="shared" si="71"/>
        <v>1</v>
      </c>
      <c r="F1144" s="20" t="str">
        <f t="shared" si="69"/>
        <v>Up</v>
      </c>
      <c r="G1144" s="9">
        <v>3004.04</v>
      </c>
      <c r="H1144" s="9">
        <v>27335.63</v>
      </c>
      <c r="I1144" s="9">
        <v>3521.36</v>
      </c>
      <c r="J1144" s="9">
        <v>13485.88</v>
      </c>
      <c r="K1144">
        <v>97.39</v>
      </c>
      <c r="L1144">
        <v>256.57100000000003</v>
      </c>
      <c r="M1144" s="13">
        <v>2.8000000000000001E-2</v>
      </c>
      <c r="N1144">
        <v>104.91</v>
      </c>
      <c r="O1144">
        <v>1409.85</v>
      </c>
      <c r="P1144">
        <v>53.41</v>
      </c>
      <c r="Q1144" s="5">
        <v>227.79281616210938</v>
      </c>
      <c r="R1144" s="5">
        <v>138.67504624557731</v>
      </c>
      <c r="S1144">
        <v>18</v>
      </c>
      <c r="T1144">
        <v>3731</v>
      </c>
      <c r="U1144">
        <v>72994256.288429797</v>
      </c>
      <c r="V1144" s="2">
        <v>595749</v>
      </c>
      <c r="W1144">
        <v>17821612.5</v>
      </c>
      <c r="X1144">
        <v>363337</v>
      </c>
      <c r="Y1144">
        <v>1.0988752777799999</v>
      </c>
      <c r="Z1144" s="16">
        <v>0.15686293586160982</v>
      </c>
      <c r="AA1144" s="15">
        <v>334140371.565</v>
      </c>
      <c r="AB1144">
        <v>171292428544</v>
      </c>
      <c r="AC1144">
        <v>659843.58487699996</v>
      </c>
      <c r="AD1144">
        <v>22149573.041000001</v>
      </c>
    </row>
    <row r="1145" spans="1:30" x14ac:dyDescent="0.25">
      <c r="A1145" s="3">
        <v>43661</v>
      </c>
      <c r="B1145" s="8">
        <v>10845.9</v>
      </c>
      <c r="C1145" s="18">
        <f t="shared" si="70"/>
        <v>9424.7999999999993</v>
      </c>
      <c r="D1145" s="21">
        <f t="shared" si="68"/>
        <v>-0.1310264708322961</v>
      </c>
      <c r="E1145" s="20">
        <f t="shared" si="71"/>
        <v>-1</v>
      </c>
      <c r="F1145" s="20" t="str">
        <f t="shared" si="69"/>
        <v>Down</v>
      </c>
      <c r="G1145" s="9">
        <v>3014.3</v>
      </c>
      <c r="H1145" s="9">
        <v>27359.16</v>
      </c>
      <c r="I1145" s="9">
        <v>3502.22</v>
      </c>
      <c r="J1145" s="9">
        <v>13587.97</v>
      </c>
      <c r="K1145">
        <v>96.93</v>
      </c>
      <c r="L1145">
        <v>256.57100000000003</v>
      </c>
      <c r="M1145" s="13">
        <v>2.8000000000000001E-2</v>
      </c>
      <c r="N1145">
        <v>104.91</v>
      </c>
      <c r="O1145">
        <v>1412.4</v>
      </c>
      <c r="P1145">
        <v>72.19</v>
      </c>
      <c r="Q1145" s="5">
        <v>227.79281616210938</v>
      </c>
      <c r="R1145" s="5">
        <v>138.67504624557731</v>
      </c>
      <c r="S1145">
        <v>18</v>
      </c>
      <c r="T1145">
        <v>3608</v>
      </c>
      <c r="U1145">
        <v>65784947.025399998</v>
      </c>
      <c r="V1145" s="2">
        <v>585913</v>
      </c>
      <c r="W1145">
        <v>17819562.5</v>
      </c>
      <c r="X1145">
        <v>349111</v>
      </c>
      <c r="Y1145">
        <v>1.13610393835616</v>
      </c>
      <c r="Z1145" s="16">
        <v>0.14470490253064422</v>
      </c>
      <c r="AA1145" s="15">
        <v>163504273.43599999</v>
      </c>
      <c r="AB1145">
        <v>193012591218.75</v>
      </c>
      <c r="AC1145">
        <v>664514.69108468201</v>
      </c>
      <c r="AD1145">
        <v>19638311.281176101</v>
      </c>
    </row>
    <row r="1146" spans="1:30" x14ac:dyDescent="0.25">
      <c r="A1146" s="3">
        <v>43660</v>
      </c>
      <c r="B1146" s="8">
        <v>10200.1</v>
      </c>
      <c r="C1146" s="18">
        <f t="shared" si="70"/>
        <v>10845.9</v>
      </c>
      <c r="D1146" s="21">
        <f t="shared" si="68"/>
        <v>6.3313104773482537E-2</v>
      </c>
      <c r="E1146" s="20">
        <f t="shared" si="71"/>
        <v>1</v>
      </c>
      <c r="F1146" s="20" t="str">
        <f t="shared" si="69"/>
        <v>Up</v>
      </c>
      <c r="G1146" s="9">
        <v>3013.77</v>
      </c>
      <c r="H1146" s="9">
        <v>27332.03</v>
      </c>
      <c r="I1146" s="9">
        <v>3497.63</v>
      </c>
      <c r="J1146" s="9">
        <v>13606.9</v>
      </c>
      <c r="K1146">
        <v>96.81</v>
      </c>
      <c r="L1146">
        <v>256.57100000000003</v>
      </c>
      <c r="M1146" s="13">
        <v>2.8000000000000001E-2</v>
      </c>
      <c r="N1146">
        <v>104.91</v>
      </c>
      <c r="O1146">
        <v>1407.6</v>
      </c>
      <c r="P1146">
        <v>58.43</v>
      </c>
      <c r="Q1146" s="5">
        <v>227.79281616210938</v>
      </c>
      <c r="R1146" s="5">
        <v>138.67504624557731</v>
      </c>
      <c r="S1146">
        <v>18</v>
      </c>
      <c r="T1146">
        <v>2803</v>
      </c>
      <c r="U1146">
        <v>65334365.196400002</v>
      </c>
      <c r="V1146" s="2">
        <v>437636</v>
      </c>
      <c r="W1146">
        <v>17817962.5</v>
      </c>
      <c r="X1146">
        <v>303287</v>
      </c>
      <c r="Y1146">
        <v>0.95288873103399996</v>
      </c>
      <c r="Z1146" s="16">
        <v>0.14244005986356398</v>
      </c>
      <c r="AA1146" s="15">
        <v>237143042.963</v>
      </c>
      <c r="AB1146">
        <v>181894670181</v>
      </c>
      <c r="AC1146">
        <v>441247.688127</v>
      </c>
      <c r="AD1146">
        <v>20182908.129799999</v>
      </c>
    </row>
    <row r="1147" spans="1:30" x14ac:dyDescent="0.25">
      <c r="A1147" s="3">
        <v>43659</v>
      </c>
      <c r="B1147" s="8">
        <v>11364.9</v>
      </c>
      <c r="C1147" s="18">
        <f t="shared" si="70"/>
        <v>10200.1</v>
      </c>
      <c r="D1147" s="21">
        <f t="shared" si="68"/>
        <v>-0.10249100300046629</v>
      </c>
      <c r="E1147" s="20">
        <f t="shared" si="71"/>
        <v>-1</v>
      </c>
      <c r="F1147" s="20" t="str">
        <f t="shared" si="69"/>
        <v>Down</v>
      </c>
      <c r="G1147" s="9">
        <v>3013.77</v>
      </c>
      <c r="H1147" s="9">
        <v>27332.03</v>
      </c>
      <c r="I1147" s="9">
        <v>3497.63</v>
      </c>
      <c r="J1147" s="9">
        <v>13606.9</v>
      </c>
      <c r="K1147">
        <v>96.81</v>
      </c>
      <c r="L1147">
        <v>256.57100000000003</v>
      </c>
      <c r="M1147" s="13">
        <v>2.8000000000000001E-2</v>
      </c>
      <c r="N1147">
        <v>104.91</v>
      </c>
      <c r="O1147">
        <v>1407.6</v>
      </c>
      <c r="P1147">
        <v>126.95</v>
      </c>
      <c r="Q1147" s="5">
        <v>227.79281616210938</v>
      </c>
      <c r="R1147" s="5">
        <v>138.67504624557731</v>
      </c>
      <c r="S1147">
        <v>18</v>
      </c>
      <c r="T1147">
        <v>2614</v>
      </c>
      <c r="U1147">
        <v>63532037.880670398</v>
      </c>
      <c r="V1147" s="2">
        <v>472491</v>
      </c>
      <c r="W1147">
        <v>17815750</v>
      </c>
      <c r="X1147">
        <v>304545</v>
      </c>
      <c r="Y1147">
        <v>1.04858258865</v>
      </c>
      <c r="Z1147" s="16">
        <v>0.13634593936094813</v>
      </c>
      <c r="AA1147" s="15">
        <v>223317773.91389999</v>
      </c>
      <c r="AB1147">
        <v>197193628875</v>
      </c>
      <c r="AC1147">
        <v>507503.78019299998</v>
      </c>
      <c r="AD1147">
        <v>20609810.030200001</v>
      </c>
    </row>
    <row r="1148" spans="1:30" x14ac:dyDescent="0.25">
      <c r="A1148" s="3">
        <v>43658</v>
      </c>
      <c r="B1148" s="8">
        <v>11762.1</v>
      </c>
      <c r="C1148" s="18">
        <f t="shared" si="70"/>
        <v>11364.9</v>
      </c>
      <c r="D1148" s="21">
        <f t="shared" si="68"/>
        <v>-3.3769479939806731E-2</v>
      </c>
      <c r="E1148" s="20">
        <f t="shared" si="71"/>
        <v>-1</v>
      </c>
      <c r="F1148" s="20" t="str">
        <f t="shared" si="69"/>
        <v>Down</v>
      </c>
      <c r="G1148" s="9">
        <v>3013.77</v>
      </c>
      <c r="H1148" s="9">
        <v>27332.03</v>
      </c>
      <c r="I1148" s="9">
        <v>3497.63</v>
      </c>
      <c r="J1148" s="9">
        <v>13606.9</v>
      </c>
      <c r="K1148">
        <v>96.81</v>
      </c>
      <c r="L1148">
        <v>256.57100000000003</v>
      </c>
      <c r="M1148" s="13">
        <v>2.8000000000000001E-2</v>
      </c>
      <c r="N1148">
        <v>104.91</v>
      </c>
      <c r="O1148">
        <v>1407.6</v>
      </c>
      <c r="P1148">
        <v>72.489999999999995</v>
      </c>
      <c r="Q1148" s="5">
        <v>227.79281616210938</v>
      </c>
      <c r="R1148" s="5">
        <v>138.67504624557731</v>
      </c>
      <c r="S1148">
        <v>18</v>
      </c>
      <c r="T1148">
        <v>4094</v>
      </c>
      <c r="U1148">
        <v>73895419.9463</v>
      </c>
      <c r="V1148" s="2">
        <v>637928</v>
      </c>
      <c r="W1148">
        <v>17814062.5</v>
      </c>
      <c r="X1148">
        <v>360899</v>
      </c>
      <c r="Y1148">
        <v>1.2324225426829301</v>
      </c>
      <c r="Z1148" s="16">
        <v>0.13560402267484575</v>
      </c>
      <c r="AA1148" s="15">
        <v>400745298.71600002</v>
      </c>
      <c r="AB1148">
        <v>207355687500</v>
      </c>
      <c r="AC1148">
        <v>785807.99742408504</v>
      </c>
      <c r="AD1148">
        <v>24773188.331534699</v>
      </c>
    </row>
    <row r="1149" spans="1:30" x14ac:dyDescent="0.25">
      <c r="A1149" s="3">
        <v>43657</v>
      </c>
      <c r="B1149" s="8">
        <v>11342.3</v>
      </c>
      <c r="C1149" s="18">
        <f t="shared" si="70"/>
        <v>11762.1</v>
      </c>
      <c r="D1149" s="21">
        <f t="shared" si="68"/>
        <v>3.7011893531294457E-2</v>
      </c>
      <c r="E1149" s="20">
        <f t="shared" si="71"/>
        <v>1</v>
      </c>
      <c r="F1149" s="20" t="str">
        <f t="shared" si="69"/>
        <v>Up</v>
      </c>
      <c r="G1149" s="9">
        <v>2999.91</v>
      </c>
      <c r="H1149" s="9">
        <v>27088.080000000002</v>
      </c>
      <c r="I1149" s="9">
        <v>3496.73</v>
      </c>
      <c r="J1149" s="9">
        <v>13512.33</v>
      </c>
      <c r="K1149">
        <v>97.05</v>
      </c>
      <c r="L1149">
        <v>256.57100000000003</v>
      </c>
      <c r="M1149" s="13">
        <v>2.8000000000000001E-2</v>
      </c>
      <c r="N1149">
        <v>104.91</v>
      </c>
      <c r="O1149">
        <v>1413.75</v>
      </c>
      <c r="P1149">
        <v>103.84</v>
      </c>
      <c r="Q1149" s="5">
        <v>227.79281616210938</v>
      </c>
      <c r="R1149" s="5">
        <v>138.67504624557731</v>
      </c>
      <c r="S1149">
        <v>18</v>
      </c>
      <c r="T1149">
        <v>4649</v>
      </c>
      <c r="U1149">
        <v>58125055.933399998</v>
      </c>
      <c r="V1149" s="2">
        <v>598394</v>
      </c>
      <c r="W1149">
        <v>17812100</v>
      </c>
      <c r="X1149">
        <v>325776</v>
      </c>
      <c r="Y1149">
        <v>1.2530250697700001</v>
      </c>
      <c r="Z1149" s="16">
        <v>0.13533635028838151</v>
      </c>
      <c r="AA1149" s="15">
        <v>507237487.92000002</v>
      </c>
      <c r="AB1149">
        <v>203298403350</v>
      </c>
      <c r="AC1149">
        <v>938029.07050899998</v>
      </c>
      <c r="AD1149">
        <v>19960968.607999999</v>
      </c>
    </row>
    <row r="1150" spans="1:30" x14ac:dyDescent="0.25">
      <c r="A1150" s="3">
        <v>43656</v>
      </c>
      <c r="B1150" s="8">
        <v>12110.6</v>
      </c>
      <c r="C1150" s="18">
        <f t="shared" si="70"/>
        <v>11342.3</v>
      </c>
      <c r="D1150" s="21">
        <f t="shared" si="68"/>
        <v>-6.3440291975624744E-2</v>
      </c>
      <c r="E1150" s="20">
        <f t="shared" si="71"/>
        <v>-1</v>
      </c>
      <c r="F1150" s="20" t="str">
        <f t="shared" si="69"/>
        <v>Down</v>
      </c>
      <c r="G1150" s="9">
        <v>2993.07</v>
      </c>
      <c r="H1150" s="9">
        <v>26860.2</v>
      </c>
      <c r="I1150" s="9">
        <v>3501.52</v>
      </c>
      <c r="J1150" s="9">
        <v>13491.68</v>
      </c>
      <c r="K1150">
        <v>97.1</v>
      </c>
      <c r="L1150">
        <v>256.57100000000003</v>
      </c>
      <c r="M1150" s="13">
        <v>2.8000000000000001E-2</v>
      </c>
      <c r="N1150">
        <v>104.91</v>
      </c>
      <c r="O1150">
        <v>1408.3</v>
      </c>
      <c r="P1150">
        <v>45.62</v>
      </c>
      <c r="Q1150" s="5">
        <v>227.79281616210938</v>
      </c>
      <c r="R1150" s="5">
        <v>138.67504624557731</v>
      </c>
      <c r="S1150">
        <v>18</v>
      </c>
      <c r="T1150">
        <v>5608</v>
      </c>
      <c r="U1150">
        <v>58125055.9333793</v>
      </c>
      <c r="V1150" s="2">
        <v>616784</v>
      </c>
      <c r="W1150">
        <v>17810475</v>
      </c>
      <c r="X1150">
        <v>315664</v>
      </c>
      <c r="Y1150">
        <v>1.27023689147</v>
      </c>
      <c r="Z1150" s="16">
        <v>0.13242172367584504</v>
      </c>
      <c r="AA1150" s="15">
        <v>364111378.78240001</v>
      </c>
      <c r="AB1150">
        <v>213725700000</v>
      </c>
      <c r="AC1150">
        <v>1086524.89867</v>
      </c>
      <c r="AD1150">
        <v>21508972.675799999</v>
      </c>
    </row>
    <row r="1151" spans="1:30" x14ac:dyDescent="0.25">
      <c r="A1151" s="3">
        <v>43655</v>
      </c>
      <c r="B1151" s="8">
        <v>12541.5</v>
      </c>
      <c r="C1151" s="18">
        <f t="shared" si="70"/>
        <v>12110.6</v>
      </c>
      <c r="D1151" s="21">
        <f t="shared" si="68"/>
        <v>-3.4357931666865973E-2</v>
      </c>
      <c r="E1151" s="20">
        <f t="shared" si="71"/>
        <v>-1</v>
      </c>
      <c r="F1151" s="20" t="str">
        <f t="shared" si="69"/>
        <v>Down</v>
      </c>
      <c r="G1151" s="9">
        <v>2979.63</v>
      </c>
      <c r="H1151" s="9">
        <v>26783.49</v>
      </c>
      <c r="I1151" s="9">
        <v>3509.75</v>
      </c>
      <c r="J1151" s="9">
        <v>13495.55</v>
      </c>
      <c r="K1151">
        <v>97.49</v>
      </c>
      <c r="L1151">
        <v>256.57100000000003</v>
      </c>
      <c r="M1151" s="13">
        <v>2.8000000000000001E-2</v>
      </c>
      <c r="N1151">
        <v>104.91</v>
      </c>
      <c r="O1151">
        <v>1391.55</v>
      </c>
      <c r="P1151">
        <v>40.14</v>
      </c>
      <c r="Q1151" s="5">
        <v>227.79281616210938</v>
      </c>
      <c r="R1151" s="5">
        <v>138.67504624557731</v>
      </c>
      <c r="S1151">
        <v>18</v>
      </c>
      <c r="T1151">
        <v>4191</v>
      </c>
      <c r="U1151">
        <v>65740170.458499998</v>
      </c>
      <c r="V1151" s="2">
        <v>623107</v>
      </c>
      <c r="W1151">
        <v>17808537.5</v>
      </c>
      <c r="X1151">
        <v>365588</v>
      </c>
      <c r="Y1151">
        <v>1.15526251298701</v>
      </c>
      <c r="Z1151" s="16">
        <v>0.1330031424247716</v>
      </c>
      <c r="AA1151" s="15">
        <v>277905476.815</v>
      </c>
      <c r="AB1151">
        <v>222895683931.09601</v>
      </c>
      <c r="AC1151">
        <v>892835.55804114498</v>
      </c>
      <c r="AD1151">
        <v>25335914.868384499</v>
      </c>
    </row>
    <row r="1152" spans="1:30" x14ac:dyDescent="0.25">
      <c r="A1152" s="3">
        <v>43654</v>
      </c>
      <c r="B1152" s="8">
        <v>12252.6</v>
      </c>
      <c r="C1152" s="18">
        <f t="shared" si="70"/>
        <v>12541.5</v>
      </c>
      <c r="D1152" s="21">
        <f t="shared" si="68"/>
        <v>2.3578669017188157E-2</v>
      </c>
      <c r="E1152" s="20">
        <f t="shared" si="71"/>
        <v>1</v>
      </c>
      <c r="F1152" s="20" t="str">
        <f t="shared" si="69"/>
        <v>Up</v>
      </c>
      <c r="G1152" s="9">
        <v>2975.95</v>
      </c>
      <c r="H1152" s="9">
        <v>26806.14</v>
      </c>
      <c r="I1152" s="9">
        <v>3523.76</v>
      </c>
      <c r="J1152" s="9">
        <v>13579.6</v>
      </c>
      <c r="K1152">
        <v>97.38</v>
      </c>
      <c r="L1152">
        <v>256.57100000000003</v>
      </c>
      <c r="M1152" s="13">
        <v>2.8000000000000001E-2</v>
      </c>
      <c r="N1152">
        <v>104.91</v>
      </c>
      <c r="O1152">
        <v>1400.1</v>
      </c>
      <c r="P1152">
        <v>72.06</v>
      </c>
      <c r="Q1152" s="5">
        <v>227.79281616210938</v>
      </c>
      <c r="R1152" s="5">
        <v>138.67504624557731</v>
      </c>
      <c r="S1152">
        <v>18</v>
      </c>
      <c r="T1152">
        <v>3991</v>
      </c>
      <c r="U1152">
        <v>70209738.577500001</v>
      </c>
      <c r="V1152" s="2">
        <v>622449</v>
      </c>
      <c r="W1152">
        <v>17806800</v>
      </c>
      <c r="X1152">
        <v>378966</v>
      </c>
      <c r="Y1152">
        <v>1.0647955842700001</v>
      </c>
      <c r="Z1152" s="16">
        <v>0.1334513315282701</v>
      </c>
      <c r="AA1152" s="15">
        <v>67612787.461500004</v>
      </c>
      <c r="AB1152">
        <v>217527868800</v>
      </c>
      <c r="AC1152">
        <v>824039.42257099994</v>
      </c>
      <c r="AD1152">
        <v>27968213.839299999</v>
      </c>
    </row>
    <row r="1153" spans="1:30" x14ac:dyDescent="0.25">
      <c r="A1153" s="3">
        <v>43653</v>
      </c>
      <c r="B1153" s="8">
        <v>11415.9</v>
      </c>
      <c r="C1153" s="18">
        <f t="shared" si="70"/>
        <v>12252.6</v>
      </c>
      <c r="D1153" s="21">
        <f t="shared" si="68"/>
        <v>7.3292513073870719E-2</v>
      </c>
      <c r="E1153" s="20">
        <f t="shared" si="71"/>
        <v>1</v>
      </c>
      <c r="F1153" s="20" t="str">
        <f t="shared" si="69"/>
        <v>Up</v>
      </c>
      <c r="G1153" s="9">
        <v>2990.41</v>
      </c>
      <c r="H1153" s="9">
        <v>26922.12</v>
      </c>
      <c r="I1153" s="9">
        <v>3527.98</v>
      </c>
      <c r="J1153" s="9">
        <v>13864.53</v>
      </c>
      <c r="K1153">
        <v>97.29</v>
      </c>
      <c r="L1153">
        <v>256.57100000000003</v>
      </c>
      <c r="M1153" s="13">
        <v>2.8000000000000001E-2</v>
      </c>
      <c r="N1153">
        <v>104.91</v>
      </c>
      <c r="O1153">
        <v>1388.65</v>
      </c>
      <c r="P1153">
        <v>180.55</v>
      </c>
      <c r="Q1153" s="5">
        <v>227.79281616210938</v>
      </c>
      <c r="R1153" s="5">
        <v>138.67504624557731</v>
      </c>
      <c r="S1153">
        <v>18</v>
      </c>
      <c r="T1153">
        <v>2504</v>
      </c>
      <c r="U1153">
        <v>60348820.237991497</v>
      </c>
      <c r="V1153" s="2">
        <v>447034</v>
      </c>
      <c r="W1153">
        <v>17804862.5</v>
      </c>
      <c r="X1153">
        <v>313273</v>
      </c>
      <c r="Y1153">
        <v>0.95680758823500001</v>
      </c>
      <c r="Z1153" s="16">
        <v>0.12994863854595329</v>
      </c>
      <c r="AA1153" s="15">
        <v>85554897.961600006</v>
      </c>
      <c r="AB1153">
        <v>204764821181</v>
      </c>
      <c r="AC1153">
        <v>515817.54375900002</v>
      </c>
      <c r="AD1153">
        <v>22174981.676600002</v>
      </c>
    </row>
    <row r="1154" spans="1:30" x14ac:dyDescent="0.25">
      <c r="A1154" s="3">
        <v>43652</v>
      </c>
      <c r="B1154" s="8">
        <v>11268</v>
      </c>
      <c r="C1154" s="18">
        <f t="shared" si="70"/>
        <v>11415.9</v>
      </c>
      <c r="D1154" s="21">
        <f t="shared" si="68"/>
        <v>1.3125665601703909E-2</v>
      </c>
      <c r="E1154" s="20">
        <f t="shared" si="71"/>
        <v>1</v>
      </c>
      <c r="F1154" s="20" t="str">
        <f t="shared" si="69"/>
        <v>Up</v>
      </c>
      <c r="G1154" s="9">
        <v>2990.41</v>
      </c>
      <c r="H1154" s="9">
        <v>26922.12</v>
      </c>
      <c r="I1154" s="9">
        <v>3527.98</v>
      </c>
      <c r="J1154" s="9">
        <v>13864.53</v>
      </c>
      <c r="K1154">
        <v>97.29</v>
      </c>
      <c r="L1154">
        <v>256.57100000000003</v>
      </c>
      <c r="M1154" s="13">
        <v>2.8000000000000001E-2</v>
      </c>
      <c r="N1154">
        <v>104.91</v>
      </c>
      <c r="O1154">
        <v>1388.65</v>
      </c>
      <c r="P1154">
        <v>93.29</v>
      </c>
      <c r="Q1154" s="5">
        <v>227.79281616210938</v>
      </c>
      <c r="R1154" s="5">
        <v>138.67504624557731</v>
      </c>
      <c r="S1154">
        <v>18</v>
      </c>
      <c r="T1154">
        <v>2434</v>
      </c>
      <c r="U1154">
        <v>70209738.577500001</v>
      </c>
      <c r="V1154" s="2">
        <v>523872</v>
      </c>
      <c r="W1154">
        <v>17802987.5</v>
      </c>
      <c r="X1154">
        <v>348674</v>
      </c>
      <c r="Y1154">
        <v>0.897182387640449</v>
      </c>
      <c r="Z1154" s="16">
        <v>0.13029312063276949</v>
      </c>
      <c r="AA1154" s="15">
        <v>124193828.65000001</v>
      </c>
      <c r="AB1154">
        <v>199242134606.25</v>
      </c>
      <c r="AC1154">
        <v>591338.79166180897</v>
      </c>
      <c r="AD1154">
        <v>26335706.978864301</v>
      </c>
    </row>
    <row r="1155" spans="1:30" x14ac:dyDescent="0.25">
      <c r="A1155" s="3">
        <v>43651</v>
      </c>
      <c r="B1155" s="8">
        <v>10970.2</v>
      </c>
      <c r="C1155" s="18">
        <f t="shared" si="70"/>
        <v>11268</v>
      </c>
      <c r="D1155" s="21">
        <f t="shared" ref="D1155:D1218" si="72">((C1155-B1155)/B1155)*100%</f>
        <v>2.7146268983245452E-2</v>
      </c>
      <c r="E1155" s="20">
        <f t="shared" si="71"/>
        <v>1</v>
      </c>
      <c r="F1155" s="20" t="str">
        <f t="shared" ref="F1155:F1218" si="73">IF(D1155&gt;1%, "Up",IF(D1155&lt;-1%,"Down", "Neutral"))</f>
        <v>Up</v>
      </c>
      <c r="G1155" s="9">
        <v>2990.41</v>
      </c>
      <c r="H1155" s="9">
        <v>26922.12</v>
      </c>
      <c r="I1155" s="9">
        <v>3527.98</v>
      </c>
      <c r="J1155" s="9">
        <v>13864.53</v>
      </c>
      <c r="K1155">
        <v>97.29</v>
      </c>
      <c r="L1155">
        <v>256.57100000000003</v>
      </c>
      <c r="M1155" s="13">
        <v>2.8000000000000001E-2</v>
      </c>
      <c r="N1155">
        <v>104.91</v>
      </c>
      <c r="O1155">
        <v>1388.65</v>
      </c>
      <c r="P1155">
        <v>72.83</v>
      </c>
      <c r="Q1155" s="5">
        <v>227.79281616210938</v>
      </c>
      <c r="R1155" s="5">
        <v>138.67504624557731</v>
      </c>
      <c r="S1155">
        <v>18</v>
      </c>
      <c r="T1155">
        <v>3565</v>
      </c>
      <c r="U1155">
        <v>74548542.646899998</v>
      </c>
      <c r="V1155" s="2">
        <v>617685</v>
      </c>
      <c r="W1155">
        <v>17800725</v>
      </c>
      <c r="X1155">
        <v>378453</v>
      </c>
      <c r="Y1155">
        <v>1.02781906349</v>
      </c>
      <c r="Z1155" s="16">
        <v>0.12977323227896856</v>
      </c>
      <c r="AA1155" s="15">
        <v>130466909.33400001</v>
      </c>
      <c r="AB1155">
        <v>195674469562</v>
      </c>
      <c r="AC1155">
        <v>845910.76719799999</v>
      </c>
      <c r="AD1155">
        <v>27132379.481899999</v>
      </c>
    </row>
    <row r="1156" spans="1:30" x14ac:dyDescent="0.25">
      <c r="A1156" s="3">
        <v>43650</v>
      </c>
      <c r="B1156" s="8">
        <v>11163.1</v>
      </c>
      <c r="C1156" s="18">
        <f t="shared" si="70"/>
        <v>10970.2</v>
      </c>
      <c r="D1156" s="21">
        <f t="shared" si="72"/>
        <v>-1.7280146195949121E-2</v>
      </c>
      <c r="E1156" s="20">
        <f t="shared" si="71"/>
        <v>-1</v>
      </c>
      <c r="F1156" s="20" t="str">
        <f t="shared" si="73"/>
        <v>Down</v>
      </c>
      <c r="G1156" s="9">
        <v>2995.82</v>
      </c>
      <c r="H1156" s="9">
        <v>26966</v>
      </c>
      <c r="I1156" s="9">
        <v>3544.15</v>
      </c>
      <c r="J1156" s="9">
        <v>13785.02</v>
      </c>
      <c r="K1156">
        <v>96.77</v>
      </c>
      <c r="L1156">
        <v>256.57100000000003</v>
      </c>
      <c r="M1156" s="13">
        <v>2.8000000000000001E-2</v>
      </c>
      <c r="N1156">
        <v>104.91</v>
      </c>
      <c r="O1156">
        <v>1414.9</v>
      </c>
      <c r="P1156">
        <v>96.84</v>
      </c>
      <c r="Q1156" s="5">
        <v>227.79281616210938</v>
      </c>
      <c r="R1156" s="5">
        <v>138.67504624557731</v>
      </c>
      <c r="S1156">
        <v>18</v>
      </c>
      <c r="T1156">
        <v>3296</v>
      </c>
      <c r="U1156">
        <v>65870934.508134499</v>
      </c>
      <c r="V1156" s="2">
        <v>603018</v>
      </c>
      <c r="W1156">
        <v>17797475</v>
      </c>
      <c r="X1156">
        <v>370704</v>
      </c>
      <c r="Y1156">
        <v>1.13968804192</v>
      </c>
      <c r="Z1156" s="16">
        <v>0.12965886499261087</v>
      </c>
      <c r="AA1156" s="15">
        <v>273546634.0104</v>
      </c>
      <c r="AB1156">
        <v>209040242612.5</v>
      </c>
      <c r="AC1156">
        <v>989158.53974200005</v>
      </c>
      <c r="AD1156">
        <v>25608368.4263</v>
      </c>
    </row>
    <row r="1157" spans="1:30" x14ac:dyDescent="0.25">
      <c r="A1157" s="3">
        <v>43649</v>
      </c>
      <c r="B1157" s="8">
        <v>11900.8</v>
      </c>
      <c r="C1157" s="18">
        <f t="shared" ref="C1157:C1220" si="74">B1156</f>
        <v>11163.1</v>
      </c>
      <c r="D1157" s="21">
        <f t="shared" si="72"/>
        <v>-6.1987429416509726E-2</v>
      </c>
      <c r="E1157" s="20">
        <f t="shared" ref="E1157:E1220" si="75">IF(D1157&gt;1%,1,IF(D1157&lt;-1%,-1,0))</f>
        <v>-1</v>
      </c>
      <c r="F1157" s="20" t="str">
        <f t="shared" si="73"/>
        <v>Down</v>
      </c>
      <c r="G1157" s="9">
        <v>2995.82</v>
      </c>
      <c r="H1157" s="9">
        <v>26966</v>
      </c>
      <c r="I1157" s="9">
        <v>3540.63</v>
      </c>
      <c r="J1157" s="9">
        <v>13821.89</v>
      </c>
      <c r="K1157">
        <v>96.77</v>
      </c>
      <c r="L1157">
        <v>256.57100000000003</v>
      </c>
      <c r="M1157" s="13">
        <v>2.8000000000000001E-2</v>
      </c>
      <c r="N1157">
        <v>104.91</v>
      </c>
      <c r="O1157">
        <v>1413.5</v>
      </c>
      <c r="P1157">
        <v>126.27</v>
      </c>
      <c r="Q1157" s="5">
        <v>227.79281616210938</v>
      </c>
      <c r="R1157" s="5">
        <v>138.67504624557731</v>
      </c>
      <c r="S1157">
        <v>18</v>
      </c>
      <c r="T1157">
        <v>4988</v>
      </c>
      <c r="U1157">
        <v>67843118.175999999</v>
      </c>
      <c r="V1157" s="2">
        <v>651074</v>
      </c>
      <c r="W1157">
        <v>17796050</v>
      </c>
      <c r="X1157">
        <v>397554</v>
      </c>
      <c r="Y1157">
        <v>1.1869335639534899</v>
      </c>
      <c r="Z1157" s="16">
        <v>0.12892567190157558</v>
      </c>
      <c r="AA1157" s="15">
        <v>240430090.96799999</v>
      </c>
      <c r="AB1157">
        <v>199938621750</v>
      </c>
      <c r="AC1157">
        <v>1072672.2329733099</v>
      </c>
      <c r="AD1157">
        <v>25660429.829137601</v>
      </c>
    </row>
    <row r="1158" spans="1:30" x14ac:dyDescent="0.25">
      <c r="A1158" s="3">
        <v>43648</v>
      </c>
      <c r="B1158" s="8">
        <v>10835.9</v>
      </c>
      <c r="C1158" s="18">
        <f t="shared" si="74"/>
        <v>11900.8</v>
      </c>
      <c r="D1158" s="21">
        <f t="shared" si="72"/>
        <v>9.827517788093279E-2</v>
      </c>
      <c r="E1158" s="20">
        <f t="shared" si="75"/>
        <v>1</v>
      </c>
      <c r="F1158" s="20" t="str">
        <f t="shared" si="73"/>
        <v>Up</v>
      </c>
      <c r="G1158" s="9">
        <v>2973.01</v>
      </c>
      <c r="H1158" s="9">
        <v>26786.68</v>
      </c>
      <c r="I1158" s="9">
        <v>3507.98</v>
      </c>
      <c r="J1158" s="9">
        <v>13981.27</v>
      </c>
      <c r="K1158">
        <v>96.73</v>
      </c>
      <c r="L1158">
        <v>256.57100000000003</v>
      </c>
      <c r="M1158" s="13">
        <v>2.8000000000000001E-2</v>
      </c>
      <c r="N1158">
        <v>104.91</v>
      </c>
      <c r="O1158">
        <v>1391.05</v>
      </c>
      <c r="P1158">
        <v>144.12</v>
      </c>
      <c r="Q1158" s="5">
        <v>227.79281616210938</v>
      </c>
      <c r="R1158" s="5">
        <v>138.67504624557731</v>
      </c>
      <c r="S1158">
        <v>18</v>
      </c>
      <c r="T1158">
        <v>3435</v>
      </c>
      <c r="U1158">
        <v>62321003.905900002</v>
      </c>
      <c r="V1158" s="2">
        <v>671396</v>
      </c>
      <c r="W1158">
        <v>17794062.5</v>
      </c>
      <c r="X1158">
        <v>373409</v>
      </c>
      <c r="Y1158">
        <v>1.2399863101299999</v>
      </c>
      <c r="Z1158" s="16">
        <v>0.12622846604690513</v>
      </c>
      <c r="AA1158" s="15">
        <v>171482109.072</v>
      </c>
      <c r="AB1158">
        <v>192113595781</v>
      </c>
      <c r="AC1158">
        <v>1212199.91512</v>
      </c>
      <c r="AD1158">
        <v>21634656.181000002</v>
      </c>
    </row>
    <row r="1159" spans="1:30" x14ac:dyDescent="0.25">
      <c r="A1159" s="3">
        <v>43647</v>
      </c>
      <c r="B1159" s="8">
        <v>10616.6</v>
      </c>
      <c r="C1159" s="18">
        <f t="shared" si="74"/>
        <v>10835.9</v>
      </c>
      <c r="D1159" s="21">
        <f t="shared" si="72"/>
        <v>2.0656330651997745E-2</v>
      </c>
      <c r="E1159" s="20">
        <f t="shared" si="75"/>
        <v>1</v>
      </c>
      <c r="F1159" s="20" t="str">
        <f t="shared" si="73"/>
        <v>Up</v>
      </c>
      <c r="G1159" s="9">
        <v>2964.33</v>
      </c>
      <c r="H1159" s="9">
        <v>26717.43</v>
      </c>
      <c r="I1159" s="9">
        <v>3497.59</v>
      </c>
      <c r="J1159" s="9">
        <v>13983.4</v>
      </c>
      <c r="K1159">
        <v>96.84</v>
      </c>
      <c r="L1159">
        <v>256.57100000000003</v>
      </c>
      <c r="M1159" s="13">
        <v>2.8000000000000001E-2</v>
      </c>
      <c r="N1159">
        <v>104.91</v>
      </c>
      <c r="O1159">
        <v>1390.1</v>
      </c>
      <c r="P1159">
        <v>174.62</v>
      </c>
      <c r="Q1159" s="5">
        <v>227.79281616210938</v>
      </c>
      <c r="R1159" s="5">
        <v>138.67504624557731</v>
      </c>
      <c r="S1159">
        <v>18</v>
      </c>
      <c r="T1159">
        <v>3473</v>
      </c>
      <c r="U1159">
        <v>56404452.902175002</v>
      </c>
      <c r="V1159" s="2">
        <v>624927</v>
      </c>
      <c r="W1159">
        <v>17791962.5</v>
      </c>
      <c r="X1159">
        <v>336862</v>
      </c>
      <c r="Y1159">
        <v>1.2630333496499999</v>
      </c>
      <c r="Z1159" s="16">
        <v>0.12625119166286949</v>
      </c>
      <c r="AA1159" s="15">
        <v>172764921.5896</v>
      </c>
      <c r="AB1159">
        <v>182456575437.5</v>
      </c>
      <c r="AC1159">
        <v>1357397.5045100001</v>
      </c>
      <c r="AD1159">
        <v>20510124.418000001</v>
      </c>
    </row>
    <row r="1160" spans="1:30" x14ac:dyDescent="0.25">
      <c r="A1160" s="3">
        <v>43646</v>
      </c>
      <c r="B1160" s="8">
        <v>10818.6</v>
      </c>
      <c r="C1160" s="18">
        <f t="shared" si="74"/>
        <v>10616.6</v>
      </c>
      <c r="D1160" s="21">
        <f t="shared" si="72"/>
        <v>-1.8671547150278224E-2</v>
      </c>
      <c r="E1160" s="20">
        <f t="shared" si="75"/>
        <v>-1</v>
      </c>
      <c r="F1160" s="20" t="str">
        <f t="shared" si="73"/>
        <v>Down</v>
      </c>
      <c r="G1160" s="9">
        <v>2941.76</v>
      </c>
      <c r="H1160" s="9">
        <v>26599.96</v>
      </c>
      <c r="I1160" s="9">
        <v>3473.69</v>
      </c>
      <c r="J1160" s="9">
        <v>13589.98</v>
      </c>
      <c r="K1160">
        <v>96.13</v>
      </c>
      <c r="L1160">
        <v>256.14299999999997</v>
      </c>
      <c r="M1160" s="13">
        <v>2.7E-2</v>
      </c>
      <c r="N1160">
        <v>105.41</v>
      </c>
      <c r="O1160">
        <v>1409</v>
      </c>
      <c r="P1160">
        <v>114.41</v>
      </c>
      <c r="Q1160" s="5">
        <v>227.75331115722656</v>
      </c>
      <c r="R1160" s="5">
        <v>174.22310918094999</v>
      </c>
      <c r="S1160">
        <v>20</v>
      </c>
      <c r="T1160">
        <v>2286</v>
      </c>
      <c r="U1160">
        <v>59954383.5044</v>
      </c>
      <c r="V1160" s="2">
        <v>497075</v>
      </c>
      <c r="W1160">
        <v>17790375</v>
      </c>
      <c r="X1160">
        <v>330731</v>
      </c>
      <c r="Y1160">
        <v>1.00349886842105</v>
      </c>
      <c r="Z1160" s="16">
        <v>0.12598717644118565</v>
      </c>
      <c r="AA1160" s="15">
        <v>184877335.62200001</v>
      </c>
      <c r="AB1160">
        <v>195009195562</v>
      </c>
      <c r="AC1160">
        <v>1211030.04519003</v>
      </c>
      <c r="AD1160">
        <v>23170049.163457699</v>
      </c>
    </row>
    <row r="1161" spans="1:30" x14ac:dyDescent="0.25">
      <c r="A1161" s="3">
        <v>43645</v>
      </c>
      <c r="B1161" s="8">
        <v>11906.5</v>
      </c>
      <c r="C1161" s="18">
        <f t="shared" si="74"/>
        <v>10818.6</v>
      </c>
      <c r="D1161" s="21">
        <f t="shared" si="72"/>
        <v>-9.1370259942048435E-2</v>
      </c>
      <c r="E1161" s="20">
        <f t="shared" si="75"/>
        <v>-1</v>
      </c>
      <c r="F1161" s="20" t="str">
        <f t="shared" si="73"/>
        <v>Down</v>
      </c>
      <c r="G1161" s="9">
        <v>2941.76</v>
      </c>
      <c r="H1161" s="9">
        <v>26599.96</v>
      </c>
      <c r="I1161" s="9">
        <v>3473.69</v>
      </c>
      <c r="J1161" s="9">
        <v>13589.98</v>
      </c>
      <c r="K1161">
        <v>96.13</v>
      </c>
      <c r="L1161">
        <v>256.14299999999997</v>
      </c>
      <c r="M1161" s="13">
        <v>2.7E-2</v>
      </c>
      <c r="N1161">
        <v>105.41</v>
      </c>
      <c r="O1161">
        <v>1409</v>
      </c>
      <c r="P1161">
        <v>96.2</v>
      </c>
      <c r="Q1161" s="5">
        <v>227.75331115722656</v>
      </c>
      <c r="R1161" s="5">
        <v>174.22310918094999</v>
      </c>
      <c r="S1161">
        <v>20</v>
      </c>
      <c r="T1161">
        <v>2886</v>
      </c>
      <c r="U1161">
        <v>68631991.643199995</v>
      </c>
      <c r="V1161" s="2">
        <v>573175</v>
      </c>
      <c r="W1161">
        <v>17786450</v>
      </c>
      <c r="X1161">
        <v>356682</v>
      </c>
      <c r="Y1161">
        <v>1.1486513218400001</v>
      </c>
      <c r="Z1161" s="16">
        <v>0.1198317020839102</v>
      </c>
      <c r="AA1161" s="15">
        <v>251088678.31099999</v>
      </c>
      <c r="AB1161">
        <v>220098425525</v>
      </c>
      <c r="AC1161">
        <v>1292722.06773</v>
      </c>
      <c r="AD1161">
        <v>27405858.844700001</v>
      </c>
    </row>
    <row r="1162" spans="1:30" x14ac:dyDescent="0.25">
      <c r="A1162" s="3">
        <v>43644</v>
      </c>
      <c r="B1162" s="8">
        <v>12409.1</v>
      </c>
      <c r="C1162" s="18">
        <f t="shared" si="74"/>
        <v>11906.5</v>
      </c>
      <c r="D1162" s="21">
        <f t="shared" si="72"/>
        <v>-4.0502534430377733E-2</v>
      </c>
      <c r="E1162" s="20">
        <f t="shared" si="75"/>
        <v>-1</v>
      </c>
      <c r="F1162" s="20" t="str">
        <f t="shared" si="73"/>
        <v>Down</v>
      </c>
      <c r="G1162" s="9">
        <v>2941.76</v>
      </c>
      <c r="H1162" s="9">
        <v>26599.96</v>
      </c>
      <c r="I1162" s="9">
        <v>3473.69</v>
      </c>
      <c r="J1162" s="9">
        <v>13589.98</v>
      </c>
      <c r="K1162">
        <v>96.13</v>
      </c>
      <c r="L1162">
        <v>256.14299999999997</v>
      </c>
      <c r="M1162" s="13">
        <v>2.7E-2</v>
      </c>
      <c r="N1162">
        <v>105.41</v>
      </c>
      <c r="O1162">
        <v>1409</v>
      </c>
      <c r="P1162">
        <v>129.47999999999999</v>
      </c>
      <c r="Q1162" s="5">
        <v>227.75331115722656</v>
      </c>
      <c r="R1162" s="5">
        <v>174.22310918094999</v>
      </c>
      <c r="S1162">
        <v>20</v>
      </c>
      <c r="T1162">
        <v>4239</v>
      </c>
      <c r="U1162">
        <v>64293187.573807903</v>
      </c>
      <c r="V1162" s="2">
        <v>729817</v>
      </c>
      <c r="W1162">
        <v>17786162.5</v>
      </c>
      <c r="X1162">
        <v>407094</v>
      </c>
      <c r="Y1162">
        <v>1.2554882085900001</v>
      </c>
      <c r="Z1162" s="16">
        <v>0.12004047986092407</v>
      </c>
      <c r="AA1162" s="15">
        <v>423175771.13249999</v>
      </c>
      <c r="AB1162">
        <v>219472352169</v>
      </c>
      <c r="AC1162">
        <v>2133609.7871400001</v>
      </c>
      <c r="AD1162">
        <v>25937334.787099998</v>
      </c>
    </row>
    <row r="1163" spans="1:30" x14ac:dyDescent="0.25">
      <c r="A1163" s="3">
        <v>43643</v>
      </c>
      <c r="B1163" s="8">
        <v>11287.8</v>
      </c>
      <c r="C1163" s="18">
        <f t="shared" si="74"/>
        <v>12409.1</v>
      </c>
      <c r="D1163" s="21">
        <f t="shared" si="72"/>
        <v>9.933733765658509E-2</v>
      </c>
      <c r="E1163" s="20">
        <f t="shared" si="75"/>
        <v>1</v>
      </c>
      <c r="F1163" s="20" t="str">
        <f t="shared" si="73"/>
        <v>Up</v>
      </c>
      <c r="G1163" s="9">
        <v>2924.92</v>
      </c>
      <c r="H1163" s="9">
        <v>26526.58</v>
      </c>
      <c r="I1163" s="9">
        <v>3442.38</v>
      </c>
      <c r="J1163" s="9">
        <v>13614.99</v>
      </c>
      <c r="K1163">
        <v>96.19</v>
      </c>
      <c r="L1163">
        <v>256.14299999999997</v>
      </c>
      <c r="M1163" s="13">
        <v>2.7E-2</v>
      </c>
      <c r="N1163">
        <v>105.41</v>
      </c>
      <c r="O1163">
        <v>1402.5</v>
      </c>
      <c r="P1163">
        <v>64.08</v>
      </c>
      <c r="Q1163" s="5">
        <v>227.75331115722656</v>
      </c>
      <c r="R1163" s="5">
        <v>174.22310918094999</v>
      </c>
      <c r="S1163">
        <v>20</v>
      </c>
      <c r="T1163">
        <v>5380</v>
      </c>
      <c r="U1163">
        <v>55539973.184500001</v>
      </c>
      <c r="V1163" s="2">
        <v>694016</v>
      </c>
      <c r="W1163">
        <v>17783937.5</v>
      </c>
      <c r="X1163">
        <v>361050</v>
      </c>
      <c r="Y1163">
        <v>1.23331770422535</v>
      </c>
      <c r="Z1163" s="16">
        <v>0.11282597456869091</v>
      </c>
      <c r="AA1163" s="15">
        <v>521683547.94</v>
      </c>
      <c r="AB1163">
        <v>203599408469</v>
      </c>
      <c r="AC1163">
        <v>2392393.9245073702</v>
      </c>
      <c r="AD1163">
        <v>23684931.424507398</v>
      </c>
    </row>
    <row r="1164" spans="1:30" x14ac:dyDescent="0.25">
      <c r="A1164" s="3">
        <v>43642</v>
      </c>
      <c r="B1164" s="8">
        <v>13063.8</v>
      </c>
      <c r="C1164" s="18">
        <f t="shared" si="74"/>
        <v>11287.8</v>
      </c>
      <c r="D1164" s="21">
        <f t="shared" si="72"/>
        <v>-0.13594819271574887</v>
      </c>
      <c r="E1164" s="20">
        <f t="shared" si="75"/>
        <v>-1</v>
      </c>
      <c r="F1164" s="20" t="str">
        <f t="shared" si="73"/>
        <v>Down</v>
      </c>
      <c r="G1164" s="9">
        <v>2913.78</v>
      </c>
      <c r="H1164" s="9">
        <v>26536.82</v>
      </c>
      <c r="I1164" s="9">
        <v>3442.95</v>
      </c>
      <c r="J1164" s="9">
        <v>13443.26</v>
      </c>
      <c r="K1164">
        <v>96.21</v>
      </c>
      <c r="L1164">
        <v>256.14299999999997</v>
      </c>
      <c r="M1164" s="13">
        <v>2.7E-2</v>
      </c>
      <c r="N1164">
        <v>105.41</v>
      </c>
      <c r="O1164">
        <v>1403.95</v>
      </c>
      <c r="P1164">
        <v>142.51</v>
      </c>
      <c r="Q1164" s="5">
        <v>227.75331115722656</v>
      </c>
      <c r="R1164" s="5">
        <v>174.22310918094999</v>
      </c>
      <c r="S1164">
        <v>20</v>
      </c>
      <c r="T1164">
        <v>6979</v>
      </c>
      <c r="U1164">
        <v>60773333.686899997</v>
      </c>
      <c r="V1164" s="2">
        <v>768792</v>
      </c>
      <c r="W1164">
        <v>17780937.5</v>
      </c>
      <c r="X1164">
        <v>399624</v>
      </c>
      <c r="Y1164">
        <v>1.2408487939399999</v>
      </c>
      <c r="Z1164" s="16">
        <v>9.3312594298974968E-2</v>
      </c>
      <c r="AA1164" s="15">
        <v>188227336.12799999</v>
      </c>
      <c r="AB1164">
        <v>217594222656.25</v>
      </c>
      <c r="AC1164">
        <v>2360622.2285600002</v>
      </c>
      <c r="AD1164">
        <v>28602342.129099999</v>
      </c>
    </row>
    <row r="1165" spans="1:30" x14ac:dyDescent="0.25">
      <c r="A1165" s="3">
        <v>43641</v>
      </c>
      <c r="B1165" s="8">
        <v>11809.9</v>
      </c>
      <c r="C1165" s="18">
        <f t="shared" si="74"/>
        <v>13063.8</v>
      </c>
      <c r="D1165" s="21">
        <f t="shared" si="72"/>
        <v>0.10617363398504642</v>
      </c>
      <c r="E1165" s="20">
        <f t="shared" si="75"/>
        <v>1</v>
      </c>
      <c r="F1165" s="20" t="str">
        <f t="shared" si="73"/>
        <v>Up</v>
      </c>
      <c r="G1165" s="9">
        <v>2917.38</v>
      </c>
      <c r="H1165" s="9">
        <v>26548.22</v>
      </c>
      <c r="I1165" s="9">
        <v>3444.36</v>
      </c>
      <c r="J1165" s="9">
        <v>13470.68</v>
      </c>
      <c r="K1165">
        <v>96.14</v>
      </c>
      <c r="L1165">
        <v>256.14299999999997</v>
      </c>
      <c r="M1165" s="13">
        <v>2.7E-2</v>
      </c>
      <c r="N1165">
        <v>105.41</v>
      </c>
      <c r="O1165">
        <v>1431.4</v>
      </c>
      <c r="P1165">
        <v>74.19</v>
      </c>
      <c r="Q1165" s="5">
        <v>227.75331115722656</v>
      </c>
      <c r="R1165" s="5">
        <v>174.22310918094999</v>
      </c>
      <c r="S1165">
        <v>20</v>
      </c>
      <c r="T1165">
        <v>4538</v>
      </c>
      <c r="U1165">
        <v>53775192.232012503</v>
      </c>
      <c r="V1165" s="2">
        <v>682866</v>
      </c>
      <c r="W1165">
        <v>17780500</v>
      </c>
      <c r="X1165">
        <v>361385</v>
      </c>
      <c r="Y1165">
        <v>1.2457642465800001</v>
      </c>
      <c r="Z1165" s="16">
        <v>8.2636887522022542E-2</v>
      </c>
      <c r="AA1165" s="15">
        <v>90826286.849999994</v>
      </c>
      <c r="AB1165">
        <v>209116460500</v>
      </c>
      <c r="AC1165">
        <v>1371038.3073199999</v>
      </c>
      <c r="AD1165">
        <v>22012700.089299999</v>
      </c>
    </row>
    <row r="1166" spans="1:30" x14ac:dyDescent="0.25">
      <c r="A1166" s="3">
        <v>43640</v>
      </c>
      <c r="B1166" s="8">
        <v>11046.4</v>
      </c>
      <c r="C1166" s="18">
        <f t="shared" si="74"/>
        <v>11809.9</v>
      </c>
      <c r="D1166" s="21">
        <f t="shared" si="72"/>
        <v>6.9117540556199314E-2</v>
      </c>
      <c r="E1166" s="20">
        <f t="shared" si="75"/>
        <v>1</v>
      </c>
      <c r="F1166" s="20" t="str">
        <f t="shared" si="73"/>
        <v>Up</v>
      </c>
      <c r="G1166" s="9">
        <v>2945.35</v>
      </c>
      <c r="H1166" s="9">
        <v>26727.54</v>
      </c>
      <c r="I1166" s="9">
        <v>3455.57</v>
      </c>
      <c r="J1166" s="9">
        <v>13666.74</v>
      </c>
      <c r="K1166">
        <v>95.98</v>
      </c>
      <c r="L1166">
        <v>256.14299999999997</v>
      </c>
      <c r="M1166" s="13">
        <v>2.7E-2</v>
      </c>
      <c r="N1166">
        <v>105.41</v>
      </c>
      <c r="O1166">
        <v>1405.7</v>
      </c>
      <c r="P1166">
        <v>92.75</v>
      </c>
      <c r="Q1166" s="5">
        <v>227.75331115722656</v>
      </c>
      <c r="R1166" s="5">
        <v>174.22310918094999</v>
      </c>
      <c r="S1166">
        <v>20</v>
      </c>
      <c r="T1166">
        <v>4807</v>
      </c>
      <c r="U1166">
        <v>65193212.500500001</v>
      </c>
      <c r="V1166" s="2">
        <v>659329</v>
      </c>
      <c r="W1166">
        <v>17778287.5</v>
      </c>
      <c r="X1166">
        <v>388342</v>
      </c>
      <c r="Y1166">
        <v>1.2158101920904001</v>
      </c>
      <c r="Z1166" s="16">
        <v>8.3517820323613712E-2</v>
      </c>
      <c r="AA1166" s="15">
        <v>92033603.985599995</v>
      </c>
      <c r="AB1166">
        <v>194752250419</v>
      </c>
      <c r="AC1166">
        <v>1120601.1723170001</v>
      </c>
      <c r="AD1166">
        <v>25683149.780910701</v>
      </c>
    </row>
    <row r="1167" spans="1:30" x14ac:dyDescent="0.25">
      <c r="A1167" s="3">
        <v>43639</v>
      </c>
      <c r="B1167" s="8">
        <v>10897.1</v>
      </c>
      <c r="C1167" s="18">
        <f t="shared" si="74"/>
        <v>11046.4</v>
      </c>
      <c r="D1167" s="21">
        <f t="shared" si="72"/>
        <v>1.3700892898110439E-2</v>
      </c>
      <c r="E1167" s="20">
        <f t="shared" si="75"/>
        <v>1</v>
      </c>
      <c r="F1167" s="20" t="str">
        <f t="shared" si="73"/>
        <v>Up</v>
      </c>
      <c r="G1167" s="9">
        <v>2950.46</v>
      </c>
      <c r="H1167" s="9">
        <v>26719.13</v>
      </c>
      <c r="I1167" s="9">
        <v>3466.92</v>
      </c>
      <c r="J1167" s="9">
        <v>13608.1</v>
      </c>
      <c r="K1167">
        <v>96.22</v>
      </c>
      <c r="L1167">
        <v>256.14299999999997</v>
      </c>
      <c r="M1167" s="13">
        <v>2.7E-2</v>
      </c>
      <c r="N1167">
        <v>105.41</v>
      </c>
      <c r="O1167">
        <v>1397.15</v>
      </c>
      <c r="P1167">
        <v>245.77</v>
      </c>
      <c r="Q1167" s="5">
        <v>227.75331115722656</v>
      </c>
      <c r="R1167" s="5">
        <v>174.22310918094999</v>
      </c>
      <c r="S1167">
        <v>20</v>
      </c>
      <c r="T1167">
        <v>3953</v>
      </c>
      <c r="U1167">
        <v>66666505.438299999</v>
      </c>
      <c r="V1167" s="2">
        <v>596158</v>
      </c>
      <c r="W1167">
        <v>17775400</v>
      </c>
      <c r="X1167">
        <v>380088</v>
      </c>
      <c r="Y1167">
        <v>1.1794034088400001</v>
      </c>
      <c r="Z1167" s="16">
        <v>8.3366536361675E-2</v>
      </c>
      <c r="AA1167" s="15">
        <v>210388797.56200001</v>
      </c>
      <c r="AB1167">
        <v>190703378900</v>
      </c>
      <c r="AC1167">
        <v>873606.60298700002</v>
      </c>
      <c r="AD1167">
        <v>25447586.802999999</v>
      </c>
    </row>
    <row r="1168" spans="1:30" x14ac:dyDescent="0.25">
      <c r="A1168" s="3">
        <v>43638</v>
      </c>
      <c r="B1168" s="8">
        <v>10721.7</v>
      </c>
      <c r="C1168" s="18">
        <f t="shared" si="74"/>
        <v>10897.1</v>
      </c>
      <c r="D1168" s="21">
        <f t="shared" si="72"/>
        <v>1.6359345999235161E-2</v>
      </c>
      <c r="E1168" s="20">
        <f t="shared" si="75"/>
        <v>1</v>
      </c>
      <c r="F1168" s="20" t="str">
        <f t="shared" si="73"/>
        <v>Up</v>
      </c>
      <c r="G1168" s="9">
        <v>2950.46</v>
      </c>
      <c r="H1168" s="9">
        <v>26719.13</v>
      </c>
      <c r="I1168" s="9">
        <v>3466.92</v>
      </c>
      <c r="J1168" s="9">
        <v>13608.1</v>
      </c>
      <c r="K1168">
        <v>96.22</v>
      </c>
      <c r="L1168">
        <v>256.14299999999997</v>
      </c>
      <c r="M1168" s="13">
        <v>2.7E-2</v>
      </c>
      <c r="N1168">
        <v>105.41</v>
      </c>
      <c r="O1168">
        <v>1397.15</v>
      </c>
      <c r="P1168">
        <v>127.09</v>
      </c>
      <c r="Q1168" s="5">
        <v>227.75331115722656</v>
      </c>
      <c r="R1168" s="5">
        <v>174.22310918094999</v>
      </c>
      <c r="S1168">
        <v>20</v>
      </c>
      <c r="T1168">
        <v>3344</v>
      </c>
      <c r="U1168">
        <v>51933576.059683301</v>
      </c>
      <c r="V1168" s="2">
        <v>643642</v>
      </c>
      <c r="W1168">
        <v>17773812.5</v>
      </c>
      <c r="X1168">
        <v>354075</v>
      </c>
      <c r="Y1168">
        <v>1.20928870922</v>
      </c>
      <c r="Z1168" s="16">
        <v>8.332033950591515E-2</v>
      </c>
      <c r="AA1168" s="15">
        <v>134167792.39560001</v>
      </c>
      <c r="AB1168">
        <v>188846757812</v>
      </c>
      <c r="AC1168">
        <v>1317249.19958</v>
      </c>
      <c r="AD1168">
        <v>20226178.728399999</v>
      </c>
    </row>
    <row r="1169" spans="1:30" x14ac:dyDescent="0.25">
      <c r="A1169" s="3">
        <v>43637</v>
      </c>
      <c r="B1169" s="8">
        <v>10179.299999999999</v>
      </c>
      <c r="C1169" s="18">
        <f t="shared" si="74"/>
        <v>10721.7</v>
      </c>
      <c r="D1169" s="21">
        <f t="shared" si="72"/>
        <v>5.3284606996551971E-2</v>
      </c>
      <c r="E1169" s="20">
        <f t="shared" si="75"/>
        <v>1</v>
      </c>
      <c r="F1169" s="20" t="str">
        <f t="shared" si="73"/>
        <v>Up</v>
      </c>
      <c r="G1169" s="9">
        <v>2950.46</v>
      </c>
      <c r="H1169" s="9">
        <v>26719.13</v>
      </c>
      <c r="I1169" s="9">
        <v>3466.92</v>
      </c>
      <c r="J1169" s="9">
        <v>13608.1</v>
      </c>
      <c r="K1169">
        <v>96.22</v>
      </c>
      <c r="L1169">
        <v>256.14299999999997</v>
      </c>
      <c r="M1169" s="13">
        <v>2.7E-2</v>
      </c>
      <c r="N1169">
        <v>105.41</v>
      </c>
      <c r="O1169">
        <v>1397.15</v>
      </c>
      <c r="P1169">
        <v>178.92</v>
      </c>
      <c r="Q1169" s="5">
        <v>227.75331115722656</v>
      </c>
      <c r="R1169" s="5">
        <v>174.22310918094999</v>
      </c>
      <c r="S1169">
        <v>20</v>
      </c>
      <c r="T1169">
        <v>3558</v>
      </c>
      <c r="U1169">
        <v>48986990.184</v>
      </c>
      <c r="V1169" s="2">
        <v>654639</v>
      </c>
      <c r="W1169">
        <v>17772150</v>
      </c>
      <c r="X1169">
        <v>337741</v>
      </c>
      <c r="Y1169">
        <v>1.26574888721804</v>
      </c>
      <c r="Z1169" s="16">
        <v>8.1125055442510363E-2</v>
      </c>
      <c r="AA1169" s="15">
        <v>88441301.336500004</v>
      </c>
      <c r="AB1169">
        <v>176113120425</v>
      </c>
      <c r="AC1169">
        <v>1237370.8755848799</v>
      </c>
      <c r="AD1169">
        <v>17538287.915474601</v>
      </c>
    </row>
    <row r="1170" spans="1:30" x14ac:dyDescent="0.25">
      <c r="A1170" s="3">
        <v>43636</v>
      </c>
      <c r="B1170" s="8">
        <v>9517</v>
      </c>
      <c r="C1170" s="18">
        <f t="shared" si="74"/>
        <v>10179.299999999999</v>
      </c>
      <c r="D1170" s="21">
        <f t="shared" si="72"/>
        <v>6.9591257749290661E-2</v>
      </c>
      <c r="E1170" s="20">
        <f t="shared" si="75"/>
        <v>1</v>
      </c>
      <c r="F1170" s="20" t="str">
        <f t="shared" si="73"/>
        <v>Up</v>
      </c>
      <c r="G1170" s="9">
        <v>2954.18</v>
      </c>
      <c r="H1170" s="9">
        <v>26753.17</v>
      </c>
      <c r="I1170" s="9">
        <v>3468.08</v>
      </c>
      <c r="J1170" s="9">
        <v>13669.97</v>
      </c>
      <c r="K1170">
        <v>96.63</v>
      </c>
      <c r="L1170">
        <v>256.14299999999997</v>
      </c>
      <c r="M1170" s="13">
        <v>2.7E-2</v>
      </c>
      <c r="N1170">
        <v>105.41</v>
      </c>
      <c r="O1170">
        <v>1379.5</v>
      </c>
      <c r="P1170">
        <v>116.67</v>
      </c>
      <c r="Q1170" s="5">
        <v>227.75331115722656</v>
      </c>
      <c r="R1170" s="5">
        <v>174.22310918094999</v>
      </c>
      <c r="S1170">
        <v>20</v>
      </c>
      <c r="T1170">
        <v>3867</v>
      </c>
      <c r="U1170">
        <v>53038545.763099998</v>
      </c>
      <c r="V1170" s="2">
        <v>635532</v>
      </c>
      <c r="W1170">
        <v>17769900</v>
      </c>
      <c r="X1170">
        <v>330103</v>
      </c>
      <c r="Y1170">
        <v>1.2451320208300001</v>
      </c>
      <c r="Z1170" s="16">
        <v>7.7446050650710405E-2</v>
      </c>
      <c r="AA1170" s="15">
        <v>64175901.408</v>
      </c>
      <c r="AB1170">
        <v>164842477350</v>
      </c>
      <c r="AC1170">
        <v>1047359.41896</v>
      </c>
      <c r="AD1170">
        <v>17906834.419</v>
      </c>
    </row>
    <row r="1171" spans="1:30" x14ac:dyDescent="0.25">
      <c r="A1171" s="3">
        <v>43635</v>
      </c>
      <c r="B1171" s="8">
        <v>9255.4</v>
      </c>
      <c r="C1171" s="18">
        <f t="shared" si="74"/>
        <v>9517</v>
      </c>
      <c r="D1171" s="21">
        <f t="shared" si="72"/>
        <v>2.8264580677226307E-2</v>
      </c>
      <c r="E1171" s="20">
        <f t="shared" si="75"/>
        <v>1</v>
      </c>
      <c r="F1171" s="20" t="str">
        <f t="shared" si="73"/>
        <v>Up</v>
      </c>
      <c r="G1171" s="9">
        <v>2926.46</v>
      </c>
      <c r="H1171" s="9">
        <v>26504</v>
      </c>
      <c r="I1171" s="9">
        <v>3454.7</v>
      </c>
      <c r="J1171" s="9">
        <v>13219.2</v>
      </c>
      <c r="K1171">
        <v>97.12</v>
      </c>
      <c r="L1171">
        <v>256.14299999999997</v>
      </c>
      <c r="M1171" s="13">
        <v>2.7E-2</v>
      </c>
      <c r="N1171">
        <v>105.41</v>
      </c>
      <c r="O1171">
        <v>1344.05</v>
      </c>
      <c r="P1171">
        <v>77.89</v>
      </c>
      <c r="Q1171" s="5">
        <v>227.75331115722656</v>
      </c>
      <c r="R1171" s="5">
        <v>174.22310918094999</v>
      </c>
      <c r="S1171">
        <v>20</v>
      </c>
      <c r="T1171">
        <v>3998</v>
      </c>
      <c r="U1171">
        <v>65193212.500453502</v>
      </c>
      <c r="V1171" s="2">
        <v>664204</v>
      </c>
      <c r="W1171">
        <v>17768587.5</v>
      </c>
      <c r="X1171">
        <v>401032</v>
      </c>
      <c r="Y1171">
        <v>1.1595576271200001</v>
      </c>
      <c r="Z1171" s="16">
        <v>7.6518105453080645E-2</v>
      </c>
      <c r="AA1171" s="15">
        <v>91483265.548199996</v>
      </c>
      <c r="AB1171">
        <v>162724724325</v>
      </c>
      <c r="AC1171">
        <v>967567.14008599997</v>
      </c>
      <c r="AD1171">
        <v>21219685.890099999</v>
      </c>
    </row>
    <row r="1172" spans="1:30" x14ac:dyDescent="0.25">
      <c r="A1172" s="3">
        <v>43634</v>
      </c>
      <c r="B1172" s="8">
        <v>9080.6</v>
      </c>
      <c r="C1172" s="18">
        <f t="shared" si="74"/>
        <v>9255.4</v>
      </c>
      <c r="D1172" s="21">
        <f t="shared" si="72"/>
        <v>1.9249829306433416E-2</v>
      </c>
      <c r="E1172" s="20">
        <f t="shared" si="75"/>
        <v>1</v>
      </c>
      <c r="F1172" s="20" t="str">
        <f t="shared" si="73"/>
        <v>Up</v>
      </c>
      <c r="G1172" s="9">
        <v>2917.75</v>
      </c>
      <c r="H1172" s="9">
        <v>26465.54</v>
      </c>
      <c r="I1172" s="9">
        <v>3452.89</v>
      </c>
      <c r="J1172" s="9">
        <v>13054.51</v>
      </c>
      <c r="K1172">
        <v>97.64</v>
      </c>
      <c r="L1172">
        <v>256.14299999999997</v>
      </c>
      <c r="M1172" s="13">
        <v>2.7E-2</v>
      </c>
      <c r="N1172">
        <v>105.41</v>
      </c>
      <c r="O1172">
        <v>1341.35</v>
      </c>
      <c r="P1172">
        <v>146.35</v>
      </c>
      <c r="Q1172" s="5">
        <v>227.75331115722656</v>
      </c>
      <c r="R1172" s="5">
        <v>174.22310918094999</v>
      </c>
      <c r="S1172">
        <v>20</v>
      </c>
      <c r="T1172">
        <v>4435</v>
      </c>
      <c r="U1172">
        <v>60036687.217900001</v>
      </c>
      <c r="V1172" s="2">
        <v>696937</v>
      </c>
      <c r="W1172">
        <v>17766550</v>
      </c>
      <c r="X1172">
        <v>394843</v>
      </c>
      <c r="Y1172">
        <v>1.2360123558282201</v>
      </c>
      <c r="Z1172" s="16">
        <v>7.6768129495318083E-2</v>
      </c>
      <c r="AA1172" s="15">
        <v>236199962.59</v>
      </c>
      <c r="AB1172">
        <v>161871037050</v>
      </c>
      <c r="AC1172">
        <v>1069445.10156704</v>
      </c>
      <c r="AD1172">
        <v>19759220.101567</v>
      </c>
    </row>
    <row r="1173" spans="1:30" x14ac:dyDescent="0.25">
      <c r="A1173" s="3">
        <v>43633</v>
      </c>
      <c r="B1173" s="8">
        <v>9318.7999999999993</v>
      </c>
      <c r="C1173" s="18">
        <f t="shared" si="74"/>
        <v>9080.6</v>
      </c>
      <c r="D1173" s="21">
        <f t="shared" si="72"/>
        <v>-2.556123105979299E-2</v>
      </c>
      <c r="E1173" s="20">
        <f t="shared" si="75"/>
        <v>-1</v>
      </c>
      <c r="F1173" s="20" t="str">
        <f t="shared" si="73"/>
        <v>Down</v>
      </c>
      <c r="G1173" s="9">
        <v>2889.67</v>
      </c>
      <c r="H1173" s="9">
        <v>26112.53</v>
      </c>
      <c r="I1173" s="9">
        <v>3383.21</v>
      </c>
      <c r="J1173" s="9">
        <v>12990.04</v>
      </c>
      <c r="K1173">
        <v>97.56</v>
      </c>
      <c r="L1173">
        <v>256.14299999999997</v>
      </c>
      <c r="M1173" s="13">
        <v>2.7E-2</v>
      </c>
      <c r="N1173">
        <v>105.41</v>
      </c>
      <c r="O1173">
        <v>1341.3</v>
      </c>
      <c r="P1173">
        <v>82.16</v>
      </c>
      <c r="Q1173" s="5">
        <v>227.75331115722656</v>
      </c>
      <c r="R1173" s="5">
        <v>174.22310918094999</v>
      </c>
      <c r="S1173">
        <v>20</v>
      </c>
      <c r="T1173">
        <v>3650</v>
      </c>
      <c r="U1173">
        <v>48986990.184</v>
      </c>
      <c r="V1173" s="2">
        <v>628484</v>
      </c>
      <c r="W1173">
        <v>17764400</v>
      </c>
      <c r="X1173">
        <v>321072</v>
      </c>
      <c r="Y1173">
        <v>1.23375669173</v>
      </c>
      <c r="Z1173" s="16">
        <v>9.1170092535271099E-2</v>
      </c>
      <c r="AA1173" s="15">
        <v>291304564.46100003</v>
      </c>
      <c r="AB1173">
        <v>166336959400</v>
      </c>
      <c r="AC1173">
        <v>1094333.82437</v>
      </c>
      <c r="AD1173">
        <v>16680372.794600001</v>
      </c>
    </row>
    <row r="1174" spans="1:30" x14ac:dyDescent="0.25">
      <c r="A1174" s="3">
        <v>43632</v>
      </c>
      <c r="B1174" s="8">
        <v>8962.5</v>
      </c>
      <c r="C1174" s="18">
        <f t="shared" si="74"/>
        <v>9318.7999999999993</v>
      </c>
      <c r="D1174" s="21">
        <f t="shared" si="72"/>
        <v>3.9754532775453197E-2</v>
      </c>
      <c r="E1174" s="20">
        <f t="shared" si="75"/>
        <v>1</v>
      </c>
      <c r="F1174" s="20" t="str">
        <f t="shared" si="73"/>
        <v>Up</v>
      </c>
      <c r="G1174" s="9">
        <v>2886.98</v>
      </c>
      <c r="H1174" s="9">
        <v>26089.61</v>
      </c>
      <c r="I1174" s="9">
        <v>3379.19</v>
      </c>
      <c r="J1174" s="9">
        <v>12975.72</v>
      </c>
      <c r="K1174">
        <v>97.57</v>
      </c>
      <c r="L1174">
        <v>256.14299999999997</v>
      </c>
      <c r="M1174" s="13">
        <v>2.7E-2</v>
      </c>
      <c r="N1174">
        <v>105.41</v>
      </c>
      <c r="O1174">
        <v>1351.25</v>
      </c>
      <c r="P1174">
        <v>198.5</v>
      </c>
      <c r="Q1174" s="5">
        <v>227.75331115722656</v>
      </c>
      <c r="R1174" s="5">
        <v>174.22310918094999</v>
      </c>
      <c r="S1174">
        <v>20</v>
      </c>
      <c r="T1174">
        <v>2331</v>
      </c>
      <c r="U1174">
        <v>47882020.480559103</v>
      </c>
      <c r="V1174" s="2">
        <v>520293</v>
      </c>
      <c r="W1174">
        <v>17762812.5</v>
      </c>
      <c r="X1174">
        <v>295254</v>
      </c>
      <c r="Y1174">
        <v>1.17512171538</v>
      </c>
      <c r="Z1174" s="16">
        <v>8.9768962820724177E-2</v>
      </c>
      <c r="AA1174" s="15">
        <v>110733186.60950001</v>
      </c>
      <c r="AB1174">
        <v>158915002031</v>
      </c>
      <c r="AC1174">
        <v>677589.48545000004</v>
      </c>
      <c r="AD1174">
        <v>15480924.696699999</v>
      </c>
    </row>
    <row r="1175" spans="1:30" x14ac:dyDescent="0.25">
      <c r="A1175" s="3">
        <v>43631</v>
      </c>
      <c r="B1175" s="8">
        <v>8812.5</v>
      </c>
      <c r="C1175" s="18">
        <f t="shared" si="74"/>
        <v>8962.5</v>
      </c>
      <c r="D1175" s="21">
        <f t="shared" si="72"/>
        <v>1.7021276595744681E-2</v>
      </c>
      <c r="E1175" s="20">
        <f t="shared" si="75"/>
        <v>1</v>
      </c>
      <c r="F1175" s="20" t="str">
        <f t="shared" si="73"/>
        <v>Up</v>
      </c>
      <c r="G1175" s="9">
        <v>2886.98</v>
      </c>
      <c r="H1175" s="9">
        <v>26089.61</v>
      </c>
      <c r="I1175" s="9">
        <v>3379.19</v>
      </c>
      <c r="J1175" s="9">
        <v>12975.72</v>
      </c>
      <c r="K1175">
        <v>97.57</v>
      </c>
      <c r="L1175">
        <v>256.14299999999997</v>
      </c>
      <c r="M1175" s="13">
        <v>2.7E-2</v>
      </c>
      <c r="N1175">
        <v>105.41</v>
      </c>
      <c r="O1175">
        <v>1351.25</v>
      </c>
      <c r="P1175">
        <v>175.49</v>
      </c>
      <c r="Q1175" s="5">
        <v>227.75331115722656</v>
      </c>
      <c r="R1175" s="5">
        <v>174.22310918094999</v>
      </c>
      <c r="S1175">
        <v>20</v>
      </c>
      <c r="T1175">
        <v>2179</v>
      </c>
      <c r="U1175">
        <v>53775192.232000001</v>
      </c>
      <c r="V1175" s="2">
        <v>601012</v>
      </c>
      <c r="W1175">
        <v>17761437.5</v>
      </c>
      <c r="X1175">
        <v>330954</v>
      </c>
      <c r="Y1175">
        <v>1.2337289657534301</v>
      </c>
      <c r="Z1175" s="16">
        <v>9.4121629817107255E-2</v>
      </c>
      <c r="AA1175" s="15">
        <v>165814336.84</v>
      </c>
      <c r="AB1175">
        <v>157037749656</v>
      </c>
      <c r="AC1175">
        <v>686185.09923131997</v>
      </c>
      <c r="AD1175">
        <v>16609185.099231301</v>
      </c>
    </row>
    <row r="1176" spans="1:30" x14ac:dyDescent="0.25">
      <c r="A1176" s="3">
        <v>43630</v>
      </c>
      <c r="B1176" s="8">
        <v>8656.1</v>
      </c>
      <c r="C1176" s="18">
        <f t="shared" si="74"/>
        <v>8812.5</v>
      </c>
      <c r="D1176" s="21">
        <f t="shared" si="72"/>
        <v>1.806818313097118E-2</v>
      </c>
      <c r="E1176" s="20">
        <f t="shared" si="75"/>
        <v>1</v>
      </c>
      <c r="F1176" s="20" t="str">
        <f t="shared" si="73"/>
        <v>Up</v>
      </c>
      <c r="G1176" s="9">
        <v>2886.98</v>
      </c>
      <c r="H1176" s="9">
        <v>26089.61</v>
      </c>
      <c r="I1176" s="9">
        <v>3379.19</v>
      </c>
      <c r="J1176" s="9">
        <v>12975.72</v>
      </c>
      <c r="K1176">
        <v>97.57</v>
      </c>
      <c r="L1176">
        <v>256.14299999999997</v>
      </c>
      <c r="M1176" s="13">
        <v>2.7E-2</v>
      </c>
      <c r="N1176">
        <v>105.41</v>
      </c>
      <c r="O1176">
        <v>1351.25</v>
      </c>
      <c r="P1176">
        <v>145.07</v>
      </c>
      <c r="Q1176" s="5">
        <v>227.75331115722656</v>
      </c>
      <c r="R1176" s="5">
        <v>174.22310918094999</v>
      </c>
      <c r="S1176">
        <v>20</v>
      </c>
      <c r="T1176">
        <v>2729</v>
      </c>
      <c r="U1176">
        <v>62264123.163199998</v>
      </c>
      <c r="V1176" s="2">
        <v>731367</v>
      </c>
      <c r="W1176">
        <v>17758875</v>
      </c>
      <c r="X1176">
        <v>364383</v>
      </c>
      <c r="Y1176">
        <v>1.2903704437900001</v>
      </c>
      <c r="Z1176" s="16">
        <v>9.5131322340435184E-2</v>
      </c>
      <c r="AA1176" s="15">
        <v>118173871.418</v>
      </c>
      <c r="AB1176">
        <v>149520848062.5</v>
      </c>
      <c r="AC1176">
        <v>987978.10046400002</v>
      </c>
      <c r="AD1176">
        <v>18846894.077300001</v>
      </c>
    </row>
    <row r="1177" spans="1:30" x14ac:dyDescent="0.25">
      <c r="A1177" s="3">
        <v>43629</v>
      </c>
      <c r="B1177" s="8">
        <v>8219</v>
      </c>
      <c r="C1177" s="18">
        <f t="shared" si="74"/>
        <v>8656.1</v>
      </c>
      <c r="D1177" s="21">
        <f t="shared" si="72"/>
        <v>5.3181652269132546E-2</v>
      </c>
      <c r="E1177" s="20">
        <f t="shared" si="75"/>
        <v>1</v>
      </c>
      <c r="F1177" s="20" t="str">
        <f t="shared" si="73"/>
        <v>Up</v>
      </c>
      <c r="G1177" s="9">
        <v>2891.64</v>
      </c>
      <c r="H1177" s="9">
        <v>26106.77</v>
      </c>
      <c r="I1177" s="9">
        <v>3390.5</v>
      </c>
      <c r="J1177" s="9">
        <v>13027.14</v>
      </c>
      <c r="K1177">
        <v>97.01</v>
      </c>
      <c r="L1177">
        <v>256.14299999999997</v>
      </c>
      <c r="M1177" s="13">
        <v>2.7E-2</v>
      </c>
      <c r="N1177">
        <v>105.41</v>
      </c>
      <c r="O1177">
        <v>1335.9</v>
      </c>
      <c r="P1177">
        <v>143.87</v>
      </c>
      <c r="Q1177" s="5">
        <v>227.75331115722656</v>
      </c>
      <c r="R1177" s="5">
        <v>174.22310918094999</v>
      </c>
      <c r="S1177">
        <v>20</v>
      </c>
      <c r="T1177">
        <v>2991</v>
      </c>
      <c r="U1177">
        <v>55994233.735333003</v>
      </c>
      <c r="V1177" s="2">
        <v>667841</v>
      </c>
      <c r="W1177">
        <v>17757437.5</v>
      </c>
      <c r="X1177">
        <v>364373</v>
      </c>
      <c r="Y1177">
        <v>1.26418884106</v>
      </c>
      <c r="Z1177" s="16">
        <v>9.2882059020506155E-2</v>
      </c>
      <c r="AA1177" s="15">
        <v>170534084.39340001</v>
      </c>
      <c r="AB1177">
        <v>146330163719</v>
      </c>
      <c r="AC1177">
        <v>893272.238839</v>
      </c>
      <c r="AD1177">
        <v>16311181.0856</v>
      </c>
    </row>
    <row r="1178" spans="1:30" x14ac:dyDescent="0.25">
      <c r="A1178" s="3">
        <v>43628</v>
      </c>
      <c r="B1178" s="8">
        <v>8133.1</v>
      </c>
      <c r="C1178" s="18">
        <f t="shared" si="74"/>
        <v>8219</v>
      </c>
      <c r="D1178" s="21">
        <f t="shared" si="72"/>
        <v>1.05617784116757E-2</v>
      </c>
      <c r="E1178" s="20">
        <f t="shared" si="75"/>
        <v>1</v>
      </c>
      <c r="F1178" s="20" t="str">
        <f t="shared" si="73"/>
        <v>Up</v>
      </c>
      <c r="G1178" s="9">
        <v>2879.84</v>
      </c>
      <c r="H1178" s="9">
        <v>26004.83</v>
      </c>
      <c r="I1178" s="9">
        <v>3386.63</v>
      </c>
      <c r="J1178" s="9">
        <v>13058.69</v>
      </c>
      <c r="K1178">
        <v>97</v>
      </c>
      <c r="L1178">
        <v>256.14299999999997</v>
      </c>
      <c r="M1178" s="13">
        <v>2.7E-2</v>
      </c>
      <c r="N1178">
        <v>105.41</v>
      </c>
      <c r="O1178">
        <v>1332.35</v>
      </c>
      <c r="P1178">
        <v>116.03</v>
      </c>
      <c r="Q1178" s="5">
        <v>227.75331115722656</v>
      </c>
      <c r="R1178" s="5">
        <v>174.22310918094999</v>
      </c>
      <c r="S1178">
        <v>20</v>
      </c>
      <c r="T1178">
        <v>3144</v>
      </c>
      <c r="U1178">
        <v>48577778.935999997</v>
      </c>
      <c r="V1178" s="2">
        <v>601949</v>
      </c>
      <c r="W1178">
        <v>17755350</v>
      </c>
      <c r="X1178">
        <v>328464</v>
      </c>
      <c r="Y1178">
        <v>1.26008806870229</v>
      </c>
      <c r="Z1178" s="16">
        <v>9.3347504156986283E-2</v>
      </c>
      <c r="AA1178" s="15">
        <v>119201858.877</v>
      </c>
      <c r="AB1178">
        <v>144812634600</v>
      </c>
      <c r="AC1178">
        <v>874622.13832975004</v>
      </c>
      <c r="AD1178">
        <v>14041153.3883298</v>
      </c>
    </row>
    <row r="1179" spans="1:30" x14ac:dyDescent="0.25">
      <c r="A1179" s="3">
        <v>43627</v>
      </c>
      <c r="B1179" s="8">
        <v>7888</v>
      </c>
      <c r="C1179" s="18">
        <f t="shared" si="74"/>
        <v>8133.1</v>
      </c>
      <c r="D1179" s="21">
        <f t="shared" si="72"/>
        <v>3.107251521298179E-2</v>
      </c>
      <c r="E1179" s="20">
        <f t="shared" si="75"/>
        <v>1</v>
      </c>
      <c r="F1179" s="20" t="str">
        <f t="shared" si="73"/>
        <v>Up</v>
      </c>
      <c r="G1179" s="9">
        <v>2885.72</v>
      </c>
      <c r="H1179" s="9">
        <v>26048.51</v>
      </c>
      <c r="I1179" s="9">
        <v>3401.1</v>
      </c>
      <c r="J1179" s="9">
        <v>13147.55</v>
      </c>
      <c r="K1179">
        <v>96.69</v>
      </c>
      <c r="L1179">
        <v>256.14299999999997</v>
      </c>
      <c r="M1179" s="13">
        <v>2.7E-2</v>
      </c>
      <c r="N1179">
        <v>105.41</v>
      </c>
      <c r="O1179">
        <v>1324.3</v>
      </c>
      <c r="P1179">
        <v>130.24</v>
      </c>
      <c r="Q1179" s="5">
        <v>227.75331115722656</v>
      </c>
      <c r="R1179" s="5">
        <v>174.22310918094999</v>
      </c>
      <c r="S1179">
        <v>20</v>
      </c>
      <c r="T1179">
        <v>3481</v>
      </c>
      <c r="U1179">
        <v>53027651.8156</v>
      </c>
      <c r="V1179" s="2">
        <v>623398</v>
      </c>
      <c r="W1179">
        <v>17753375</v>
      </c>
      <c r="X1179">
        <v>340449</v>
      </c>
      <c r="Y1179">
        <v>1.25805607692</v>
      </c>
      <c r="Z1179" s="16">
        <v>0.1042477227549687</v>
      </c>
      <c r="AA1179" s="15">
        <v>137334731.22400001</v>
      </c>
      <c r="AB1179">
        <v>137517642750</v>
      </c>
      <c r="AC1179">
        <v>872726.856256</v>
      </c>
      <c r="AD1179">
        <v>14984664.3563</v>
      </c>
    </row>
    <row r="1180" spans="1:30" x14ac:dyDescent="0.25">
      <c r="A1180" s="3">
        <v>43626</v>
      </c>
      <c r="B1180" s="8">
        <v>7987.8</v>
      </c>
      <c r="C1180" s="18">
        <f t="shared" si="74"/>
        <v>7888</v>
      </c>
      <c r="D1180" s="21">
        <f t="shared" si="72"/>
        <v>-1.2494053431483035E-2</v>
      </c>
      <c r="E1180" s="20">
        <f t="shared" si="75"/>
        <v>-1</v>
      </c>
      <c r="F1180" s="20" t="str">
        <f t="shared" si="73"/>
        <v>Down</v>
      </c>
      <c r="G1180" s="9">
        <v>2886.73</v>
      </c>
      <c r="H1180" s="9">
        <v>26062.68</v>
      </c>
      <c r="I1180" s="9">
        <v>3386.45</v>
      </c>
      <c r="J1180" s="9">
        <v>12825.65</v>
      </c>
      <c r="K1180">
        <v>96.76</v>
      </c>
      <c r="L1180">
        <v>256.14299999999997</v>
      </c>
      <c r="M1180" s="13">
        <v>2.7E-2</v>
      </c>
      <c r="N1180">
        <v>105.41</v>
      </c>
      <c r="O1180">
        <v>1328.6</v>
      </c>
      <c r="P1180">
        <v>162.1</v>
      </c>
      <c r="Q1180" s="5">
        <v>227.75331115722656</v>
      </c>
      <c r="R1180" s="5">
        <v>174.22310918094999</v>
      </c>
      <c r="S1180">
        <v>20</v>
      </c>
      <c r="T1180">
        <v>2920</v>
      </c>
      <c r="U1180">
        <v>58219170.175147504</v>
      </c>
      <c r="V1180" s="2">
        <v>607094</v>
      </c>
      <c r="W1180">
        <v>17752062.5</v>
      </c>
      <c r="X1180">
        <v>353629</v>
      </c>
      <c r="Y1180">
        <v>1.1508105668799999</v>
      </c>
      <c r="Z1180" s="16">
        <v>0.10486351883114423</v>
      </c>
      <c r="AA1180" s="15">
        <v>75192236.289299995</v>
      </c>
      <c r="AB1180">
        <v>140756103562</v>
      </c>
      <c r="AC1180">
        <v>804692.65442200005</v>
      </c>
      <c r="AD1180">
        <v>16318423.015799999</v>
      </c>
    </row>
    <row r="1181" spans="1:30" x14ac:dyDescent="0.25">
      <c r="A1181" s="3">
        <v>43625</v>
      </c>
      <c r="B1181" s="8">
        <v>7635</v>
      </c>
      <c r="C1181" s="18">
        <f t="shared" si="74"/>
        <v>7987.8</v>
      </c>
      <c r="D1181" s="21">
        <f t="shared" si="72"/>
        <v>4.620825147347743E-2</v>
      </c>
      <c r="E1181" s="20">
        <f t="shared" si="75"/>
        <v>1</v>
      </c>
      <c r="F1181" s="20" t="str">
        <f t="shared" si="73"/>
        <v>Up</v>
      </c>
      <c r="G1181" s="9">
        <v>2873.34</v>
      </c>
      <c r="H1181" s="9">
        <v>25983.94</v>
      </c>
      <c r="I1181" s="9">
        <v>3378.38</v>
      </c>
      <c r="J1181" s="9">
        <v>12622.15</v>
      </c>
      <c r="K1181">
        <v>96.54</v>
      </c>
      <c r="L1181">
        <v>256.14299999999997</v>
      </c>
      <c r="M1181" s="13">
        <v>2.7E-2</v>
      </c>
      <c r="N1181">
        <v>105.41</v>
      </c>
      <c r="O1181">
        <v>1340.65</v>
      </c>
      <c r="P1181">
        <v>174.61</v>
      </c>
      <c r="Q1181" s="5">
        <v>227.75331115722656</v>
      </c>
      <c r="R1181" s="5">
        <v>174.22310918094999</v>
      </c>
      <c r="S1181">
        <v>20</v>
      </c>
      <c r="T1181">
        <v>1925</v>
      </c>
      <c r="U1181">
        <v>54510942.7755</v>
      </c>
      <c r="V1181" s="2">
        <v>438208</v>
      </c>
      <c r="W1181">
        <v>17750225</v>
      </c>
      <c r="X1181">
        <v>300917</v>
      </c>
      <c r="Y1181">
        <v>0.92742606122449001</v>
      </c>
      <c r="Z1181" s="16">
        <v>0.11517638820483839</v>
      </c>
      <c r="AA1181" s="15">
        <v>76557021.409799993</v>
      </c>
      <c r="AB1181">
        <v>134599956175</v>
      </c>
      <c r="AC1181">
        <v>498962.70895955502</v>
      </c>
      <c r="AD1181">
        <v>15040475.208959499</v>
      </c>
    </row>
    <row r="1182" spans="1:30" x14ac:dyDescent="0.25">
      <c r="A1182" s="3">
        <v>43624</v>
      </c>
      <c r="B1182" s="8">
        <v>7901.4</v>
      </c>
      <c r="C1182" s="18">
        <f t="shared" si="74"/>
        <v>7635</v>
      </c>
      <c r="D1182" s="21">
        <f t="shared" si="72"/>
        <v>-3.3715544080795766E-2</v>
      </c>
      <c r="E1182" s="20">
        <f t="shared" si="75"/>
        <v>-1</v>
      </c>
      <c r="F1182" s="20" t="str">
        <f t="shared" si="73"/>
        <v>Down</v>
      </c>
      <c r="G1182" s="9">
        <v>2873.34</v>
      </c>
      <c r="H1182" s="9">
        <v>25983.94</v>
      </c>
      <c r="I1182" s="9">
        <v>3378.38</v>
      </c>
      <c r="J1182" s="9">
        <v>12622.15</v>
      </c>
      <c r="K1182">
        <v>96.54</v>
      </c>
      <c r="L1182">
        <v>256.14299999999997</v>
      </c>
      <c r="M1182" s="13">
        <v>2.7E-2</v>
      </c>
      <c r="N1182">
        <v>105.41</v>
      </c>
      <c r="O1182">
        <v>1340.65</v>
      </c>
      <c r="P1182">
        <v>139.29</v>
      </c>
      <c r="Q1182" s="5">
        <v>227.75331115722656</v>
      </c>
      <c r="R1182" s="5">
        <v>174.22310918094999</v>
      </c>
      <c r="S1182">
        <v>20</v>
      </c>
      <c r="T1182">
        <v>2121</v>
      </c>
      <c r="U1182">
        <v>45982019.756200001</v>
      </c>
      <c r="V1182" s="2">
        <v>471819</v>
      </c>
      <c r="W1182">
        <v>17747850</v>
      </c>
      <c r="X1182">
        <v>294369</v>
      </c>
      <c r="Y1182">
        <v>1.1438439677400001</v>
      </c>
      <c r="Z1182" s="16">
        <v>0.11499645932846668</v>
      </c>
      <c r="AA1182" s="15">
        <v>152941461.773</v>
      </c>
      <c r="AB1182">
        <v>139382739975</v>
      </c>
      <c r="AC1182">
        <v>582893.90929099999</v>
      </c>
      <c r="AD1182">
        <v>12882272.7216</v>
      </c>
    </row>
    <row r="1183" spans="1:30" x14ac:dyDescent="0.25">
      <c r="A1183" s="3">
        <v>43623</v>
      </c>
      <c r="B1183" s="8">
        <v>7985.2</v>
      </c>
      <c r="C1183" s="18">
        <f t="shared" si="74"/>
        <v>7901.4</v>
      </c>
      <c r="D1183" s="21">
        <f t="shared" si="72"/>
        <v>-1.0494414667134222E-2</v>
      </c>
      <c r="E1183" s="20">
        <f t="shared" si="75"/>
        <v>-1</v>
      </c>
      <c r="F1183" s="20" t="str">
        <f t="shared" si="73"/>
        <v>Down</v>
      </c>
      <c r="G1183" s="9">
        <v>2873.34</v>
      </c>
      <c r="H1183" s="9">
        <v>25983.94</v>
      </c>
      <c r="I1183" s="9">
        <v>3378.38</v>
      </c>
      <c r="J1183" s="9">
        <v>12622.15</v>
      </c>
      <c r="K1183">
        <v>96.54</v>
      </c>
      <c r="L1183">
        <v>256.14299999999997</v>
      </c>
      <c r="M1183" s="13">
        <v>2.7E-2</v>
      </c>
      <c r="N1183">
        <v>105.41</v>
      </c>
      <c r="O1183">
        <v>1340.65</v>
      </c>
      <c r="P1183">
        <v>242.25</v>
      </c>
      <c r="Q1183" s="5">
        <v>227.75331115722656</v>
      </c>
      <c r="R1183" s="5">
        <v>174.22310918094999</v>
      </c>
      <c r="S1183">
        <v>20</v>
      </c>
      <c r="T1183">
        <v>2975</v>
      </c>
      <c r="U1183">
        <v>58589992.915116601</v>
      </c>
      <c r="V1183" s="2">
        <v>619327</v>
      </c>
      <c r="W1183">
        <v>17746712.5</v>
      </c>
      <c r="X1183">
        <v>350011</v>
      </c>
      <c r="Y1183">
        <v>1.1877808038</v>
      </c>
      <c r="Z1183" s="16">
        <v>0.11579740225622065</v>
      </c>
      <c r="AA1183" s="15">
        <v>155472100.74610001</v>
      </c>
      <c r="AB1183">
        <v>141734119381</v>
      </c>
      <c r="AC1183">
        <v>861779.733886</v>
      </c>
      <c r="AD1183">
        <v>16904713.852400001</v>
      </c>
    </row>
    <row r="1184" spans="1:30" x14ac:dyDescent="0.25">
      <c r="A1184" s="3">
        <v>43622</v>
      </c>
      <c r="B1184" s="8">
        <v>7784.9</v>
      </c>
      <c r="C1184" s="18">
        <f t="shared" si="74"/>
        <v>7985.2</v>
      </c>
      <c r="D1184" s="21">
        <f t="shared" si="72"/>
        <v>2.5729296458528714E-2</v>
      </c>
      <c r="E1184" s="20">
        <f t="shared" si="75"/>
        <v>1</v>
      </c>
      <c r="F1184" s="20" t="str">
        <f t="shared" si="73"/>
        <v>Up</v>
      </c>
      <c r="G1184" s="9">
        <v>2843.49</v>
      </c>
      <c r="H1184" s="9">
        <v>25720.66</v>
      </c>
      <c r="I1184" s="9">
        <v>3338.41</v>
      </c>
      <c r="J1184" s="9">
        <v>12622.15</v>
      </c>
      <c r="K1184">
        <v>97.04</v>
      </c>
      <c r="L1184">
        <v>256.14299999999997</v>
      </c>
      <c r="M1184" s="13">
        <v>2.7E-2</v>
      </c>
      <c r="N1184">
        <v>105.41</v>
      </c>
      <c r="O1184">
        <v>1335.5</v>
      </c>
      <c r="P1184">
        <v>137.43</v>
      </c>
      <c r="Q1184" s="5">
        <v>227.75331115722656</v>
      </c>
      <c r="R1184" s="5">
        <v>174.22310918094999</v>
      </c>
      <c r="S1184">
        <v>20</v>
      </c>
      <c r="T1184">
        <v>2875</v>
      </c>
      <c r="U1184">
        <v>58219170.175099999</v>
      </c>
      <c r="V1184" s="2">
        <v>602273</v>
      </c>
      <c r="W1184">
        <v>17744750</v>
      </c>
      <c r="X1184">
        <v>364526</v>
      </c>
      <c r="Y1184">
        <v>1.15870975796178</v>
      </c>
      <c r="Z1184" s="16">
        <v>0.11573254475792555</v>
      </c>
      <c r="AA1184" s="15">
        <v>156168263.71900001</v>
      </c>
      <c r="AB1184">
        <v>137078193750</v>
      </c>
      <c r="AC1184">
        <v>959903.72260509199</v>
      </c>
      <c r="AD1184">
        <v>16576546.915371601</v>
      </c>
    </row>
    <row r="1185" spans="1:30" x14ac:dyDescent="0.25">
      <c r="A1185" s="3">
        <v>43621</v>
      </c>
      <c r="B1185" s="8">
        <v>7779.1</v>
      </c>
      <c r="C1185" s="18">
        <f t="shared" si="74"/>
        <v>7784.9</v>
      </c>
      <c r="D1185" s="21">
        <f t="shared" si="72"/>
        <v>7.4558753583310047E-4</v>
      </c>
      <c r="E1185" s="20">
        <f t="shared" si="75"/>
        <v>0</v>
      </c>
      <c r="F1185" s="20" t="str">
        <f t="shared" si="73"/>
        <v>Neutral</v>
      </c>
      <c r="G1185" s="9">
        <v>2826.15</v>
      </c>
      <c r="H1185" s="9">
        <v>25539.57</v>
      </c>
      <c r="I1185" s="9">
        <v>3339.95</v>
      </c>
      <c r="J1185" s="9">
        <v>12691.81</v>
      </c>
      <c r="K1185">
        <v>97.32</v>
      </c>
      <c r="L1185">
        <v>256.14299999999997</v>
      </c>
      <c r="M1185" s="13">
        <v>2.7E-2</v>
      </c>
      <c r="N1185">
        <v>105.41</v>
      </c>
      <c r="O1185">
        <v>1335.05</v>
      </c>
      <c r="P1185">
        <v>217.51</v>
      </c>
      <c r="Q1185" s="5">
        <v>227.75331115722656</v>
      </c>
      <c r="R1185" s="5">
        <v>174.22310918094999</v>
      </c>
      <c r="S1185">
        <v>20</v>
      </c>
      <c r="T1185">
        <v>2950</v>
      </c>
      <c r="U1185">
        <v>59331638.395099998</v>
      </c>
      <c r="V1185" s="2">
        <v>631420</v>
      </c>
      <c r="W1185">
        <v>17742300</v>
      </c>
      <c r="X1185">
        <v>372948</v>
      </c>
      <c r="Y1185">
        <v>1.23972551875</v>
      </c>
      <c r="Z1185" s="16">
        <v>0.115996067073263</v>
      </c>
      <c r="AA1185" s="15">
        <v>298320274.03200001</v>
      </c>
      <c r="AB1185">
        <v>135684239250</v>
      </c>
      <c r="AC1185">
        <v>1238191.5205099999</v>
      </c>
      <c r="AD1185">
        <v>16774166.520500001</v>
      </c>
    </row>
    <row r="1186" spans="1:30" x14ac:dyDescent="0.25">
      <c r="A1186" s="3">
        <v>43620</v>
      </c>
      <c r="B1186" s="8">
        <v>7685.5</v>
      </c>
      <c r="C1186" s="18">
        <f t="shared" si="74"/>
        <v>7779.1</v>
      </c>
      <c r="D1186" s="21">
        <f t="shared" si="72"/>
        <v>1.2178778218723619E-2</v>
      </c>
      <c r="E1186" s="20">
        <f t="shared" si="75"/>
        <v>1</v>
      </c>
      <c r="F1186" s="20" t="str">
        <f t="shared" si="73"/>
        <v>Up</v>
      </c>
      <c r="G1186" s="9">
        <v>2803.27</v>
      </c>
      <c r="H1186" s="9">
        <v>25332.18</v>
      </c>
      <c r="I1186" s="9">
        <v>3333.49</v>
      </c>
      <c r="J1186" s="9">
        <v>12664.62</v>
      </c>
      <c r="K1186">
        <v>97.07</v>
      </c>
      <c r="L1186">
        <v>256.14299999999997</v>
      </c>
      <c r="M1186" s="13">
        <v>2.7E-2</v>
      </c>
      <c r="N1186">
        <v>105.41</v>
      </c>
      <c r="O1186">
        <v>1324.25</v>
      </c>
      <c r="P1186">
        <v>120.06</v>
      </c>
      <c r="Q1186" s="5">
        <v>227.75331115722656</v>
      </c>
      <c r="R1186" s="5">
        <v>174.22310918094999</v>
      </c>
      <c r="S1186">
        <v>20</v>
      </c>
      <c r="T1186">
        <v>3511</v>
      </c>
      <c r="U1186">
        <v>57106701.955240302</v>
      </c>
      <c r="V1186" s="2">
        <v>687738</v>
      </c>
      <c r="W1186">
        <v>17740812.5</v>
      </c>
      <c r="X1186">
        <v>374763</v>
      </c>
      <c r="Y1186">
        <v>1.2532584740299999</v>
      </c>
      <c r="Z1186" s="16">
        <v>0.11589865222085075</v>
      </c>
      <c r="AA1186" s="15">
        <v>189061316.5932</v>
      </c>
      <c r="AB1186">
        <v>135486585062</v>
      </c>
      <c r="AC1186">
        <v>1728231.03241</v>
      </c>
      <c r="AD1186">
        <v>17028462.320700001</v>
      </c>
    </row>
    <row r="1187" spans="1:30" x14ac:dyDescent="0.25">
      <c r="A1187" s="3">
        <v>43619</v>
      </c>
      <c r="B1187" s="8">
        <v>8124.8</v>
      </c>
      <c r="C1187" s="18">
        <f t="shared" si="74"/>
        <v>7685.5</v>
      </c>
      <c r="D1187" s="21">
        <f t="shared" si="72"/>
        <v>-5.4069023237495101E-2</v>
      </c>
      <c r="E1187" s="20">
        <f t="shared" si="75"/>
        <v>-1</v>
      </c>
      <c r="F1187" s="20" t="str">
        <f t="shared" si="73"/>
        <v>Down</v>
      </c>
      <c r="G1187" s="9">
        <v>2744.45</v>
      </c>
      <c r="H1187" s="9">
        <v>24819.78</v>
      </c>
      <c r="I1187" s="9">
        <v>3300.22</v>
      </c>
      <c r="J1187" s="9">
        <v>12776.4</v>
      </c>
      <c r="K1187">
        <v>97.14</v>
      </c>
      <c r="L1187">
        <v>256.14299999999997</v>
      </c>
      <c r="M1187" s="13">
        <v>2.7E-2</v>
      </c>
      <c r="N1187">
        <v>105.41</v>
      </c>
      <c r="O1187">
        <v>1317.1</v>
      </c>
      <c r="P1187">
        <v>72.86</v>
      </c>
      <c r="Q1187" s="5">
        <v>227.75331115722656</v>
      </c>
      <c r="R1187" s="5">
        <v>174.22310918094999</v>
      </c>
      <c r="S1187">
        <v>20</v>
      </c>
      <c r="T1187">
        <v>3496</v>
      </c>
      <c r="U1187">
        <v>44127906.056299999</v>
      </c>
      <c r="V1187" s="2">
        <v>550346</v>
      </c>
      <c r="W1187">
        <v>17738862.5</v>
      </c>
      <c r="X1187">
        <v>294009</v>
      </c>
      <c r="Y1187">
        <v>1.2567485042016799</v>
      </c>
      <c r="Z1187" s="16">
        <v>0.1134341079705322</v>
      </c>
      <c r="AA1187" s="15">
        <v>80345418.355800003</v>
      </c>
      <c r="AB1187">
        <v>149742607794</v>
      </c>
      <c r="AC1187">
        <v>1693015.4286265899</v>
      </c>
      <c r="AD1187">
        <v>14378777.928626601</v>
      </c>
    </row>
    <row r="1188" spans="1:30" x14ac:dyDescent="0.25">
      <c r="A1188" s="3">
        <v>43618</v>
      </c>
      <c r="B1188" s="8">
        <v>8728.6</v>
      </c>
      <c r="C1188" s="18">
        <f t="shared" si="74"/>
        <v>8124.8</v>
      </c>
      <c r="D1188" s="21">
        <f t="shared" si="72"/>
        <v>-6.9174896317851675E-2</v>
      </c>
      <c r="E1188" s="20">
        <f t="shared" si="75"/>
        <v>-1</v>
      </c>
      <c r="F1188" s="20" t="str">
        <f t="shared" si="73"/>
        <v>Down</v>
      </c>
      <c r="G1188" s="9">
        <v>2752.06</v>
      </c>
      <c r="H1188" s="9">
        <v>24815.040000000001</v>
      </c>
      <c r="I1188" s="9">
        <v>3280.43</v>
      </c>
      <c r="J1188" s="9">
        <v>12722.47</v>
      </c>
      <c r="K1188">
        <v>97.75</v>
      </c>
      <c r="L1188">
        <v>256.14299999999997</v>
      </c>
      <c r="M1188" s="13">
        <v>2.7E-2</v>
      </c>
      <c r="N1188">
        <v>105.41</v>
      </c>
      <c r="O1188">
        <v>1295.55</v>
      </c>
      <c r="P1188">
        <v>159.79</v>
      </c>
      <c r="Q1188" s="5">
        <v>227.75331115722656</v>
      </c>
      <c r="R1188" s="5">
        <v>174.22310918094999</v>
      </c>
      <c r="S1188">
        <v>20</v>
      </c>
      <c r="T1188">
        <v>2202</v>
      </c>
      <c r="U1188">
        <v>48577778.935999997</v>
      </c>
      <c r="V1188" s="2">
        <v>489569</v>
      </c>
      <c r="W1188">
        <v>17736787.5</v>
      </c>
      <c r="X1188">
        <v>301003</v>
      </c>
      <c r="Y1188">
        <v>1.2005796335900001</v>
      </c>
      <c r="Z1188" s="16">
        <v>0.10918400808880732</v>
      </c>
      <c r="AA1188" s="15">
        <v>79112822.796000004</v>
      </c>
      <c r="AB1188">
        <v>156802069893.75</v>
      </c>
      <c r="AC1188">
        <v>1028715.30663</v>
      </c>
      <c r="AD1188">
        <v>15462127.806600001</v>
      </c>
    </row>
    <row r="1189" spans="1:30" x14ac:dyDescent="0.25">
      <c r="A1189" s="3">
        <v>43617</v>
      </c>
      <c r="B1189" s="8">
        <v>8545.7000000000007</v>
      </c>
      <c r="C1189" s="18">
        <f t="shared" si="74"/>
        <v>8728.6</v>
      </c>
      <c r="D1189" s="21">
        <f t="shared" si="72"/>
        <v>2.1402576734498007E-2</v>
      </c>
      <c r="E1189" s="20">
        <f t="shared" si="75"/>
        <v>1</v>
      </c>
      <c r="F1189" s="20" t="str">
        <f t="shared" si="73"/>
        <v>Up</v>
      </c>
      <c r="G1189" s="9">
        <v>2752.06</v>
      </c>
      <c r="H1189" s="9">
        <v>24815.040000000001</v>
      </c>
      <c r="I1189" s="9">
        <v>3280.43</v>
      </c>
      <c r="J1189" s="9">
        <v>12722.47</v>
      </c>
      <c r="K1189">
        <v>97.75</v>
      </c>
      <c r="L1189">
        <v>256.14299999999997</v>
      </c>
      <c r="M1189" s="13">
        <v>2.7E-2</v>
      </c>
      <c r="N1189">
        <v>105.41</v>
      </c>
      <c r="O1189">
        <v>1295.55</v>
      </c>
      <c r="P1189">
        <v>97.55</v>
      </c>
      <c r="Q1189" s="5">
        <v>227.75331115722656</v>
      </c>
      <c r="R1189" s="5">
        <v>174.22310918094999</v>
      </c>
      <c r="S1189">
        <v>20</v>
      </c>
      <c r="T1189">
        <v>2474</v>
      </c>
      <c r="U1189">
        <v>55994233.735333003</v>
      </c>
      <c r="V1189" s="2">
        <v>578368</v>
      </c>
      <c r="W1189">
        <v>17735787.5</v>
      </c>
      <c r="X1189">
        <v>332092</v>
      </c>
      <c r="Y1189">
        <v>1.24408625166</v>
      </c>
      <c r="Z1189" s="16">
        <v>0.11081594415281071</v>
      </c>
      <c r="AA1189" s="15">
        <v>174940725.81990001</v>
      </c>
      <c r="AB1189">
        <v>152084377812</v>
      </c>
      <c r="AC1189">
        <v>1362765.4897700001</v>
      </c>
      <c r="AD1189">
        <v>17500366.383200001</v>
      </c>
    </row>
    <row r="1190" spans="1:30" x14ac:dyDescent="0.25">
      <c r="A1190" s="3">
        <v>43616</v>
      </c>
      <c r="B1190" s="8">
        <v>8558.2999999999993</v>
      </c>
      <c r="C1190" s="18">
        <f t="shared" si="74"/>
        <v>8545.7000000000007</v>
      </c>
      <c r="D1190" s="21">
        <f t="shared" si="72"/>
        <v>-1.4722550039141589E-3</v>
      </c>
      <c r="E1190" s="20">
        <f t="shared" si="75"/>
        <v>0</v>
      </c>
      <c r="F1190" s="20" t="str">
        <f t="shared" si="73"/>
        <v>Neutral</v>
      </c>
      <c r="G1190" s="9">
        <v>2752.06</v>
      </c>
      <c r="H1190" s="9">
        <v>24815.040000000001</v>
      </c>
      <c r="I1190" s="9">
        <v>3280.43</v>
      </c>
      <c r="J1190" s="9">
        <v>12722.47</v>
      </c>
      <c r="K1190">
        <v>97.75</v>
      </c>
      <c r="L1190">
        <v>256.09199999999998</v>
      </c>
      <c r="M1190" s="13">
        <v>2.7E-2</v>
      </c>
      <c r="N1190">
        <v>105.24</v>
      </c>
      <c r="O1190">
        <v>1295.55</v>
      </c>
      <c r="P1190">
        <v>94.35</v>
      </c>
      <c r="Q1190" s="5">
        <v>207.01126098632813</v>
      </c>
      <c r="R1190" s="5">
        <v>127.74823080366288</v>
      </c>
      <c r="S1190">
        <v>17</v>
      </c>
      <c r="T1190">
        <v>3765</v>
      </c>
      <c r="U1190">
        <v>43386260.576399997</v>
      </c>
      <c r="V1190" s="2">
        <v>598627</v>
      </c>
      <c r="W1190">
        <v>17733875</v>
      </c>
      <c r="X1190">
        <v>298997</v>
      </c>
      <c r="Y1190">
        <v>1.2917668034187999</v>
      </c>
      <c r="Z1190" s="16">
        <v>0.11115914550458429</v>
      </c>
      <c r="AA1190" s="15">
        <v>291707289.852</v>
      </c>
      <c r="AB1190">
        <v>150835473812</v>
      </c>
      <c r="AC1190">
        <v>1713611.6229961801</v>
      </c>
      <c r="AD1190">
        <v>13928405.3729962</v>
      </c>
    </row>
    <row r="1191" spans="1:30" x14ac:dyDescent="0.25">
      <c r="A1191" s="3">
        <v>43615</v>
      </c>
      <c r="B1191" s="8">
        <v>8271.9</v>
      </c>
      <c r="C1191" s="18">
        <f t="shared" si="74"/>
        <v>8558.2999999999993</v>
      </c>
      <c r="D1191" s="21">
        <f t="shared" si="72"/>
        <v>3.462324254403458E-2</v>
      </c>
      <c r="E1191" s="20">
        <f t="shared" si="75"/>
        <v>1</v>
      </c>
      <c r="F1191" s="20" t="str">
        <f t="shared" si="73"/>
        <v>Up</v>
      </c>
      <c r="G1191" s="9">
        <v>2788.86</v>
      </c>
      <c r="H1191" s="9">
        <v>25169.88</v>
      </c>
      <c r="I1191" s="9">
        <v>3318.15</v>
      </c>
      <c r="J1191" s="9">
        <v>12794.15</v>
      </c>
      <c r="K1191">
        <v>98.14</v>
      </c>
      <c r="L1191">
        <v>256.09199999999998</v>
      </c>
      <c r="M1191" s="13">
        <v>2.7E-2</v>
      </c>
      <c r="N1191">
        <v>105.24</v>
      </c>
      <c r="O1191">
        <v>1280.95</v>
      </c>
      <c r="P1191">
        <v>50.84</v>
      </c>
      <c r="Q1191" s="5">
        <v>207.01126098632813</v>
      </c>
      <c r="R1191" s="5">
        <v>127.74823080366288</v>
      </c>
      <c r="S1191">
        <v>17</v>
      </c>
      <c r="T1191">
        <v>5645</v>
      </c>
      <c r="U1191">
        <v>53664058.505999997</v>
      </c>
      <c r="V1191" s="2">
        <v>642352</v>
      </c>
      <c r="W1191">
        <v>17731275</v>
      </c>
      <c r="X1191">
        <v>376874</v>
      </c>
      <c r="Y1191">
        <v>1.2136461125</v>
      </c>
      <c r="Z1191" s="16">
        <v>0.11029190626390455</v>
      </c>
      <c r="AA1191" s="15">
        <v>139788877.32300001</v>
      </c>
      <c r="AB1191">
        <v>154474867800</v>
      </c>
      <c r="AC1191">
        <v>1629865.55599</v>
      </c>
      <c r="AD1191">
        <v>18924858.121300001</v>
      </c>
    </row>
    <row r="1192" spans="1:30" x14ac:dyDescent="0.25">
      <c r="A1192" s="3">
        <v>43614</v>
      </c>
      <c r="B1192" s="8">
        <v>8647.7999999999993</v>
      </c>
      <c r="C1192" s="18">
        <f t="shared" si="74"/>
        <v>8271.9</v>
      </c>
      <c r="D1192" s="21">
        <f t="shared" si="72"/>
        <v>-4.3467702768334102E-2</v>
      </c>
      <c r="E1192" s="20">
        <f t="shared" si="75"/>
        <v>-1</v>
      </c>
      <c r="F1192" s="20" t="str">
        <f t="shared" si="73"/>
        <v>Down</v>
      </c>
      <c r="G1192" s="9">
        <v>2783.02</v>
      </c>
      <c r="H1192" s="9">
        <v>25126.41</v>
      </c>
      <c r="I1192" s="9">
        <v>3297.81</v>
      </c>
      <c r="J1192" s="9">
        <v>12861.7</v>
      </c>
      <c r="K1192">
        <v>98.14</v>
      </c>
      <c r="L1192">
        <v>256.09199999999998</v>
      </c>
      <c r="M1192" s="13">
        <v>2.7E-2</v>
      </c>
      <c r="N1192">
        <v>105.24</v>
      </c>
      <c r="O1192">
        <v>1281.6500000000001</v>
      </c>
      <c r="P1192">
        <v>55.62</v>
      </c>
      <c r="Q1192" s="5">
        <v>207.01126098632813</v>
      </c>
      <c r="R1192" s="5">
        <v>127.74823080366288</v>
      </c>
      <c r="S1192">
        <v>17</v>
      </c>
      <c r="T1192">
        <v>5526</v>
      </c>
      <c r="U1192">
        <v>57992303.1076115</v>
      </c>
      <c r="V1192" s="2">
        <v>680323</v>
      </c>
      <c r="W1192">
        <v>17730162.5</v>
      </c>
      <c r="X1192">
        <v>405155</v>
      </c>
      <c r="Y1192">
        <v>1.2242510229900001</v>
      </c>
      <c r="Z1192" s="16">
        <v>0.10881933535736624</v>
      </c>
      <c r="AA1192" s="15">
        <v>134279873.6864</v>
      </c>
      <c r="AB1192">
        <v>154571556675</v>
      </c>
      <c r="AC1192">
        <v>1633565.78419</v>
      </c>
      <c r="AD1192">
        <v>20660475.749699999</v>
      </c>
    </row>
    <row r="1193" spans="1:30" x14ac:dyDescent="0.25">
      <c r="A1193" s="3">
        <v>43613</v>
      </c>
      <c r="B1193" s="8">
        <v>8716.2999999999993</v>
      </c>
      <c r="C1193" s="18">
        <f t="shared" si="74"/>
        <v>8647.7999999999993</v>
      </c>
      <c r="D1193" s="21">
        <f t="shared" si="72"/>
        <v>-7.8588391863520079E-3</v>
      </c>
      <c r="E1193" s="20">
        <f t="shared" si="75"/>
        <v>0</v>
      </c>
      <c r="F1193" s="20" t="str">
        <f t="shared" si="73"/>
        <v>Neutral</v>
      </c>
      <c r="G1193" s="9">
        <v>2802.39</v>
      </c>
      <c r="H1193" s="9">
        <v>25347.77</v>
      </c>
      <c r="I1193" s="9">
        <v>3348.86</v>
      </c>
      <c r="J1193" s="9">
        <v>12854.29</v>
      </c>
      <c r="K1193">
        <v>97.95</v>
      </c>
      <c r="L1193">
        <v>256.09199999999998</v>
      </c>
      <c r="M1193" s="13">
        <v>2.7E-2</v>
      </c>
      <c r="N1193">
        <v>105.24</v>
      </c>
      <c r="O1193">
        <v>1278.3</v>
      </c>
      <c r="P1193">
        <v>69.48</v>
      </c>
      <c r="Q1193" s="5">
        <v>207.01126098632813</v>
      </c>
      <c r="R1193" s="5">
        <v>127.74823080366288</v>
      </c>
      <c r="S1193">
        <v>17</v>
      </c>
      <c r="T1193">
        <v>5638</v>
      </c>
      <c r="U1193">
        <v>54659412.124399997</v>
      </c>
      <c r="V1193" s="2">
        <v>685040</v>
      </c>
      <c r="W1193">
        <v>17728125</v>
      </c>
      <c r="X1193">
        <v>390427</v>
      </c>
      <c r="Y1193">
        <v>1.2628460121951199</v>
      </c>
      <c r="Z1193" s="16">
        <v>0.10890676104273318</v>
      </c>
      <c r="AA1193" s="15">
        <v>179353690.641</v>
      </c>
      <c r="AB1193">
        <v>154030814062</v>
      </c>
      <c r="AC1193">
        <v>1735508.5535232499</v>
      </c>
      <c r="AD1193">
        <v>20098452.303523298</v>
      </c>
    </row>
    <row r="1194" spans="1:30" x14ac:dyDescent="0.25">
      <c r="A1194" s="3">
        <v>43612</v>
      </c>
      <c r="B1194" s="8">
        <v>8760.1</v>
      </c>
      <c r="C1194" s="18">
        <f t="shared" si="74"/>
        <v>8716.2999999999993</v>
      </c>
      <c r="D1194" s="21">
        <f t="shared" si="72"/>
        <v>-4.9999429230261176E-3</v>
      </c>
      <c r="E1194" s="20">
        <f t="shared" si="75"/>
        <v>0</v>
      </c>
      <c r="F1194" s="20" t="str">
        <f t="shared" si="73"/>
        <v>Neutral</v>
      </c>
      <c r="G1194" s="9">
        <v>2826.06</v>
      </c>
      <c r="H1194" s="9">
        <v>25585.69</v>
      </c>
      <c r="I1194" s="9">
        <v>3364.04</v>
      </c>
      <c r="J1194" s="9">
        <v>12716.78</v>
      </c>
      <c r="K1194">
        <v>97.61</v>
      </c>
      <c r="L1194">
        <v>256.09199999999998</v>
      </c>
      <c r="M1194" s="13">
        <v>2.7E-2</v>
      </c>
      <c r="N1194">
        <v>105.24</v>
      </c>
      <c r="O1194">
        <v>1282.5</v>
      </c>
      <c r="P1194">
        <v>102.04</v>
      </c>
      <c r="Q1194" s="5">
        <v>207.01126098632813</v>
      </c>
      <c r="R1194" s="5">
        <v>127.74823080366288</v>
      </c>
      <c r="S1194">
        <v>17</v>
      </c>
      <c r="T1194">
        <v>5019</v>
      </c>
      <c r="U1194">
        <v>55659279.419399999</v>
      </c>
      <c r="V1194" s="2">
        <v>644814</v>
      </c>
      <c r="W1194">
        <v>17725725</v>
      </c>
      <c r="X1194">
        <v>399584</v>
      </c>
      <c r="Y1194">
        <v>1.1907172155700001</v>
      </c>
      <c r="Z1194" s="16">
        <v>0.10892609390057467</v>
      </c>
      <c r="AA1194" s="15">
        <v>190510656.10699999</v>
      </c>
      <c r="AB1194">
        <v>155454608250</v>
      </c>
      <c r="AC1194">
        <v>1727257.4247300001</v>
      </c>
      <c r="AD1194">
        <v>20943626.174699999</v>
      </c>
    </row>
    <row r="1195" spans="1:30" x14ac:dyDescent="0.25">
      <c r="A1195" s="3">
        <v>43611</v>
      </c>
      <c r="B1195" s="8">
        <v>8630.2000000000007</v>
      </c>
      <c r="C1195" s="18">
        <f t="shared" si="74"/>
        <v>8760.1</v>
      </c>
      <c r="D1195" s="21">
        <f t="shared" si="72"/>
        <v>1.5051794859910502E-2</v>
      </c>
      <c r="E1195" s="20">
        <f t="shared" si="75"/>
        <v>1</v>
      </c>
      <c r="F1195" s="20" t="str">
        <f t="shared" si="73"/>
        <v>Up</v>
      </c>
      <c r="G1195" s="9">
        <v>2826.06</v>
      </c>
      <c r="H1195" s="9">
        <v>25585.69</v>
      </c>
      <c r="I1195" s="9">
        <v>3350.7</v>
      </c>
      <c r="J1195" s="9">
        <v>12635.06</v>
      </c>
      <c r="K1195">
        <v>97.61</v>
      </c>
      <c r="L1195">
        <v>256.09199999999998</v>
      </c>
      <c r="M1195" s="13">
        <v>2.7E-2</v>
      </c>
      <c r="N1195">
        <v>105.24</v>
      </c>
      <c r="O1195">
        <v>1282.5</v>
      </c>
      <c r="P1195">
        <v>138.34</v>
      </c>
      <c r="Q1195" s="5">
        <v>207.01126098632813</v>
      </c>
      <c r="R1195" s="5">
        <v>127.74823080366288</v>
      </c>
      <c r="S1195">
        <v>17</v>
      </c>
      <c r="T1195">
        <v>3418</v>
      </c>
      <c r="U1195">
        <v>54992701.222735003</v>
      </c>
      <c r="V1195" s="2">
        <v>476819</v>
      </c>
      <c r="W1195">
        <v>17723950</v>
      </c>
      <c r="X1195">
        <v>374072</v>
      </c>
      <c r="Y1195">
        <v>1.0013564303</v>
      </c>
      <c r="Z1195" s="16">
        <v>0.10876531483948673</v>
      </c>
      <c r="AA1195" s="15">
        <v>62381654.185999997</v>
      </c>
      <c r="AB1195">
        <v>152612071475</v>
      </c>
      <c r="AC1195">
        <v>778839.00761900004</v>
      </c>
      <c r="AD1195">
        <v>17530637.7421</v>
      </c>
    </row>
    <row r="1196" spans="1:30" x14ac:dyDescent="0.25">
      <c r="A1196" s="3">
        <v>43610</v>
      </c>
      <c r="B1196" s="8">
        <v>8027.4</v>
      </c>
      <c r="C1196" s="18">
        <f t="shared" si="74"/>
        <v>8630.2000000000007</v>
      </c>
      <c r="D1196" s="21">
        <f t="shared" si="72"/>
        <v>7.5092807135560838E-2</v>
      </c>
      <c r="E1196" s="20">
        <f t="shared" si="75"/>
        <v>1</v>
      </c>
      <c r="F1196" s="20" t="str">
        <f t="shared" si="73"/>
        <v>Up</v>
      </c>
      <c r="G1196" s="9">
        <v>2826.06</v>
      </c>
      <c r="H1196" s="9">
        <v>25585.69</v>
      </c>
      <c r="I1196" s="9">
        <v>3350.7</v>
      </c>
      <c r="J1196" s="9">
        <v>12635.06</v>
      </c>
      <c r="K1196">
        <v>97.61</v>
      </c>
      <c r="L1196">
        <v>256.09199999999998</v>
      </c>
      <c r="M1196" s="13">
        <v>2.7E-2</v>
      </c>
      <c r="N1196">
        <v>105.24</v>
      </c>
      <c r="O1196">
        <v>1282.5</v>
      </c>
      <c r="P1196">
        <v>151.55000000000001</v>
      </c>
      <c r="Q1196" s="5">
        <v>207.01126098632813</v>
      </c>
      <c r="R1196" s="5">
        <v>127.74823080366288</v>
      </c>
      <c r="S1196">
        <v>17</v>
      </c>
      <c r="T1196">
        <v>2087</v>
      </c>
      <c r="U1196">
        <v>46660473.764700003</v>
      </c>
      <c r="V1196" s="2">
        <v>511153</v>
      </c>
      <c r="W1196">
        <v>17721750</v>
      </c>
      <c r="X1196">
        <v>338398</v>
      </c>
      <c r="Y1196">
        <v>1.17771341428571</v>
      </c>
      <c r="Z1196" s="16">
        <v>0.10438112482474955</v>
      </c>
      <c r="AA1196" s="15">
        <v>157606998.69100001</v>
      </c>
      <c r="AB1196">
        <v>141844887000</v>
      </c>
      <c r="AC1196">
        <v>1031523.88459694</v>
      </c>
      <c r="AD1196">
        <v>15115205.134596899</v>
      </c>
    </row>
    <row r="1197" spans="1:30" x14ac:dyDescent="0.25">
      <c r="A1197" s="3">
        <v>43609</v>
      </c>
      <c r="B1197" s="8">
        <v>7970.1</v>
      </c>
      <c r="C1197" s="18">
        <f t="shared" si="74"/>
        <v>8027.4</v>
      </c>
      <c r="D1197" s="21">
        <f t="shared" si="72"/>
        <v>7.1893702713892258E-3</v>
      </c>
      <c r="E1197" s="20">
        <f t="shared" si="75"/>
        <v>0</v>
      </c>
      <c r="F1197" s="20" t="str">
        <f t="shared" si="73"/>
        <v>Neutral</v>
      </c>
      <c r="G1197" s="9">
        <v>2826.06</v>
      </c>
      <c r="H1197" s="9">
        <v>25585.69</v>
      </c>
      <c r="I1197" s="9">
        <v>3350.7</v>
      </c>
      <c r="J1197" s="9">
        <v>12635.06</v>
      </c>
      <c r="K1197">
        <v>97.61</v>
      </c>
      <c r="L1197">
        <v>256.09199999999998</v>
      </c>
      <c r="M1197" s="13">
        <v>2.7E-2</v>
      </c>
      <c r="N1197">
        <v>105.24</v>
      </c>
      <c r="O1197">
        <v>1282.5</v>
      </c>
      <c r="P1197">
        <v>144.24</v>
      </c>
      <c r="Q1197" s="5">
        <v>207.01126098632813</v>
      </c>
      <c r="R1197" s="5">
        <v>127.74823080366288</v>
      </c>
      <c r="S1197">
        <v>17</v>
      </c>
      <c r="T1197">
        <v>2950</v>
      </c>
      <c r="U1197">
        <v>50993232.042900003</v>
      </c>
      <c r="V1197" s="2">
        <v>644200</v>
      </c>
      <c r="W1197">
        <v>17720187.5</v>
      </c>
      <c r="X1197">
        <v>373882</v>
      </c>
      <c r="Y1197">
        <v>1.2541318431399999</v>
      </c>
      <c r="Z1197" s="16">
        <v>0.10569203202712651</v>
      </c>
      <c r="AA1197" s="15">
        <v>151053338.86500001</v>
      </c>
      <c r="AB1197">
        <v>143008315823.72198</v>
      </c>
      <c r="AC1197">
        <v>1535781.22957</v>
      </c>
      <c r="AD1197">
        <v>16833084.3068</v>
      </c>
    </row>
    <row r="1198" spans="1:30" x14ac:dyDescent="0.25">
      <c r="A1198" s="3">
        <v>43608</v>
      </c>
      <c r="B1198" s="8">
        <v>7852.1</v>
      </c>
      <c r="C1198" s="18">
        <f t="shared" si="74"/>
        <v>7970.1</v>
      </c>
      <c r="D1198" s="21">
        <f t="shared" si="72"/>
        <v>1.5027826950752027E-2</v>
      </c>
      <c r="E1198" s="20">
        <f t="shared" si="75"/>
        <v>1</v>
      </c>
      <c r="F1198" s="20" t="str">
        <f t="shared" si="73"/>
        <v>Up</v>
      </c>
      <c r="G1198" s="9">
        <v>2822.24</v>
      </c>
      <c r="H1198" s="9">
        <v>25490.47</v>
      </c>
      <c r="I1198" s="9">
        <v>3327.2</v>
      </c>
      <c r="J1198" s="9">
        <v>12537.47</v>
      </c>
      <c r="K1198">
        <v>97.86</v>
      </c>
      <c r="L1198">
        <v>256.09199999999998</v>
      </c>
      <c r="M1198" s="13">
        <v>2.7E-2</v>
      </c>
      <c r="N1198">
        <v>105.24</v>
      </c>
      <c r="O1198">
        <v>1283.6500000000001</v>
      </c>
      <c r="P1198">
        <v>71.040000000000006</v>
      </c>
      <c r="Q1198" s="5">
        <v>207.01126098632813</v>
      </c>
      <c r="R1198" s="5">
        <v>127.74823080366288</v>
      </c>
      <c r="S1198">
        <v>17</v>
      </c>
      <c r="T1198">
        <v>3081</v>
      </c>
      <c r="U1198">
        <v>52659677.534497797</v>
      </c>
      <c r="V1198" s="2">
        <v>630228</v>
      </c>
      <c r="W1198">
        <v>17718312.5</v>
      </c>
      <c r="X1198">
        <v>389343</v>
      </c>
      <c r="Y1198">
        <v>1.2269951645599999</v>
      </c>
      <c r="Z1198" s="16">
        <v>0.10576897316801989</v>
      </c>
      <c r="AA1198" s="15">
        <v>162680990.57730001</v>
      </c>
      <c r="AB1198">
        <v>139797485625</v>
      </c>
      <c r="AC1198">
        <v>1262208.5512300001</v>
      </c>
      <c r="AD1198">
        <v>16469421.051200001</v>
      </c>
    </row>
    <row r="1199" spans="1:30" x14ac:dyDescent="0.25">
      <c r="A1199" s="3">
        <v>43607</v>
      </c>
      <c r="B1199" s="8">
        <v>7635.7</v>
      </c>
      <c r="C1199" s="18">
        <f t="shared" si="74"/>
        <v>7852.1</v>
      </c>
      <c r="D1199" s="21">
        <f t="shared" si="72"/>
        <v>2.834055816755511E-2</v>
      </c>
      <c r="E1199" s="20">
        <f t="shared" si="75"/>
        <v>1</v>
      </c>
      <c r="F1199" s="20" t="str">
        <f t="shared" si="73"/>
        <v>Up</v>
      </c>
      <c r="G1199" s="9">
        <v>2856.27</v>
      </c>
      <c r="H1199" s="9">
        <v>25776.61</v>
      </c>
      <c r="I1199" s="9">
        <v>3386.72</v>
      </c>
      <c r="J1199" s="9">
        <v>12761.45</v>
      </c>
      <c r="K1199">
        <v>98.04</v>
      </c>
      <c r="L1199">
        <v>256.09199999999998</v>
      </c>
      <c r="M1199" s="13">
        <v>2.7E-2</v>
      </c>
      <c r="N1199">
        <v>105.24</v>
      </c>
      <c r="O1199">
        <v>1273.8</v>
      </c>
      <c r="P1199">
        <v>69.8</v>
      </c>
      <c r="Q1199" s="5">
        <v>207.01126098632813</v>
      </c>
      <c r="R1199" s="5">
        <v>127.74823080366288</v>
      </c>
      <c r="S1199">
        <v>17</v>
      </c>
      <c r="T1199">
        <v>3501</v>
      </c>
      <c r="U1199">
        <v>55659279.419399999</v>
      </c>
      <c r="V1199" s="2">
        <v>646106</v>
      </c>
      <c r="W1199">
        <v>17714675</v>
      </c>
      <c r="X1199">
        <v>394887</v>
      </c>
      <c r="Y1199">
        <v>1.20124329341317</v>
      </c>
      <c r="Z1199" s="16">
        <v>0.10589520917223819</v>
      </c>
      <c r="AA1199" s="15">
        <v>141589252.42500001</v>
      </c>
      <c r="AB1199">
        <v>140672234175</v>
      </c>
      <c r="AC1199">
        <v>1416401.3970407201</v>
      </c>
      <c r="AD1199">
        <v>18104557.647040699</v>
      </c>
    </row>
    <row r="1200" spans="1:30" x14ac:dyDescent="0.25">
      <c r="A1200" s="3">
        <v>43606</v>
      </c>
      <c r="B1200" s="8">
        <v>7930.3</v>
      </c>
      <c r="C1200" s="18">
        <f t="shared" si="74"/>
        <v>7635.7</v>
      </c>
      <c r="D1200" s="21">
        <f t="shared" si="72"/>
        <v>-3.7148657680037368E-2</v>
      </c>
      <c r="E1200" s="20">
        <f t="shared" si="75"/>
        <v>-1</v>
      </c>
      <c r="F1200" s="20" t="str">
        <f t="shared" si="73"/>
        <v>Down</v>
      </c>
      <c r="G1200" s="9">
        <v>2864.36</v>
      </c>
      <c r="H1200" s="9">
        <v>25877.33</v>
      </c>
      <c r="I1200" s="9">
        <v>3386.51</v>
      </c>
      <c r="J1200" s="9">
        <v>12831.82</v>
      </c>
      <c r="K1200">
        <v>98.06</v>
      </c>
      <c r="L1200">
        <v>256.09199999999998</v>
      </c>
      <c r="M1200" s="13">
        <v>2.7E-2</v>
      </c>
      <c r="N1200">
        <v>105.24</v>
      </c>
      <c r="O1200">
        <v>1271.1500000000001</v>
      </c>
      <c r="P1200">
        <v>73.8</v>
      </c>
      <c r="Q1200" s="5">
        <v>207.01126098632813</v>
      </c>
      <c r="R1200" s="5">
        <v>127.74823080366288</v>
      </c>
      <c r="S1200">
        <v>17</v>
      </c>
      <c r="T1200">
        <v>3508</v>
      </c>
      <c r="U1200">
        <v>50993232.042900003</v>
      </c>
      <c r="V1200" s="2">
        <v>657474</v>
      </c>
      <c r="W1200">
        <v>17714312.5</v>
      </c>
      <c r="X1200">
        <v>380889</v>
      </c>
      <c r="Y1200">
        <v>1.2586430588199999</v>
      </c>
      <c r="Z1200" s="16">
        <v>0.10495306215357399</v>
      </c>
      <c r="AA1200" s="15">
        <v>251989801.62200001</v>
      </c>
      <c r="AB1200">
        <v>141785357250</v>
      </c>
      <c r="AC1200">
        <v>1610675.9533500001</v>
      </c>
      <c r="AD1200">
        <v>16828129.854800001</v>
      </c>
    </row>
    <row r="1201" spans="1:30" x14ac:dyDescent="0.25">
      <c r="A1201" s="3">
        <v>43605</v>
      </c>
      <c r="B1201" s="8">
        <v>7965.3</v>
      </c>
      <c r="C1201" s="18">
        <f t="shared" si="74"/>
        <v>7930.3</v>
      </c>
      <c r="D1201" s="21">
        <f t="shared" si="72"/>
        <v>-4.3940592319184459E-3</v>
      </c>
      <c r="E1201" s="20">
        <f t="shared" si="75"/>
        <v>0</v>
      </c>
      <c r="F1201" s="20" t="str">
        <f t="shared" si="73"/>
        <v>Neutral</v>
      </c>
      <c r="G1201" s="9">
        <v>2840.23</v>
      </c>
      <c r="H1201" s="9">
        <v>25679.9</v>
      </c>
      <c r="I1201" s="9">
        <v>3369.78</v>
      </c>
      <c r="J1201" s="9">
        <v>12726.14</v>
      </c>
      <c r="K1201">
        <v>97.93</v>
      </c>
      <c r="L1201">
        <v>256.09199999999998</v>
      </c>
      <c r="M1201" s="13">
        <v>2.7E-2</v>
      </c>
      <c r="N1201">
        <v>105.24</v>
      </c>
      <c r="O1201">
        <v>1276.8499999999999</v>
      </c>
      <c r="P1201">
        <v>95.08</v>
      </c>
      <c r="Q1201" s="5">
        <v>207.01126098632813</v>
      </c>
      <c r="R1201" s="5">
        <v>127.74823080366288</v>
      </c>
      <c r="S1201">
        <v>17</v>
      </c>
      <c r="T1201">
        <v>3922</v>
      </c>
      <c r="U1201">
        <v>53659544.829456598</v>
      </c>
      <c r="V1201" s="2">
        <v>617241</v>
      </c>
      <c r="W1201">
        <v>17712300</v>
      </c>
      <c r="X1201">
        <v>381582</v>
      </c>
      <c r="Y1201">
        <v>1.17731763354</v>
      </c>
      <c r="Z1201" s="16">
        <v>0.10500626803182415</v>
      </c>
      <c r="AA1201" s="15">
        <v>293462035.90899998</v>
      </c>
      <c r="AB1201">
        <v>141910947600</v>
      </c>
      <c r="AC1201">
        <v>1468601.70169</v>
      </c>
      <c r="AD1201">
        <v>17411194.286499999</v>
      </c>
    </row>
    <row r="1202" spans="1:30" x14ac:dyDescent="0.25">
      <c r="A1202" s="3">
        <v>43604</v>
      </c>
      <c r="B1202" s="8">
        <v>8157.2</v>
      </c>
      <c r="C1202" s="18">
        <f t="shared" si="74"/>
        <v>7965.3</v>
      </c>
      <c r="D1202" s="21">
        <f t="shared" si="72"/>
        <v>-2.3525229245329234E-2</v>
      </c>
      <c r="E1202" s="20">
        <f t="shared" si="75"/>
        <v>-1</v>
      </c>
      <c r="F1202" s="20" t="str">
        <f t="shared" si="73"/>
        <v>Down</v>
      </c>
      <c r="G1202" s="9">
        <v>2859.53</v>
      </c>
      <c r="H1202" s="9">
        <v>25764</v>
      </c>
      <c r="I1202" s="9">
        <v>3425.64</v>
      </c>
      <c r="J1202" s="9">
        <v>12817.62</v>
      </c>
      <c r="K1202">
        <v>98</v>
      </c>
      <c r="L1202">
        <v>256.09199999999998</v>
      </c>
      <c r="M1202" s="13">
        <v>2.7E-2</v>
      </c>
      <c r="N1202">
        <v>105.24</v>
      </c>
      <c r="O1202">
        <v>1280.8</v>
      </c>
      <c r="P1202">
        <v>95.86</v>
      </c>
      <c r="Q1202" s="5">
        <v>207.01126098632813</v>
      </c>
      <c r="R1202" s="5">
        <v>127.74823080366288</v>
      </c>
      <c r="S1202">
        <v>17</v>
      </c>
      <c r="T1202">
        <v>2381</v>
      </c>
      <c r="U1202">
        <v>54326123.026100002</v>
      </c>
      <c r="V1202" s="2">
        <v>516859</v>
      </c>
      <c r="W1202">
        <v>17709175</v>
      </c>
      <c r="X1202">
        <v>346859</v>
      </c>
      <c r="Y1202">
        <v>1.1240216441717801</v>
      </c>
      <c r="Z1202" s="16">
        <v>0.10457479987303493</v>
      </c>
      <c r="AA1202" s="15">
        <v>117316463.303</v>
      </c>
      <c r="AB1202">
        <v>141407762375</v>
      </c>
      <c r="AC1202">
        <v>996544.12201044604</v>
      </c>
      <c r="AD1202">
        <v>17128952.084731199</v>
      </c>
    </row>
    <row r="1203" spans="1:30" x14ac:dyDescent="0.25">
      <c r="A1203" s="3">
        <v>43603</v>
      </c>
      <c r="B1203" s="8">
        <v>7262.6</v>
      </c>
      <c r="C1203" s="18">
        <f t="shared" si="74"/>
        <v>8157.2</v>
      </c>
      <c r="D1203" s="21">
        <f t="shared" si="72"/>
        <v>0.1231790267948117</v>
      </c>
      <c r="E1203" s="20">
        <f t="shared" si="75"/>
        <v>1</v>
      </c>
      <c r="F1203" s="20" t="str">
        <f t="shared" si="73"/>
        <v>Up</v>
      </c>
      <c r="G1203" s="9">
        <v>2859.53</v>
      </c>
      <c r="H1203" s="9">
        <v>25764</v>
      </c>
      <c r="I1203" s="9">
        <v>3425.64</v>
      </c>
      <c r="J1203" s="9">
        <v>12817.62</v>
      </c>
      <c r="K1203">
        <v>98</v>
      </c>
      <c r="L1203">
        <v>256.09199999999998</v>
      </c>
      <c r="M1203" s="13">
        <v>2.7E-2</v>
      </c>
      <c r="N1203">
        <v>105.24</v>
      </c>
      <c r="O1203">
        <v>1280.8</v>
      </c>
      <c r="P1203">
        <v>95.04</v>
      </c>
      <c r="Q1203" s="5">
        <v>207.01126098632813</v>
      </c>
      <c r="R1203" s="5">
        <v>127.74823080366288</v>
      </c>
      <c r="S1203">
        <v>17</v>
      </c>
      <c r="T1203">
        <v>2092</v>
      </c>
      <c r="U1203">
        <v>50986743.450900003</v>
      </c>
      <c r="V1203" s="2">
        <v>588499</v>
      </c>
      <c r="W1203">
        <v>17708350</v>
      </c>
      <c r="X1203">
        <v>359704</v>
      </c>
      <c r="Y1203">
        <v>1.24233401307</v>
      </c>
      <c r="Z1203" s="16">
        <v>9.1622203502275956E-2</v>
      </c>
      <c r="AA1203" s="15">
        <v>455963414.171</v>
      </c>
      <c r="AB1203">
        <v>129492309375</v>
      </c>
      <c r="AC1203">
        <v>987228.60295900004</v>
      </c>
      <c r="AD1203">
        <v>14984659.853</v>
      </c>
    </row>
    <row r="1204" spans="1:30" x14ac:dyDescent="0.25">
      <c r="A1204" s="3">
        <v>43602</v>
      </c>
      <c r="B1204" s="8">
        <v>7359.5</v>
      </c>
      <c r="C1204" s="18">
        <f t="shared" si="74"/>
        <v>7262.6</v>
      </c>
      <c r="D1204" s="21">
        <f t="shared" si="72"/>
        <v>-1.3166655343433607E-2</v>
      </c>
      <c r="E1204" s="20">
        <f t="shared" si="75"/>
        <v>-1</v>
      </c>
      <c r="F1204" s="20" t="str">
        <f t="shared" si="73"/>
        <v>Down</v>
      </c>
      <c r="G1204" s="9">
        <v>2859.53</v>
      </c>
      <c r="H1204" s="9">
        <v>25764</v>
      </c>
      <c r="I1204" s="9">
        <v>3425.64</v>
      </c>
      <c r="J1204" s="9">
        <v>12817.62</v>
      </c>
      <c r="K1204">
        <v>98</v>
      </c>
      <c r="L1204">
        <v>256.09199999999998</v>
      </c>
      <c r="M1204" s="13">
        <v>2.7E-2</v>
      </c>
      <c r="N1204">
        <v>105.24</v>
      </c>
      <c r="O1204">
        <v>1280.8</v>
      </c>
      <c r="P1204">
        <v>117.89</v>
      </c>
      <c r="Q1204" s="5">
        <v>207.01126098632813</v>
      </c>
      <c r="R1204" s="5">
        <v>127.74823080366288</v>
      </c>
      <c r="S1204">
        <v>17</v>
      </c>
      <c r="T1204">
        <v>4741</v>
      </c>
      <c r="U1204">
        <v>50308167.480240397</v>
      </c>
      <c r="V1204" s="2">
        <v>676115</v>
      </c>
      <c r="W1204">
        <v>17706462.5</v>
      </c>
      <c r="X1204">
        <v>361654</v>
      </c>
      <c r="Y1204">
        <v>1.26140470861</v>
      </c>
      <c r="Z1204" s="16">
        <v>9.156077109533714E-2</v>
      </c>
      <c r="AA1204" s="15">
        <v>295196717.87199998</v>
      </c>
      <c r="AB1204">
        <v>127760980169</v>
      </c>
      <c r="AC1204">
        <v>1650951.4117000001</v>
      </c>
      <c r="AD1204">
        <v>15398528.2664</v>
      </c>
    </row>
    <row r="1205" spans="1:30" x14ac:dyDescent="0.25">
      <c r="A1205" s="3">
        <v>43601</v>
      </c>
      <c r="B1205" s="8">
        <v>7871.8</v>
      </c>
      <c r="C1205" s="18">
        <f t="shared" si="74"/>
        <v>7359.5</v>
      </c>
      <c r="D1205" s="21">
        <f t="shared" si="72"/>
        <v>-6.5080413628395048E-2</v>
      </c>
      <c r="E1205" s="20">
        <f t="shared" si="75"/>
        <v>-1</v>
      </c>
      <c r="F1205" s="20" t="str">
        <f t="shared" si="73"/>
        <v>Down</v>
      </c>
      <c r="G1205" s="9">
        <v>2876.32</v>
      </c>
      <c r="H1205" s="9">
        <v>25862.68</v>
      </c>
      <c r="I1205" s="9">
        <v>3438.56</v>
      </c>
      <c r="J1205" s="9">
        <v>13065.73</v>
      </c>
      <c r="K1205">
        <v>97.86</v>
      </c>
      <c r="L1205">
        <v>256.09199999999998</v>
      </c>
      <c r="M1205" s="13">
        <v>2.7E-2</v>
      </c>
      <c r="N1205">
        <v>105.24</v>
      </c>
      <c r="O1205">
        <v>1291.7</v>
      </c>
      <c r="P1205">
        <v>94.72</v>
      </c>
      <c r="Q1205" s="5">
        <v>207.01126098632813</v>
      </c>
      <c r="R1205" s="5">
        <v>127.74823080366288</v>
      </c>
      <c r="S1205">
        <v>17</v>
      </c>
      <c r="T1205">
        <v>3884</v>
      </c>
      <c r="U1205">
        <v>48642334.119999997</v>
      </c>
      <c r="V1205" s="2">
        <v>682196</v>
      </c>
      <c r="W1205">
        <v>17703662.5</v>
      </c>
      <c r="X1205">
        <v>375062</v>
      </c>
      <c r="Y1205">
        <v>1.2452671369863</v>
      </c>
      <c r="Z1205" s="16">
        <v>8.6801373868263615E-2</v>
      </c>
      <c r="AA1205" s="15">
        <v>284130100.07200003</v>
      </c>
      <c r="AB1205">
        <v>138973750625</v>
      </c>
      <c r="AC1205">
        <v>1853649.0741628499</v>
      </c>
      <c r="AD1205">
        <v>16642489.0435273</v>
      </c>
    </row>
    <row r="1206" spans="1:30" x14ac:dyDescent="0.25">
      <c r="A1206" s="3">
        <v>43600</v>
      </c>
      <c r="B1206" s="8">
        <v>8164.6</v>
      </c>
      <c r="C1206" s="18">
        <f t="shared" si="74"/>
        <v>7871.8</v>
      </c>
      <c r="D1206" s="21">
        <f t="shared" si="72"/>
        <v>-3.5862136540675618E-2</v>
      </c>
      <c r="E1206" s="20">
        <f t="shared" si="75"/>
        <v>-1</v>
      </c>
      <c r="F1206" s="20" t="str">
        <f t="shared" si="73"/>
        <v>Down</v>
      </c>
      <c r="G1206" s="9">
        <v>2850.96</v>
      </c>
      <c r="H1206" s="9">
        <v>25648.02</v>
      </c>
      <c r="I1206" s="9">
        <v>3385.78</v>
      </c>
      <c r="J1206" s="9">
        <v>13040.83</v>
      </c>
      <c r="K1206">
        <v>97.57</v>
      </c>
      <c r="L1206">
        <v>256.09199999999998</v>
      </c>
      <c r="M1206" s="13">
        <v>2.7E-2</v>
      </c>
      <c r="N1206">
        <v>105.24</v>
      </c>
      <c r="O1206">
        <v>1299.0999999999999</v>
      </c>
      <c r="P1206">
        <v>132.30000000000001</v>
      </c>
      <c r="Q1206" s="5">
        <v>207.01126098632813</v>
      </c>
      <c r="R1206" s="5">
        <v>127.74823080366288</v>
      </c>
      <c r="S1206">
        <v>17</v>
      </c>
      <c r="T1206">
        <v>4026</v>
      </c>
      <c r="U1206">
        <v>49641834.136100002</v>
      </c>
      <c r="V1206" s="2">
        <v>675925</v>
      </c>
      <c r="W1206">
        <v>17702800</v>
      </c>
      <c r="X1206">
        <v>368901</v>
      </c>
      <c r="Y1206">
        <v>1.2377260268500001</v>
      </c>
      <c r="Z1206" s="16">
        <v>8.6270782844454608E-2</v>
      </c>
      <c r="AA1206" s="15">
        <v>372592512.21499997</v>
      </c>
      <c r="AB1206">
        <v>145835666400</v>
      </c>
      <c r="AC1206">
        <v>1585533.64084</v>
      </c>
      <c r="AD1206">
        <v>16983774.491900001</v>
      </c>
    </row>
    <row r="1207" spans="1:30" x14ac:dyDescent="0.25">
      <c r="A1207" s="3">
        <v>43599</v>
      </c>
      <c r="B1207" s="8">
        <v>7994.6</v>
      </c>
      <c r="C1207" s="18">
        <f t="shared" si="74"/>
        <v>8164.6</v>
      </c>
      <c r="D1207" s="21">
        <f t="shared" si="72"/>
        <v>2.1264353438571033E-2</v>
      </c>
      <c r="E1207" s="20">
        <f t="shared" si="75"/>
        <v>1</v>
      </c>
      <c r="F1207" s="20" t="str">
        <f t="shared" si="73"/>
        <v>Up</v>
      </c>
      <c r="G1207" s="9">
        <v>2834.41</v>
      </c>
      <c r="H1207" s="9">
        <v>25532.05</v>
      </c>
      <c r="I1207" s="9">
        <v>3364.38</v>
      </c>
      <c r="J1207" s="9">
        <v>12722.12</v>
      </c>
      <c r="K1207">
        <v>97.53</v>
      </c>
      <c r="L1207">
        <v>256.09199999999998</v>
      </c>
      <c r="M1207" s="13">
        <v>2.7E-2</v>
      </c>
      <c r="N1207">
        <v>105.24</v>
      </c>
      <c r="O1207">
        <v>1298.4000000000001</v>
      </c>
      <c r="P1207">
        <v>126.65</v>
      </c>
      <c r="Q1207" s="5">
        <v>207.01126098632813</v>
      </c>
      <c r="R1207" s="5">
        <v>127.74823080366288</v>
      </c>
      <c r="S1207">
        <v>17</v>
      </c>
      <c r="T1207">
        <v>4403</v>
      </c>
      <c r="U1207">
        <v>50641334.152295001</v>
      </c>
      <c r="V1207" s="2">
        <v>669376</v>
      </c>
      <c r="W1207">
        <v>17700875</v>
      </c>
      <c r="X1207">
        <v>367370</v>
      </c>
      <c r="Y1207">
        <v>1.2306871184199999</v>
      </c>
      <c r="Z1207" s="16">
        <v>8.6231241231495767E-2</v>
      </c>
      <c r="AA1207" s="15">
        <v>459019962.2457</v>
      </c>
      <c r="AB1207">
        <v>140288284812</v>
      </c>
      <c r="AC1207">
        <v>1057863.89912</v>
      </c>
      <c r="AD1207">
        <v>16211651.622400001</v>
      </c>
    </row>
    <row r="1208" spans="1:30" x14ac:dyDescent="0.25">
      <c r="A1208" s="3">
        <v>43598</v>
      </c>
      <c r="B1208" s="8">
        <v>7806</v>
      </c>
      <c r="C1208" s="18">
        <f t="shared" si="74"/>
        <v>7994.6</v>
      </c>
      <c r="D1208" s="21">
        <f t="shared" si="72"/>
        <v>2.4160901870356181E-2</v>
      </c>
      <c r="E1208" s="20">
        <f t="shared" si="75"/>
        <v>1</v>
      </c>
      <c r="F1208" s="20" t="str">
        <f t="shared" si="73"/>
        <v>Up</v>
      </c>
      <c r="G1208" s="9">
        <v>2811.87</v>
      </c>
      <c r="H1208" s="9">
        <v>25324.99</v>
      </c>
      <c r="I1208" s="9">
        <v>3320.78</v>
      </c>
      <c r="J1208" s="9">
        <v>12797.68</v>
      </c>
      <c r="K1208">
        <v>97.32</v>
      </c>
      <c r="L1208">
        <v>256.09199999999998</v>
      </c>
      <c r="M1208" s="13">
        <v>2.7E-2</v>
      </c>
      <c r="N1208">
        <v>105.24</v>
      </c>
      <c r="O1208">
        <v>1295.5999999999999</v>
      </c>
      <c r="P1208">
        <v>94.65</v>
      </c>
      <c r="Q1208" s="5">
        <v>207.01126098632813</v>
      </c>
      <c r="R1208" s="5">
        <v>127.74823080366288</v>
      </c>
      <c r="S1208">
        <v>17</v>
      </c>
      <c r="T1208">
        <v>3680</v>
      </c>
      <c r="U1208">
        <v>55638834.233099997</v>
      </c>
      <c r="V1208" s="2">
        <v>648734</v>
      </c>
      <c r="W1208">
        <v>17698137.5</v>
      </c>
      <c r="X1208">
        <v>390428</v>
      </c>
      <c r="Y1208">
        <v>1.2034096347305401</v>
      </c>
      <c r="Z1208" s="16">
        <v>8.5897711941063784E-2</v>
      </c>
      <c r="AA1208" s="15">
        <v>437929061.16799998</v>
      </c>
      <c r="AB1208">
        <v>130860028675</v>
      </c>
      <c r="AC1208">
        <v>840292.09371219995</v>
      </c>
      <c r="AD1208">
        <v>16443665.522696201</v>
      </c>
    </row>
    <row r="1209" spans="1:30" x14ac:dyDescent="0.25">
      <c r="A1209" s="3">
        <v>43597</v>
      </c>
      <c r="B1209" s="8">
        <v>6984.8</v>
      </c>
      <c r="C1209" s="18">
        <f t="shared" si="74"/>
        <v>7806</v>
      </c>
      <c r="D1209" s="21">
        <f t="shared" si="72"/>
        <v>0.1175695796586874</v>
      </c>
      <c r="E1209" s="20">
        <f t="shared" si="75"/>
        <v>1</v>
      </c>
      <c r="F1209" s="20" t="str">
        <f t="shared" si="73"/>
        <v>Up</v>
      </c>
      <c r="G1209" s="9">
        <v>2881.4</v>
      </c>
      <c r="H1209" s="9">
        <v>25942.37</v>
      </c>
      <c r="I1209" s="9">
        <v>3361.05</v>
      </c>
      <c r="J1209" s="9">
        <v>13006.13</v>
      </c>
      <c r="K1209">
        <v>97.33</v>
      </c>
      <c r="L1209">
        <v>256.09199999999998</v>
      </c>
      <c r="M1209" s="13">
        <v>2.7E-2</v>
      </c>
      <c r="N1209">
        <v>105.24</v>
      </c>
      <c r="O1209">
        <v>1287.0999999999999</v>
      </c>
      <c r="P1209">
        <v>155.26</v>
      </c>
      <c r="Q1209" s="5">
        <v>207.01126098632813</v>
      </c>
      <c r="R1209" s="5">
        <v>127.74823080366288</v>
      </c>
      <c r="S1209">
        <v>17</v>
      </c>
      <c r="T1209">
        <v>2498</v>
      </c>
      <c r="U1209">
        <v>52640334.184600003</v>
      </c>
      <c r="V1209" s="2">
        <v>551654</v>
      </c>
      <c r="W1209">
        <v>17696862.5</v>
      </c>
      <c r="X1209">
        <v>338571</v>
      </c>
      <c r="Y1209">
        <v>1.23478948734</v>
      </c>
      <c r="Z1209" s="16">
        <v>7.1049455944283677E-2</v>
      </c>
      <c r="AA1209" s="15">
        <v>358764816.185</v>
      </c>
      <c r="AB1209">
        <v>125267241206</v>
      </c>
      <c r="AC1209">
        <v>771725.96537300001</v>
      </c>
      <c r="AD1209">
        <v>15580744.715399999</v>
      </c>
    </row>
    <row r="1210" spans="1:30" x14ac:dyDescent="0.25">
      <c r="A1210" s="3">
        <v>43596</v>
      </c>
      <c r="B1210" s="8">
        <v>7190.3</v>
      </c>
      <c r="C1210" s="18">
        <f t="shared" si="74"/>
        <v>6984.8</v>
      </c>
      <c r="D1210" s="21">
        <f t="shared" si="72"/>
        <v>-2.8580170507489254E-2</v>
      </c>
      <c r="E1210" s="20">
        <f t="shared" si="75"/>
        <v>-1</v>
      </c>
      <c r="F1210" s="20" t="str">
        <f t="shared" si="73"/>
        <v>Down</v>
      </c>
      <c r="G1210" s="9">
        <v>2881.4</v>
      </c>
      <c r="H1210" s="9">
        <v>25942.37</v>
      </c>
      <c r="I1210" s="9">
        <v>3361.05</v>
      </c>
      <c r="J1210" s="9">
        <v>13006.13</v>
      </c>
      <c r="K1210">
        <v>97.33</v>
      </c>
      <c r="L1210">
        <v>256.09199999999998</v>
      </c>
      <c r="M1210" s="13">
        <v>2.7E-2</v>
      </c>
      <c r="N1210">
        <v>105.24</v>
      </c>
      <c r="O1210">
        <v>1287.0999999999999</v>
      </c>
      <c r="P1210">
        <v>46.84</v>
      </c>
      <c r="Q1210" s="5">
        <v>207.01126098632813</v>
      </c>
      <c r="R1210" s="5">
        <v>127.74823080366288</v>
      </c>
      <c r="S1210">
        <v>17</v>
      </c>
      <c r="T1210">
        <v>2633</v>
      </c>
      <c r="U1210">
        <v>43311667.367094398</v>
      </c>
      <c r="V1210" s="2">
        <v>573741</v>
      </c>
      <c r="W1210">
        <v>17694737.5</v>
      </c>
      <c r="X1210">
        <v>344957</v>
      </c>
      <c r="Y1210">
        <v>1.2405947846200001</v>
      </c>
      <c r="Z1210" s="16">
        <v>6.9977567127760876E-2</v>
      </c>
      <c r="AA1210" s="15">
        <v>169471566.4152</v>
      </c>
      <c r="AB1210">
        <v>122810325619</v>
      </c>
      <c r="AC1210">
        <v>848925.35629699996</v>
      </c>
      <c r="AD1210">
        <v>11877938.279100001</v>
      </c>
    </row>
    <row r="1211" spans="1:30" x14ac:dyDescent="0.25">
      <c r="A1211" s="3">
        <v>43595</v>
      </c>
      <c r="B1211" s="8">
        <v>6386</v>
      </c>
      <c r="C1211" s="18">
        <f t="shared" si="74"/>
        <v>7190.3</v>
      </c>
      <c r="D1211" s="21">
        <f t="shared" si="72"/>
        <v>0.12594738490447857</v>
      </c>
      <c r="E1211" s="20">
        <f t="shared" si="75"/>
        <v>1</v>
      </c>
      <c r="F1211" s="20" t="str">
        <f t="shared" si="73"/>
        <v>Up</v>
      </c>
      <c r="G1211" s="9">
        <v>2881.4</v>
      </c>
      <c r="H1211" s="9">
        <v>25942.37</v>
      </c>
      <c r="I1211" s="9">
        <v>3361.05</v>
      </c>
      <c r="J1211" s="9">
        <v>13006.13</v>
      </c>
      <c r="K1211">
        <v>97.33</v>
      </c>
      <c r="L1211">
        <v>256.09199999999998</v>
      </c>
      <c r="M1211" s="13">
        <v>2.7E-2</v>
      </c>
      <c r="N1211">
        <v>105.24</v>
      </c>
      <c r="O1211">
        <v>1287.0999999999999</v>
      </c>
      <c r="P1211">
        <v>108.12</v>
      </c>
      <c r="Q1211" s="5">
        <v>207.01126098632813</v>
      </c>
      <c r="R1211" s="5">
        <v>127.74823080366288</v>
      </c>
      <c r="S1211">
        <v>17</v>
      </c>
      <c r="T1211">
        <v>2800</v>
      </c>
      <c r="U1211">
        <v>41645834.006800003</v>
      </c>
      <c r="V1211" s="2">
        <v>618182</v>
      </c>
      <c r="W1211">
        <v>17692575</v>
      </c>
      <c r="X1211">
        <v>322963</v>
      </c>
      <c r="Y1211">
        <v>1.259484184</v>
      </c>
      <c r="Z1211" s="16">
        <v>5.3085514015360109E-2</v>
      </c>
      <c r="AA1211" s="15">
        <v>127082999.94400001</v>
      </c>
      <c r="AB1211">
        <v>111180141300</v>
      </c>
      <c r="AC1211">
        <v>786365.15324744</v>
      </c>
      <c r="AD1211">
        <v>10770042.575463001</v>
      </c>
    </row>
    <row r="1212" spans="1:30" x14ac:dyDescent="0.25">
      <c r="A1212" s="3">
        <v>43594</v>
      </c>
      <c r="B1212" s="8">
        <v>6191.5</v>
      </c>
      <c r="C1212" s="18">
        <f t="shared" si="74"/>
        <v>6386</v>
      </c>
      <c r="D1212" s="21">
        <f t="shared" si="72"/>
        <v>3.1414035371073248E-2</v>
      </c>
      <c r="E1212" s="20">
        <f t="shared" si="75"/>
        <v>1</v>
      </c>
      <c r="F1212" s="20" t="str">
        <f t="shared" si="73"/>
        <v>Up</v>
      </c>
      <c r="G1212" s="9">
        <v>2870.72</v>
      </c>
      <c r="H1212" s="9">
        <v>25828.36</v>
      </c>
      <c r="I1212" s="9">
        <v>3350.71</v>
      </c>
      <c r="J1212" s="9">
        <v>12549.95</v>
      </c>
      <c r="K1212">
        <v>97.37</v>
      </c>
      <c r="L1212">
        <v>256.09199999999998</v>
      </c>
      <c r="M1212" s="13">
        <v>2.7E-2</v>
      </c>
      <c r="N1212">
        <v>105.24</v>
      </c>
      <c r="O1212">
        <v>1286.0999999999999</v>
      </c>
      <c r="P1212">
        <v>67.459999999999994</v>
      </c>
      <c r="Q1212" s="5">
        <v>207.01126098632813</v>
      </c>
      <c r="R1212" s="5">
        <v>127.74823080366288</v>
      </c>
      <c r="S1212">
        <v>17</v>
      </c>
      <c r="T1212">
        <v>3641</v>
      </c>
      <c r="U1212">
        <v>49975000.808200002</v>
      </c>
      <c r="V1212" s="2">
        <v>619054</v>
      </c>
      <c r="W1212">
        <v>17691762.5</v>
      </c>
      <c r="X1212">
        <v>361569</v>
      </c>
      <c r="Y1212">
        <v>1.2586997533299999</v>
      </c>
      <c r="Z1212" s="16">
        <v>5.2833453116440734E-2</v>
      </c>
      <c r="AA1212" s="15">
        <v>92603630.084000006</v>
      </c>
      <c r="AB1212">
        <v>108282432381</v>
      </c>
      <c r="AC1212">
        <v>653469.00891500001</v>
      </c>
      <c r="AD1212">
        <v>12149462.7589</v>
      </c>
    </row>
    <row r="1213" spans="1:30" x14ac:dyDescent="0.25">
      <c r="A1213" s="3">
        <v>43593</v>
      </c>
      <c r="B1213" s="8">
        <v>5990.3</v>
      </c>
      <c r="C1213" s="18">
        <f t="shared" si="74"/>
        <v>6191.5</v>
      </c>
      <c r="D1213" s="21">
        <f t="shared" si="72"/>
        <v>3.3587633340567219E-2</v>
      </c>
      <c r="E1213" s="20">
        <f t="shared" si="75"/>
        <v>1</v>
      </c>
      <c r="F1213" s="20" t="str">
        <f t="shared" si="73"/>
        <v>Up</v>
      </c>
      <c r="G1213" s="9">
        <v>2879.42</v>
      </c>
      <c r="H1213" s="9">
        <v>25967.33</v>
      </c>
      <c r="I1213" s="9">
        <v>3417.26</v>
      </c>
      <c r="J1213" s="9">
        <v>12823.4</v>
      </c>
      <c r="K1213">
        <v>97.62</v>
      </c>
      <c r="L1213">
        <v>256.09199999999998</v>
      </c>
      <c r="M1213" s="13">
        <v>2.7E-2</v>
      </c>
      <c r="N1213">
        <v>105.24</v>
      </c>
      <c r="O1213">
        <v>1285.2</v>
      </c>
      <c r="P1213">
        <v>101.81</v>
      </c>
      <c r="Q1213" s="5">
        <v>207.01126098632813</v>
      </c>
      <c r="R1213" s="5">
        <v>127.74823080366288</v>
      </c>
      <c r="S1213">
        <v>17</v>
      </c>
      <c r="T1213">
        <v>3297</v>
      </c>
      <c r="U1213">
        <v>50641334.152295001</v>
      </c>
      <c r="V1213" s="2">
        <v>635596</v>
      </c>
      <c r="W1213">
        <v>17689850</v>
      </c>
      <c r="X1213">
        <v>393081</v>
      </c>
      <c r="Y1213">
        <v>1.24307344737</v>
      </c>
      <c r="Z1213" s="16">
        <v>5.1361933035614121E-2</v>
      </c>
      <c r="AA1213" s="15">
        <v>147447099.54280001</v>
      </c>
      <c r="AB1213">
        <v>104847740950</v>
      </c>
      <c r="AC1213">
        <v>654864.40515999997</v>
      </c>
      <c r="AD1213">
        <v>11731703.7301</v>
      </c>
    </row>
    <row r="1214" spans="1:30" x14ac:dyDescent="0.25">
      <c r="A1214" s="3">
        <v>43592</v>
      </c>
      <c r="B1214" s="8">
        <v>5849.5</v>
      </c>
      <c r="C1214" s="18">
        <f t="shared" si="74"/>
        <v>5990.3</v>
      </c>
      <c r="D1214" s="21">
        <f t="shared" si="72"/>
        <v>2.4070433370373567E-2</v>
      </c>
      <c r="E1214" s="20">
        <f t="shared" si="75"/>
        <v>1</v>
      </c>
      <c r="F1214" s="20" t="str">
        <f t="shared" si="73"/>
        <v>Up</v>
      </c>
      <c r="G1214" s="9">
        <v>2884.05</v>
      </c>
      <c r="H1214" s="9">
        <v>25965.09</v>
      </c>
      <c r="I1214" s="9">
        <v>3401.16</v>
      </c>
      <c r="J1214" s="9">
        <v>13051.85</v>
      </c>
      <c r="K1214">
        <v>97.63</v>
      </c>
      <c r="L1214">
        <v>256.09199999999998</v>
      </c>
      <c r="M1214" s="13">
        <v>2.7E-2</v>
      </c>
      <c r="N1214">
        <v>105.24</v>
      </c>
      <c r="O1214">
        <v>1281.2</v>
      </c>
      <c r="P1214">
        <v>111.09</v>
      </c>
      <c r="Q1214" s="5">
        <v>207.01126098632813</v>
      </c>
      <c r="R1214" s="5">
        <v>127.74823080366288</v>
      </c>
      <c r="S1214">
        <v>17</v>
      </c>
      <c r="T1214">
        <v>2952</v>
      </c>
      <c r="U1214">
        <v>42312167.350900002</v>
      </c>
      <c r="V1214" s="2">
        <v>578857</v>
      </c>
      <c r="W1214">
        <v>17687037.5</v>
      </c>
      <c r="X1214">
        <v>329943</v>
      </c>
      <c r="Y1214">
        <v>1.2679771968503899</v>
      </c>
      <c r="Z1214" s="16">
        <v>5.0665315870742487E-2</v>
      </c>
      <c r="AA1214" s="15">
        <v>84401987.355399996</v>
      </c>
      <c r="AB1214">
        <v>103752161975</v>
      </c>
      <c r="AC1214">
        <v>550568.76084536</v>
      </c>
      <c r="AD1214">
        <v>10026818.2871987</v>
      </c>
    </row>
    <row r="1215" spans="1:30" x14ac:dyDescent="0.25">
      <c r="A1215" s="3">
        <v>43591</v>
      </c>
      <c r="B1215" s="8">
        <v>5745.1</v>
      </c>
      <c r="C1215" s="18">
        <f t="shared" si="74"/>
        <v>5849.5</v>
      </c>
      <c r="D1215" s="21">
        <f t="shared" si="72"/>
        <v>1.8172007449826746E-2</v>
      </c>
      <c r="E1215" s="20">
        <f t="shared" si="75"/>
        <v>1</v>
      </c>
      <c r="F1215" s="20" t="str">
        <f t="shared" si="73"/>
        <v>Up</v>
      </c>
      <c r="G1215" s="9">
        <v>2932.47</v>
      </c>
      <c r="H1215" s="9">
        <v>26438.48</v>
      </c>
      <c r="I1215" s="9">
        <v>3462.95</v>
      </c>
      <c r="J1215" s="9">
        <v>12985.2</v>
      </c>
      <c r="K1215">
        <v>97.52</v>
      </c>
      <c r="L1215">
        <v>256.09199999999998</v>
      </c>
      <c r="M1215" s="13">
        <v>2.7E-2</v>
      </c>
      <c r="N1215">
        <v>105.24</v>
      </c>
      <c r="O1215">
        <v>1278.55</v>
      </c>
      <c r="P1215">
        <v>93.78</v>
      </c>
      <c r="Q1215" s="5">
        <v>207.01126098632813</v>
      </c>
      <c r="R1215" s="5">
        <v>127.74823080366288</v>
      </c>
      <c r="S1215">
        <v>17</v>
      </c>
      <c r="T1215">
        <v>2907</v>
      </c>
      <c r="U1215">
        <v>50308167.4802</v>
      </c>
      <c r="V1215" s="2">
        <v>573048</v>
      </c>
      <c r="W1215">
        <v>17686375</v>
      </c>
      <c r="X1215">
        <v>378476</v>
      </c>
      <c r="Y1215">
        <v>1.22218744371</v>
      </c>
      <c r="Z1215" s="16">
        <v>5.1215796412439084E-2</v>
      </c>
      <c r="AA1215" s="15">
        <v>55755075.370800003</v>
      </c>
      <c r="AB1215">
        <v>100900769375</v>
      </c>
      <c r="AC1215">
        <v>431472.57642900001</v>
      </c>
      <c r="AD1215">
        <v>11100910.076400001</v>
      </c>
    </row>
    <row r="1216" spans="1:30" x14ac:dyDescent="0.25">
      <c r="A1216" s="3">
        <v>43590</v>
      </c>
      <c r="B1216" s="8">
        <v>5774.9</v>
      </c>
      <c r="C1216" s="18">
        <f t="shared" si="74"/>
        <v>5745.1</v>
      </c>
      <c r="D1216" s="21">
        <f t="shared" si="72"/>
        <v>-5.1602625153681055E-3</v>
      </c>
      <c r="E1216" s="20">
        <f t="shared" si="75"/>
        <v>0</v>
      </c>
      <c r="F1216" s="20" t="str">
        <f t="shared" si="73"/>
        <v>Neutral</v>
      </c>
      <c r="G1216" s="9">
        <v>2945.64</v>
      </c>
      <c r="H1216" s="9">
        <v>26504.95</v>
      </c>
      <c r="I1216" s="9">
        <v>3502.48</v>
      </c>
      <c r="J1216" s="9">
        <v>13662.98</v>
      </c>
      <c r="K1216">
        <v>97.52</v>
      </c>
      <c r="L1216">
        <v>256.09199999999998</v>
      </c>
      <c r="M1216" s="13">
        <v>2.7E-2</v>
      </c>
      <c r="N1216">
        <v>105.24</v>
      </c>
      <c r="O1216">
        <v>1278.55</v>
      </c>
      <c r="P1216">
        <v>98.38</v>
      </c>
      <c r="Q1216" s="5">
        <v>207.01126098632813</v>
      </c>
      <c r="R1216" s="5">
        <v>127.74823080366288</v>
      </c>
      <c r="S1216">
        <v>17</v>
      </c>
      <c r="T1216">
        <v>2094</v>
      </c>
      <c r="U1216">
        <v>42978500.695039801</v>
      </c>
      <c r="V1216" s="2">
        <v>460613</v>
      </c>
      <c r="W1216">
        <v>17684312.5</v>
      </c>
      <c r="X1216">
        <v>330732</v>
      </c>
      <c r="Y1216">
        <v>1.19630818605</v>
      </c>
      <c r="Z1216" s="16">
        <v>5.126087883408572E-2</v>
      </c>
      <c r="AA1216" s="15">
        <v>120664799.3124</v>
      </c>
      <c r="AB1216">
        <v>101021635156</v>
      </c>
      <c r="AC1216">
        <v>359875.13110599999</v>
      </c>
      <c r="AD1216">
        <v>9591032.60781</v>
      </c>
    </row>
    <row r="1217" spans="1:30" x14ac:dyDescent="0.25">
      <c r="A1217" s="3">
        <v>43589</v>
      </c>
      <c r="B1217" s="8">
        <v>5830.9</v>
      </c>
      <c r="C1217" s="18">
        <f t="shared" si="74"/>
        <v>5774.9</v>
      </c>
      <c r="D1217" s="21">
        <f t="shared" si="72"/>
        <v>-9.6040062426040584E-3</v>
      </c>
      <c r="E1217" s="20">
        <f t="shared" si="75"/>
        <v>0</v>
      </c>
      <c r="F1217" s="20" t="str">
        <f t="shared" si="73"/>
        <v>Neutral</v>
      </c>
      <c r="G1217" s="9">
        <v>2945.64</v>
      </c>
      <c r="H1217" s="9">
        <v>26504.95</v>
      </c>
      <c r="I1217" s="9">
        <v>3502.48</v>
      </c>
      <c r="J1217" s="9">
        <v>13662.98</v>
      </c>
      <c r="K1217">
        <v>97.52</v>
      </c>
      <c r="L1217">
        <v>256.09199999999998</v>
      </c>
      <c r="M1217" s="13">
        <v>2.7E-2</v>
      </c>
      <c r="N1217">
        <v>105.24</v>
      </c>
      <c r="O1217">
        <v>1278.55</v>
      </c>
      <c r="P1217">
        <v>71.39</v>
      </c>
      <c r="Q1217" s="5">
        <v>207.01126098632813</v>
      </c>
      <c r="R1217" s="5">
        <v>127.74823080366288</v>
      </c>
      <c r="S1217">
        <v>17</v>
      </c>
      <c r="T1217">
        <v>2217</v>
      </c>
      <c r="U1217">
        <v>43006075.362199999</v>
      </c>
      <c r="V1217" s="2">
        <v>508298</v>
      </c>
      <c r="W1217">
        <v>17681537.5</v>
      </c>
      <c r="X1217">
        <v>355910</v>
      </c>
      <c r="Y1217">
        <v>1.18777127272727</v>
      </c>
      <c r="Z1217" s="16">
        <v>5.1955222184390346E-2</v>
      </c>
      <c r="AA1217" s="15">
        <v>171606287.044</v>
      </c>
      <c r="AB1217">
        <v>101695362931.25</v>
      </c>
      <c r="AC1217">
        <v>355778.377034773</v>
      </c>
      <c r="AD1217">
        <v>10035261.367347101</v>
      </c>
    </row>
    <row r="1218" spans="1:30" x14ac:dyDescent="0.25">
      <c r="A1218" s="3">
        <v>43588</v>
      </c>
      <c r="B1218" s="8">
        <v>5766.8</v>
      </c>
      <c r="C1218" s="18">
        <f t="shared" si="74"/>
        <v>5830.9</v>
      </c>
      <c r="D1218" s="21">
        <f t="shared" si="72"/>
        <v>1.1115349934105475E-2</v>
      </c>
      <c r="E1218" s="20">
        <f t="shared" si="75"/>
        <v>1</v>
      </c>
      <c r="F1218" s="20" t="str">
        <f t="shared" si="73"/>
        <v>Up</v>
      </c>
      <c r="G1218" s="9">
        <v>2945.64</v>
      </c>
      <c r="H1218" s="9">
        <v>26504.95</v>
      </c>
      <c r="I1218" s="9">
        <v>3502.48</v>
      </c>
      <c r="J1218" s="9">
        <v>13662.98</v>
      </c>
      <c r="K1218">
        <v>97.52</v>
      </c>
      <c r="L1218">
        <v>256.09199999999998</v>
      </c>
      <c r="M1218" s="13">
        <v>2.7E-2</v>
      </c>
      <c r="N1218">
        <v>105.24</v>
      </c>
      <c r="O1218">
        <v>1278.55</v>
      </c>
      <c r="P1218">
        <v>57.65</v>
      </c>
      <c r="Q1218" s="5">
        <v>207.01126098632813</v>
      </c>
      <c r="R1218" s="5">
        <v>127.74823080366288</v>
      </c>
      <c r="S1218">
        <v>17</v>
      </c>
      <c r="T1218">
        <v>3483</v>
      </c>
      <c r="U1218">
        <v>48003251.062200002</v>
      </c>
      <c r="V1218" s="2">
        <v>615404</v>
      </c>
      <c r="W1218">
        <v>17681212.5</v>
      </c>
      <c r="X1218">
        <v>383032</v>
      </c>
      <c r="Y1218">
        <v>1.22819998684</v>
      </c>
      <c r="Z1218" s="16">
        <v>5.2060870990366173E-2</v>
      </c>
      <c r="AA1218" s="15">
        <v>68390511.784799993</v>
      </c>
      <c r="AB1218">
        <v>99916531837.5</v>
      </c>
      <c r="AC1218">
        <v>457428.84107299999</v>
      </c>
      <c r="AD1218">
        <v>11122649.2294</v>
      </c>
    </row>
    <row r="1219" spans="1:30" x14ac:dyDescent="0.25">
      <c r="A1219" s="3">
        <v>43587</v>
      </c>
      <c r="B1219" s="8">
        <v>5493.8</v>
      </c>
      <c r="C1219" s="18">
        <f t="shared" si="74"/>
        <v>5766.8</v>
      </c>
      <c r="D1219" s="21">
        <f t="shared" ref="D1219:D1282" si="76">((C1219-B1219)/B1219)*100%</f>
        <v>4.9692380501656412E-2</v>
      </c>
      <c r="E1219" s="20">
        <f t="shared" si="75"/>
        <v>1</v>
      </c>
      <c r="F1219" s="20" t="str">
        <f t="shared" ref="F1219:F1282" si="77">IF(D1219&gt;1%, "Up",IF(D1219&lt;-1%,"Down", "Neutral"))</f>
        <v>Up</v>
      </c>
      <c r="G1219" s="9">
        <v>2917.52</v>
      </c>
      <c r="H1219" s="9">
        <v>26307.79</v>
      </c>
      <c r="I1219" s="9">
        <v>3488.93</v>
      </c>
      <c r="J1219" s="9">
        <v>13662.98</v>
      </c>
      <c r="K1219">
        <v>97.83</v>
      </c>
      <c r="L1219">
        <v>256.09199999999998</v>
      </c>
      <c r="M1219" s="13">
        <v>2.7E-2</v>
      </c>
      <c r="N1219">
        <v>105.24</v>
      </c>
      <c r="O1219">
        <v>1270.95</v>
      </c>
      <c r="P1219">
        <v>30.2</v>
      </c>
      <c r="Q1219" s="5">
        <v>207.01126098632813</v>
      </c>
      <c r="R1219" s="5">
        <v>127.74823080366288</v>
      </c>
      <c r="S1219">
        <v>17</v>
      </c>
      <c r="T1219">
        <v>3048</v>
      </c>
      <c r="U1219">
        <v>58109198.654223099</v>
      </c>
      <c r="V1219" s="2">
        <v>584864</v>
      </c>
      <c r="W1219">
        <v>17679387.5</v>
      </c>
      <c r="X1219">
        <v>452646</v>
      </c>
      <c r="Y1219">
        <v>1.1008615108699999</v>
      </c>
      <c r="Z1219" s="16">
        <v>4.858204761988244E-2</v>
      </c>
      <c r="AA1219" s="15">
        <v>51098585.509900004</v>
      </c>
      <c r="AB1219">
        <v>95397974950</v>
      </c>
      <c r="AC1219">
        <v>352449.34535000002</v>
      </c>
      <c r="AD1219">
        <v>12941749.3454</v>
      </c>
    </row>
    <row r="1220" spans="1:30" x14ac:dyDescent="0.25">
      <c r="A1220" s="3">
        <v>43586</v>
      </c>
      <c r="B1220" s="8">
        <v>5384.2</v>
      </c>
      <c r="C1220" s="18">
        <f t="shared" si="74"/>
        <v>5493.8</v>
      </c>
      <c r="D1220" s="21">
        <f t="shared" si="76"/>
        <v>2.0355856023178999E-2</v>
      </c>
      <c r="E1220" s="20">
        <f t="shared" si="75"/>
        <v>1</v>
      </c>
      <c r="F1220" s="20" t="str">
        <f t="shared" si="77"/>
        <v>Up</v>
      </c>
      <c r="G1220" s="9">
        <v>2923.73</v>
      </c>
      <c r="H1220" s="9">
        <v>26430.14</v>
      </c>
      <c r="I1220" s="9">
        <v>3514.62</v>
      </c>
      <c r="J1220" s="9">
        <v>13662.98</v>
      </c>
      <c r="K1220">
        <v>97.69</v>
      </c>
      <c r="L1220">
        <v>256.09199999999998</v>
      </c>
      <c r="M1220" s="13">
        <v>2.7E-2</v>
      </c>
      <c r="N1220">
        <v>105.24</v>
      </c>
      <c r="O1220">
        <v>1283.8</v>
      </c>
      <c r="P1220">
        <v>112.75</v>
      </c>
      <c r="Q1220" s="5">
        <v>207.01126098632813</v>
      </c>
      <c r="R1220" s="5">
        <v>127.74823080366288</v>
      </c>
      <c r="S1220">
        <v>17</v>
      </c>
      <c r="T1220">
        <v>3882</v>
      </c>
      <c r="U1220">
        <v>54003657.445</v>
      </c>
      <c r="V1220" s="2">
        <v>565408</v>
      </c>
      <c r="W1220">
        <v>17675962.5</v>
      </c>
      <c r="X1220">
        <v>439549</v>
      </c>
      <c r="Y1220">
        <v>1.12691123391813</v>
      </c>
      <c r="Z1220" s="16">
        <v>8.3964074682054676E-2</v>
      </c>
      <c r="AA1220" s="15">
        <v>65541116.000600003</v>
      </c>
      <c r="AB1220">
        <v>93647249325</v>
      </c>
      <c r="AC1220">
        <v>355112.39319591998</v>
      </c>
      <c r="AD1220">
        <v>11945018.643195899</v>
      </c>
    </row>
    <row r="1221" spans="1:30" x14ac:dyDescent="0.25">
      <c r="A1221" s="3">
        <v>43585</v>
      </c>
      <c r="B1221" s="8">
        <v>5320.8</v>
      </c>
      <c r="C1221" s="18">
        <f t="shared" ref="C1221:C1284" si="78">B1220</f>
        <v>5384.2</v>
      </c>
      <c r="D1221" s="21">
        <f t="shared" si="76"/>
        <v>1.1915501428356569E-2</v>
      </c>
      <c r="E1221" s="20">
        <f t="shared" ref="E1221:E1284" si="79">IF(D1221&gt;1%,1,IF(D1221&lt;-1%,-1,0))</f>
        <v>1</v>
      </c>
      <c r="F1221" s="20" t="str">
        <f t="shared" si="77"/>
        <v>Up</v>
      </c>
      <c r="G1221" s="9">
        <v>2945.83</v>
      </c>
      <c r="H1221" s="9">
        <v>26592.91</v>
      </c>
      <c r="I1221" s="9">
        <v>3514.62</v>
      </c>
      <c r="J1221" s="9">
        <v>13662.98</v>
      </c>
      <c r="K1221">
        <v>97.48</v>
      </c>
      <c r="L1221">
        <v>255.548</v>
      </c>
      <c r="M1221" s="13">
        <v>2.5000000000000001E-2</v>
      </c>
      <c r="N1221">
        <v>105.1</v>
      </c>
      <c r="O1221">
        <v>1282.3</v>
      </c>
      <c r="P1221">
        <v>75.34</v>
      </c>
      <c r="Q1221" s="5">
        <v>198.4647216796875</v>
      </c>
      <c r="R1221" s="5">
        <v>109.20070663730249</v>
      </c>
      <c r="S1221">
        <v>12</v>
      </c>
      <c r="T1221">
        <v>2860</v>
      </c>
      <c r="U1221">
        <v>44213520.7152</v>
      </c>
      <c r="V1221" s="2">
        <v>604307</v>
      </c>
      <c r="W1221">
        <v>17674587.5</v>
      </c>
      <c r="X1221">
        <v>346486</v>
      </c>
      <c r="Y1221">
        <v>1.29507085714</v>
      </c>
      <c r="Z1221" s="16">
        <v>8.3927474381416178E-2</v>
      </c>
      <c r="AA1221" s="15">
        <v>254115382.611</v>
      </c>
      <c r="AB1221">
        <v>92606001206.199997</v>
      </c>
      <c r="AC1221">
        <v>447687.57187599997</v>
      </c>
      <c r="AD1221">
        <v>9672352.7423299998</v>
      </c>
    </row>
    <row r="1222" spans="1:30" x14ac:dyDescent="0.25">
      <c r="A1222" s="3">
        <v>43584</v>
      </c>
      <c r="B1222" s="8">
        <v>5235</v>
      </c>
      <c r="C1222" s="18">
        <f t="shared" si="78"/>
        <v>5320.8</v>
      </c>
      <c r="D1222" s="21">
        <f t="shared" si="76"/>
        <v>1.6389684813753615E-2</v>
      </c>
      <c r="E1222" s="20">
        <f t="shared" si="79"/>
        <v>1</v>
      </c>
      <c r="F1222" s="20" t="str">
        <f t="shared" si="77"/>
        <v>Up</v>
      </c>
      <c r="G1222" s="9">
        <v>2943.03</v>
      </c>
      <c r="H1222" s="9">
        <v>26554.39</v>
      </c>
      <c r="I1222" s="9">
        <v>3501.94</v>
      </c>
      <c r="J1222" s="9">
        <v>13659.62</v>
      </c>
      <c r="K1222">
        <v>97.86</v>
      </c>
      <c r="L1222">
        <v>255.548</v>
      </c>
      <c r="M1222" s="13">
        <v>2.5000000000000001E-2</v>
      </c>
      <c r="N1222">
        <v>105.1</v>
      </c>
      <c r="O1222">
        <v>1279.5</v>
      </c>
      <c r="P1222">
        <v>97.53</v>
      </c>
      <c r="Q1222" s="5">
        <v>198.4647216796875</v>
      </c>
      <c r="R1222" s="5">
        <v>109.20070663730249</v>
      </c>
      <c r="S1222">
        <v>12</v>
      </c>
      <c r="T1222">
        <v>4213</v>
      </c>
      <c r="U1222">
        <v>51477170.546947598</v>
      </c>
      <c r="V1222" s="2">
        <v>573010</v>
      </c>
      <c r="W1222">
        <v>17673012.5</v>
      </c>
      <c r="X1222">
        <v>363207</v>
      </c>
      <c r="Y1222">
        <v>1.2032676135</v>
      </c>
      <c r="Z1222" s="16">
        <v>8.3636014933551411E-2</v>
      </c>
      <c r="AA1222" s="15">
        <v>104885492.521</v>
      </c>
      <c r="AB1222">
        <v>90627208100</v>
      </c>
      <c r="AC1222">
        <v>366674.19147700001</v>
      </c>
      <c r="AD1222">
        <v>11244134.7807</v>
      </c>
    </row>
    <row r="1223" spans="1:30" x14ac:dyDescent="0.25">
      <c r="A1223" s="3">
        <v>43583</v>
      </c>
      <c r="B1223" s="8">
        <v>5302.3</v>
      </c>
      <c r="C1223" s="18">
        <f t="shared" si="78"/>
        <v>5235</v>
      </c>
      <c r="D1223" s="21">
        <f t="shared" si="76"/>
        <v>-1.2692605095901812E-2</v>
      </c>
      <c r="E1223" s="20">
        <f t="shared" si="79"/>
        <v>-1</v>
      </c>
      <c r="F1223" s="20" t="str">
        <f t="shared" si="77"/>
        <v>Down</v>
      </c>
      <c r="G1223" s="9">
        <v>2939.88</v>
      </c>
      <c r="H1223" s="9">
        <v>26543.33</v>
      </c>
      <c r="I1223" s="9">
        <v>3500.41</v>
      </c>
      <c r="J1223" s="9">
        <v>13413.76</v>
      </c>
      <c r="K1223">
        <v>98.01</v>
      </c>
      <c r="L1223">
        <v>255.548</v>
      </c>
      <c r="M1223" s="13">
        <v>2.5000000000000001E-2</v>
      </c>
      <c r="N1223">
        <v>105.1</v>
      </c>
      <c r="O1223">
        <v>1284.2</v>
      </c>
      <c r="P1223">
        <v>107.52</v>
      </c>
      <c r="Q1223" s="5">
        <v>198.4647216796875</v>
      </c>
      <c r="R1223" s="5">
        <v>109.20070663730249</v>
      </c>
      <c r="S1223">
        <v>12</v>
      </c>
      <c r="T1223">
        <v>2125</v>
      </c>
      <c r="U1223">
        <v>51477170.546899997</v>
      </c>
      <c r="V1223" s="2">
        <v>445722</v>
      </c>
      <c r="W1223">
        <v>17670412.5</v>
      </c>
      <c r="X1223">
        <v>383291</v>
      </c>
      <c r="Y1223">
        <v>0.97757434355828299</v>
      </c>
      <c r="Z1223" s="16">
        <v>8.3457998713909035E-2</v>
      </c>
      <c r="AA1223" s="15">
        <v>153300178.685</v>
      </c>
      <c r="AB1223">
        <v>91541571956.25</v>
      </c>
      <c r="AC1223">
        <v>247870.94859325999</v>
      </c>
      <c r="AD1223">
        <v>10771720.9485933</v>
      </c>
    </row>
    <row r="1224" spans="1:30" x14ac:dyDescent="0.25">
      <c r="A1224" s="3">
        <v>43582</v>
      </c>
      <c r="B1224" s="8">
        <v>5265.9</v>
      </c>
      <c r="C1224" s="18">
        <f t="shared" si="78"/>
        <v>5302.3</v>
      </c>
      <c r="D1224" s="21">
        <f t="shared" si="76"/>
        <v>6.9123986403085034E-3</v>
      </c>
      <c r="E1224" s="20">
        <f t="shared" si="79"/>
        <v>0</v>
      </c>
      <c r="F1224" s="20" t="str">
        <f t="shared" si="77"/>
        <v>Neutral</v>
      </c>
      <c r="G1224" s="9">
        <v>2939.88</v>
      </c>
      <c r="H1224" s="9">
        <v>26543.33</v>
      </c>
      <c r="I1224" s="9">
        <v>3500.41</v>
      </c>
      <c r="J1224" s="9">
        <v>13413.76</v>
      </c>
      <c r="K1224">
        <v>98.01</v>
      </c>
      <c r="L1224">
        <v>255.548</v>
      </c>
      <c r="M1224" s="13">
        <v>2.5000000000000001E-2</v>
      </c>
      <c r="N1224">
        <v>105.1</v>
      </c>
      <c r="O1224">
        <v>1284.2</v>
      </c>
      <c r="P1224">
        <v>56.25</v>
      </c>
      <c r="Q1224" s="5">
        <v>198.4647216796875</v>
      </c>
      <c r="R1224" s="5">
        <v>109.20070663730249</v>
      </c>
      <c r="S1224">
        <v>12</v>
      </c>
      <c r="T1224">
        <v>2158</v>
      </c>
      <c r="U1224">
        <v>43266088.128399998</v>
      </c>
      <c r="V1224" s="2">
        <v>460846</v>
      </c>
      <c r="W1224">
        <v>17668787.5</v>
      </c>
      <c r="X1224">
        <v>359008</v>
      </c>
      <c r="Y1224">
        <v>1.1703104452599999</v>
      </c>
      <c r="Z1224" s="16">
        <v>8.3805139442004004E-2</v>
      </c>
      <c r="AA1224" s="15">
        <v>344577947.06699997</v>
      </c>
      <c r="AB1224">
        <v>91241618650</v>
      </c>
      <c r="AC1224">
        <v>280653.531174</v>
      </c>
      <c r="AD1224">
        <v>9112041.0311699994</v>
      </c>
    </row>
    <row r="1225" spans="1:30" x14ac:dyDescent="0.25">
      <c r="A1225" s="3">
        <v>43581</v>
      </c>
      <c r="B1225" s="8">
        <v>5298.3</v>
      </c>
      <c r="C1225" s="18">
        <f t="shared" si="78"/>
        <v>5265.9</v>
      </c>
      <c r="D1225" s="21">
        <f t="shared" si="76"/>
        <v>-6.1151690164770863E-3</v>
      </c>
      <c r="E1225" s="20">
        <f t="shared" si="79"/>
        <v>0</v>
      </c>
      <c r="F1225" s="20" t="str">
        <f t="shared" si="77"/>
        <v>Neutral</v>
      </c>
      <c r="G1225" s="9">
        <v>2939.88</v>
      </c>
      <c r="H1225" s="9">
        <v>26543.33</v>
      </c>
      <c r="I1225" s="9">
        <v>3500.41</v>
      </c>
      <c r="J1225" s="9">
        <v>13413.76</v>
      </c>
      <c r="K1225">
        <v>98.01</v>
      </c>
      <c r="L1225">
        <v>255.548</v>
      </c>
      <c r="M1225" s="13">
        <v>2.5000000000000001E-2</v>
      </c>
      <c r="N1225">
        <v>105.1</v>
      </c>
      <c r="O1225">
        <v>1284.2</v>
      </c>
      <c r="P1225">
        <v>67.89</v>
      </c>
      <c r="Q1225" s="5">
        <v>198.4647216796875</v>
      </c>
      <c r="R1225" s="5">
        <v>109.20070663730249</v>
      </c>
      <c r="S1225">
        <v>12</v>
      </c>
      <c r="T1225">
        <v>2590</v>
      </c>
      <c r="U1225">
        <v>47687440.199933097</v>
      </c>
      <c r="V1225" s="2">
        <v>593570</v>
      </c>
      <c r="W1225">
        <v>17667350</v>
      </c>
      <c r="X1225">
        <v>381209</v>
      </c>
      <c r="Y1225">
        <v>1.25549070861</v>
      </c>
      <c r="Z1225" s="16">
        <v>8.3780723909376797E-2</v>
      </c>
      <c r="AA1225" s="15">
        <v>346365600.43049997</v>
      </c>
      <c r="AB1225">
        <v>90836680025</v>
      </c>
      <c r="AC1225">
        <v>470909.87868099997</v>
      </c>
      <c r="AD1225">
        <v>10183521.9483</v>
      </c>
    </row>
    <row r="1226" spans="1:30" x14ac:dyDescent="0.25">
      <c r="A1226" s="3">
        <v>43580</v>
      </c>
      <c r="B1226" s="8">
        <v>5209.1000000000004</v>
      </c>
      <c r="C1226" s="18">
        <f t="shared" si="78"/>
        <v>5298.3</v>
      </c>
      <c r="D1226" s="21">
        <f t="shared" si="76"/>
        <v>1.7123879364957441E-2</v>
      </c>
      <c r="E1226" s="20">
        <f t="shared" si="79"/>
        <v>1</v>
      </c>
      <c r="F1226" s="20" t="str">
        <f t="shared" si="77"/>
        <v>Up</v>
      </c>
      <c r="G1226" s="9">
        <v>2926.17</v>
      </c>
      <c r="H1226" s="9">
        <v>26462.080000000002</v>
      </c>
      <c r="I1226" s="9">
        <v>3491.92</v>
      </c>
      <c r="J1226" s="9">
        <v>13590.52</v>
      </c>
      <c r="K1226">
        <v>98.2</v>
      </c>
      <c r="L1226">
        <v>255.548</v>
      </c>
      <c r="M1226" s="13">
        <v>2.5000000000000001E-2</v>
      </c>
      <c r="N1226">
        <v>105.1</v>
      </c>
      <c r="O1226">
        <v>1280.8</v>
      </c>
      <c r="P1226">
        <v>76.31</v>
      </c>
      <c r="Q1226" s="5">
        <v>198.4647216796875</v>
      </c>
      <c r="R1226" s="5">
        <v>109.20070663730249</v>
      </c>
      <c r="S1226">
        <v>12</v>
      </c>
      <c r="T1226">
        <v>2921</v>
      </c>
      <c r="U1226">
        <v>45160953.301899999</v>
      </c>
      <c r="V1226" s="2">
        <v>577184</v>
      </c>
      <c r="W1226">
        <v>17664912.5</v>
      </c>
      <c r="X1226">
        <v>384089</v>
      </c>
      <c r="Y1226">
        <v>1.21951584615385</v>
      </c>
      <c r="Z1226" s="16">
        <v>8.4146296017370906E-2</v>
      </c>
      <c r="AA1226" s="15">
        <v>360348203.347</v>
      </c>
      <c r="AB1226">
        <v>96468087162.5</v>
      </c>
      <c r="AC1226">
        <v>512617.28504570998</v>
      </c>
      <c r="AD1226">
        <v>10225360.655352199</v>
      </c>
    </row>
    <row r="1227" spans="1:30" x14ac:dyDescent="0.25">
      <c r="A1227" s="3">
        <v>43579</v>
      </c>
      <c r="B1227" s="8">
        <v>5415.6</v>
      </c>
      <c r="C1227" s="18">
        <f t="shared" si="78"/>
        <v>5209.1000000000004</v>
      </c>
      <c r="D1227" s="21">
        <f t="shared" si="76"/>
        <v>-3.8130585715340864E-2</v>
      </c>
      <c r="E1227" s="20">
        <f t="shared" si="79"/>
        <v>-1</v>
      </c>
      <c r="F1227" s="20" t="str">
        <f t="shared" si="77"/>
        <v>Down</v>
      </c>
      <c r="G1227" s="9">
        <v>2927.25</v>
      </c>
      <c r="H1227" s="9">
        <v>26597.05</v>
      </c>
      <c r="I1227" s="9">
        <v>3502.63</v>
      </c>
      <c r="J1227" s="9">
        <v>13813.44</v>
      </c>
      <c r="K1227">
        <v>98.17</v>
      </c>
      <c r="L1227">
        <v>255.548</v>
      </c>
      <c r="M1227" s="13">
        <v>2.5000000000000001E-2</v>
      </c>
      <c r="N1227">
        <v>105.1</v>
      </c>
      <c r="O1227">
        <v>1271.6500000000001</v>
      </c>
      <c r="P1227">
        <v>60.14</v>
      </c>
      <c r="Q1227" s="5">
        <v>198.4647216796875</v>
      </c>
      <c r="R1227" s="5">
        <v>109.20070663730249</v>
      </c>
      <c r="S1227">
        <v>12</v>
      </c>
      <c r="T1227">
        <v>3238</v>
      </c>
      <c r="U1227">
        <v>51477170.546899997</v>
      </c>
      <c r="V1227" s="2">
        <v>645489</v>
      </c>
      <c r="W1227">
        <v>17663550</v>
      </c>
      <c r="X1227">
        <v>404279</v>
      </c>
      <c r="Y1227">
        <v>1.23441604294</v>
      </c>
      <c r="Z1227" s="16">
        <v>8.2437505501759989E-2</v>
      </c>
      <c r="AA1227" s="15">
        <v>371060447.14200002</v>
      </c>
      <c r="AB1227">
        <v>95904244725</v>
      </c>
      <c r="AC1227">
        <v>742857.32845200005</v>
      </c>
      <c r="AD1227">
        <v>12202481.9131</v>
      </c>
    </row>
    <row r="1228" spans="1:30" x14ac:dyDescent="0.25">
      <c r="A1228" s="3">
        <v>43578</v>
      </c>
      <c r="B1228" s="8">
        <v>5511.6</v>
      </c>
      <c r="C1228" s="18">
        <f t="shared" si="78"/>
        <v>5415.6</v>
      </c>
      <c r="D1228" s="21">
        <f t="shared" si="76"/>
        <v>-1.7417809710428913E-2</v>
      </c>
      <c r="E1228" s="20">
        <f t="shared" si="79"/>
        <v>-1</v>
      </c>
      <c r="F1228" s="20" t="str">
        <f t="shared" si="77"/>
        <v>Down</v>
      </c>
      <c r="G1228" s="9">
        <v>2933.68</v>
      </c>
      <c r="H1228" s="9">
        <v>26656.39</v>
      </c>
      <c r="I1228" s="9">
        <v>3503.85</v>
      </c>
      <c r="J1228" s="9">
        <v>13834.84</v>
      </c>
      <c r="K1228">
        <v>97.64</v>
      </c>
      <c r="L1228">
        <v>255.548</v>
      </c>
      <c r="M1228" s="13">
        <v>2.5000000000000001E-2</v>
      </c>
      <c r="N1228">
        <v>105.1</v>
      </c>
      <c r="O1228">
        <v>1269.5</v>
      </c>
      <c r="P1228">
        <v>56.96</v>
      </c>
      <c r="Q1228" s="5">
        <v>198.4647216796875</v>
      </c>
      <c r="R1228" s="5">
        <v>109.20070663730249</v>
      </c>
      <c r="S1228">
        <v>12</v>
      </c>
      <c r="T1228">
        <v>3082</v>
      </c>
      <c r="U1228">
        <v>36634060.021140598</v>
      </c>
      <c r="V1228" s="2">
        <v>548492</v>
      </c>
      <c r="W1228">
        <v>17661625</v>
      </c>
      <c r="X1228">
        <v>311753</v>
      </c>
      <c r="Y1228">
        <v>1.25576738793</v>
      </c>
      <c r="Z1228" s="16">
        <v>8.2326393742007092E-2</v>
      </c>
      <c r="AA1228" s="15">
        <v>268620376.36070001</v>
      </c>
      <c r="AB1228">
        <v>97854233312.5</v>
      </c>
      <c r="AC1228">
        <v>533897.41319999995</v>
      </c>
      <c r="AD1228">
        <v>8538019.9024100006</v>
      </c>
    </row>
    <row r="1229" spans="1:30" x14ac:dyDescent="0.25">
      <c r="A1229" s="3">
        <v>43577</v>
      </c>
      <c r="B1229" s="8">
        <v>5346.7</v>
      </c>
      <c r="C1229" s="18">
        <f t="shared" si="78"/>
        <v>5511.6</v>
      </c>
      <c r="D1229" s="21">
        <f t="shared" si="76"/>
        <v>3.0841453606897815E-2</v>
      </c>
      <c r="E1229" s="20">
        <f t="shared" si="79"/>
        <v>1</v>
      </c>
      <c r="F1229" s="20" t="str">
        <f t="shared" si="77"/>
        <v>Up</v>
      </c>
      <c r="G1229" s="9">
        <v>2907.97</v>
      </c>
      <c r="H1229" s="9">
        <v>26511.05</v>
      </c>
      <c r="I1229" s="9">
        <v>3499.23</v>
      </c>
      <c r="J1229" s="9">
        <v>13785.6</v>
      </c>
      <c r="K1229">
        <v>97.29</v>
      </c>
      <c r="L1229">
        <v>255.548</v>
      </c>
      <c r="M1229" s="13">
        <v>2.5000000000000001E-2</v>
      </c>
      <c r="N1229">
        <v>105.1</v>
      </c>
      <c r="O1229">
        <v>1275.7</v>
      </c>
      <c r="P1229">
        <v>78.680000000000007</v>
      </c>
      <c r="Q1229" s="5">
        <v>198.4647216796875</v>
      </c>
      <c r="R1229" s="5">
        <v>109.20070663730249</v>
      </c>
      <c r="S1229">
        <v>12</v>
      </c>
      <c r="T1229">
        <v>3179</v>
      </c>
      <c r="U1229">
        <v>42318655.541699998</v>
      </c>
      <c r="V1229" s="2">
        <v>498668</v>
      </c>
      <c r="W1229">
        <v>17659387.5</v>
      </c>
      <c r="X1229">
        <v>342014</v>
      </c>
      <c r="Y1229">
        <v>1.1422231194029899</v>
      </c>
      <c r="Z1229" s="16">
        <v>8.1267012052156917E-2</v>
      </c>
      <c r="AA1229" s="15">
        <v>179818212.164</v>
      </c>
      <c r="AB1229">
        <v>93956771193.75</v>
      </c>
      <c r="AC1229">
        <v>377961.82672040001</v>
      </c>
      <c r="AD1229">
        <v>9411111.8267203998</v>
      </c>
    </row>
    <row r="1230" spans="1:30" x14ac:dyDescent="0.25">
      <c r="A1230" s="3">
        <v>43576</v>
      </c>
      <c r="B1230" s="8">
        <v>5243.5</v>
      </c>
      <c r="C1230" s="18">
        <f t="shared" si="78"/>
        <v>5346.7</v>
      </c>
      <c r="D1230" s="21">
        <f t="shared" si="76"/>
        <v>1.9681510441498965E-2</v>
      </c>
      <c r="E1230" s="20">
        <f t="shared" si="79"/>
        <v>1</v>
      </c>
      <c r="F1230" s="20" t="str">
        <f t="shared" si="77"/>
        <v>Up</v>
      </c>
      <c r="G1230" s="9">
        <v>2905.03</v>
      </c>
      <c r="H1230" s="9">
        <v>26559.54</v>
      </c>
      <c r="I1230" s="9">
        <v>3499.23</v>
      </c>
      <c r="J1230" s="9">
        <v>14169.02</v>
      </c>
      <c r="K1230">
        <v>97.38</v>
      </c>
      <c r="L1230">
        <v>255.548</v>
      </c>
      <c r="M1230" s="13">
        <v>2.5000000000000001E-2</v>
      </c>
      <c r="N1230">
        <v>105.1</v>
      </c>
      <c r="O1230">
        <v>1275.7</v>
      </c>
      <c r="P1230">
        <v>83.39</v>
      </c>
      <c r="Q1230" s="5">
        <v>198.4647216796875</v>
      </c>
      <c r="R1230" s="5">
        <v>109.20070663730249</v>
      </c>
      <c r="S1230">
        <v>12</v>
      </c>
      <c r="T1230">
        <v>3269</v>
      </c>
      <c r="U1230">
        <v>51199133.023800001</v>
      </c>
      <c r="V1230" s="2">
        <v>426630</v>
      </c>
      <c r="W1230">
        <v>17658400</v>
      </c>
      <c r="X1230">
        <v>390735</v>
      </c>
      <c r="Y1230">
        <v>1.14243040741</v>
      </c>
      <c r="Z1230" s="16">
        <v>8.083568345880178E-2</v>
      </c>
      <c r="AA1230" s="15">
        <v>147414017.44800001</v>
      </c>
      <c r="AB1230">
        <v>93306985600</v>
      </c>
      <c r="AC1230">
        <v>270263.14042200003</v>
      </c>
      <c r="AD1230">
        <v>11248346.3029</v>
      </c>
    </row>
    <row r="1231" spans="1:30" x14ac:dyDescent="0.25">
      <c r="A1231" s="3">
        <v>43575</v>
      </c>
      <c r="B1231" s="8">
        <v>5290.2</v>
      </c>
      <c r="C1231" s="18">
        <f t="shared" si="78"/>
        <v>5243.5</v>
      </c>
      <c r="D1231" s="21">
        <f t="shared" si="76"/>
        <v>-8.8276435673509176E-3</v>
      </c>
      <c r="E1231" s="20">
        <f t="shared" si="79"/>
        <v>0</v>
      </c>
      <c r="F1231" s="20" t="str">
        <f t="shared" si="77"/>
        <v>Neutral</v>
      </c>
      <c r="G1231" s="9">
        <v>2905.03</v>
      </c>
      <c r="H1231" s="9">
        <v>26559.54</v>
      </c>
      <c r="I1231" s="9">
        <v>3499.23</v>
      </c>
      <c r="J1231" s="9">
        <v>14169.02</v>
      </c>
      <c r="K1231">
        <v>97.38</v>
      </c>
      <c r="L1231">
        <v>255.548</v>
      </c>
      <c r="M1231" s="13">
        <v>2.5000000000000001E-2</v>
      </c>
      <c r="N1231">
        <v>105.1</v>
      </c>
      <c r="O1231">
        <v>1275.7</v>
      </c>
      <c r="P1231">
        <v>52.37</v>
      </c>
      <c r="Q1231" s="5">
        <v>198.4647216796875</v>
      </c>
      <c r="R1231" s="5">
        <v>109.20070663730249</v>
      </c>
      <c r="S1231">
        <v>12</v>
      </c>
      <c r="T1231">
        <v>2501</v>
      </c>
      <c r="U1231">
        <v>41631660.187725402</v>
      </c>
      <c r="V1231" s="2">
        <v>456520</v>
      </c>
      <c r="W1231">
        <v>17656300</v>
      </c>
      <c r="X1231">
        <v>319840</v>
      </c>
      <c r="Y1231">
        <v>1.24055648092</v>
      </c>
      <c r="Z1231" s="16">
        <v>8.0748851467855542E-2</v>
      </c>
      <c r="AA1231" s="15">
        <v>186470171.45519999</v>
      </c>
      <c r="AB1231">
        <v>93710812250</v>
      </c>
      <c r="AC1231">
        <v>318391.21327399998</v>
      </c>
      <c r="AD1231">
        <v>9275897.4632699993</v>
      </c>
    </row>
    <row r="1232" spans="1:30" x14ac:dyDescent="0.25">
      <c r="A1232" s="3">
        <v>43574</v>
      </c>
      <c r="B1232" s="8">
        <v>5241</v>
      </c>
      <c r="C1232" s="18">
        <f t="shared" si="78"/>
        <v>5290.2</v>
      </c>
      <c r="D1232" s="21">
        <f t="shared" si="76"/>
        <v>9.3875214653691696E-3</v>
      </c>
      <c r="E1232" s="20">
        <f t="shared" si="79"/>
        <v>0</v>
      </c>
      <c r="F1232" s="20" t="str">
        <f t="shared" si="77"/>
        <v>Neutral</v>
      </c>
      <c r="G1232" s="9">
        <v>2905.03</v>
      </c>
      <c r="H1232" s="9">
        <v>26559.54</v>
      </c>
      <c r="I1232" s="9">
        <v>3499.23</v>
      </c>
      <c r="J1232" s="9">
        <v>14169.02</v>
      </c>
      <c r="K1232">
        <v>97.38</v>
      </c>
      <c r="L1232">
        <v>255.548</v>
      </c>
      <c r="M1232" s="13">
        <v>2.5000000000000001E-2</v>
      </c>
      <c r="N1232">
        <v>105.1</v>
      </c>
      <c r="O1232">
        <v>1275.7</v>
      </c>
      <c r="P1232">
        <v>48.34</v>
      </c>
      <c r="Q1232" s="5">
        <v>198.4647216796875</v>
      </c>
      <c r="R1232" s="5">
        <v>109.20070663730249</v>
      </c>
      <c r="S1232">
        <v>12</v>
      </c>
      <c r="T1232">
        <v>2478</v>
      </c>
      <c r="U1232">
        <v>48305437.7751</v>
      </c>
      <c r="V1232" s="2">
        <v>597098</v>
      </c>
      <c r="W1232">
        <v>17653825</v>
      </c>
      <c r="X1232">
        <v>362128</v>
      </c>
      <c r="Y1232">
        <v>1.2124851710526301</v>
      </c>
      <c r="Z1232" s="16">
        <v>8.0899366523845898E-2</v>
      </c>
      <c r="AA1232" s="15">
        <v>217894138.414</v>
      </c>
      <c r="AB1232">
        <v>92753196550</v>
      </c>
      <c r="AC1232">
        <v>413578.62112232298</v>
      </c>
      <c r="AD1232">
        <v>10531918.656826399</v>
      </c>
    </row>
    <row r="1233" spans="1:30" x14ac:dyDescent="0.25">
      <c r="A1233" s="3">
        <v>43573</v>
      </c>
      <c r="B1233" s="8">
        <v>5264.7</v>
      </c>
      <c r="C1233" s="18">
        <f t="shared" si="78"/>
        <v>5241</v>
      </c>
      <c r="D1233" s="21">
        <f t="shared" si="76"/>
        <v>-4.5016810074647784E-3</v>
      </c>
      <c r="E1233" s="20">
        <f t="shared" si="79"/>
        <v>0</v>
      </c>
      <c r="F1233" s="20" t="str">
        <f t="shared" si="77"/>
        <v>Neutral</v>
      </c>
      <c r="G1233" s="9">
        <v>2905.03</v>
      </c>
      <c r="H1233" s="9">
        <v>26559.54</v>
      </c>
      <c r="I1233" s="9">
        <v>3499.23</v>
      </c>
      <c r="J1233" s="9">
        <v>13940.17</v>
      </c>
      <c r="K1233">
        <v>97.47</v>
      </c>
      <c r="L1233">
        <v>255.548</v>
      </c>
      <c r="M1233" s="13">
        <v>2.5000000000000001E-2</v>
      </c>
      <c r="N1233">
        <v>105.1</v>
      </c>
      <c r="O1233">
        <v>1275.7</v>
      </c>
      <c r="P1233">
        <v>56.96</v>
      </c>
      <c r="Q1233" s="5">
        <v>198.4647216796875</v>
      </c>
      <c r="R1233" s="5">
        <v>109.20070663730249</v>
      </c>
      <c r="S1233">
        <v>12</v>
      </c>
      <c r="T1233">
        <v>2905</v>
      </c>
      <c r="U1233">
        <v>47352040.976899996</v>
      </c>
      <c r="V1233" s="2">
        <v>563075</v>
      </c>
      <c r="W1233">
        <v>17652987.5</v>
      </c>
      <c r="X1233">
        <v>382981</v>
      </c>
      <c r="Y1233">
        <v>1.214882</v>
      </c>
      <c r="Z1233" s="16">
        <v>8.0917688567749946E-2</v>
      </c>
      <c r="AA1233" s="15">
        <v>242366222.39700001</v>
      </c>
      <c r="AB1233">
        <v>93119509062.5</v>
      </c>
      <c r="AC1233">
        <v>385141.674963</v>
      </c>
      <c r="AD1233">
        <v>10319254.175000001</v>
      </c>
    </row>
    <row r="1234" spans="1:30" x14ac:dyDescent="0.25">
      <c r="A1234" s="3">
        <v>43572</v>
      </c>
      <c r="B1234" s="8">
        <v>5208.3</v>
      </c>
      <c r="C1234" s="18">
        <f t="shared" si="78"/>
        <v>5264.7</v>
      </c>
      <c r="D1234" s="21">
        <f t="shared" si="76"/>
        <v>1.082886930476348E-2</v>
      </c>
      <c r="E1234" s="20">
        <f t="shared" si="79"/>
        <v>1</v>
      </c>
      <c r="F1234" s="20" t="str">
        <f t="shared" si="77"/>
        <v>Up</v>
      </c>
      <c r="G1234" s="9">
        <v>2900.45</v>
      </c>
      <c r="H1234" s="9">
        <v>26449.54</v>
      </c>
      <c r="I1234" s="9">
        <v>3477.73</v>
      </c>
      <c r="J1234" s="9">
        <v>13987.39</v>
      </c>
      <c r="K1234">
        <v>97.01</v>
      </c>
      <c r="L1234">
        <v>255.548</v>
      </c>
      <c r="M1234" s="13">
        <v>2.5000000000000001E-2</v>
      </c>
      <c r="N1234">
        <v>105.1</v>
      </c>
      <c r="O1234">
        <v>1275.8499999999999</v>
      </c>
      <c r="P1234">
        <v>63.24</v>
      </c>
      <c r="Q1234" s="5">
        <v>198.4647216796875</v>
      </c>
      <c r="R1234" s="5">
        <v>109.20070663730249</v>
      </c>
      <c r="S1234">
        <v>12</v>
      </c>
      <c r="T1234">
        <v>3145</v>
      </c>
      <c r="U1234">
        <v>43856252.716840498</v>
      </c>
      <c r="V1234" s="2">
        <v>555678</v>
      </c>
      <c r="W1234">
        <v>17650825</v>
      </c>
      <c r="X1234">
        <v>350737</v>
      </c>
      <c r="Y1234">
        <v>1.22938033333</v>
      </c>
      <c r="Z1234" s="16">
        <v>8.0834668668983339E-2</v>
      </c>
      <c r="AA1234" s="15">
        <v>205894131.1575</v>
      </c>
      <c r="AB1234">
        <v>92075528612.5</v>
      </c>
      <c r="AC1234">
        <v>412792.50649100001</v>
      </c>
      <c r="AD1234">
        <v>9679415.7837700006</v>
      </c>
    </row>
    <row r="1235" spans="1:30" x14ac:dyDescent="0.25">
      <c r="A1235" s="3">
        <v>43571</v>
      </c>
      <c r="B1235" s="8">
        <v>5180.8999999999996</v>
      </c>
      <c r="C1235" s="18">
        <f t="shared" si="78"/>
        <v>5208.3</v>
      </c>
      <c r="D1235" s="21">
        <f t="shared" si="76"/>
        <v>5.2886564110483794E-3</v>
      </c>
      <c r="E1235" s="20">
        <f t="shared" si="79"/>
        <v>0</v>
      </c>
      <c r="F1235" s="20" t="str">
        <f t="shared" si="77"/>
        <v>Neutral</v>
      </c>
      <c r="G1235" s="9">
        <v>2907.06</v>
      </c>
      <c r="H1235" s="9">
        <v>26452.66</v>
      </c>
      <c r="I1235" s="9">
        <v>3463.36</v>
      </c>
      <c r="J1235" s="9">
        <v>14026.56</v>
      </c>
      <c r="K1235">
        <v>97.04</v>
      </c>
      <c r="L1235">
        <v>255.548</v>
      </c>
      <c r="M1235" s="13">
        <v>2.5000000000000001E-2</v>
      </c>
      <c r="N1235">
        <v>105.1</v>
      </c>
      <c r="O1235">
        <v>1276.3499999999999</v>
      </c>
      <c r="P1235">
        <v>58.1</v>
      </c>
      <c r="Q1235" s="5">
        <v>198.4647216796875</v>
      </c>
      <c r="R1235" s="5">
        <v>109.20070663730249</v>
      </c>
      <c r="S1235">
        <v>12</v>
      </c>
      <c r="T1235">
        <v>3077</v>
      </c>
      <c r="U1235">
        <v>46080845.245999999</v>
      </c>
      <c r="V1235" s="2">
        <v>560007</v>
      </c>
      <c r="W1235">
        <v>17648275</v>
      </c>
      <c r="X1235">
        <v>358517</v>
      </c>
      <c r="Y1235">
        <v>1.25263491034483</v>
      </c>
      <c r="Z1235" s="16">
        <v>8.0807763084475723E-2</v>
      </c>
      <c r="AA1235" s="15">
        <v>203887934.27500001</v>
      </c>
      <c r="AB1235">
        <v>89485578387.5</v>
      </c>
      <c r="AC1235">
        <v>390243.55527819</v>
      </c>
      <c r="AD1235">
        <v>9626718.5552781895</v>
      </c>
    </row>
    <row r="1236" spans="1:30" x14ac:dyDescent="0.25">
      <c r="A1236" s="3">
        <v>43570</v>
      </c>
      <c r="B1236" s="8">
        <v>5032.3</v>
      </c>
      <c r="C1236" s="18">
        <f t="shared" si="78"/>
        <v>5180.8999999999996</v>
      </c>
      <c r="D1236" s="21">
        <f t="shared" si="76"/>
        <v>2.9529241102477882E-2</v>
      </c>
      <c r="E1236" s="20">
        <f t="shared" si="79"/>
        <v>1</v>
      </c>
      <c r="F1236" s="20" t="str">
        <f t="shared" si="77"/>
        <v>Up</v>
      </c>
      <c r="G1236" s="9">
        <v>2905.58</v>
      </c>
      <c r="H1236" s="9">
        <v>26384.77</v>
      </c>
      <c r="I1236" s="9">
        <v>3450.46</v>
      </c>
      <c r="J1236" s="9">
        <v>13572.26</v>
      </c>
      <c r="K1236">
        <v>96.94</v>
      </c>
      <c r="L1236">
        <v>255.548</v>
      </c>
      <c r="M1236" s="13">
        <v>2.5000000000000001E-2</v>
      </c>
      <c r="N1236">
        <v>105.1</v>
      </c>
      <c r="O1236">
        <v>1285.6500000000001</v>
      </c>
      <c r="P1236">
        <v>76.25</v>
      </c>
      <c r="Q1236" s="5">
        <v>198.4647216796875</v>
      </c>
      <c r="R1236" s="5">
        <v>109.20070663730249</v>
      </c>
      <c r="S1236">
        <v>12</v>
      </c>
      <c r="T1236">
        <v>3189</v>
      </c>
      <c r="U1236">
        <v>46080845.245999999</v>
      </c>
      <c r="V1236" s="2">
        <v>576183</v>
      </c>
      <c r="W1236">
        <v>17647175</v>
      </c>
      <c r="X1236">
        <v>381473</v>
      </c>
      <c r="Y1236">
        <v>1.22713911034</v>
      </c>
      <c r="Z1236" s="16">
        <v>7.9859183664545016E-2</v>
      </c>
      <c r="AA1236" s="15">
        <v>131452793.074</v>
      </c>
      <c r="AB1236">
        <v>89135880925</v>
      </c>
      <c r="AC1236">
        <v>406464.07039000001</v>
      </c>
      <c r="AD1236">
        <v>9812670.3203899991</v>
      </c>
    </row>
    <row r="1237" spans="1:30" x14ac:dyDescent="0.25">
      <c r="A1237" s="3">
        <v>43569</v>
      </c>
      <c r="B1237" s="8">
        <v>5134.8</v>
      </c>
      <c r="C1237" s="18">
        <f t="shared" si="78"/>
        <v>5032.3</v>
      </c>
      <c r="D1237" s="21">
        <f t="shared" si="76"/>
        <v>-1.9961829087793096E-2</v>
      </c>
      <c r="E1237" s="20">
        <f t="shared" si="79"/>
        <v>-1</v>
      </c>
      <c r="F1237" s="20" t="str">
        <f t="shared" si="77"/>
        <v>Down</v>
      </c>
      <c r="G1237" s="9">
        <v>2907.41</v>
      </c>
      <c r="H1237" s="9">
        <v>26412.3</v>
      </c>
      <c r="I1237" s="9">
        <v>3447.83</v>
      </c>
      <c r="J1237" s="9">
        <v>13520.09</v>
      </c>
      <c r="K1237">
        <v>96.97</v>
      </c>
      <c r="L1237">
        <v>255.548</v>
      </c>
      <c r="M1237" s="13">
        <v>2.5000000000000001E-2</v>
      </c>
      <c r="N1237">
        <v>105.1</v>
      </c>
      <c r="O1237">
        <v>1294.3</v>
      </c>
      <c r="P1237">
        <v>161.22999999999999</v>
      </c>
      <c r="Q1237" s="5">
        <v>198.4647216796875</v>
      </c>
      <c r="R1237" s="5">
        <v>109.20070663730249</v>
      </c>
      <c r="S1237">
        <v>12</v>
      </c>
      <c r="T1237">
        <v>2213</v>
      </c>
      <c r="U1237">
        <v>38771469.793148898</v>
      </c>
      <c r="V1237" s="2">
        <v>430064</v>
      </c>
      <c r="W1237">
        <v>17645650</v>
      </c>
      <c r="X1237">
        <v>337030</v>
      </c>
      <c r="Y1237">
        <v>1.19626638525</v>
      </c>
      <c r="Z1237" s="16">
        <v>7.9885305254081093E-2</v>
      </c>
      <c r="AA1237" s="15">
        <v>106569784.68619999</v>
      </c>
      <c r="AB1237">
        <v>89939878050</v>
      </c>
      <c r="AC1237">
        <v>291368.06805</v>
      </c>
      <c r="AD1237">
        <v>8025830.5680499999</v>
      </c>
    </row>
    <row r="1238" spans="1:30" x14ac:dyDescent="0.25">
      <c r="A1238" s="3">
        <v>43568</v>
      </c>
      <c r="B1238" s="8">
        <v>5051.8</v>
      </c>
      <c r="C1238" s="18">
        <f t="shared" si="78"/>
        <v>5134.8</v>
      </c>
      <c r="D1238" s="21">
        <f t="shared" si="76"/>
        <v>1.6429787402509995E-2</v>
      </c>
      <c r="E1238" s="20">
        <f t="shared" si="79"/>
        <v>1</v>
      </c>
      <c r="F1238" s="20" t="str">
        <f t="shared" si="77"/>
        <v>Up</v>
      </c>
      <c r="G1238" s="9">
        <v>2907.41</v>
      </c>
      <c r="H1238" s="9">
        <v>26412.3</v>
      </c>
      <c r="I1238" s="9">
        <v>3447.83</v>
      </c>
      <c r="J1238" s="9">
        <v>13520.09</v>
      </c>
      <c r="K1238">
        <v>96.97</v>
      </c>
      <c r="L1238">
        <v>255.548</v>
      </c>
      <c r="M1238" s="13">
        <v>2.5000000000000001E-2</v>
      </c>
      <c r="N1238">
        <v>105.1</v>
      </c>
      <c r="O1238">
        <v>1294.3</v>
      </c>
      <c r="P1238">
        <v>66.73</v>
      </c>
      <c r="Q1238" s="5">
        <v>198.4647216796875</v>
      </c>
      <c r="R1238" s="5">
        <v>109.20070663730249</v>
      </c>
      <c r="S1238">
        <v>12</v>
      </c>
      <c r="T1238">
        <v>2296</v>
      </c>
      <c r="U1238">
        <v>42902855.9186</v>
      </c>
      <c r="V1238" s="2">
        <v>458376</v>
      </c>
      <c r="W1238">
        <v>17642762.5</v>
      </c>
      <c r="X1238">
        <v>367076</v>
      </c>
      <c r="Y1238">
        <v>1.10743161481481</v>
      </c>
      <c r="Z1238" s="16">
        <v>7.9730788526998067E-2</v>
      </c>
      <c r="AA1238" s="15">
        <v>242714312.88699999</v>
      </c>
      <c r="AB1238">
        <v>89219449962.5</v>
      </c>
      <c r="AC1238">
        <v>336535.18267318502</v>
      </c>
      <c r="AD1238">
        <v>8912797.6826731805</v>
      </c>
    </row>
    <row r="1239" spans="1:30" x14ac:dyDescent="0.25">
      <c r="A1239" s="3">
        <v>43567</v>
      </c>
      <c r="B1239" s="8">
        <v>5054.2</v>
      </c>
      <c r="C1239" s="18">
        <f t="shared" si="78"/>
        <v>5051.8</v>
      </c>
      <c r="D1239" s="21">
        <f t="shared" si="76"/>
        <v>-4.7485259783934872E-4</v>
      </c>
      <c r="E1239" s="20">
        <f t="shared" si="79"/>
        <v>0</v>
      </c>
      <c r="F1239" s="20" t="str">
        <f t="shared" si="77"/>
        <v>Neutral</v>
      </c>
      <c r="G1239" s="9">
        <v>2907.41</v>
      </c>
      <c r="H1239" s="9">
        <v>26412.3</v>
      </c>
      <c r="I1239" s="9">
        <v>3447.83</v>
      </c>
      <c r="J1239" s="9">
        <v>13520.09</v>
      </c>
      <c r="K1239">
        <v>96.97</v>
      </c>
      <c r="L1239">
        <v>255.548</v>
      </c>
      <c r="M1239" s="13">
        <v>2.5000000000000001E-2</v>
      </c>
      <c r="N1239">
        <v>105.1</v>
      </c>
      <c r="O1239">
        <v>1294.3</v>
      </c>
      <c r="P1239">
        <v>75.790000000000006</v>
      </c>
      <c r="Q1239" s="5">
        <v>198.4647216796875</v>
      </c>
      <c r="R1239" s="5">
        <v>109.20070663730249</v>
      </c>
      <c r="S1239">
        <v>12</v>
      </c>
      <c r="T1239">
        <v>3271</v>
      </c>
      <c r="U1239">
        <v>47987638.842299998</v>
      </c>
      <c r="V1239" s="2">
        <v>578099</v>
      </c>
      <c r="W1239">
        <v>17642525</v>
      </c>
      <c r="X1239">
        <v>376767</v>
      </c>
      <c r="Y1239">
        <v>1.1842584039699999</v>
      </c>
      <c r="Z1239" s="16">
        <v>7.9745762964608877E-2</v>
      </c>
      <c r="AA1239" s="15">
        <v>363638962.68900001</v>
      </c>
      <c r="AB1239">
        <v>89138857562.5</v>
      </c>
      <c r="AC1239">
        <v>507569.69376200001</v>
      </c>
      <c r="AD1239">
        <v>10032844.6938</v>
      </c>
    </row>
    <row r="1240" spans="1:30" x14ac:dyDescent="0.25">
      <c r="A1240" s="3">
        <v>43566</v>
      </c>
      <c r="B1240" s="8">
        <v>5022.6000000000004</v>
      </c>
      <c r="C1240" s="18">
        <f t="shared" si="78"/>
        <v>5054.2</v>
      </c>
      <c r="D1240" s="21">
        <f t="shared" si="76"/>
        <v>6.291562139131018E-3</v>
      </c>
      <c r="E1240" s="20">
        <f t="shared" si="79"/>
        <v>0</v>
      </c>
      <c r="F1240" s="20" t="str">
        <f t="shared" si="77"/>
        <v>Neutral</v>
      </c>
      <c r="G1240" s="9">
        <v>2888.32</v>
      </c>
      <c r="H1240" s="9">
        <v>26143.05</v>
      </c>
      <c r="I1240" s="9">
        <v>3435.34</v>
      </c>
      <c r="J1240" s="9">
        <v>13570.37</v>
      </c>
      <c r="K1240">
        <v>97.18</v>
      </c>
      <c r="L1240">
        <v>255.548</v>
      </c>
      <c r="M1240" s="13">
        <v>2.5000000000000001E-2</v>
      </c>
      <c r="N1240">
        <v>105.1</v>
      </c>
      <c r="O1240">
        <v>1298.8</v>
      </c>
      <c r="P1240">
        <v>54.57</v>
      </c>
      <c r="Q1240" s="5">
        <v>198.4647216796875</v>
      </c>
      <c r="R1240" s="5">
        <v>109.20070663730249</v>
      </c>
      <c r="S1240">
        <v>12</v>
      </c>
      <c r="T1240">
        <v>3358</v>
      </c>
      <c r="U1240">
        <v>49894432.438724399</v>
      </c>
      <c r="V1240" s="2">
        <v>620631</v>
      </c>
      <c r="W1240">
        <v>17640562.5</v>
      </c>
      <c r="X1240">
        <v>402802</v>
      </c>
      <c r="Y1240">
        <v>1.2016928471299999</v>
      </c>
      <c r="Z1240" s="16">
        <v>7.9733635984353415E-2</v>
      </c>
      <c r="AA1240" s="15">
        <v>368160408.19080001</v>
      </c>
      <c r="AB1240">
        <v>88767310500</v>
      </c>
      <c r="AC1240">
        <v>590027.68903699995</v>
      </c>
      <c r="AD1240">
        <v>10673185.068399999</v>
      </c>
    </row>
    <row r="1241" spans="1:30" x14ac:dyDescent="0.25">
      <c r="A1241" s="3">
        <v>43565</v>
      </c>
      <c r="B1241" s="8">
        <v>5307.8</v>
      </c>
      <c r="C1241" s="18">
        <f t="shared" si="78"/>
        <v>5022.6000000000004</v>
      </c>
      <c r="D1241" s="21">
        <f t="shared" si="76"/>
        <v>-5.3732243113907799E-2</v>
      </c>
      <c r="E1241" s="20">
        <f t="shared" si="79"/>
        <v>-1</v>
      </c>
      <c r="F1241" s="20" t="str">
        <f t="shared" si="77"/>
        <v>Down</v>
      </c>
      <c r="G1241" s="9">
        <v>2888.21</v>
      </c>
      <c r="H1241" s="9">
        <v>26157.16</v>
      </c>
      <c r="I1241" s="9">
        <v>3424.65</v>
      </c>
      <c r="J1241" s="9">
        <v>13835.67</v>
      </c>
      <c r="K1241">
        <v>96.95</v>
      </c>
      <c r="L1241">
        <v>255.548</v>
      </c>
      <c r="M1241" s="13">
        <v>2.5000000000000001E-2</v>
      </c>
      <c r="N1241">
        <v>105.1</v>
      </c>
      <c r="O1241">
        <v>1305.45</v>
      </c>
      <c r="P1241">
        <v>71.78</v>
      </c>
      <c r="Q1241" s="5">
        <v>198.4647216796875</v>
      </c>
      <c r="R1241" s="5">
        <v>109.20070663730249</v>
      </c>
      <c r="S1241">
        <v>12</v>
      </c>
      <c r="T1241">
        <v>3757</v>
      </c>
      <c r="U1241">
        <v>47034242.044100001</v>
      </c>
      <c r="V1241" s="2">
        <v>593178</v>
      </c>
      <c r="W1241">
        <v>17637262.5</v>
      </c>
      <c r="X1241">
        <v>396501</v>
      </c>
      <c r="Y1241">
        <v>1.2136749121621599</v>
      </c>
      <c r="Z1241" s="16">
        <v>7.6060618485821505E-2</v>
      </c>
      <c r="AA1241" s="15">
        <v>411383523.38800001</v>
      </c>
      <c r="AB1241">
        <v>92048872987.5</v>
      </c>
      <c r="AC1241">
        <v>588501.83550556202</v>
      </c>
      <c r="AD1241">
        <v>10332304.7364178</v>
      </c>
    </row>
    <row r="1242" spans="1:30" x14ac:dyDescent="0.25">
      <c r="A1242" s="3">
        <v>43564</v>
      </c>
      <c r="B1242" s="8">
        <v>5158.3999999999996</v>
      </c>
      <c r="C1242" s="18">
        <f t="shared" si="78"/>
        <v>5307.8</v>
      </c>
      <c r="D1242" s="21">
        <f t="shared" si="76"/>
        <v>2.8962468982630381E-2</v>
      </c>
      <c r="E1242" s="20">
        <f t="shared" si="79"/>
        <v>1</v>
      </c>
      <c r="F1242" s="20" t="str">
        <f t="shared" si="77"/>
        <v>Up</v>
      </c>
      <c r="G1242" s="9">
        <v>2878.2</v>
      </c>
      <c r="H1242" s="9">
        <v>26150.58</v>
      </c>
      <c r="I1242" s="9">
        <v>3417.22</v>
      </c>
      <c r="J1242" s="9">
        <v>13760.21</v>
      </c>
      <c r="K1242">
        <v>97.01</v>
      </c>
      <c r="L1242">
        <v>255.548</v>
      </c>
      <c r="M1242" s="13">
        <v>2.5000000000000001E-2</v>
      </c>
      <c r="N1242">
        <v>105.1</v>
      </c>
      <c r="O1242">
        <v>1303</v>
      </c>
      <c r="P1242">
        <v>60.19</v>
      </c>
      <c r="Q1242" s="5">
        <v>198.4647216796875</v>
      </c>
      <c r="R1242" s="5">
        <v>109.20070663730249</v>
      </c>
      <c r="S1242">
        <v>12</v>
      </c>
      <c r="T1242">
        <v>3971</v>
      </c>
      <c r="U1242">
        <v>41949459.120499998</v>
      </c>
      <c r="V1242" s="2">
        <v>572096</v>
      </c>
      <c r="W1242">
        <v>17636612.5</v>
      </c>
      <c r="X1242">
        <v>346071</v>
      </c>
      <c r="Y1242">
        <v>1.2512386287899999</v>
      </c>
      <c r="Z1242" s="16">
        <v>7.5210122592892933E-2</v>
      </c>
      <c r="AA1242" s="15">
        <v>526197764.236</v>
      </c>
      <c r="AB1242">
        <v>91851477900</v>
      </c>
      <c r="AC1242">
        <v>599959.62929199997</v>
      </c>
      <c r="AD1242">
        <v>9214713.9963399991</v>
      </c>
    </row>
    <row r="1243" spans="1:30" x14ac:dyDescent="0.25">
      <c r="A1243" s="3">
        <v>43563</v>
      </c>
      <c r="B1243" s="8">
        <v>5245.2</v>
      </c>
      <c r="C1243" s="18">
        <f t="shared" si="78"/>
        <v>5158.3999999999996</v>
      </c>
      <c r="D1243" s="21">
        <f t="shared" si="76"/>
        <v>-1.654846335697403E-2</v>
      </c>
      <c r="E1243" s="20">
        <f t="shared" si="79"/>
        <v>-1</v>
      </c>
      <c r="F1243" s="20" t="str">
        <f t="shared" si="77"/>
        <v>Down</v>
      </c>
      <c r="G1243" s="9">
        <v>2895.77</v>
      </c>
      <c r="H1243" s="9">
        <v>26341.02</v>
      </c>
      <c r="I1243" s="9">
        <v>3438.06</v>
      </c>
      <c r="J1243" s="9">
        <v>13649.02</v>
      </c>
      <c r="K1243">
        <v>97.05</v>
      </c>
      <c r="L1243">
        <v>255.548</v>
      </c>
      <c r="M1243" s="13">
        <v>2.5000000000000001E-2</v>
      </c>
      <c r="N1243">
        <v>105.1</v>
      </c>
      <c r="O1243">
        <v>1300</v>
      </c>
      <c r="P1243">
        <v>58.07</v>
      </c>
      <c r="Q1243" s="5">
        <v>198.4647216796875</v>
      </c>
      <c r="R1243" s="5">
        <v>109.20070663730249</v>
      </c>
      <c r="S1243">
        <v>12</v>
      </c>
      <c r="T1243">
        <v>3687</v>
      </c>
      <c r="U1243">
        <v>47034242.044147797</v>
      </c>
      <c r="V1243" s="2">
        <v>579028</v>
      </c>
      <c r="W1243">
        <v>17635225</v>
      </c>
      <c r="X1243">
        <v>372417</v>
      </c>
      <c r="Y1243">
        <v>1.21837111486</v>
      </c>
      <c r="Z1243" s="16">
        <v>7.492920375188182E-2</v>
      </c>
      <c r="AA1243" s="15">
        <v>382675686.01660001</v>
      </c>
      <c r="AB1243">
        <v>92946453362.5</v>
      </c>
      <c r="AC1243">
        <v>688240.558754</v>
      </c>
      <c r="AD1243">
        <v>10509444.218800001</v>
      </c>
    </row>
    <row r="1244" spans="1:30" x14ac:dyDescent="0.25">
      <c r="A1244" s="3">
        <v>43562</v>
      </c>
      <c r="B1244" s="8">
        <v>5173.6000000000004</v>
      </c>
      <c r="C1244" s="18">
        <f t="shared" si="78"/>
        <v>5245.2</v>
      </c>
      <c r="D1244" s="21">
        <f t="shared" si="76"/>
        <v>1.3839492809648881E-2</v>
      </c>
      <c r="E1244" s="20">
        <f t="shared" si="79"/>
        <v>1</v>
      </c>
      <c r="F1244" s="20" t="str">
        <f t="shared" si="77"/>
        <v>Up</v>
      </c>
      <c r="G1244" s="9">
        <v>2892.74</v>
      </c>
      <c r="H1244" s="9">
        <v>26424.99</v>
      </c>
      <c r="I1244" s="9">
        <v>3447.47</v>
      </c>
      <c r="J1244" s="9">
        <v>13610.36</v>
      </c>
      <c r="K1244">
        <v>97.39</v>
      </c>
      <c r="L1244">
        <v>255.548</v>
      </c>
      <c r="M1244" s="13">
        <v>2.5000000000000001E-2</v>
      </c>
      <c r="N1244">
        <v>105.1</v>
      </c>
      <c r="O1244">
        <v>1288.45</v>
      </c>
      <c r="P1244">
        <v>127.54</v>
      </c>
      <c r="Q1244" s="5">
        <v>198.4647216796875</v>
      </c>
      <c r="R1244" s="5">
        <v>109.20070663730249</v>
      </c>
      <c r="S1244">
        <v>12</v>
      </c>
      <c r="T1244">
        <v>2725</v>
      </c>
      <c r="U1244">
        <v>44809649.515000001</v>
      </c>
      <c r="V1244" s="2">
        <v>447559</v>
      </c>
      <c r="W1244">
        <v>17631750</v>
      </c>
      <c r="X1244">
        <v>350631</v>
      </c>
      <c r="Y1244">
        <v>1.13889687234043</v>
      </c>
      <c r="Z1244" s="16">
        <v>7.5198276427067973E-2</v>
      </c>
      <c r="AA1244" s="15">
        <v>329404453.25800002</v>
      </c>
      <c r="AB1244">
        <v>89040337500</v>
      </c>
      <c r="AC1244">
        <v>437895.49962672801</v>
      </c>
      <c r="AD1244">
        <v>9465714.6376881693</v>
      </c>
    </row>
    <row r="1245" spans="1:30" x14ac:dyDescent="0.25">
      <c r="A1245" s="3">
        <v>43561</v>
      </c>
      <c r="B1245" s="8">
        <v>5046.2</v>
      </c>
      <c r="C1245" s="18">
        <f t="shared" si="78"/>
        <v>5173.6000000000004</v>
      </c>
      <c r="D1245" s="21">
        <f t="shared" si="76"/>
        <v>2.5246720304387568E-2</v>
      </c>
      <c r="E1245" s="20">
        <f t="shared" si="79"/>
        <v>1</v>
      </c>
      <c r="F1245" s="20" t="str">
        <f t="shared" si="77"/>
        <v>Up</v>
      </c>
      <c r="G1245" s="9">
        <v>2892.74</v>
      </c>
      <c r="H1245" s="9">
        <v>26424.99</v>
      </c>
      <c r="I1245" s="9">
        <v>3447.47</v>
      </c>
      <c r="J1245" s="9">
        <v>13610.36</v>
      </c>
      <c r="K1245">
        <v>97.39</v>
      </c>
      <c r="L1245">
        <v>255.548</v>
      </c>
      <c r="M1245" s="13">
        <v>2.5000000000000001E-2</v>
      </c>
      <c r="N1245">
        <v>105.1</v>
      </c>
      <c r="O1245">
        <v>1288.45</v>
      </c>
      <c r="P1245">
        <v>108.22</v>
      </c>
      <c r="Q1245" s="5">
        <v>198.4647216796875</v>
      </c>
      <c r="R1245" s="5">
        <v>109.20070663730249</v>
      </c>
      <c r="S1245">
        <v>12</v>
      </c>
      <c r="T1245">
        <v>2604</v>
      </c>
      <c r="U1245">
        <v>44081037.563699998</v>
      </c>
      <c r="V1245" s="2">
        <v>478034</v>
      </c>
      <c r="W1245">
        <v>17631262.5</v>
      </c>
      <c r="X1245">
        <v>359569</v>
      </c>
      <c r="Y1245">
        <v>1.2116912661899999</v>
      </c>
      <c r="Z1245" s="16">
        <v>7.4421720056762494E-2</v>
      </c>
      <c r="AA1245" s="15">
        <v>335980018.86900002</v>
      </c>
      <c r="AB1245">
        <v>90906789450</v>
      </c>
      <c r="AC1245">
        <v>408027.17996400001</v>
      </c>
      <c r="AD1245">
        <v>9151289.6799599994</v>
      </c>
    </row>
    <row r="1246" spans="1:30" x14ac:dyDescent="0.25">
      <c r="A1246" s="3">
        <v>43560</v>
      </c>
      <c r="B1246" s="8">
        <v>5010.2</v>
      </c>
      <c r="C1246" s="18">
        <f t="shared" si="78"/>
        <v>5046.2</v>
      </c>
      <c r="D1246" s="21">
        <f t="shared" si="76"/>
        <v>7.1853419025188622E-3</v>
      </c>
      <c r="E1246" s="20">
        <f t="shared" si="79"/>
        <v>0</v>
      </c>
      <c r="F1246" s="20" t="str">
        <f t="shared" si="77"/>
        <v>Neutral</v>
      </c>
      <c r="G1246" s="9">
        <v>2892.74</v>
      </c>
      <c r="H1246" s="9">
        <v>26424.99</v>
      </c>
      <c r="I1246" s="9">
        <v>3447.47</v>
      </c>
      <c r="J1246" s="9">
        <v>13610.36</v>
      </c>
      <c r="K1246">
        <v>97.39</v>
      </c>
      <c r="L1246">
        <v>255.548</v>
      </c>
      <c r="M1246" s="13">
        <v>2.5000000000000001E-2</v>
      </c>
      <c r="N1246">
        <v>105.1</v>
      </c>
      <c r="O1246">
        <v>1288.45</v>
      </c>
      <c r="P1246">
        <v>50.15</v>
      </c>
      <c r="Q1246" s="5">
        <v>198.4647216796875</v>
      </c>
      <c r="R1246" s="5">
        <v>109.20070663730249</v>
      </c>
      <c r="S1246">
        <v>12</v>
      </c>
      <c r="T1246">
        <v>3518</v>
      </c>
      <c r="U1246">
        <v>50104170.889322199</v>
      </c>
      <c r="V1246" s="2">
        <v>632546</v>
      </c>
      <c r="W1246">
        <v>17629750</v>
      </c>
      <c r="X1246">
        <v>387090</v>
      </c>
      <c r="Y1246">
        <v>1.2409688544299999</v>
      </c>
      <c r="Z1246" s="16">
        <v>7.4369138711947433E-2</v>
      </c>
      <c r="AA1246" s="15">
        <v>476408009.57639998</v>
      </c>
      <c r="AB1246">
        <v>88245713625</v>
      </c>
      <c r="AC1246">
        <v>572517.64821200003</v>
      </c>
      <c r="AD1246">
        <v>10526385.509299999</v>
      </c>
    </row>
    <row r="1247" spans="1:30" x14ac:dyDescent="0.25">
      <c r="A1247" s="3">
        <v>43559</v>
      </c>
      <c r="B1247" s="8">
        <v>4902.3999999999996</v>
      </c>
      <c r="C1247" s="18">
        <f t="shared" si="78"/>
        <v>5010.2</v>
      </c>
      <c r="D1247" s="21">
        <f t="shared" si="76"/>
        <v>2.1989229765013094E-2</v>
      </c>
      <c r="E1247" s="20">
        <f t="shared" si="79"/>
        <v>1</v>
      </c>
      <c r="F1247" s="20" t="str">
        <f t="shared" si="77"/>
        <v>Up</v>
      </c>
      <c r="G1247" s="9">
        <v>2879.39</v>
      </c>
      <c r="H1247" s="9">
        <v>26384.63</v>
      </c>
      <c r="I1247" s="9">
        <v>3441.93</v>
      </c>
      <c r="J1247" s="9">
        <v>13610.36</v>
      </c>
      <c r="K1247">
        <v>97.31</v>
      </c>
      <c r="L1247">
        <v>255.548</v>
      </c>
      <c r="M1247" s="13">
        <v>2.5000000000000001E-2</v>
      </c>
      <c r="N1247">
        <v>105.1</v>
      </c>
      <c r="O1247">
        <v>1283.1500000000001</v>
      </c>
      <c r="P1247">
        <v>82.78</v>
      </c>
      <c r="Q1247" s="5">
        <v>198.4647216796875</v>
      </c>
      <c r="R1247" s="5">
        <v>109.20070663730249</v>
      </c>
      <c r="S1247">
        <v>12</v>
      </c>
      <c r="T1247">
        <v>4043</v>
      </c>
      <c r="U1247">
        <v>44396100.788000003</v>
      </c>
      <c r="V1247" s="2">
        <v>603757</v>
      </c>
      <c r="W1247">
        <v>17626200</v>
      </c>
      <c r="X1247">
        <v>354660</v>
      </c>
      <c r="Y1247">
        <v>1.2129581</v>
      </c>
      <c r="Z1247" s="16">
        <v>7.3769652781460138E-2</v>
      </c>
      <c r="AA1247" s="15">
        <v>963281105.10500002</v>
      </c>
      <c r="AB1247">
        <v>87760849800</v>
      </c>
      <c r="AC1247">
        <v>793922.27459804399</v>
      </c>
      <c r="AD1247">
        <v>9872137.4457740597</v>
      </c>
    </row>
    <row r="1248" spans="1:30" x14ac:dyDescent="0.25">
      <c r="A1248" s="3">
        <v>43558</v>
      </c>
      <c r="B1248" s="8">
        <v>4968.7</v>
      </c>
      <c r="C1248" s="18">
        <f t="shared" si="78"/>
        <v>4902.3999999999996</v>
      </c>
      <c r="D1248" s="21">
        <f t="shared" si="76"/>
        <v>-1.3343530500935896E-2</v>
      </c>
      <c r="E1248" s="20">
        <f t="shared" si="79"/>
        <v>-1</v>
      </c>
      <c r="F1248" s="20" t="str">
        <f t="shared" si="77"/>
        <v>Down</v>
      </c>
      <c r="G1248" s="9">
        <v>2873.4</v>
      </c>
      <c r="H1248" s="9">
        <v>26218.13</v>
      </c>
      <c r="I1248" s="9">
        <v>3435.56</v>
      </c>
      <c r="J1248" s="9">
        <v>13447.63</v>
      </c>
      <c r="K1248">
        <v>97.09</v>
      </c>
      <c r="L1248">
        <v>255.548</v>
      </c>
      <c r="M1248" s="13">
        <v>2.5000000000000001E-2</v>
      </c>
      <c r="N1248">
        <v>105.1</v>
      </c>
      <c r="O1248">
        <v>1290.45</v>
      </c>
      <c r="P1248">
        <v>81.95</v>
      </c>
      <c r="Q1248" s="5">
        <v>198.4647216796875</v>
      </c>
      <c r="R1248" s="5">
        <v>109.20070663730249</v>
      </c>
      <c r="S1248">
        <v>12</v>
      </c>
      <c r="T1248">
        <v>5538</v>
      </c>
      <c r="U1248">
        <v>45030330.7993</v>
      </c>
      <c r="V1248" s="2">
        <v>626468</v>
      </c>
      <c r="W1248">
        <v>17625775</v>
      </c>
      <c r="X1248">
        <v>360250</v>
      </c>
      <c r="Y1248">
        <v>1.24832999296</v>
      </c>
      <c r="Z1248" s="16">
        <v>7.5303582554874099E-2</v>
      </c>
      <c r="AA1248" s="15">
        <v>879572364.11800003</v>
      </c>
      <c r="AB1248">
        <v>91345578937.5</v>
      </c>
      <c r="AC1248">
        <v>725985.14981600002</v>
      </c>
      <c r="AD1248">
        <v>9794906.73422</v>
      </c>
    </row>
    <row r="1249" spans="1:30" x14ac:dyDescent="0.25">
      <c r="A1249" s="3">
        <v>43557</v>
      </c>
      <c r="B1249" s="8">
        <v>4859.3</v>
      </c>
      <c r="C1249" s="18">
        <f t="shared" si="78"/>
        <v>4968.7</v>
      </c>
      <c r="D1249" s="21">
        <f t="shared" si="76"/>
        <v>2.2513530755458529E-2</v>
      </c>
      <c r="E1249" s="20">
        <f t="shared" si="79"/>
        <v>1</v>
      </c>
      <c r="F1249" s="20" t="str">
        <f t="shared" si="77"/>
        <v>Up</v>
      </c>
      <c r="G1249" s="9">
        <v>2867.24</v>
      </c>
      <c r="H1249" s="9">
        <v>26179.13</v>
      </c>
      <c r="I1249" s="9">
        <v>3395.7</v>
      </c>
      <c r="J1249" s="9">
        <v>13325.67</v>
      </c>
      <c r="K1249">
        <v>97.36</v>
      </c>
      <c r="L1249">
        <v>255.548</v>
      </c>
      <c r="M1249" s="13">
        <v>2.5000000000000001E-2</v>
      </c>
      <c r="N1249">
        <v>105.1</v>
      </c>
      <c r="O1249">
        <v>1290.3</v>
      </c>
      <c r="P1249">
        <v>130.56</v>
      </c>
      <c r="Q1249" s="5">
        <v>198.4647216796875</v>
      </c>
      <c r="R1249" s="5">
        <v>109.20070663730249</v>
      </c>
      <c r="S1249">
        <v>12</v>
      </c>
      <c r="T1249">
        <v>4866</v>
      </c>
      <c r="U1249">
        <v>49787055.883693598</v>
      </c>
      <c r="V1249" s="2">
        <v>666741</v>
      </c>
      <c r="W1249">
        <v>17624262.5</v>
      </c>
      <c r="X1249">
        <v>401507</v>
      </c>
      <c r="Y1249">
        <v>1.21550697452</v>
      </c>
      <c r="Z1249" s="16">
        <v>7.5457698764443859E-2</v>
      </c>
      <c r="AA1249" s="15">
        <v>178833230.70770001</v>
      </c>
      <c r="AB1249">
        <v>84349720325</v>
      </c>
      <c r="AC1249">
        <v>541472.60708999995</v>
      </c>
      <c r="AD1249">
        <v>9796335.1070900001</v>
      </c>
    </row>
    <row r="1250" spans="1:30" x14ac:dyDescent="0.25">
      <c r="A1250" s="3">
        <v>43556</v>
      </c>
      <c r="B1250" s="8">
        <v>4145.1000000000004</v>
      </c>
      <c r="C1250" s="18">
        <f t="shared" si="78"/>
        <v>4859.3</v>
      </c>
      <c r="D1250" s="21">
        <f t="shared" si="76"/>
        <v>0.17229982388844653</v>
      </c>
      <c r="E1250" s="20">
        <f t="shared" si="79"/>
        <v>1</v>
      </c>
      <c r="F1250" s="20" t="str">
        <f t="shared" si="77"/>
        <v>Up</v>
      </c>
      <c r="G1250" s="9">
        <v>2867.19</v>
      </c>
      <c r="H1250" s="9">
        <v>26258.42</v>
      </c>
      <c r="I1250" s="9">
        <v>3385.38</v>
      </c>
      <c r="J1250" s="9">
        <v>13353.45</v>
      </c>
      <c r="K1250">
        <v>97.23</v>
      </c>
      <c r="L1250">
        <v>255.548</v>
      </c>
      <c r="M1250" s="13">
        <v>2.5000000000000001E-2</v>
      </c>
      <c r="N1250">
        <v>105.1</v>
      </c>
      <c r="O1250">
        <v>1293.5</v>
      </c>
      <c r="P1250">
        <v>117.34</v>
      </c>
      <c r="Q1250" s="5">
        <v>198.4647216796875</v>
      </c>
      <c r="R1250" s="5">
        <v>109.20070663730249</v>
      </c>
      <c r="S1250">
        <v>12</v>
      </c>
      <c r="T1250">
        <v>3905</v>
      </c>
      <c r="U1250">
        <v>43127640.765500002</v>
      </c>
      <c r="V1250" s="2">
        <v>528288</v>
      </c>
      <c r="W1250">
        <v>17622100</v>
      </c>
      <c r="X1250">
        <v>368904</v>
      </c>
      <c r="Y1250">
        <v>1.2053581250000001</v>
      </c>
      <c r="Z1250" s="16">
        <v>3.0494549578581744E-2</v>
      </c>
      <c r="AA1250" s="15">
        <v>53646013.3376</v>
      </c>
      <c r="AB1250">
        <v>72761650900</v>
      </c>
      <c r="AC1250">
        <v>254946.54943034399</v>
      </c>
      <c r="AD1250">
        <v>7260086.6877161805</v>
      </c>
    </row>
    <row r="1251" spans="1:30" x14ac:dyDescent="0.25">
      <c r="A1251" s="3">
        <v>43555</v>
      </c>
      <c r="B1251" s="8">
        <v>4102.3</v>
      </c>
      <c r="C1251" s="18">
        <f t="shared" si="78"/>
        <v>4145.1000000000004</v>
      </c>
      <c r="D1251" s="21">
        <f t="shared" si="76"/>
        <v>1.0433171635424074E-2</v>
      </c>
      <c r="E1251" s="20">
        <f t="shared" si="79"/>
        <v>1</v>
      </c>
      <c r="F1251" s="20" t="str">
        <f t="shared" si="77"/>
        <v>Up</v>
      </c>
      <c r="G1251" s="9">
        <v>2834.4</v>
      </c>
      <c r="H1251" s="9">
        <v>25928.68</v>
      </c>
      <c r="I1251" s="9">
        <v>3351.71</v>
      </c>
      <c r="J1251" s="9">
        <v>13094.88</v>
      </c>
      <c r="K1251">
        <v>97.28</v>
      </c>
      <c r="L1251">
        <v>254.202</v>
      </c>
      <c r="M1251" s="13">
        <v>2.3E-2</v>
      </c>
      <c r="N1251">
        <v>104.35</v>
      </c>
      <c r="O1251">
        <v>1295.4000000000001</v>
      </c>
      <c r="P1251">
        <v>134.75</v>
      </c>
      <c r="Q1251" s="5">
        <v>433.27749633789063</v>
      </c>
      <c r="R1251" s="5">
        <v>144.94516865270785</v>
      </c>
      <c r="S1251">
        <v>8</v>
      </c>
      <c r="T1251">
        <v>2560</v>
      </c>
      <c r="U1251">
        <v>44078985.782399997</v>
      </c>
      <c r="V1251" s="2">
        <v>459478</v>
      </c>
      <c r="W1251">
        <v>17620675</v>
      </c>
      <c r="X1251">
        <v>381652</v>
      </c>
      <c r="Y1251">
        <v>1.1735658705000001</v>
      </c>
      <c r="Z1251" s="16">
        <v>3.0159869476907353E-2</v>
      </c>
      <c r="AA1251" s="15">
        <v>104313150.454</v>
      </c>
      <c r="AB1251">
        <v>71998078050</v>
      </c>
      <c r="AC1251">
        <v>182259.68542299999</v>
      </c>
      <c r="AD1251">
        <v>7280099.5384499999</v>
      </c>
    </row>
    <row r="1252" spans="1:30" x14ac:dyDescent="0.25">
      <c r="A1252" s="3">
        <v>43554</v>
      </c>
      <c r="B1252" s="8">
        <v>4111.8</v>
      </c>
      <c r="C1252" s="18">
        <f t="shared" si="78"/>
        <v>4102.3</v>
      </c>
      <c r="D1252" s="21">
        <f t="shared" si="76"/>
        <v>-2.3104236587382656E-3</v>
      </c>
      <c r="E1252" s="20">
        <f t="shared" si="79"/>
        <v>0</v>
      </c>
      <c r="F1252" s="20" t="str">
        <f t="shared" si="77"/>
        <v>Neutral</v>
      </c>
      <c r="G1252" s="9">
        <v>2834.4</v>
      </c>
      <c r="H1252" s="9">
        <v>25928.68</v>
      </c>
      <c r="I1252" s="9">
        <v>3351.71</v>
      </c>
      <c r="J1252" s="9">
        <v>13094.88</v>
      </c>
      <c r="K1252">
        <v>97.28</v>
      </c>
      <c r="L1252">
        <v>254.202</v>
      </c>
      <c r="M1252" s="13">
        <v>2.3E-2</v>
      </c>
      <c r="N1252">
        <v>104.35</v>
      </c>
      <c r="O1252">
        <v>1295.4000000000001</v>
      </c>
      <c r="P1252">
        <v>101.92</v>
      </c>
      <c r="Q1252" s="5">
        <v>433.27749633789063</v>
      </c>
      <c r="R1252" s="5">
        <v>144.94516865270785</v>
      </c>
      <c r="S1252">
        <v>8</v>
      </c>
      <c r="T1252">
        <v>2369</v>
      </c>
      <c r="U1252">
        <v>44078985.782378398</v>
      </c>
      <c r="V1252" s="2">
        <v>513840</v>
      </c>
      <c r="W1252">
        <v>17618625</v>
      </c>
      <c r="X1252">
        <v>377783</v>
      </c>
      <c r="Y1252">
        <v>1.2049202086299999</v>
      </c>
      <c r="Z1252" s="16">
        <v>3.0149159045094086E-2</v>
      </c>
      <c r="AA1252" s="15">
        <v>168998311.248</v>
      </c>
      <c r="AB1252">
        <v>71690185125</v>
      </c>
      <c r="AC1252">
        <v>223249.75025700001</v>
      </c>
      <c r="AD1252">
        <v>7321449.7502600001</v>
      </c>
    </row>
    <row r="1253" spans="1:30" x14ac:dyDescent="0.25">
      <c r="A1253" s="3">
        <v>43553</v>
      </c>
      <c r="B1253" s="8">
        <v>4102.2</v>
      </c>
      <c r="C1253" s="18">
        <f t="shared" si="78"/>
        <v>4111.8</v>
      </c>
      <c r="D1253" s="21">
        <f t="shared" si="76"/>
        <v>2.340207693432881E-3</v>
      </c>
      <c r="E1253" s="20">
        <f t="shared" si="79"/>
        <v>0</v>
      </c>
      <c r="F1253" s="20" t="str">
        <f t="shared" si="77"/>
        <v>Neutral</v>
      </c>
      <c r="G1253" s="9">
        <v>2834.4</v>
      </c>
      <c r="H1253" s="9">
        <v>25928.68</v>
      </c>
      <c r="I1253" s="9">
        <v>3351.71</v>
      </c>
      <c r="J1253" s="9">
        <v>13094.88</v>
      </c>
      <c r="K1253">
        <v>97.28</v>
      </c>
      <c r="L1253">
        <v>254.202</v>
      </c>
      <c r="M1253" s="13">
        <v>2.3E-2</v>
      </c>
      <c r="N1253">
        <v>104.35</v>
      </c>
      <c r="O1253">
        <v>1295.4000000000001</v>
      </c>
      <c r="P1253">
        <v>91.25</v>
      </c>
      <c r="Q1253" s="5">
        <v>433.27749633789063</v>
      </c>
      <c r="R1253" s="5">
        <v>144.94516865270785</v>
      </c>
      <c r="S1253">
        <v>8</v>
      </c>
      <c r="T1253">
        <v>3033</v>
      </c>
      <c r="U1253">
        <v>46615905.827399999</v>
      </c>
      <c r="V1253" s="2">
        <v>563925</v>
      </c>
      <c r="W1253">
        <v>17617250</v>
      </c>
      <c r="X1253">
        <v>369817</v>
      </c>
      <c r="Y1253">
        <v>1.23398133333333</v>
      </c>
      <c r="Z1253" s="16">
        <v>3.0132923495284875E-2</v>
      </c>
      <c r="AA1253" s="15">
        <v>72542414.443800002</v>
      </c>
      <c r="AB1253">
        <v>71975274875</v>
      </c>
      <c r="AC1253">
        <v>262812.60003830999</v>
      </c>
      <c r="AD1253">
        <v>7807462.6000383096</v>
      </c>
    </row>
    <row r="1254" spans="1:30" x14ac:dyDescent="0.25">
      <c r="A1254" s="3">
        <v>43552</v>
      </c>
      <c r="B1254" s="8">
        <v>4025.6</v>
      </c>
      <c r="C1254" s="18">
        <f t="shared" si="78"/>
        <v>4102.2</v>
      </c>
      <c r="D1254" s="21">
        <f t="shared" si="76"/>
        <v>1.9028219395866432E-2</v>
      </c>
      <c r="E1254" s="20">
        <f t="shared" si="79"/>
        <v>1</v>
      </c>
      <c r="F1254" s="20" t="str">
        <f t="shared" si="77"/>
        <v>Up</v>
      </c>
      <c r="G1254" s="9">
        <v>2815.44</v>
      </c>
      <c r="H1254" s="9">
        <v>25717.46</v>
      </c>
      <c r="I1254" s="9">
        <v>3320.29</v>
      </c>
      <c r="J1254" s="9">
        <v>12598.19</v>
      </c>
      <c r="K1254">
        <v>97.2</v>
      </c>
      <c r="L1254">
        <v>254.202</v>
      </c>
      <c r="M1254" s="13">
        <v>2.3E-2</v>
      </c>
      <c r="N1254">
        <v>104.35</v>
      </c>
      <c r="O1254">
        <v>1295.1500000000001</v>
      </c>
      <c r="P1254">
        <v>53.74</v>
      </c>
      <c r="Q1254" s="5">
        <v>433.27749633789063</v>
      </c>
      <c r="R1254" s="5">
        <v>144.94516865270785</v>
      </c>
      <c r="S1254">
        <v>8</v>
      </c>
      <c r="T1254">
        <v>3184</v>
      </c>
      <c r="U1254">
        <v>46298790.821800001</v>
      </c>
      <c r="V1254" s="2">
        <v>578059</v>
      </c>
      <c r="W1254">
        <v>17615162.5</v>
      </c>
      <c r="X1254">
        <v>393698</v>
      </c>
      <c r="Y1254">
        <v>1.2172874041099999</v>
      </c>
      <c r="Z1254" s="16">
        <v>2.9003775051992899E-2</v>
      </c>
      <c r="AA1254" s="15">
        <v>135317924.546</v>
      </c>
      <c r="AB1254">
        <v>70601571300</v>
      </c>
      <c r="AC1254">
        <v>192710.71050799999</v>
      </c>
      <c r="AD1254">
        <v>7609348.2105099997</v>
      </c>
    </row>
    <row r="1255" spans="1:30" x14ac:dyDescent="0.25">
      <c r="A1255" s="3">
        <v>43551</v>
      </c>
      <c r="B1255" s="8">
        <v>4041.7</v>
      </c>
      <c r="C1255" s="18">
        <f t="shared" si="78"/>
        <v>4025.6</v>
      </c>
      <c r="D1255" s="21">
        <f t="shared" si="76"/>
        <v>-3.9834723012593491E-3</v>
      </c>
      <c r="E1255" s="20">
        <f t="shared" si="79"/>
        <v>0</v>
      </c>
      <c r="F1255" s="20" t="str">
        <f t="shared" si="77"/>
        <v>Neutral</v>
      </c>
      <c r="G1255" s="9">
        <v>2805.37</v>
      </c>
      <c r="H1255" s="9">
        <v>25625.59</v>
      </c>
      <c r="I1255" s="9">
        <v>3322.04</v>
      </c>
      <c r="J1255" s="9">
        <v>12623.23</v>
      </c>
      <c r="K1255">
        <v>96.77</v>
      </c>
      <c r="L1255">
        <v>254.202</v>
      </c>
      <c r="M1255" s="13">
        <v>2.3E-2</v>
      </c>
      <c r="N1255">
        <v>104.35</v>
      </c>
      <c r="O1255">
        <v>1309.7</v>
      </c>
      <c r="P1255">
        <v>92.66</v>
      </c>
      <c r="Q1255" s="5">
        <v>433.27749633789063</v>
      </c>
      <c r="R1255" s="5">
        <v>144.94516865270785</v>
      </c>
      <c r="S1255">
        <v>8</v>
      </c>
      <c r="T1255">
        <v>3516</v>
      </c>
      <c r="U1255">
        <v>47250135.838664599</v>
      </c>
      <c r="V1255" s="2">
        <v>569697</v>
      </c>
      <c r="W1255">
        <v>17613562.5</v>
      </c>
      <c r="X1255">
        <v>383186</v>
      </c>
      <c r="Y1255">
        <v>1.1996298187900001</v>
      </c>
      <c r="Z1255" s="16">
        <v>2.9073770623723339E-2</v>
      </c>
      <c r="AA1255" s="15">
        <v>77182620.036599994</v>
      </c>
      <c r="AB1255">
        <v>70832941593.800003</v>
      </c>
      <c r="AC1255">
        <v>192737.285083</v>
      </c>
      <c r="AD1255">
        <v>7721974.7850799998</v>
      </c>
    </row>
    <row r="1256" spans="1:30" x14ac:dyDescent="0.25">
      <c r="A1256" s="3">
        <v>43550</v>
      </c>
      <c r="B1256" s="8">
        <v>3942.8</v>
      </c>
      <c r="C1256" s="18">
        <f t="shared" si="78"/>
        <v>4041.7</v>
      </c>
      <c r="D1256" s="21">
        <f t="shared" si="76"/>
        <v>2.5083696865171867E-2</v>
      </c>
      <c r="E1256" s="20">
        <f t="shared" si="79"/>
        <v>1</v>
      </c>
      <c r="F1256" s="20" t="str">
        <f t="shared" si="77"/>
        <v>Up</v>
      </c>
      <c r="G1256" s="9">
        <v>2818.46</v>
      </c>
      <c r="H1256" s="9">
        <v>25657.73</v>
      </c>
      <c r="I1256" s="9">
        <v>3319.53</v>
      </c>
      <c r="J1256" s="9">
        <v>12441.19</v>
      </c>
      <c r="K1256">
        <v>96.74</v>
      </c>
      <c r="L1256">
        <v>254.202</v>
      </c>
      <c r="M1256" s="13">
        <v>2.3E-2</v>
      </c>
      <c r="N1256">
        <v>104.35</v>
      </c>
      <c r="O1256">
        <v>1316.3</v>
      </c>
      <c r="P1256">
        <v>78.28</v>
      </c>
      <c r="Q1256" s="5">
        <v>433.27749633789063</v>
      </c>
      <c r="R1256" s="5">
        <v>144.94516865270785</v>
      </c>
      <c r="S1256">
        <v>8</v>
      </c>
      <c r="T1256">
        <v>3413</v>
      </c>
      <c r="U1256">
        <v>42493410.754199997</v>
      </c>
      <c r="V1256" s="2">
        <v>522961</v>
      </c>
      <c r="W1256">
        <v>17611437.5</v>
      </c>
      <c r="X1256">
        <v>366415</v>
      </c>
      <c r="Y1256">
        <v>1.20785900746269</v>
      </c>
      <c r="Z1256" s="16">
        <v>2.8464929343723265E-2</v>
      </c>
      <c r="AA1256" s="15">
        <v>133869301.189</v>
      </c>
      <c r="AB1256">
        <v>68931166375</v>
      </c>
      <c r="AC1256">
        <v>143682.83753620501</v>
      </c>
      <c r="AD1256">
        <v>6780907.8375362102</v>
      </c>
    </row>
    <row r="1257" spans="1:30" x14ac:dyDescent="0.25">
      <c r="A1257" s="3">
        <v>43549</v>
      </c>
      <c r="B1257" s="8">
        <v>3937</v>
      </c>
      <c r="C1257" s="18">
        <f t="shared" si="78"/>
        <v>3942.8</v>
      </c>
      <c r="D1257" s="21">
        <f t="shared" si="76"/>
        <v>1.4732029464059389E-3</v>
      </c>
      <c r="E1257" s="20">
        <f t="shared" si="79"/>
        <v>0</v>
      </c>
      <c r="F1257" s="20" t="str">
        <f t="shared" si="77"/>
        <v>Neutral</v>
      </c>
      <c r="G1257" s="9">
        <v>2798.36</v>
      </c>
      <c r="H1257" s="9">
        <v>25516.83</v>
      </c>
      <c r="I1257" s="9">
        <v>3300.48</v>
      </c>
      <c r="J1257" s="9">
        <v>12460.16</v>
      </c>
      <c r="K1257">
        <v>96.57</v>
      </c>
      <c r="L1257">
        <v>254.202</v>
      </c>
      <c r="M1257" s="13">
        <v>2.3E-2</v>
      </c>
      <c r="N1257">
        <v>104.35</v>
      </c>
      <c r="O1257">
        <v>1319.55</v>
      </c>
      <c r="P1257">
        <v>69.27</v>
      </c>
      <c r="Q1257" s="5">
        <v>433.27749633789063</v>
      </c>
      <c r="R1257" s="5">
        <v>144.94516865270785</v>
      </c>
      <c r="S1257">
        <v>8</v>
      </c>
      <c r="T1257">
        <v>3231</v>
      </c>
      <c r="U1257">
        <v>46933020.832999997</v>
      </c>
      <c r="V1257" s="2">
        <v>530401</v>
      </c>
      <c r="W1257">
        <v>17609625</v>
      </c>
      <c r="X1257">
        <v>322191</v>
      </c>
      <c r="Y1257">
        <v>1.0569678175699999</v>
      </c>
      <c r="Z1257" s="16">
        <v>4.9340062614823627E-2</v>
      </c>
      <c r="AA1257" s="15">
        <v>48747233.845799997</v>
      </c>
      <c r="AB1257">
        <v>69223435875</v>
      </c>
      <c r="AC1257">
        <v>115433.361164</v>
      </c>
      <c r="AD1257">
        <v>7512795.8611599999</v>
      </c>
    </row>
    <row r="1258" spans="1:30" x14ac:dyDescent="0.25">
      <c r="A1258" s="3">
        <v>43548</v>
      </c>
      <c r="B1258" s="8">
        <v>3994.7</v>
      </c>
      <c r="C1258" s="18">
        <f t="shared" si="78"/>
        <v>3937</v>
      </c>
      <c r="D1258" s="21">
        <f t="shared" si="76"/>
        <v>-1.444413848349058E-2</v>
      </c>
      <c r="E1258" s="20">
        <f t="shared" si="79"/>
        <v>-1</v>
      </c>
      <c r="F1258" s="20" t="str">
        <f t="shared" si="77"/>
        <v>Down</v>
      </c>
      <c r="G1258" s="9">
        <v>2800.71</v>
      </c>
      <c r="H1258" s="9">
        <v>25502.32</v>
      </c>
      <c r="I1258" s="9">
        <v>3305.73</v>
      </c>
      <c r="J1258" s="9">
        <v>12835.38</v>
      </c>
      <c r="K1258">
        <v>96.65</v>
      </c>
      <c r="L1258">
        <v>254.202</v>
      </c>
      <c r="M1258" s="13">
        <v>2.3E-2</v>
      </c>
      <c r="N1258">
        <v>104.35</v>
      </c>
      <c r="O1258">
        <v>1311.3</v>
      </c>
      <c r="P1258">
        <v>127.53</v>
      </c>
      <c r="Q1258" s="5">
        <v>433.27749633789063</v>
      </c>
      <c r="R1258" s="5">
        <v>144.94516865270785</v>
      </c>
      <c r="S1258">
        <v>8</v>
      </c>
      <c r="T1258">
        <v>2355</v>
      </c>
      <c r="U1258">
        <v>47490106.990598902</v>
      </c>
      <c r="V1258" s="2">
        <v>417726</v>
      </c>
      <c r="W1258">
        <v>17608150</v>
      </c>
      <c r="X1258">
        <v>226166</v>
      </c>
      <c r="Y1258">
        <v>0.75364658666700002</v>
      </c>
      <c r="Z1258" s="16">
        <v>5.1696680391098718E-2</v>
      </c>
      <c r="AA1258" s="15">
        <v>57296676.791199997</v>
      </c>
      <c r="AB1258">
        <v>69807510675</v>
      </c>
      <c r="AC1258">
        <v>62180.337435699999</v>
      </c>
      <c r="AD1258">
        <v>7499624.0874399999</v>
      </c>
    </row>
    <row r="1259" spans="1:30" x14ac:dyDescent="0.25">
      <c r="A1259" s="3">
        <v>43547</v>
      </c>
      <c r="B1259" s="8">
        <v>4002.5</v>
      </c>
      <c r="C1259" s="18">
        <f t="shared" si="78"/>
        <v>3994.7</v>
      </c>
      <c r="D1259" s="21">
        <f t="shared" si="76"/>
        <v>-1.9487820112430185E-3</v>
      </c>
      <c r="E1259" s="20">
        <f t="shared" si="79"/>
        <v>0</v>
      </c>
      <c r="F1259" s="20" t="str">
        <f t="shared" si="77"/>
        <v>Neutral</v>
      </c>
      <c r="G1259" s="9">
        <v>2800.71</v>
      </c>
      <c r="H1259" s="9">
        <v>25502.32</v>
      </c>
      <c r="I1259" s="9">
        <v>3305.73</v>
      </c>
      <c r="J1259" s="9">
        <v>12835.38</v>
      </c>
      <c r="K1259">
        <v>96.65</v>
      </c>
      <c r="L1259">
        <v>254.202</v>
      </c>
      <c r="M1259" s="13">
        <v>2.3E-2</v>
      </c>
      <c r="N1259">
        <v>104.35</v>
      </c>
      <c r="O1259">
        <v>1311.3</v>
      </c>
      <c r="P1259">
        <v>102.4</v>
      </c>
      <c r="Q1259" s="5">
        <v>433.27749633789063</v>
      </c>
      <c r="R1259" s="5">
        <v>144.94516865270785</v>
      </c>
      <c r="S1259">
        <v>8</v>
      </c>
      <c r="T1259">
        <v>2465</v>
      </c>
      <c r="U1259">
        <v>43744504.059</v>
      </c>
      <c r="V1259" s="2">
        <v>450872</v>
      </c>
      <c r="W1259">
        <v>17605900</v>
      </c>
      <c r="X1259">
        <v>251573</v>
      </c>
      <c r="Y1259">
        <v>0.84011665517241396</v>
      </c>
      <c r="Z1259" s="16">
        <v>5.1785254677862769E-2</v>
      </c>
      <c r="AA1259" s="15">
        <v>67712123.910600007</v>
      </c>
      <c r="AB1259">
        <v>69842605300</v>
      </c>
      <c r="AC1259">
        <v>72427.901112634994</v>
      </c>
      <c r="AD1259">
        <v>7382484.15111263</v>
      </c>
    </row>
    <row r="1260" spans="1:30" x14ac:dyDescent="0.25">
      <c r="A1260" s="3">
        <v>43546</v>
      </c>
      <c r="B1260" s="8">
        <v>3990.4</v>
      </c>
      <c r="C1260" s="18">
        <f t="shared" si="78"/>
        <v>4002.5</v>
      </c>
      <c r="D1260" s="21">
        <f t="shared" si="76"/>
        <v>3.0322774659181807E-3</v>
      </c>
      <c r="E1260" s="20">
        <f t="shared" si="79"/>
        <v>0</v>
      </c>
      <c r="F1260" s="20" t="str">
        <f t="shared" si="77"/>
        <v>Neutral</v>
      </c>
      <c r="G1260" s="9">
        <v>2800.71</v>
      </c>
      <c r="H1260" s="9">
        <v>25502.32</v>
      </c>
      <c r="I1260" s="9">
        <v>3305.73</v>
      </c>
      <c r="J1260" s="9">
        <v>12835.38</v>
      </c>
      <c r="K1260">
        <v>96.65</v>
      </c>
      <c r="L1260">
        <v>254.202</v>
      </c>
      <c r="M1260" s="13">
        <v>2.3E-2</v>
      </c>
      <c r="N1260">
        <v>104.35</v>
      </c>
      <c r="O1260">
        <v>1311.3</v>
      </c>
      <c r="P1260">
        <v>83.99</v>
      </c>
      <c r="Q1260" s="5">
        <v>433.27749633789063</v>
      </c>
      <c r="R1260" s="5">
        <v>144.94516865270785</v>
      </c>
      <c r="S1260">
        <v>8</v>
      </c>
      <c r="T1260">
        <v>3275</v>
      </c>
      <c r="U1260">
        <v>48571483.817199998</v>
      </c>
      <c r="V1260" s="2">
        <v>550986</v>
      </c>
      <c r="W1260">
        <v>17604100</v>
      </c>
      <c r="X1260">
        <v>298524</v>
      </c>
      <c r="Y1260">
        <v>0.94454899999999997</v>
      </c>
      <c r="Z1260" s="16">
        <v>5.1917644057371246E-2</v>
      </c>
      <c r="AA1260" s="15">
        <v>166103501.48699999</v>
      </c>
      <c r="AB1260">
        <v>70213952850</v>
      </c>
      <c r="AC1260">
        <v>108013.32200499999</v>
      </c>
      <c r="AD1260">
        <v>8113657.0720100002</v>
      </c>
    </row>
    <row r="1261" spans="1:30" x14ac:dyDescent="0.25">
      <c r="A1261" s="3">
        <v>43545</v>
      </c>
      <c r="B1261" s="8">
        <v>3982.2</v>
      </c>
      <c r="C1261" s="18">
        <f t="shared" si="78"/>
        <v>3990.4</v>
      </c>
      <c r="D1261" s="21">
        <f t="shared" si="76"/>
        <v>2.059163276580853E-3</v>
      </c>
      <c r="E1261" s="20">
        <f t="shared" si="79"/>
        <v>0</v>
      </c>
      <c r="F1261" s="20" t="str">
        <f t="shared" si="77"/>
        <v>Neutral</v>
      </c>
      <c r="G1261" s="9">
        <v>2854.88</v>
      </c>
      <c r="H1261" s="9">
        <v>25962.51</v>
      </c>
      <c r="I1261" s="9">
        <v>3367.4</v>
      </c>
      <c r="J1261" s="9">
        <v>12862.07</v>
      </c>
      <c r="K1261">
        <v>96.5</v>
      </c>
      <c r="L1261">
        <v>254.202</v>
      </c>
      <c r="M1261" s="13">
        <v>2.3E-2</v>
      </c>
      <c r="N1261">
        <v>104.35</v>
      </c>
      <c r="O1261">
        <v>1309.5999999999999</v>
      </c>
      <c r="P1261">
        <v>91.17</v>
      </c>
      <c r="Q1261" s="5">
        <v>433.27749633789063</v>
      </c>
      <c r="R1261" s="5">
        <v>144.94516865270785</v>
      </c>
      <c r="S1261">
        <v>8</v>
      </c>
      <c r="T1261">
        <v>3444</v>
      </c>
      <c r="U1261">
        <v>43141131.589233197</v>
      </c>
      <c r="V1261" s="2">
        <v>535702</v>
      </c>
      <c r="W1261">
        <v>17602087.5</v>
      </c>
      <c r="X1261">
        <v>300712</v>
      </c>
      <c r="Y1261">
        <v>1.03964635664</v>
      </c>
      <c r="Z1261" s="16">
        <v>5.2302859807403047E-2</v>
      </c>
      <c r="AA1261" s="15">
        <v>147543802.27599999</v>
      </c>
      <c r="AB1261">
        <v>69801077981.199997</v>
      </c>
      <c r="AC1261">
        <v>143144.80848599999</v>
      </c>
      <c r="AD1261">
        <v>7388901.0584899997</v>
      </c>
    </row>
    <row r="1262" spans="1:30" x14ac:dyDescent="0.25">
      <c r="A1262" s="3">
        <v>43544</v>
      </c>
      <c r="B1262" s="8">
        <v>4041.2</v>
      </c>
      <c r="C1262" s="18">
        <f t="shared" si="78"/>
        <v>3982.2</v>
      </c>
      <c r="D1262" s="21">
        <f t="shared" si="76"/>
        <v>-1.4599623874096804E-2</v>
      </c>
      <c r="E1262" s="20">
        <f t="shared" si="79"/>
        <v>-1</v>
      </c>
      <c r="F1262" s="20" t="str">
        <f t="shared" si="77"/>
        <v>Down</v>
      </c>
      <c r="G1262" s="9">
        <v>2824.23</v>
      </c>
      <c r="H1262" s="9">
        <v>25745.67</v>
      </c>
      <c r="I1262" s="9">
        <v>3372.38</v>
      </c>
      <c r="J1262" s="9">
        <v>12924.56</v>
      </c>
      <c r="K1262">
        <v>95.76</v>
      </c>
      <c r="L1262">
        <v>254.202</v>
      </c>
      <c r="M1262" s="13">
        <v>2.3E-2</v>
      </c>
      <c r="N1262">
        <v>104.35</v>
      </c>
      <c r="O1262">
        <v>1303.7</v>
      </c>
      <c r="P1262">
        <v>75.89</v>
      </c>
      <c r="Q1262" s="5">
        <v>433.27749633789063</v>
      </c>
      <c r="R1262" s="5">
        <v>144.94516865270785</v>
      </c>
      <c r="S1262">
        <v>8</v>
      </c>
      <c r="T1262">
        <v>3481</v>
      </c>
      <c r="U1262">
        <v>48571483.817199998</v>
      </c>
      <c r="V1262" s="2">
        <v>538723</v>
      </c>
      <c r="W1262">
        <v>17600562.5</v>
      </c>
      <c r="X1262">
        <v>304960</v>
      </c>
      <c r="Y1262">
        <v>0.99200237267080804</v>
      </c>
      <c r="Z1262" s="16">
        <v>5.1951262932284456E-2</v>
      </c>
      <c r="AA1262" s="15">
        <v>103002102.013</v>
      </c>
      <c r="AB1262">
        <v>70683859000</v>
      </c>
      <c r="AC1262">
        <v>113634.44392806099</v>
      </c>
      <c r="AD1262">
        <v>8742662.1532831807</v>
      </c>
    </row>
    <row r="1263" spans="1:30" x14ac:dyDescent="0.25">
      <c r="A1263" s="3">
        <v>43543</v>
      </c>
      <c r="B1263" s="8">
        <v>4017</v>
      </c>
      <c r="C1263" s="18">
        <f t="shared" si="78"/>
        <v>4041.2</v>
      </c>
      <c r="D1263" s="21">
        <f t="shared" si="76"/>
        <v>6.0243963156584061E-3</v>
      </c>
      <c r="E1263" s="20">
        <f t="shared" si="79"/>
        <v>0</v>
      </c>
      <c r="F1263" s="20" t="str">
        <f t="shared" si="77"/>
        <v>Neutral</v>
      </c>
      <c r="G1263" s="9">
        <v>2832.57</v>
      </c>
      <c r="H1263" s="9">
        <v>25887.38</v>
      </c>
      <c r="I1263" s="9">
        <v>3409</v>
      </c>
      <c r="J1263" s="9">
        <v>12903.6</v>
      </c>
      <c r="K1263">
        <v>96.38</v>
      </c>
      <c r="L1263">
        <v>254.202</v>
      </c>
      <c r="M1263" s="13">
        <v>2.3E-2</v>
      </c>
      <c r="N1263">
        <v>104.35</v>
      </c>
      <c r="O1263">
        <v>1307.7</v>
      </c>
      <c r="P1263">
        <v>82.83</v>
      </c>
      <c r="Q1263" s="5">
        <v>433.27749633789063</v>
      </c>
      <c r="R1263" s="5">
        <v>144.94516865270785</v>
      </c>
      <c r="S1263">
        <v>8</v>
      </c>
      <c r="T1263">
        <v>3765</v>
      </c>
      <c r="U1263">
        <v>52493404.870800003</v>
      </c>
      <c r="V1263" s="2">
        <v>551374</v>
      </c>
      <c r="W1263">
        <v>17598550</v>
      </c>
      <c r="X1263">
        <v>304744</v>
      </c>
      <c r="Y1263">
        <v>0.90979495402300004</v>
      </c>
      <c r="Z1263" s="16">
        <v>5.8325013030655425E-2</v>
      </c>
      <c r="AA1263" s="15">
        <v>115735520.381</v>
      </c>
      <c r="AB1263">
        <v>70139021025</v>
      </c>
      <c r="AC1263">
        <v>89495.0932417</v>
      </c>
      <c r="AD1263">
        <v>8830120.0932400003</v>
      </c>
    </row>
    <row r="1264" spans="1:30" x14ac:dyDescent="0.25">
      <c r="A1264" s="3">
        <v>43542</v>
      </c>
      <c r="B1264" s="8">
        <v>3990.2</v>
      </c>
      <c r="C1264" s="18">
        <f t="shared" si="78"/>
        <v>4017</v>
      </c>
      <c r="D1264" s="21">
        <f t="shared" si="76"/>
        <v>6.7164553155230769E-3</v>
      </c>
      <c r="E1264" s="20">
        <f t="shared" si="79"/>
        <v>0</v>
      </c>
      <c r="F1264" s="20" t="str">
        <f t="shared" si="77"/>
        <v>Neutral</v>
      </c>
      <c r="G1264" s="9">
        <v>2832.94</v>
      </c>
      <c r="H1264" s="9">
        <v>25914.1</v>
      </c>
      <c r="I1264" s="9">
        <v>3387.94</v>
      </c>
      <c r="J1264" s="9">
        <v>12996.48</v>
      </c>
      <c r="K1264">
        <v>96.52</v>
      </c>
      <c r="L1264">
        <v>254.202</v>
      </c>
      <c r="M1264" s="13">
        <v>2.3E-2</v>
      </c>
      <c r="N1264">
        <v>104.35</v>
      </c>
      <c r="O1264">
        <v>1305.5999999999999</v>
      </c>
      <c r="P1264">
        <v>77.23</v>
      </c>
      <c r="Q1264" s="5">
        <v>433.27749633789063</v>
      </c>
      <c r="R1264" s="5">
        <v>144.94516865270785</v>
      </c>
      <c r="S1264">
        <v>8</v>
      </c>
      <c r="T1264">
        <v>3796</v>
      </c>
      <c r="U1264">
        <v>48571483.817248501</v>
      </c>
      <c r="V1264" s="2">
        <v>533680</v>
      </c>
      <c r="W1264">
        <v>17596362.5</v>
      </c>
      <c r="X1264">
        <v>291505</v>
      </c>
      <c r="Y1264">
        <v>0.92694273291899998</v>
      </c>
      <c r="Z1264" s="16">
        <v>5.8526326444956575E-2</v>
      </c>
      <c r="AA1264" s="15">
        <v>105693358.7448</v>
      </c>
      <c r="AB1264">
        <v>69892751850</v>
      </c>
      <c r="AC1264">
        <v>89268.0064404</v>
      </c>
      <c r="AD1264">
        <v>8269486.7564399997</v>
      </c>
    </row>
    <row r="1265" spans="1:30" x14ac:dyDescent="0.25">
      <c r="A1265" s="3">
        <v>43541</v>
      </c>
      <c r="B1265" s="8">
        <v>3981.5</v>
      </c>
      <c r="C1265" s="18">
        <f t="shared" si="78"/>
        <v>3990.2</v>
      </c>
      <c r="D1265" s="21">
        <f t="shared" si="76"/>
        <v>2.1851061157854624E-3</v>
      </c>
      <c r="E1265" s="20">
        <f t="shared" si="79"/>
        <v>0</v>
      </c>
      <c r="F1265" s="20" t="str">
        <f t="shared" si="77"/>
        <v>Neutral</v>
      </c>
      <c r="G1265" s="9">
        <v>2822.48</v>
      </c>
      <c r="H1265" s="9">
        <v>25848.87</v>
      </c>
      <c r="I1265" s="9">
        <v>3386.08</v>
      </c>
      <c r="J1265" s="9">
        <v>12651.86</v>
      </c>
      <c r="K1265">
        <v>96.59</v>
      </c>
      <c r="L1265">
        <v>254.202</v>
      </c>
      <c r="M1265" s="13">
        <v>2.3E-2</v>
      </c>
      <c r="N1265">
        <v>104.35</v>
      </c>
      <c r="O1265">
        <v>1303.5</v>
      </c>
      <c r="P1265">
        <v>101.36</v>
      </c>
      <c r="Q1265" s="5">
        <v>433.27749633789063</v>
      </c>
      <c r="R1265" s="5">
        <v>144.94516865270785</v>
      </c>
      <c r="S1265">
        <v>8</v>
      </c>
      <c r="T1265">
        <v>2770</v>
      </c>
      <c r="U1265">
        <v>44046190.293899998</v>
      </c>
      <c r="V1265" s="2">
        <v>413098</v>
      </c>
      <c r="W1265">
        <v>17593012.5</v>
      </c>
      <c r="X1265">
        <v>227290</v>
      </c>
      <c r="Y1265">
        <v>0.74279820547945197</v>
      </c>
      <c r="Z1265" s="16">
        <v>5.8536743874292536E-2</v>
      </c>
      <c r="AA1265" s="15">
        <v>184298451.33899999</v>
      </c>
      <c r="AB1265">
        <v>69448416843.75</v>
      </c>
      <c r="AC1265">
        <v>66480.589013289995</v>
      </c>
      <c r="AD1265">
        <v>7297849.3390132897</v>
      </c>
    </row>
    <row r="1266" spans="1:30" x14ac:dyDescent="0.25">
      <c r="A1266" s="3">
        <v>43540</v>
      </c>
      <c r="B1266" s="8">
        <v>4006.4</v>
      </c>
      <c r="C1266" s="18">
        <f t="shared" si="78"/>
        <v>3981.5</v>
      </c>
      <c r="D1266" s="21">
        <f t="shared" si="76"/>
        <v>-6.2150559105431536E-3</v>
      </c>
      <c r="E1266" s="20">
        <f t="shared" si="79"/>
        <v>0</v>
      </c>
      <c r="F1266" s="20" t="str">
        <f t="shared" si="77"/>
        <v>Neutral</v>
      </c>
      <c r="G1266" s="9">
        <v>2822.48</v>
      </c>
      <c r="H1266" s="9">
        <v>25848.87</v>
      </c>
      <c r="I1266" s="9">
        <v>3386.08</v>
      </c>
      <c r="J1266" s="9">
        <v>12651.86</v>
      </c>
      <c r="K1266">
        <v>96.59</v>
      </c>
      <c r="L1266">
        <v>254.202</v>
      </c>
      <c r="M1266" s="13">
        <v>2.3E-2</v>
      </c>
      <c r="N1266">
        <v>104.35</v>
      </c>
      <c r="O1266">
        <v>1303.5</v>
      </c>
      <c r="P1266">
        <v>65.37</v>
      </c>
      <c r="Q1266" s="5">
        <v>433.27749633789063</v>
      </c>
      <c r="R1266" s="5">
        <v>144.94516865270785</v>
      </c>
      <c r="S1266">
        <v>8</v>
      </c>
      <c r="T1266">
        <v>2550</v>
      </c>
      <c r="U1266">
        <v>49174856.287</v>
      </c>
      <c r="V1266" s="2">
        <v>468300</v>
      </c>
      <c r="W1266">
        <v>17592512.5</v>
      </c>
      <c r="X1266">
        <v>262267</v>
      </c>
      <c r="Y1266">
        <v>0.78865984662599997</v>
      </c>
      <c r="Z1266" s="16">
        <v>5.8492321867589375E-2</v>
      </c>
      <c r="AA1266" s="15">
        <v>296835128.52499998</v>
      </c>
      <c r="AB1266">
        <v>70035792262.5</v>
      </c>
      <c r="AC1266">
        <v>90989.357447100003</v>
      </c>
      <c r="AD1266">
        <v>8496146.10726</v>
      </c>
    </row>
    <row r="1267" spans="1:30" x14ac:dyDescent="0.25">
      <c r="A1267" s="3">
        <v>43539</v>
      </c>
      <c r="B1267" s="8">
        <v>3924.3</v>
      </c>
      <c r="C1267" s="18">
        <f t="shared" si="78"/>
        <v>4006.4</v>
      </c>
      <c r="D1267" s="21">
        <f t="shared" si="76"/>
        <v>2.0920928573248707E-2</v>
      </c>
      <c r="E1267" s="20">
        <f t="shared" si="79"/>
        <v>1</v>
      </c>
      <c r="F1267" s="20" t="str">
        <f t="shared" si="77"/>
        <v>Up</v>
      </c>
      <c r="G1267" s="9">
        <v>2822.48</v>
      </c>
      <c r="H1267" s="9">
        <v>25848.87</v>
      </c>
      <c r="I1267" s="9">
        <v>3386.08</v>
      </c>
      <c r="J1267" s="9">
        <v>12651.86</v>
      </c>
      <c r="K1267">
        <v>96.59</v>
      </c>
      <c r="L1267">
        <v>254.202</v>
      </c>
      <c r="M1267" s="13">
        <v>2.3E-2</v>
      </c>
      <c r="N1267">
        <v>104.35</v>
      </c>
      <c r="O1267">
        <v>1303.5</v>
      </c>
      <c r="P1267">
        <v>66.48</v>
      </c>
      <c r="Q1267" s="5">
        <v>433.27749633789063</v>
      </c>
      <c r="R1267" s="5">
        <v>144.94516865270785</v>
      </c>
      <c r="S1267">
        <v>8</v>
      </c>
      <c r="T1267">
        <v>3322</v>
      </c>
      <c r="U1267">
        <v>46157993.938130602</v>
      </c>
      <c r="V1267" s="2">
        <v>558693</v>
      </c>
      <c r="W1267">
        <v>17590587.5</v>
      </c>
      <c r="X1267">
        <v>296970</v>
      </c>
      <c r="Y1267">
        <v>0.98758841176500001</v>
      </c>
      <c r="Z1267" s="16">
        <v>5.7841909120083114E-2</v>
      </c>
      <c r="AA1267" s="15">
        <v>168146954.58329999</v>
      </c>
      <c r="AB1267">
        <v>68506543018.800003</v>
      </c>
      <c r="AC1267">
        <v>121466.291794</v>
      </c>
      <c r="AD1267">
        <v>7723228.7917900002</v>
      </c>
    </row>
    <row r="1268" spans="1:30" x14ac:dyDescent="0.25">
      <c r="A1268" s="3">
        <v>43538</v>
      </c>
      <c r="B1268" s="8">
        <v>3879</v>
      </c>
      <c r="C1268" s="18">
        <f t="shared" si="78"/>
        <v>3924.3</v>
      </c>
      <c r="D1268" s="21">
        <f t="shared" si="76"/>
        <v>1.1678267594740959E-2</v>
      </c>
      <c r="E1268" s="20">
        <f t="shared" si="79"/>
        <v>1</v>
      </c>
      <c r="F1268" s="20" t="str">
        <f t="shared" si="77"/>
        <v>Up</v>
      </c>
      <c r="G1268" s="9">
        <v>2808.48</v>
      </c>
      <c r="H1268" s="9">
        <v>25709.94</v>
      </c>
      <c r="I1268" s="9">
        <v>3342.03</v>
      </c>
      <c r="J1268" s="9">
        <v>12510</v>
      </c>
      <c r="K1268">
        <v>96.78</v>
      </c>
      <c r="L1268">
        <v>254.202</v>
      </c>
      <c r="M1268" s="13">
        <v>2.3E-2</v>
      </c>
      <c r="N1268">
        <v>104.35</v>
      </c>
      <c r="O1268">
        <v>1295.55</v>
      </c>
      <c r="P1268">
        <v>56.33</v>
      </c>
      <c r="Q1268" s="5">
        <v>433.27749633789063</v>
      </c>
      <c r="R1268" s="5">
        <v>144.94516865270785</v>
      </c>
      <c r="S1268">
        <v>8</v>
      </c>
      <c r="T1268">
        <v>3898</v>
      </c>
      <c r="U1268">
        <v>46761366.407899998</v>
      </c>
      <c r="V1268" s="2">
        <v>551001</v>
      </c>
      <c r="W1268">
        <v>17587450</v>
      </c>
      <c r="X1268">
        <v>299929</v>
      </c>
      <c r="Y1268">
        <v>1.04382661935484</v>
      </c>
      <c r="Z1268" s="16">
        <v>5.7674112841928561E-2</v>
      </c>
      <c r="AA1268" s="15">
        <v>159688391.15200001</v>
      </c>
      <c r="AB1268">
        <v>67623745250</v>
      </c>
      <c r="AC1268">
        <v>144536.09424683999</v>
      </c>
      <c r="AD1268">
        <v>7600598.5942468401</v>
      </c>
    </row>
    <row r="1269" spans="1:30" x14ac:dyDescent="0.25">
      <c r="A1269" s="3">
        <v>43537</v>
      </c>
      <c r="B1269" s="8">
        <v>3865.1</v>
      </c>
      <c r="C1269" s="18">
        <f t="shared" si="78"/>
        <v>3879</v>
      </c>
      <c r="D1269" s="21">
        <f t="shared" si="76"/>
        <v>3.5962847015601385E-3</v>
      </c>
      <c r="E1269" s="20">
        <f t="shared" si="79"/>
        <v>0</v>
      </c>
      <c r="F1269" s="20" t="str">
        <f t="shared" si="77"/>
        <v>Neutral</v>
      </c>
      <c r="G1269" s="9">
        <v>2810.92</v>
      </c>
      <c r="H1269" s="9">
        <v>25702.89</v>
      </c>
      <c r="I1269" s="9">
        <v>3323.45</v>
      </c>
      <c r="J1269" s="9">
        <v>12471.26</v>
      </c>
      <c r="K1269">
        <v>96.55</v>
      </c>
      <c r="L1269">
        <v>254.202</v>
      </c>
      <c r="M1269" s="13">
        <v>2.3E-2</v>
      </c>
      <c r="N1269">
        <v>104.35</v>
      </c>
      <c r="O1269">
        <v>1306.95</v>
      </c>
      <c r="P1269">
        <v>81.38</v>
      </c>
      <c r="Q1269" s="5">
        <v>433.27749633789063</v>
      </c>
      <c r="R1269" s="5">
        <v>144.94516865270785</v>
      </c>
      <c r="S1269">
        <v>8</v>
      </c>
      <c r="T1269">
        <v>3727</v>
      </c>
      <c r="U1269">
        <v>40727641.710100003</v>
      </c>
      <c r="V1269" s="2">
        <v>515962</v>
      </c>
      <c r="W1269">
        <v>17586487.5</v>
      </c>
      <c r="X1269">
        <v>285957</v>
      </c>
      <c r="Y1269">
        <v>1.1635806962999999</v>
      </c>
      <c r="Z1269" s="16">
        <v>5.7653041923874875E-2</v>
      </c>
      <c r="AA1269" s="15">
        <v>209075742.72299999</v>
      </c>
      <c r="AB1269">
        <v>67707976875</v>
      </c>
      <c r="AC1269">
        <v>138799.19377000001</v>
      </c>
      <c r="AD1269">
        <v>6637474.1937699998</v>
      </c>
    </row>
    <row r="1270" spans="1:30" x14ac:dyDescent="0.25">
      <c r="A1270" s="3">
        <v>43536</v>
      </c>
      <c r="B1270" s="8">
        <v>3886</v>
      </c>
      <c r="C1270" s="18">
        <f t="shared" si="78"/>
        <v>3865.1</v>
      </c>
      <c r="D1270" s="21">
        <f t="shared" si="76"/>
        <v>-5.3782810087493801E-3</v>
      </c>
      <c r="E1270" s="20">
        <f t="shared" si="79"/>
        <v>0</v>
      </c>
      <c r="F1270" s="20" t="str">
        <f t="shared" si="77"/>
        <v>Neutral</v>
      </c>
      <c r="G1270" s="9">
        <v>2791.52</v>
      </c>
      <c r="H1270" s="9">
        <v>25554.66</v>
      </c>
      <c r="I1270" s="9">
        <v>3303.95</v>
      </c>
      <c r="J1270" s="9">
        <v>12450.12</v>
      </c>
      <c r="K1270">
        <v>96.94</v>
      </c>
      <c r="L1270">
        <v>254.202</v>
      </c>
      <c r="M1270" s="13">
        <v>2.3E-2</v>
      </c>
      <c r="N1270">
        <v>104.35</v>
      </c>
      <c r="O1270">
        <v>1297.05</v>
      </c>
      <c r="P1270">
        <v>93.23</v>
      </c>
      <c r="Q1270" s="5">
        <v>433.27749633789063</v>
      </c>
      <c r="R1270" s="5">
        <v>144.94516865270785</v>
      </c>
      <c r="S1270">
        <v>8</v>
      </c>
      <c r="T1270">
        <v>4045</v>
      </c>
      <c r="U1270">
        <v>43141131.589233197</v>
      </c>
      <c r="V1270" s="2">
        <v>532589</v>
      </c>
      <c r="W1270">
        <v>17584712.5</v>
      </c>
      <c r="X1270">
        <v>285653</v>
      </c>
      <c r="Y1270">
        <v>1.00416113287</v>
      </c>
      <c r="Z1270" s="16">
        <v>5.7877768825024732E-2</v>
      </c>
      <c r="AA1270" s="15">
        <v>116557011.3127</v>
      </c>
      <c r="AB1270">
        <v>67789066687.5</v>
      </c>
      <c r="AC1270">
        <v>121511.954446</v>
      </c>
      <c r="AD1270">
        <v>7088005.7044500001</v>
      </c>
    </row>
    <row r="1271" spans="1:30" x14ac:dyDescent="0.25">
      <c r="A1271" s="3">
        <v>43535</v>
      </c>
      <c r="B1271" s="8">
        <v>3870.3</v>
      </c>
      <c r="C1271" s="18">
        <f t="shared" si="78"/>
        <v>3886</v>
      </c>
      <c r="D1271" s="21">
        <f t="shared" si="76"/>
        <v>4.0565330852904988E-3</v>
      </c>
      <c r="E1271" s="20">
        <f t="shared" si="79"/>
        <v>0</v>
      </c>
      <c r="F1271" s="20" t="str">
        <f t="shared" si="77"/>
        <v>Neutral</v>
      </c>
      <c r="G1271" s="9">
        <v>2783.3</v>
      </c>
      <c r="H1271" s="9">
        <v>25650.880000000001</v>
      </c>
      <c r="I1271" s="9">
        <v>3304.44</v>
      </c>
      <c r="J1271" s="9">
        <v>12414.46</v>
      </c>
      <c r="K1271">
        <v>97.22</v>
      </c>
      <c r="L1271">
        <v>254.202</v>
      </c>
      <c r="M1271" s="13">
        <v>2.3E-2</v>
      </c>
      <c r="N1271">
        <v>104.35</v>
      </c>
      <c r="O1271">
        <v>1292.75</v>
      </c>
      <c r="P1271">
        <v>161.35</v>
      </c>
      <c r="Q1271" s="5">
        <v>433.27749633789063</v>
      </c>
      <c r="R1271" s="5">
        <v>144.94516865270785</v>
      </c>
      <c r="S1271">
        <v>8</v>
      </c>
      <c r="T1271">
        <v>4062</v>
      </c>
      <c r="U1271">
        <v>42839445.3543</v>
      </c>
      <c r="V1271" s="2">
        <v>554792</v>
      </c>
      <c r="W1271">
        <v>17581937.5</v>
      </c>
      <c r="X1271">
        <v>294741</v>
      </c>
      <c r="Y1271">
        <v>1.0995743239436599</v>
      </c>
      <c r="Z1271" s="16">
        <v>5.7888532909522901E-2</v>
      </c>
      <c r="AA1271" s="15">
        <v>83936704.461300001</v>
      </c>
      <c r="AB1271">
        <v>68710211750</v>
      </c>
      <c r="AC1271">
        <v>118893.62654973</v>
      </c>
      <c r="AD1271">
        <v>6977449.8765497301</v>
      </c>
    </row>
    <row r="1272" spans="1:30" x14ac:dyDescent="0.25">
      <c r="A1272" s="3">
        <v>43534</v>
      </c>
      <c r="B1272" s="8">
        <v>3915.2</v>
      </c>
      <c r="C1272" s="18">
        <f t="shared" si="78"/>
        <v>3870.3</v>
      </c>
      <c r="D1272" s="21">
        <f t="shared" si="76"/>
        <v>-1.1468124233755527E-2</v>
      </c>
      <c r="E1272" s="20">
        <f t="shared" si="79"/>
        <v>-1</v>
      </c>
      <c r="F1272" s="20" t="str">
        <f t="shared" si="77"/>
        <v>Down</v>
      </c>
      <c r="G1272" s="9">
        <v>2743.07</v>
      </c>
      <c r="H1272" s="9">
        <v>25450.240000000002</v>
      </c>
      <c r="I1272" s="9">
        <v>3283.6</v>
      </c>
      <c r="J1272" s="9">
        <v>12298.11</v>
      </c>
      <c r="K1272">
        <v>97.31</v>
      </c>
      <c r="L1272">
        <v>254.202</v>
      </c>
      <c r="M1272" s="13">
        <v>2.3E-2</v>
      </c>
      <c r="N1272">
        <v>104.35</v>
      </c>
      <c r="O1272">
        <v>1296.75</v>
      </c>
      <c r="P1272">
        <v>138.96</v>
      </c>
      <c r="Q1272" s="5">
        <v>433.27749633789063</v>
      </c>
      <c r="R1272" s="5">
        <v>144.94516865270785</v>
      </c>
      <c r="S1272">
        <v>8</v>
      </c>
      <c r="T1272">
        <v>3075</v>
      </c>
      <c r="U1272">
        <v>41045042.971000001</v>
      </c>
      <c r="V1272" s="2">
        <v>392557</v>
      </c>
      <c r="W1272">
        <v>17581225</v>
      </c>
      <c r="X1272">
        <v>212877</v>
      </c>
      <c r="Y1272">
        <v>0.78347335294099996</v>
      </c>
      <c r="Z1272" s="16">
        <v>5.7671398466722167E-2</v>
      </c>
      <c r="AA1272" s="15">
        <v>111238999.35699999</v>
      </c>
      <c r="AB1272">
        <v>68188781162.5</v>
      </c>
      <c r="AC1272">
        <v>74268.158269199994</v>
      </c>
      <c r="AD1272">
        <v>6690849.4082699995</v>
      </c>
    </row>
    <row r="1273" spans="1:30" x14ac:dyDescent="0.25">
      <c r="A1273" s="3">
        <v>43533</v>
      </c>
      <c r="B1273" s="8">
        <v>3944.3</v>
      </c>
      <c r="C1273" s="18">
        <f t="shared" si="78"/>
        <v>3915.2</v>
      </c>
      <c r="D1273" s="21">
        <f t="shared" si="76"/>
        <v>-7.3777349593084612E-3</v>
      </c>
      <c r="E1273" s="20">
        <f t="shared" si="79"/>
        <v>0</v>
      </c>
      <c r="F1273" s="20" t="str">
        <f t="shared" si="77"/>
        <v>Neutral</v>
      </c>
      <c r="G1273" s="9">
        <v>2743.07</v>
      </c>
      <c r="H1273" s="9">
        <v>25450.240000000002</v>
      </c>
      <c r="I1273" s="9">
        <v>3283.6</v>
      </c>
      <c r="J1273" s="9">
        <v>12298.11</v>
      </c>
      <c r="K1273">
        <v>97.31</v>
      </c>
      <c r="L1273">
        <v>254.202</v>
      </c>
      <c r="M1273" s="13">
        <v>2.3E-2</v>
      </c>
      <c r="N1273">
        <v>104.35</v>
      </c>
      <c r="O1273">
        <v>1296.75</v>
      </c>
      <c r="P1273">
        <v>67.73</v>
      </c>
      <c r="Q1273" s="5">
        <v>433.27749633789063</v>
      </c>
      <c r="R1273" s="5">
        <v>144.94516865270785</v>
      </c>
      <c r="S1273">
        <v>8</v>
      </c>
      <c r="T1273">
        <v>2698</v>
      </c>
      <c r="U1273">
        <v>41652968.392182097</v>
      </c>
      <c r="V1273" s="2">
        <v>458538</v>
      </c>
      <c r="W1273">
        <v>17579525</v>
      </c>
      <c r="X1273">
        <v>239492</v>
      </c>
      <c r="Y1273">
        <v>0.88242351449300005</v>
      </c>
      <c r="Z1273" s="16">
        <v>6.6119211057714053E-2</v>
      </c>
      <c r="AA1273" s="15">
        <v>317288682.4932</v>
      </c>
      <c r="AB1273">
        <v>68674414412.5</v>
      </c>
      <c r="AC1273">
        <v>96337.329393199994</v>
      </c>
      <c r="AD1273">
        <v>7087594.9928099997</v>
      </c>
    </row>
    <row r="1274" spans="1:30" x14ac:dyDescent="0.25">
      <c r="A1274" s="3">
        <v>43532</v>
      </c>
      <c r="B1274" s="8">
        <v>3865.9</v>
      </c>
      <c r="C1274" s="18">
        <f t="shared" si="78"/>
        <v>3944.3</v>
      </c>
      <c r="D1274" s="21">
        <f t="shared" si="76"/>
        <v>2.0279883080265938E-2</v>
      </c>
      <c r="E1274" s="20">
        <f t="shared" si="79"/>
        <v>1</v>
      </c>
      <c r="F1274" s="20" t="str">
        <f t="shared" si="77"/>
        <v>Up</v>
      </c>
      <c r="G1274" s="9">
        <v>2743.07</v>
      </c>
      <c r="H1274" s="9">
        <v>25450.240000000002</v>
      </c>
      <c r="I1274" s="9">
        <v>3283.6</v>
      </c>
      <c r="J1274" s="9">
        <v>12298.11</v>
      </c>
      <c r="K1274">
        <v>97.31</v>
      </c>
      <c r="L1274">
        <v>254.202</v>
      </c>
      <c r="M1274" s="13">
        <v>2.3E-2</v>
      </c>
      <c r="N1274">
        <v>104.35</v>
      </c>
      <c r="O1274">
        <v>1296.75</v>
      </c>
      <c r="P1274">
        <v>81.81</v>
      </c>
      <c r="Q1274" s="5">
        <v>433.27749633789063</v>
      </c>
      <c r="R1274" s="5">
        <v>144.94516865270785</v>
      </c>
      <c r="S1274">
        <v>8</v>
      </c>
      <c r="T1274">
        <v>3770</v>
      </c>
      <c r="U1274">
        <v>44067633.226499997</v>
      </c>
      <c r="V1274" s="2">
        <v>545571</v>
      </c>
      <c r="W1274">
        <v>17576412.5</v>
      </c>
      <c r="X1274">
        <v>285264</v>
      </c>
      <c r="Y1274">
        <v>0.99863658904109598</v>
      </c>
      <c r="Z1274" s="16">
        <v>6.5547187334078633E-2</v>
      </c>
      <c r="AA1274" s="15">
        <v>136348518.42199999</v>
      </c>
      <c r="AB1274">
        <v>67757070187.5</v>
      </c>
      <c r="AC1274">
        <v>133717.82638770499</v>
      </c>
      <c r="AD1274">
        <v>7193574.0763877099</v>
      </c>
    </row>
    <row r="1275" spans="1:30" x14ac:dyDescent="0.25">
      <c r="A1275" s="3">
        <v>43531</v>
      </c>
      <c r="B1275" s="8">
        <v>3875.1</v>
      </c>
      <c r="C1275" s="18">
        <f t="shared" si="78"/>
        <v>3865.9</v>
      </c>
      <c r="D1275" s="21">
        <f t="shared" si="76"/>
        <v>-2.3741322804572318E-3</v>
      </c>
      <c r="E1275" s="20">
        <f t="shared" si="79"/>
        <v>0</v>
      </c>
      <c r="F1275" s="20" t="str">
        <f t="shared" si="77"/>
        <v>Neutral</v>
      </c>
      <c r="G1275" s="9">
        <v>2748.93</v>
      </c>
      <c r="H1275" s="9">
        <v>25473.23</v>
      </c>
      <c r="I1275" s="9">
        <v>3308.85</v>
      </c>
      <c r="J1275" s="9">
        <v>12738.28</v>
      </c>
      <c r="K1275">
        <v>97.67</v>
      </c>
      <c r="L1275">
        <v>254.202</v>
      </c>
      <c r="M1275" s="13">
        <v>2.3E-2</v>
      </c>
      <c r="N1275">
        <v>104.35</v>
      </c>
      <c r="O1275">
        <v>1285.3</v>
      </c>
      <c r="P1275">
        <v>138.86000000000001</v>
      </c>
      <c r="Q1275" s="5">
        <v>433.27749633789063</v>
      </c>
      <c r="R1275" s="5">
        <v>144.94516865270785</v>
      </c>
      <c r="S1275">
        <v>8</v>
      </c>
      <c r="T1275">
        <v>4670</v>
      </c>
      <c r="U1275">
        <v>42860300.809299998</v>
      </c>
      <c r="V1275" s="2">
        <v>524085</v>
      </c>
      <c r="W1275">
        <v>17575900</v>
      </c>
      <c r="X1275">
        <v>282523</v>
      </c>
      <c r="Y1275">
        <v>1.0084419436600001</v>
      </c>
      <c r="Z1275" s="16">
        <v>6.6037868255829843E-2</v>
      </c>
      <c r="AA1275" s="15">
        <v>148582990.04499999</v>
      </c>
      <c r="AB1275">
        <v>67886913750</v>
      </c>
      <c r="AC1275">
        <v>154686.37987400001</v>
      </c>
      <c r="AD1275">
        <v>7588198.8798700003</v>
      </c>
    </row>
    <row r="1276" spans="1:30" x14ac:dyDescent="0.25">
      <c r="A1276" s="3">
        <v>43530</v>
      </c>
      <c r="B1276" s="8">
        <v>3863</v>
      </c>
      <c r="C1276" s="18">
        <f t="shared" si="78"/>
        <v>3875.1</v>
      </c>
      <c r="D1276" s="21">
        <f t="shared" si="76"/>
        <v>3.1322806109241289E-3</v>
      </c>
      <c r="E1276" s="20">
        <f t="shared" si="79"/>
        <v>0</v>
      </c>
      <c r="F1276" s="20" t="str">
        <f t="shared" si="77"/>
        <v>Neutral</v>
      </c>
      <c r="G1276" s="9">
        <v>2771.45</v>
      </c>
      <c r="H1276" s="9">
        <v>25673.46</v>
      </c>
      <c r="I1276" s="9">
        <v>3324.67</v>
      </c>
      <c r="J1276" s="9">
        <v>13005.02</v>
      </c>
      <c r="K1276">
        <v>96.87</v>
      </c>
      <c r="L1276">
        <v>254.202</v>
      </c>
      <c r="M1276" s="13">
        <v>2.3E-2</v>
      </c>
      <c r="N1276">
        <v>104.35</v>
      </c>
      <c r="O1276">
        <v>1285.8499999999999</v>
      </c>
      <c r="P1276">
        <v>78.64</v>
      </c>
      <c r="Q1276" s="5">
        <v>433.27749633789063</v>
      </c>
      <c r="R1276" s="5">
        <v>144.94516865270785</v>
      </c>
      <c r="S1276">
        <v>8</v>
      </c>
      <c r="T1276">
        <v>4965</v>
      </c>
      <c r="U1276">
        <v>38634637.349270299</v>
      </c>
      <c r="V1276" s="2">
        <v>524992</v>
      </c>
      <c r="W1276">
        <v>17574312.5</v>
      </c>
      <c r="X1276">
        <v>277863</v>
      </c>
      <c r="Y1276">
        <v>1.2356493046899999</v>
      </c>
      <c r="Z1276" s="16">
        <v>6.6027629058892437E-2</v>
      </c>
      <c r="AA1276" s="15">
        <v>278485172.505</v>
      </c>
      <c r="AB1276">
        <v>67546870093.800003</v>
      </c>
      <c r="AC1276">
        <v>149906.33749899999</v>
      </c>
      <c r="AD1276">
        <v>6388631.3375000004</v>
      </c>
    </row>
    <row r="1277" spans="1:30" x14ac:dyDescent="0.25">
      <c r="A1277" s="3">
        <v>43529</v>
      </c>
      <c r="B1277" s="8">
        <v>3857.2</v>
      </c>
      <c r="C1277" s="18">
        <f t="shared" si="78"/>
        <v>3863</v>
      </c>
      <c r="D1277" s="21">
        <f t="shared" si="76"/>
        <v>1.5036814269418703E-3</v>
      </c>
      <c r="E1277" s="20">
        <f t="shared" si="79"/>
        <v>0</v>
      </c>
      <c r="F1277" s="20" t="str">
        <f t="shared" si="77"/>
        <v>Neutral</v>
      </c>
      <c r="G1277" s="9">
        <v>2789.65</v>
      </c>
      <c r="H1277" s="9">
        <v>25806.63</v>
      </c>
      <c r="I1277" s="9">
        <v>3327.19</v>
      </c>
      <c r="J1277" s="9">
        <v>12960.37</v>
      </c>
      <c r="K1277">
        <v>96.87</v>
      </c>
      <c r="L1277">
        <v>254.202</v>
      </c>
      <c r="M1277" s="13">
        <v>2.3E-2</v>
      </c>
      <c r="N1277">
        <v>104.35</v>
      </c>
      <c r="O1277">
        <v>1283.8</v>
      </c>
      <c r="P1277">
        <v>138.38</v>
      </c>
      <c r="Q1277" s="5">
        <v>433.27749633789063</v>
      </c>
      <c r="R1277" s="5">
        <v>144.94516865270785</v>
      </c>
      <c r="S1277">
        <v>8</v>
      </c>
      <c r="T1277">
        <v>5043</v>
      </c>
      <c r="U1277">
        <v>44973132.539399996</v>
      </c>
      <c r="V1277" s="2">
        <v>536821</v>
      </c>
      <c r="W1277">
        <v>17572887.5</v>
      </c>
      <c r="X1277">
        <v>285716</v>
      </c>
      <c r="Y1277">
        <v>1.0298251812080499</v>
      </c>
      <c r="Z1277" s="16">
        <v>6.6026036865613785E-2</v>
      </c>
      <c r="AA1277" s="15">
        <v>216413666.72</v>
      </c>
      <c r="AB1277">
        <v>67356877787.5</v>
      </c>
      <c r="AC1277">
        <v>109344.601766855</v>
      </c>
      <c r="AD1277">
        <v>7114388.3517668601</v>
      </c>
    </row>
    <row r="1278" spans="1:30" x14ac:dyDescent="0.25">
      <c r="A1278" s="3">
        <v>43528</v>
      </c>
      <c r="B1278" s="8">
        <v>3715.9</v>
      </c>
      <c r="C1278" s="18">
        <f t="shared" si="78"/>
        <v>3857.2</v>
      </c>
      <c r="D1278" s="21">
        <f t="shared" si="76"/>
        <v>3.802578110282831E-2</v>
      </c>
      <c r="E1278" s="20">
        <f t="shared" si="79"/>
        <v>1</v>
      </c>
      <c r="F1278" s="20" t="str">
        <f t="shared" si="77"/>
        <v>Up</v>
      </c>
      <c r="G1278" s="9">
        <v>2792.81</v>
      </c>
      <c r="H1278" s="9">
        <v>25819.65</v>
      </c>
      <c r="I1278" s="9">
        <v>3317.12</v>
      </c>
      <c r="J1278" s="9">
        <v>12976.06</v>
      </c>
      <c r="K1278">
        <v>96.68</v>
      </c>
      <c r="L1278">
        <v>254.202</v>
      </c>
      <c r="M1278" s="13">
        <v>2.3E-2</v>
      </c>
      <c r="N1278">
        <v>104.35</v>
      </c>
      <c r="O1278">
        <v>1285.4000000000001</v>
      </c>
      <c r="P1278">
        <v>71.010000000000005</v>
      </c>
      <c r="Q1278" s="5">
        <v>433.27749633789063</v>
      </c>
      <c r="R1278" s="5">
        <v>144.94516865270785</v>
      </c>
      <c r="S1278">
        <v>8</v>
      </c>
      <c r="T1278">
        <v>4904</v>
      </c>
      <c r="U1278">
        <v>41351135.287900001</v>
      </c>
      <c r="V1278" s="2">
        <v>506186</v>
      </c>
      <c r="W1278">
        <v>17570862.5</v>
      </c>
      <c r="X1278">
        <v>304188</v>
      </c>
      <c r="Y1278">
        <v>1.1047539781</v>
      </c>
      <c r="Z1278" s="16">
        <v>6.4234385284897638E-2</v>
      </c>
      <c r="AA1278" s="15">
        <v>79501797.944800004</v>
      </c>
      <c r="AB1278">
        <v>65064903837.5</v>
      </c>
      <c r="AC1278">
        <v>105861.764354</v>
      </c>
      <c r="AD1278">
        <v>6497311.7643499998</v>
      </c>
    </row>
    <row r="1279" spans="1:30" x14ac:dyDescent="0.25">
      <c r="A1279" s="3">
        <v>43527</v>
      </c>
      <c r="B1279" s="8">
        <v>3809.5</v>
      </c>
      <c r="C1279" s="18">
        <f t="shared" si="78"/>
        <v>3715.9</v>
      </c>
      <c r="D1279" s="21">
        <f t="shared" si="76"/>
        <v>-2.4570153563459748E-2</v>
      </c>
      <c r="E1279" s="20">
        <f t="shared" si="79"/>
        <v>-1</v>
      </c>
      <c r="F1279" s="20" t="str">
        <f t="shared" si="77"/>
        <v>Down</v>
      </c>
      <c r="G1279" s="9">
        <v>2803.69</v>
      </c>
      <c r="H1279" s="9">
        <v>26026.32</v>
      </c>
      <c r="I1279" s="9">
        <v>3312.1</v>
      </c>
      <c r="J1279" s="9">
        <v>12879.6</v>
      </c>
      <c r="K1279">
        <v>96.53</v>
      </c>
      <c r="L1279">
        <v>254.202</v>
      </c>
      <c r="M1279" s="13">
        <v>2.3E-2</v>
      </c>
      <c r="N1279">
        <v>104.35</v>
      </c>
      <c r="O1279">
        <v>1311.95</v>
      </c>
      <c r="P1279">
        <v>101.11</v>
      </c>
      <c r="Q1279" s="5">
        <v>433.27749633789063</v>
      </c>
      <c r="R1279" s="5">
        <v>144.94516865270785</v>
      </c>
      <c r="S1279">
        <v>8</v>
      </c>
      <c r="T1279">
        <v>3875</v>
      </c>
      <c r="U1279">
        <v>44067633.226511501</v>
      </c>
      <c r="V1279" s="2">
        <v>420093</v>
      </c>
      <c r="W1279">
        <v>17569350</v>
      </c>
      <c r="X1279">
        <v>353683</v>
      </c>
      <c r="Y1279">
        <v>1.0035803835599999</v>
      </c>
      <c r="Z1279" s="16">
        <v>6.3465899587703004E-2</v>
      </c>
      <c r="AA1279" s="15">
        <v>120293269.55840001</v>
      </c>
      <c r="AB1279">
        <v>66271588200</v>
      </c>
      <c r="AC1279">
        <v>81264.367954500005</v>
      </c>
      <c r="AD1279">
        <v>7016670.6179499999</v>
      </c>
    </row>
    <row r="1280" spans="1:30" x14ac:dyDescent="0.25">
      <c r="A1280" s="3">
        <v>43526</v>
      </c>
      <c r="B1280" s="8">
        <v>3823.1</v>
      </c>
      <c r="C1280" s="18">
        <f t="shared" si="78"/>
        <v>3809.5</v>
      </c>
      <c r="D1280" s="21">
        <f t="shared" si="76"/>
        <v>-3.5573225916141113E-3</v>
      </c>
      <c r="E1280" s="20">
        <f t="shared" si="79"/>
        <v>0</v>
      </c>
      <c r="F1280" s="20" t="str">
        <f t="shared" si="77"/>
        <v>Neutral</v>
      </c>
      <c r="G1280" s="9">
        <v>2803.69</v>
      </c>
      <c r="H1280" s="9">
        <v>26026.32</v>
      </c>
      <c r="I1280" s="9">
        <v>3312.1</v>
      </c>
      <c r="J1280" s="9">
        <v>12879.6</v>
      </c>
      <c r="K1280">
        <v>96.53</v>
      </c>
      <c r="L1280">
        <v>254.202</v>
      </c>
      <c r="M1280" s="13">
        <v>2.3E-2</v>
      </c>
      <c r="N1280">
        <v>104.35</v>
      </c>
      <c r="O1280">
        <v>1311.95</v>
      </c>
      <c r="P1280">
        <v>118.68</v>
      </c>
      <c r="Q1280" s="5">
        <v>433.27749633789063</v>
      </c>
      <c r="R1280" s="5">
        <v>144.94516865270785</v>
      </c>
      <c r="S1280">
        <v>8</v>
      </c>
      <c r="T1280">
        <v>3976</v>
      </c>
      <c r="U1280">
        <v>39841969.766400002</v>
      </c>
      <c r="V1280" s="2">
        <v>481021</v>
      </c>
      <c r="W1280">
        <v>17567275</v>
      </c>
      <c r="X1280">
        <v>335864</v>
      </c>
      <c r="Y1280">
        <v>1.15557925757576</v>
      </c>
      <c r="Z1280" s="16">
        <v>6.3564442162356238E-2</v>
      </c>
      <c r="AA1280" s="15">
        <v>156175559.74399999</v>
      </c>
      <c r="AB1280">
        <v>66773212275</v>
      </c>
      <c r="AC1280">
        <v>99021.205453924995</v>
      </c>
      <c r="AD1280">
        <v>6565214.9554539202</v>
      </c>
    </row>
    <row r="1281" spans="1:30" x14ac:dyDescent="0.25">
      <c r="A1281" s="3">
        <v>43525</v>
      </c>
      <c r="B1281" s="8">
        <v>3821.9</v>
      </c>
      <c r="C1281" s="18">
        <f t="shared" si="78"/>
        <v>3823.1</v>
      </c>
      <c r="D1281" s="21">
        <f t="shared" si="76"/>
        <v>3.139799576126581E-4</v>
      </c>
      <c r="E1281" s="20">
        <f t="shared" si="79"/>
        <v>0</v>
      </c>
      <c r="F1281" s="20" t="str">
        <f t="shared" si="77"/>
        <v>Neutral</v>
      </c>
      <c r="G1281" s="9">
        <v>2803.69</v>
      </c>
      <c r="H1281" s="9">
        <v>26026.32</v>
      </c>
      <c r="I1281" s="9">
        <v>3312.1</v>
      </c>
      <c r="J1281" s="9">
        <v>12879.6</v>
      </c>
      <c r="K1281">
        <v>96.53</v>
      </c>
      <c r="L1281">
        <v>254.202</v>
      </c>
      <c r="M1281" s="13">
        <v>2.3E-2</v>
      </c>
      <c r="N1281">
        <v>104.35</v>
      </c>
      <c r="O1281">
        <v>1311.95</v>
      </c>
      <c r="P1281">
        <v>110.76</v>
      </c>
      <c r="Q1281" s="5">
        <v>433.27749633789063</v>
      </c>
      <c r="R1281" s="5">
        <v>144.94516865270785</v>
      </c>
      <c r="S1281">
        <v>8</v>
      </c>
      <c r="T1281">
        <v>4410</v>
      </c>
      <c r="U1281">
        <v>48896962.895199999</v>
      </c>
      <c r="V1281" s="2">
        <v>552623</v>
      </c>
      <c r="W1281">
        <v>17565337.5</v>
      </c>
      <c r="X1281">
        <v>354422</v>
      </c>
      <c r="Y1281">
        <v>1.05307140741</v>
      </c>
      <c r="Z1281" s="16">
        <v>6.3629113290230632E-2</v>
      </c>
      <c r="AA1281" s="15">
        <v>245942956.39700001</v>
      </c>
      <c r="AB1281">
        <v>67319155968.75</v>
      </c>
      <c r="AC1281">
        <v>116216.74136099999</v>
      </c>
      <c r="AD1281">
        <v>7830758.1178900003</v>
      </c>
    </row>
    <row r="1282" spans="1:30" x14ac:dyDescent="0.25">
      <c r="A1282" s="3">
        <v>43524</v>
      </c>
      <c r="B1282" s="8">
        <v>3816.6</v>
      </c>
      <c r="C1282" s="18">
        <f t="shared" si="78"/>
        <v>3821.9</v>
      </c>
      <c r="D1282" s="21">
        <f t="shared" si="76"/>
        <v>1.3886705444637064E-3</v>
      </c>
      <c r="E1282" s="20">
        <f t="shared" si="79"/>
        <v>0</v>
      </c>
      <c r="F1282" s="20" t="str">
        <f t="shared" si="77"/>
        <v>Neutral</v>
      </c>
      <c r="G1282" s="9">
        <v>2784.49</v>
      </c>
      <c r="H1282" s="9">
        <v>25916</v>
      </c>
      <c r="I1282" s="9">
        <v>3298.26</v>
      </c>
      <c r="J1282" s="9">
        <v>12515.41</v>
      </c>
      <c r="K1282">
        <v>96.16</v>
      </c>
      <c r="L1282">
        <v>252.77600000000001</v>
      </c>
      <c r="M1282" s="13">
        <v>1.4999999999999999E-2</v>
      </c>
      <c r="N1282">
        <v>103.3</v>
      </c>
      <c r="O1282">
        <v>1319.15</v>
      </c>
      <c r="P1282">
        <v>125.24</v>
      </c>
      <c r="Q1282" s="5">
        <v>424.37716674804688</v>
      </c>
      <c r="R1282" s="5">
        <v>137.3887359308298</v>
      </c>
      <c r="S1282">
        <v>9</v>
      </c>
      <c r="T1282">
        <v>5957</v>
      </c>
      <c r="U1282">
        <v>45274965.643676199</v>
      </c>
      <c r="V1282" s="2">
        <v>523892</v>
      </c>
      <c r="W1282">
        <v>17563812.5</v>
      </c>
      <c r="X1282">
        <v>367827</v>
      </c>
      <c r="Y1282">
        <v>1.1307372733300001</v>
      </c>
      <c r="Z1282" s="16">
        <v>6.3882034851241623E-2</v>
      </c>
      <c r="AA1282" s="15">
        <v>226984139.4655</v>
      </c>
      <c r="AB1282">
        <v>66645886531.199997</v>
      </c>
      <c r="AC1282">
        <v>115733.93752199999</v>
      </c>
      <c r="AD1282">
        <v>7350871.4346700003</v>
      </c>
    </row>
    <row r="1283" spans="1:30" x14ac:dyDescent="0.25">
      <c r="A1283" s="3">
        <v>43523</v>
      </c>
      <c r="B1283" s="8">
        <v>3814.6</v>
      </c>
      <c r="C1283" s="18">
        <f t="shared" si="78"/>
        <v>3816.6</v>
      </c>
      <c r="D1283" s="21">
        <f t="shared" ref="D1283:D1346" si="80">((C1283-B1283)/B1283)*100%</f>
        <v>5.2430136842657161E-4</v>
      </c>
      <c r="E1283" s="20">
        <f t="shared" si="79"/>
        <v>0</v>
      </c>
      <c r="F1283" s="20" t="str">
        <f t="shared" ref="F1283:F1346" si="81">IF(D1283&gt;1%, "Up",IF(D1283&lt;-1%,"Down", "Neutral"))</f>
        <v>Neutral</v>
      </c>
      <c r="G1283" s="9">
        <v>2792.38</v>
      </c>
      <c r="H1283" s="9">
        <v>25985.16</v>
      </c>
      <c r="I1283" s="9">
        <v>3282.77</v>
      </c>
      <c r="J1283" s="9">
        <v>12525.09</v>
      </c>
      <c r="K1283">
        <v>96.15</v>
      </c>
      <c r="L1283">
        <v>252.77600000000001</v>
      </c>
      <c r="M1283" s="13">
        <v>1.4999999999999999E-2</v>
      </c>
      <c r="N1283">
        <v>103.3</v>
      </c>
      <c r="O1283">
        <v>1322.85</v>
      </c>
      <c r="P1283">
        <v>128.81</v>
      </c>
      <c r="Q1283" s="5">
        <v>424.37716674804688</v>
      </c>
      <c r="R1283" s="5">
        <v>137.3887359308298</v>
      </c>
      <c r="S1283">
        <v>9</v>
      </c>
      <c r="T1283">
        <v>4668</v>
      </c>
      <c r="U1283">
        <v>42558467.7051</v>
      </c>
      <c r="V1283" s="2">
        <v>519740</v>
      </c>
      <c r="W1283">
        <v>17561587.5</v>
      </c>
      <c r="X1283">
        <v>344560</v>
      </c>
      <c r="Y1283">
        <v>1.1251220567375899</v>
      </c>
      <c r="Z1283" s="16">
        <v>6.3979999774426324E-2</v>
      </c>
      <c r="AA1283" s="15">
        <v>127504717.252</v>
      </c>
      <c r="AB1283">
        <v>65250078356.199997</v>
      </c>
      <c r="AC1283">
        <v>123971.346626385</v>
      </c>
      <c r="AD1283">
        <v>6801908.8466263898</v>
      </c>
    </row>
    <row r="1284" spans="1:30" x14ac:dyDescent="0.25">
      <c r="A1284" s="3">
        <v>43522</v>
      </c>
      <c r="B1284" s="8">
        <v>3810.3</v>
      </c>
      <c r="C1284" s="18">
        <f t="shared" si="78"/>
        <v>3814.6</v>
      </c>
      <c r="D1284" s="21">
        <f t="shared" si="80"/>
        <v>1.1285200640368809E-3</v>
      </c>
      <c r="E1284" s="20">
        <f t="shared" si="79"/>
        <v>0</v>
      </c>
      <c r="F1284" s="20" t="str">
        <f t="shared" si="81"/>
        <v>Neutral</v>
      </c>
      <c r="G1284" s="9">
        <v>2793.9</v>
      </c>
      <c r="H1284" s="9">
        <v>26057.98</v>
      </c>
      <c r="I1284" s="9">
        <v>3289.32</v>
      </c>
      <c r="J1284" s="9">
        <v>12451.37</v>
      </c>
      <c r="K1284">
        <v>96</v>
      </c>
      <c r="L1284">
        <v>252.77600000000001</v>
      </c>
      <c r="M1284" s="13">
        <v>1.4999999999999999E-2</v>
      </c>
      <c r="N1284">
        <v>103.3</v>
      </c>
      <c r="O1284">
        <v>1325.05</v>
      </c>
      <c r="P1284">
        <v>68.540000000000006</v>
      </c>
      <c r="Q1284" s="5">
        <v>424.37716674804688</v>
      </c>
      <c r="R1284" s="5">
        <v>137.3887359308298</v>
      </c>
      <c r="S1284">
        <v>9</v>
      </c>
      <c r="T1284">
        <v>4791</v>
      </c>
      <c r="U1284">
        <v>48595129.790899999</v>
      </c>
      <c r="V1284" s="2">
        <v>532149</v>
      </c>
      <c r="W1284">
        <v>17559825</v>
      </c>
      <c r="X1284">
        <v>366568</v>
      </c>
      <c r="Y1284">
        <v>1.09290734783</v>
      </c>
      <c r="Z1284" s="16">
        <v>6.5492223399862728E-2</v>
      </c>
      <c r="AA1284" s="15">
        <v>1734750235.8800001</v>
      </c>
      <c r="AB1284">
        <v>66683435437.5</v>
      </c>
      <c r="AC1284">
        <v>139340.30725499999</v>
      </c>
      <c r="AD1284">
        <v>7878415.3072499996</v>
      </c>
    </row>
    <row r="1285" spans="1:30" x14ac:dyDescent="0.25">
      <c r="A1285" s="3">
        <v>43521</v>
      </c>
      <c r="B1285" s="8">
        <v>3833.7</v>
      </c>
      <c r="C1285" s="18">
        <f t="shared" ref="C1285:C1348" si="82">B1284</f>
        <v>3810.3</v>
      </c>
      <c r="D1285" s="21">
        <f t="shared" si="80"/>
        <v>-6.1037639877923773E-3</v>
      </c>
      <c r="E1285" s="20">
        <f t="shared" ref="E1285:E1348" si="83">IF(D1285&gt;1%,1,IF(D1285&lt;-1%,-1,0))</f>
        <v>0</v>
      </c>
      <c r="F1285" s="20" t="str">
        <f t="shared" si="81"/>
        <v>Neutral</v>
      </c>
      <c r="G1285" s="9">
        <v>2796.11</v>
      </c>
      <c r="H1285" s="9">
        <v>26091.95</v>
      </c>
      <c r="I1285" s="9">
        <v>3280.01</v>
      </c>
      <c r="J1285" s="9">
        <v>12735.12</v>
      </c>
      <c r="K1285">
        <v>96.41</v>
      </c>
      <c r="L1285">
        <v>252.77600000000001</v>
      </c>
      <c r="M1285" s="13">
        <v>1.4999999999999999E-2</v>
      </c>
      <c r="N1285">
        <v>103.3</v>
      </c>
      <c r="O1285">
        <v>1331.05</v>
      </c>
      <c r="P1285">
        <v>84.03</v>
      </c>
      <c r="Q1285" s="5">
        <v>424.37716674804688</v>
      </c>
      <c r="R1285" s="5">
        <v>137.3887359308298</v>
      </c>
      <c r="S1285">
        <v>9</v>
      </c>
      <c r="T1285">
        <v>4782</v>
      </c>
      <c r="U1285">
        <v>43162133.913638003</v>
      </c>
      <c r="V1285" s="2">
        <v>502106</v>
      </c>
      <c r="W1285">
        <v>17557787.5</v>
      </c>
      <c r="X1285">
        <v>336634</v>
      </c>
      <c r="Y1285">
        <v>1.10952616084</v>
      </c>
      <c r="Z1285" s="16">
        <v>6.5464790029226644E-2</v>
      </c>
      <c r="AA1285" s="15">
        <v>400105758.67830002</v>
      </c>
      <c r="AB1285">
        <v>67395567318.800003</v>
      </c>
      <c r="AC1285">
        <v>147376.80215999999</v>
      </c>
      <c r="AD1285">
        <v>6913971.3659699997</v>
      </c>
    </row>
    <row r="1286" spans="1:30" x14ac:dyDescent="0.25">
      <c r="A1286" s="3">
        <v>43520</v>
      </c>
      <c r="B1286" s="8">
        <v>3755.2</v>
      </c>
      <c r="C1286" s="18">
        <f t="shared" si="82"/>
        <v>3833.7</v>
      </c>
      <c r="D1286" s="21">
        <f t="shared" si="80"/>
        <v>2.0904345973583299E-2</v>
      </c>
      <c r="E1286" s="20">
        <f t="shared" si="83"/>
        <v>1</v>
      </c>
      <c r="F1286" s="20" t="str">
        <f t="shared" si="81"/>
        <v>Up</v>
      </c>
      <c r="G1286" s="9">
        <v>2792.67</v>
      </c>
      <c r="H1286" s="9">
        <v>26031.81</v>
      </c>
      <c r="I1286" s="9">
        <v>3270.55</v>
      </c>
      <c r="J1286" s="9">
        <v>12009.64</v>
      </c>
      <c r="K1286">
        <v>96.51</v>
      </c>
      <c r="L1286">
        <v>252.77600000000001</v>
      </c>
      <c r="M1286" s="13">
        <v>1.4999999999999999E-2</v>
      </c>
      <c r="N1286">
        <v>103.3</v>
      </c>
      <c r="O1286">
        <v>1329.05</v>
      </c>
      <c r="P1286">
        <v>4.05</v>
      </c>
      <c r="Q1286" s="5">
        <v>424.37716674804688</v>
      </c>
      <c r="R1286" s="5">
        <v>137.3887359308298</v>
      </c>
      <c r="S1286">
        <v>9</v>
      </c>
      <c r="T1286">
        <v>4077</v>
      </c>
      <c r="U1286">
        <v>41298258.297799997</v>
      </c>
      <c r="V1286" s="2">
        <v>433694</v>
      </c>
      <c r="W1286">
        <v>17556087.5</v>
      </c>
      <c r="X1286">
        <v>320446</v>
      </c>
      <c r="Y1286">
        <v>1.04406535766423</v>
      </c>
      <c r="Z1286" s="16">
        <v>6.4845396563808402E-2</v>
      </c>
      <c r="AA1286" s="15">
        <v>242874099.03600001</v>
      </c>
      <c r="AB1286">
        <v>66221562050</v>
      </c>
      <c r="AC1286">
        <v>118261.491725949</v>
      </c>
      <c r="AD1286">
        <v>7119748.0322093097</v>
      </c>
    </row>
    <row r="1287" spans="1:30" x14ac:dyDescent="0.25">
      <c r="A1287" s="3">
        <v>43519</v>
      </c>
      <c r="B1287" s="8">
        <v>4120.3999999999996</v>
      </c>
      <c r="C1287" s="18">
        <f t="shared" si="82"/>
        <v>3755.2</v>
      </c>
      <c r="D1287" s="21">
        <f t="shared" si="80"/>
        <v>-8.8632171633821921E-2</v>
      </c>
      <c r="E1287" s="20">
        <f t="shared" si="83"/>
        <v>-1</v>
      </c>
      <c r="F1287" s="20" t="str">
        <f t="shared" si="81"/>
        <v>Down</v>
      </c>
      <c r="G1287" s="9">
        <v>2792.67</v>
      </c>
      <c r="H1287" s="9">
        <v>26031.81</v>
      </c>
      <c r="I1287" s="9">
        <v>3270.55</v>
      </c>
      <c r="J1287" s="9">
        <v>12009.64</v>
      </c>
      <c r="K1287">
        <v>96.51</v>
      </c>
      <c r="L1287">
        <v>252.77600000000001</v>
      </c>
      <c r="M1287" s="13">
        <v>1.4999999999999999E-2</v>
      </c>
      <c r="N1287">
        <v>103.3</v>
      </c>
      <c r="O1287">
        <v>1329.05</v>
      </c>
      <c r="P1287">
        <v>93.12</v>
      </c>
      <c r="Q1287" s="5">
        <v>424.37716674804688</v>
      </c>
      <c r="R1287" s="5">
        <v>137.3887359308298</v>
      </c>
      <c r="S1287">
        <v>9</v>
      </c>
      <c r="T1287">
        <v>3645</v>
      </c>
      <c r="U1287">
        <v>43088722.170100003</v>
      </c>
      <c r="V1287" s="2">
        <v>441275</v>
      </c>
      <c r="W1287">
        <v>17554300</v>
      </c>
      <c r="X1287">
        <v>328239</v>
      </c>
      <c r="Y1287">
        <v>0.98279376223799997</v>
      </c>
      <c r="Z1287" s="16">
        <v>5.0797689722426306E-2</v>
      </c>
      <c r="AA1287" s="15">
        <v>157385980.252</v>
      </c>
      <c r="AB1287">
        <v>68909404650</v>
      </c>
      <c r="AC1287">
        <v>101166.532897</v>
      </c>
      <c r="AD1287">
        <v>7190247.7829</v>
      </c>
    </row>
    <row r="1288" spans="1:30" x14ac:dyDescent="0.25">
      <c r="A1288" s="3">
        <v>43518</v>
      </c>
      <c r="B1288" s="8">
        <v>3965.2</v>
      </c>
      <c r="C1288" s="18">
        <f t="shared" si="82"/>
        <v>4120.3999999999996</v>
      </c>
      <c r="D1288" s="21">
        <f t="shared" si="80"/>
        <v>3.9140522546151475E-2</v>
      </c>
      <c r="E1288" s="20">
        <f t="shared" si="83"/>
        <v>1</v>
      </c>
      <c r="F1288" s="20" t="str">
        <f t="shared" si="81"/>
        <v>Up</v>
      </c>
      <c r="G1288" s="9">
        <v>2792.67</v>
      </c>
      <c r="H1288" s="9">
        <v>26031.81</v>
      </c>
      <c r="I1288" s="9">
        <v>3270.55</v>
      </c>
      <c r="J1288" s="9">
        <v>12009.64</v>
      </c>
      <c r="K1288">
        <v>96.51</v>
      </c>
      <c r="L1288">
        <v>252.77600000000001</v>
      </c>
      <c r="M1288" s="13">
        <v>1.4999999999999999E-2</v>
      </c>
      <c r="N1288">
        <v>103.3</v>
      </c>
      <c r="O1288">
        <v>1329.05</v>
      </c>
      <c r="P1288">
        <v>115.34</v>
      </c>
      <c r="Q1288" s="5">
        <v>424.37716674804688</v>
      </c>
      <c r="R1288" s="5">
        <v>137.3887359308298</v>
      </c>
      <c r="S1288">
        <v>9</v>
      </c>
      <c r="T1288">
        <v>4551</v>
      </c>
      <c r="U1288">
        <v>48813797.143779598</v>
      </c>
      <c r="V1288" s="2">
        <v>542172</v>
      </c>
      <c r="W1288">
        <v>17552712.5</v>
      </c>
      <c r="X1288">
        <v>350306</v>
      </c>
      <c r="Y1288">
        <v>1.0851842284</v>
      </c>
      <c r="Z1288" s="16">
        <v>4.8008344711471175E-2</v>
      </c>
      <c r="AA1288" s="15">
        <v>196426384.17120001</v>
      </c>
      <c r="AB1288">
        <v>69157687250</v>
      </c>
      <c r="AC1288">
        <v>153088.881861</v>
      </c>
      <c r="AD1288">
        <v>8096363.8818600001</v>
      </c>
    </row>
    <row r="1289" spans="1:30" x14ac:dyDescent="0.25">
      <c r="A1289" s="3">
        <v>43517</v>
      </c>
      <c r="B1289" s="8">
        <v>3936.6</v>
      </c>
      <c r="C1289" s="18">
        <f t="shared" si="82"/>
        <v>3965.2</v>
      </c>
      <c r="D1289" s="21">
        <f t="shared" si="80"/>
        <v>7.2651526698165698E-3</v>
      </c>
      <c r="E1289" s="20">
        <f t="shared" si="83"/>
        <v>0</v>
      </c>
      <c r="F1289" s="20" t="str">
        <f t="shared" si="81"/>
        <v>Neutral</v>
      </c>
      <c r="G1289" s="9">
        <v>2774.88</v>
      </c>
      <c r="H1289" s="9">
        <v>25850.63</v>
      </c>
      <c r="I1289" s="9">
        <v>3263.7</v>
      </c>
      <c r="J1289" s="9">
        <v>11832.19</v>
      </c>
      <c r="K1289">
        <v>96.61</v>
      </c>
      <c r="L1289">
        <v>252.77600000000001</v>
      </c>
      <c r="M1289" s="13">
        <v>1.4999999999999999E-2</v>
      </c>
      <c r="N1289">
        <v>103.3</v>
      </c>
      <c r="O1289">
        <v>1331.25</v>
      </c>
      <c r="P1289">
        <v>87.44</v>
      </c>
      <c r="Q1289" s="5">
        <v>424.37716674804688</v>
      </c>
      <c r="R1289" s="5">
        <v>137.3887359308298</v>
      </c>
      <c r="S1289">
        <v>9</v>
      </c>
      <c r="T1289">
        <v>4546</v>
      </c>
      <c r="U1289">
        <v>35857048.519199997</v>
      </c>
      <c r="V1289" s="2">
        <v>491327</v>
      </c>
      <c r="W1289">
        <v>17550787.5</v>
      </c>
      <c r="X1289">
        <v>297595</v>
      </c>
      <c r="Y1289">
        <v>1.17844950420168</v>
      </c>
      <c r="Z1289" s="16">
        <v>4.7958682361263244E-2</v>
      </c>
      <c r="AA1289" s="15">
        <v>235445371.308</v>
      </c>
      <c r="AB1289">
        <v>68404194281.199997</v>
      </c>
      <c r="AC1289">
        <v>138165.98558181501</v>
      </c>
      <c r="AD1289">
        <v>6051778.4855818199</v>
      </c>
    </row>
    <row r="1290" spans="1:30" x14ac:dyDescent="0.25">
      <c r="A1290" s="3">
        <v>43516</v>
      </c>
      <c r="B1290" s="8">
        <v>3972.4</v>
      </c>
      <c r="C1290" s="18">
        <f t="shared" si="82"/>
        <v>3936.6</v>
      </c>
      <c r="D1290" s="21">
        <f t="shared" si="80"/>
        <v>-9.0121840700836224E-3</v>
      </c>
      <c r="E1290" s="20">
        <f t="shared" si="83"/>
        <v>0</v>
      </c>
      <c r="F1290" s="20" t="str">
        <f t="shared" si="81"/>
        <v>Neutral</v>
      </c>
      <c r="G1290" s="9">
        <v>2784.7</v>
      </c>
      <c r="H1290" s="9">
        <v>25954.44</v>
      </c>
      <c r="I1290" s="9">
        <v>3259.49</v>
      </c>
      <c r="J1290" s="9">
        <v>11896.06</v>
      </c>
      <c r="K1290">
        <v>96.45</v>
      </c>
      <c r="L1290">
        <v>252.77600000000001</v>
      </c>
      <c r="M1290" s="13">
        <v>1.4999999999999999E-2</v>
      </c>
      <c r="N1290">
        <v>103.3</v>
      </c>
      <c r="O1290">
        <v>1343.75</v>
      </c>
      <c r="P1290">
        <v>65.36</v>
      </c>
      <c r="Q1290" s="5">
        <v>424.37716674804688</v>
      </c>
      <c r="R1290" s="5">
        <v>137.3887359308298</v>
      </c>
      <c r="S1290">
        <v>9</v>
      </c>
      <c r="T1290">
        <v>4561</v>
      </c>
      <c r="U1290">
        <v>39171565.609200001</v>
      </c>
      <c r="V1290" s="2">
        <v>521878</v>
      </c>
      <c r="W1290">
        <v>17548775</v>
      </c>
      <c r="X1290">
        <v>314320</v>
      </c>
      <c r="Y1290">
        <v>1.1915221</v>
      </c>
      <c r="Z1290" s="16">
        <v>4.8089859519962037E-2</v>
      </c>
      <c r="AA1290" s="15">
        <v>374321248.65399998</v>
      </c>
      <c r="AB1290">
        <v>68756100450</v>
      </c>
      <c r="AC1290">
        <v>148476.98726200001</v>
      </c>
      <c r="AD1290">
        <v>6596656.2148200003</v>
      </c>
    </row>
    <row r="1291" spans="1:30" x14ac:dyDescent="0.25">
      <c r="A1291" s="3">
        <v>43515</v>
      </c>
      <c r="B1291" s="8">
        <v>3914.3</v>
      </c>
      <c r="C1291" s="18">
        <f t="shared" si="82"/>
        <v>3972.4</v>
      </c>
      <c r="D1291" s="21">
        <f t="shared" si="80"/>
        <v>1.4843011521855735E-2</v>
      </c>
      <c r="E1291" s="20">
        <f t="shared" si="83"/>
        <v>1</v>
      </c>
      <c r="F1291" s="20" t="str">
        <f t="shared" si="81"/>
        <v>Up</v>
      </c>
      <c r="G1291" s="9">
        <v>2779.76</v>
      </c>
      <c r="H1291" s="9">
        <v>25891.32</v>
      </c>
      <c r="I1291" s="9">
        <v>3239.41</v>
      </c>
      <c r="J1291" s="9">
        <v>11844.47</v>
      </c>
      <c r="K1291">
        <v>96.52</v>
      </c>
      <c r="L1291">
        <v>252.77600000000001</v>
      </c>
      <c r="M1291" s="13">
        <v>1.4999999999999999E-2</v>
      </c>
      <c r="N1291">
        <v>103.3</v>
      </c>
      <c r="O1291">
        <v>1334.15</v>
      </c>
      <c r="P1291">
        <v>79.790000000000006</v>
      </c>
      <c r="Q1291" s="5">
        <v>424.37716674804688</v>
      </c>
      <c r="R1291" s="5">
        <v>137.3887359308298</v>
      </c>
      <c r="S1291">
        <v>9</v>
      </c>
      <c r="T1291">
        <v>4543</v>
      </c>
      <c r="U1291">
        <v>47005878.731046997</v>
      </c>
      <c r="V1291" s="2">
        <v>538532</v>
      </c>
      <c r="W1291">
        <v>17547650</v>
      </c>
      <c r="X1291">
        <v>348242</v>
      </c>
      <c r="Y1291">
        <v>1.0604712564100001</v>
      </c>
      <c r="Z1291" s="16">
        <v>4.7667192487408416E-2</v>
      </c>
      <c r="AA1291" s="15">
        <v>429150386.54400003</v>
      </c>
      <c r="AB1291">
        <v>68580087312.099998</v>
      </c>
      <c r="AC1291">
        <v>143057.37329399999</v>
      </c>
      <c r="AD1291">
        <v>7748245.9382800004</v>
      </c>
    </row>
    <row r="1292" spans="1:30" x14ac:dyDescent="0.25">
      <c r="A1292" s="3">
        <v>43514</v>
      </c>
      <c r="B1292" s="8">
        <v>3896</v>
      </c>
      <c r="C1292" s="18">
        <f t="shared" si="82"/>
        <v>3914.3</v>
      </c>
      <c r="D1292" s="21">
        <f t="shared" si="80"/>
        <v>4.6971252566735582E-3</v>
      </c>
      <c r="E1292" s="20">
        <f t="shared" si="83"/>
        <v>0</v>
      </c>
      <c r="F1292" s="20" t="str">
        <f t="shared" si="81"/>
        <v>Neutral</v>
      </c>
      <c r="G1292" s="9">
        <v>2775.6</v>
      </c>
      <c r="H1292" s="9">
        <v>25883.25</v>
      </c>
      <c r="I1292" s="9">
        <v>3244.79</v>
      </c>
      <c r="J1292" s="9">
        <v>11864.75</v>
      </c>
      <c r="K1292">
        <v>96.9</v>
      </c>
      <c r="L1292">
        <v>252.77600000000001</v>
      </c>
      <c r="M1292" s="13">
        <v>1.4999999999999999E-2</v>
      </c>
      <c r="N1292">
        <v>103.3</v>
      </c>
      <c r="O1292">
        <v>1325.5</v>
      </c>
      <c r="P1292">
        <v>57.35</v>
      </c>
      <c r="Q1292" s="5">
        <v>424.37716674804688</v>
      </c>
      <c r="R1292" s="5">
        <v>137.3887359308298</v>
      </c>
      <c r="S1292">
        <v>9</v>
      </c>
      <c r="T1292">
        <v>3930</v>
      </c>
      <c r="U1292">
        <v>46704558.9956</v>
      </c>
      <c r="V1292" s="2">
        <v>508261</v>
      </c>
      <c r="W1292">
        <v>17545737.5</v>
      </c>
      <c r="X1292">
        <v>344274</v>
      </c>
      <c r="Y1292">
        <v>1.08001701935484</v>
      </c>
      <c r="Z1292" s="16">
        <v>5.0336861770420335E-2</v>
      </c>
      <c r="AA1292" s="15">
        <v>224982994.97299999</v>
      </c>
      <c r="AB1292">
        <v>67770411093.800003</v>
      </c>
      <c r="AC1292">
        <v>113419.10851885501</v>
      </c>
      <c r="AD1292">
        <v>7556019.1085188603</v>
      </c>
    </row>
    <row r="1293" spans="1:30" x14ac:dyDescent="0.25">
      <c r="A1293" s="3">
        <v>43513</v>
      </c>
      <c r="B1293" s="8">
        <v>3664.2</v>
      </c>
      <c r="C1293" s="18">
        <f t="shared" si="82"/>
        <v>3896</v>
      </c>
      <c r="D1293" s="21">
        <f t="shared" si="80"/>
        <v>6.326073904262873E-2</v>
      </c>
      <c r="E1293" s="20">
        <f t="shared" si="83"/>
        <v>1</v>
      </c>
      <c r="F1293" s="20" t="str">
        <f t="shared" si="81"/>
        <v>Up</v>
      </c>
      <c r="G1293" s="9">
        <v>2775.6</v>
      </c>
      <c r="H1293" s="9">
        <v>25883.25</v>
      </c>
      <c r="I1293" s="9">
        <v>3241.25</v>
      </c>
      <c r="J1293" s="9">
        <v>11562.03</v>
      </c>
      <c r="K1293">
        <v>96.9</v>
      </c>
      <c r="L1293">
        <v>252.77600000000001</v>
      </c>
      <c r="M1293" s="13">
        <v>1.4999999999999999E-2</v>
      </c>
      <c r="N1293">
        <v>103.3</v>
      </c>
      <c r="O1293">
        <v>1316.55</v>
      </c>
      <c r="P1293">
        <v>10.92</v>
      </c>
      <c r="Q1293" s="5">
        <v>424.37716674804688</v>
      </c>
      <c r="R1293" s="5">
        <v>137.3887359308298</v>
      </c>
      <c r="S1293">
        <v>9</v>
      </c>
      <c r="T1293">
        <v>4483</v>
      </c>
      <c r="U1293">
        <v>47909837.937399998</v>
      </c>
      <c r="V1293" s="2">
        <v>393160</v>
      </c>
      <c r="W1293">
        <v>17543250</v>
      </c>
      <c r="X1293">
        <v>327463</v>
      </c>
      <c r="Y1293">
        <v>0.881877836478</v>
      </c>
      <c r="Z1293" s="16">
        <v>4.35690680679326E-2</v>
      </c>
      <c r="AA1293" s="15">
        <v>93191938.526500002</v>
      </c>
      <c r="AB1293">
        <v>62585544375</v>
      </c>
      <c r="AC1293">
        <v>68626.508627000003</v>
      </c>
      <c r="AD1293">
        <v>7185045.4307300001</v>
      </c>
    </row>
    <row r="1294" spans="1:30" x14ac:dyDescent="0.25">
      <c r="A1294" s="3">
        <v>43512</v>
      </c>
      <c r="B1294" s="8">
        <v>3616.8</v>
      </c>
      <c r="C1294" s="18">
        <f t="shared" si="82"/>
        <v>3664.2</v>
      </c>
      <c r="D1294" s="21">
        <f t="shared" si="80"/>
        <v>1.3105507631054975E-2</v>
      </c>
      <c r="E1294" s="20">
        <f t="shared" si="83"/>
        <v>1</v>
      </c>
      <c r="F1294" s="20" t="str">
        <f t="shared" si="81"/>
        <v>Up</v>
      </c>
      <c r="G1294" s="9">
        <v>2775.6</v>
      </c>
      <c r="H1294" s="9">
        <v>25883.25</v>
      </c>
      <c r="I1294" s="9">
        <v>3241.25</v>
      </c>
      <c r="J1294" s="9">
        <v>11562.03</v>
      </c>
      <c r="K1294">
        <v>96.9</v>
      </c>
      <c r="L1294">
        <v>252.77600000000001</v>
      </c>
      <c r="M1294" s="13">
        <v>1.4999999999999999E-2</v>
      </c>
      <c r="N1294">
        <v>103.3</v>
      </c>
      <c r="O1294">
        <v>1316.55</v>
      </c>
      <c r="P1294">
        <v>27.08</v>
      </c>
      <c r="Q1294" s="5">
        <v>424.37716674804688</v>
      </c>
      <c r="R1294" s="5">
        <v>137.3887359308298</v>
      </c>
      <c r="S1294">
        <v>9</v>
      </c>
      <c r="T1294">
        <v>3337</v>
      </c>
      <c r="U1294">
        <v>45197960.318314403</v>
      </c>
      <c r="V1294" s="2">
        <v>452438</v>
      </c>
      <c r="W1294">
        <v>17541862.5</v>
      </c>
      <c r="X1294">
        <v>332137</v>
      </c>
      <c r="Y1294">
        <v>1.0087600266700001</v>
      </c>
      <c r="Z1294" s="16">
        <v>4.3272729703225481E-2</v>
      </c>
      <c r="AA1294" s="15">
        <v>120798170.07799999</v>
      </c>
      <c r="AB1294">
        <v>62834951475</v>
      </c>
      <c r="AC1294">
        <v>80435.341011199998</v>
      </c>
      <c r="AD1294">
        <v>6898485.3410099996</v>
      </c>
    </row>
    <row r="1295" spans="1:30" x14ac:dyDescent="0.25">
      <c r="A1295" s="3">
        <v>43511</v>
      </c>
      <c r="B1295" s="8">
        <v>3604.7</v>
      </c>
      <c r="C1295" s="18">
        <f t="shared" si="82"/>
        <v>3616.8</v>
      </c>
      <c r="D1295" s="21">
        <f t="shared" si="80"/>
        <v>3.3567287152884745E-3</v>
      </c>
      <c r="E1295" s="20">
        <f t="shared" si="83"/>
        <v>0</v>
      </c>
      <c r="F1295" s="20" t="str">
        <f t="shared" si="81"/>
        <v>Neutral</v>
      </c>
      <c r="G1295" s="9">
        <v>2775.6</v>
      </c>
      <c r="H1295" s="9">
        <v>25883.25</v>
      </c>
      <c r="I1295" s="9">
        <v>3241.25</v>
      </c>
      <c r="J1295" s="9">
        <v>11562.03</v>
      </c>
      <c r="K1295">
        <v>96.9</v>
      </c>
      <c r="L1295">
        <v>252.77600000000001</v>
      </c>
      <c r="M1295" s="13">
        <v>1.4999999999999999E-2</v>
      </c>
      <c r="N1295">
        <v>103.3</v>
      </c>
      <c r="O1295">
        <v>1316.55</v>
      </c>
      <c r="P1295">
        <v>55.54</v>
      </c>
      <c r="Q1295" s="5">
        <v>424.37716674804688</v>
      </c>
      <c r="R1295" s="5">
        <v>137.3887359308298</v>
      </c>
      <c r="S1295">
        <v>9</v>
      </c>
      <c r="T1295">
        <v>3656</v>
      </c>
      <c r="U1295">
        <v>38267606.402800001</v>
      </c>
      <c r="V1295" s="2">
        <v>467228</v>
      </c>
      <c r="W1295">
        <v>17539812.5</v>
      </c>
      <c r="X1295">
        <v>296729</v>
      </c>
      <c r="Y1295">
        <v>1.10127422834646</v>
      </c>
      <c r="Z1295" s="16">
        <v>4.3494662689393185E-2</v>
      </c>
      <c r="AA1295" s="15">
        <v>162192885.40700001</v>
      </c>
      <c r="AB1295">
        <v>62538201468.800003</v>
      </c>
      <c r="AC1295">
        <v>94454.666410780002</v>
      </c>
      <c r="AD1295">
        <v>5762323.4164107796</v>
      </c>
    </row>
    <row r="1296" spans="1:30" x14ac:dyDescent="0.25">
      <c r="A1296" s="3">
        <v>43510</v>
      </c>
      <c r="B1296" s="8">
        <v>3592.6</v>
      </c>
      <c r="C1296" s="18">
        <f t="shared" si="82"/>
        <v>3604.7</v>
      </c>
      <c r="D1296" s="21">
        <f t="shared" si="80"/>
        <v>3.3680342927127735E-3</v>
      </c>
      <c r="E1296" s="20">
        <f t="shared" si="83"/>
        <v>0</v>
      </c>
      <c r="F1296" s="20" t="str">
        <f t="shared" si="81"/>
        <v>Neutral</v>
      </c>
      <c r="G1296" s="9">
        <v>2745.73</v>
      </c>
      <c r="H1296" s="9">
        <v>25439.39</v>
      </c>
      <c r="I1296" s="9">
        <v>3182.66</v>
      </c>
      <c r="J1296" s="9">
        <v>11847.81</v>
      </c>
      <c r="K1296">
        <v>96.98</v>
      </c>
      <c r="L1296">
        <v>252.77600000000001</v>
      </c>
      <c r="M1296" s="13">
        <v>1.4999999999999999E-2</v>
      </c>
      <c r="N1296">
        <v>103.3</v>
      </c>
      <c r="O1296">
        <v>1311.45</v>
      </c>
      <c r="P1296">
        <v>35.99</v>
      </c>
      <c r="Q1296" s="5">
        <v>424.37716674804688</v>
      </c>
      <c r="R1296" s="5">
        <v>137.3887359308298</v>
      </c>
      <c r="S1296">
        <v>9</v>
      </c>
      <c r="T1296">
        <v>3657</v>
      </c>
      <c r="U1296">
        <v>42486082.699199997</v>
      </c>
      <c r="V1296" s="2">
        <v>473265</v>
      </c>
      <c r="W1296">
        <v>17537725</v>
      </c>
      <c r="X1296">
        <v>354483</v>
      </c>
      <c r="Y1296">
        <v>1.11124697163</v>
      </c>
      <c r="Z1296" s="16">
        <v>4.3517334522678572E-2</v>
      </c>
      <c r="AA1296" s="15">
        <v>238668724.19499999</v>
      </c>
      <c r="AB1296">
        <v>62443069862.5</v>
      </c>
      <c r="AC1296">
        <v>95376.021938299993</v>
      </c>
      <c r="AD1296">
        <v>6566282.2719400004</v>
      </c>
    </row>
    <row r="1297" spans="1:30" x14ac:dyDescent="0.25">
      <c r="A1297" s="3">
        <v>43509</v>
      </c>
      <c r="B1297" s="8">
        <v>3611.5</v>
      </c>
      <c r="C1297" s="18">
        <f t="shared" si="82"/>
        <v>3592.6</v>
      </c>
      <c r="D1297" s="21">
        <f t="shared" si="80"/>
        <v>-5.2332825695694564E-3</v>
      </c>
      <c r="E1297" s="20">
        <f t="shared" si="83"/>
        <v>0</v>
      </c>
      <c r="F1297" s="20" t="str">
        <f t="shared" si="81"/>
        <v>Neutral</v>
      </c>
      <c r="G1297" s="9">
        <v>2753.03</v>
      </c>
      <c r="H1297" s="9">
        <v>25543.27</v>
      </c>
      <c r="I1297" s="9">
        <v>3202.37</v>
      </c>
      <c r="J1297" s="9">
        <v>11848</v>
      </c>
      <c r="K1297">
        <v>97.13</v>
      </c>
      <c r="L1297">
        <v>252.77600000000001</v>
      </c>
      <c r="M1297" s="13">
        <v>1.4999999999999999E-2</v>
      </c>
      <c r="N1297">
        <v>103.3</v>
      </c>
      <c r="O1297">
        <v>1312.8</v>
      </c>
      <c r="P1297">
        <v>93.01</v>
      </c>
      <c r="Q1297" s="5">
        <v>424.37716674804688</v>
      </c>
      <c r="R1297" s="5">
        <v>137.3887359308298</v>
      </c>
      <c r="S1297">
        <v>9</v>
      </c>
      <c r="T1297">
        <v>4133</v>
      </c>
      <c r="U1297">
        <v>46101919.524680696</v>
      </c>
      <c r="V1297" s="2">
        <v>546276</v>
      </c>
      <c r="W1297">
        <v>17536587.5</v>
      </c>
      <c r="X1297">
        <v>352651</v>
      </c>
      <c r="Y1297">
        <v>1.15328562092</v>
      </c>
      <c r="Z1297" s="16">
        <v>4.4196615196187027E-2</v>
      </c>
      <c r="AA1297" s="15">
        <v>163866857.09020001</v>
      </c>
      <c r="AB1297">
        <v>62640690550</v>
      </c>
      <c r="AC1297">
        <v>127666.376531</v>
      </c>
      <c r="AD1297">
        <v>6976103.87653</v>
      </c>
    </row>
    <row r="1298" spans="1:30" x14ac:dyDescent="0.25">
      <c r="A1298" s="3">
        <v>43508</v>
      </c>
      <c r="B1298" s="8">
        <v>3632</v>
      </c>
      <c r="C1298" s="18">
        <f t="shared" si="82"/>
        <v>3611.5</v>
      </c>
      <c r="D1298" s="21">
        <f t="shared" si="80"/>
        <v>-5.6442731277533036E-3</v>
      </c>
      <c r="E1298" s="20">
        <f t="shared" si="83"/>
        <v>0</v>
      </c>
      <c r="F1298" s="20" t="str">
        <f t="shared" si="81"/>
        <v>Neutral</v>
      </c>
      <c r="G1298" s="9">
        <v>2744.73</v>
      </c>
      <c r="H1298" s="9">
        <v>25425.759999999998</v>
      </c>
      <c r="I1298" s="9">
        <v>3190.75</v>
      </c>
      <c r="J1298" s="9">
        <v>11649.51</v>
      </c>
      <c r="K1298">
        <v>96.71</v>
      </c>
      <c r="L1298">
        <v>252.77600000000001</v>
      </c>
      <c r="M1298" s="13">
        <v>1.4999999999999999E-2</v>
      </c>
      <c r="N1298">
        <v>103.3</v>
      </c>
      <c r="O1298">
        <v>1310</v>
      </c>
      <c r="P1298">
        <v>45.91</v>
      </c>
      <c r="Q1298" s="5">
        <v>424.37716674804688</v>
      </c>
      <c r="R1298" s="5">
        <v>137.3887359308298</v>
      </c>
      <c r="S1298">
        <v>9</v>
      </c>
      <c r="T1298">
        <v>4207</v>
      </c>
      <c r="U1298">
        <v>38568926.138300002</v>
      </c>
      <c r="V1298" s="2">
        <v>486292</v>
      </c>
      <c r="W1298">
        <v>17534562.5</v>
      </c>
      <c r="X1298">
        <v>271573</v>
      </c>
      <c r="Y1298">
        <v>1.3049640625000001</v>
      </c>
      <c r="Z1298" s="16">
        <v>4.7667326223194674E-2</v>
      </c>
      <c r="AA1298" s="15">
        <v>145036524.77599999</v>
      </c>
      <c r="AB1298">
        <v>63080588593.800003</v>
      </c>
      <c r="AC1298">
        <v>126939.55755758</v>
      </c>
      <c r="AD1298">
        <v>6031364.5575575903</v>
      </c>
    </row>
    <row r="1299" spans="1:30" x14ac:dyDescent="0.25">
      <c r="A1299" s="3">
        <v>43507</v>
      </c>
      <c r="B1299" s="8">
        <v>3631.8</v>
      </c>
      <c r="C1299" s="18">
        <f t="shared" si="82"/>
        <v>3632</v>
      </c>
      <c r="D1299" s="21">
        <f t="shared" si="80"/>
        <v>5.5069111735177626E-5</v>
      </c>
      <c r="E1299" s="20">
        <f t="shared" si="83"/>
        <v>0</v>
      </c>
      <c r="F1299" s="20" t="str">
        <f t="shared" si="81"/>
        <v>Neutral</v>
      </c>
      <c r="G1299" s="9">
        <v>2709.8</v>
      </c>
      <c r="H1299" s="9">
        <v>25053.11</v>
      </c>
      <c r="I1299" s="9">
        <v>3165.61</v>
      </c>
      <c r="J1299" s="9">
        <v>11640.82</v>
      </c>
      <c r="K1299">
        <v>97.06</v>
      </c>
      <c r="L1299">
        <v>252.77600000000001</v>
      </c>
      <c r="M1299" s="13">
        <v>1.4999999999999999E-2</v>
      </c>
      <c r="N1299">
        <v>103.3</v>
      </c>
      <c r="O1299">
        <v>1306.4000000000001</v>
      </c>
      <c r="P1299">
        <v>59.53</v>
      </c>
      <c r="Q1299" s="5">
        <v>424.37716674804688</v>
      </c>
      <c r="R1299" s="5">
        <v>137.3887359308298</v>
      </c>
      <c r="S1299">
        <v>9</v>
      </c>
      <c r="T1299">
        <v>3996</v>
      </c>
      <c r="U1299">
        <v>43691361.641000003</v>
      </c>
      <c r="V1299" s="2">
        <v>463119</v>
      </c>
      <c r="W1299">
        <v>17532175</v>
      </c>
      <c r="X1299">
        <v>315725</v>
      </c>
      <c r="Y1299">
        <v>1.0911011103399999</v>
      </c>
      <c r="Z1299" s="16">
        <v>4.9438421390859653E-2</v>
      </c>
      <c r="AA1299" s="15">
        <v>153422578.81600001</v>
      </c>
      <c r="AB1299">
        <v>63036935212.5</v>
      </c>
      <c r="AC1299">
        <v>83996.157995500005</v>
      </c>
      <c r="AD1299">
        <v>6693602.4079999998</v>
      </c>
    </row>
    <row r="1300" spans="1:30" x14ac:dyDescent="0.25">
      <c r="A1300" s="3">
        <v>43506</v>
      </c>
      <c r="B1300" s="8">
        <v>3679</v>
      </c>
      <c r="C1300" s="18">
        <f t="shared" si="82"/>
        <v>3631.8</v>
      </c>
      <c r="D1300" s="21">
        <f t="shared" si="80"/>
        <v>-1.2829573253601474E-2</v>
      </c>
      <c r="E1300" s="20">
        <f t="shared" si="83"/>
        <v>-1</v>
      </c>
      <c r="F1300" s="20" t="str">
        <f t="shared" si="81"/>
        <v>Down</v>
      </c>
      <c r="G1300" s="9">
        <v>2707.88</v>
      </c>
      <c r="H1300" s="9">
        <v>25106.33</v>
      </c>
      <c r="I1300" s="9">
        <v>3135.62</v>
      </c>
      <c r="J1300" s="9">
        <v>11496.77</v>
      </c>
      <c r="K1300">
        <v>96.64</v>
      </c>
      <c r="L1300">
        <v>252.77600000000001</v>
      </c>
      <c r="M1300" s="13">
        <v>1.4999999999999999E-2</v>
      </c>
      <c r="N1300">
        <v>103.3</v>
      </c>
      <c r="O1300">
        <v>1314.85</v>
      </c>
      <c r="P1300">
        <v>95.37</v>
      </c>
      <c r="Q1300" s="5">
        <v>424.37716674804688</v>
      </c>
      <c r="R1300" s="5">
        <v>137.3887359308298</v>
      </c>
      <c r="S1300">
        <v>9</v>
      </c>
      <c r="T1300">
        <v>2765</v>
      </c>
      <c r="U1300">
        <v>41018987.2961362</v>
      </c>
      <c r="V1300" s="2">
        <v>380922</v>
      </c>
      <c r="W1300">
        <v>17530987.5</v>
      </c>
      <c r="X1300">
        <v>299609</v>
      </c>
      <c r="Y1300">
        <v>0.89924097857100005</v>
      </c>
      <c r="Z1300" s="16">
        <v>4.917428002781711E-2</v>
      </c>
      <c r="AA1300" s="15">
        <v>106699453.48379999</v>
      </c>
      <c r="AB1300">
        <v>63269333887.5</v>
      </c>
      <c r="AC1300">
        <v>49435.951243199997</v>
      </c>
      <c r="AD1300">
        <v>6454979.7012400003</v>
      </c>
    </row>
    <row r="1301" spans="1:30" x14ac:dyDescent="0.25">
      <c r="A1301" s="3">
        <v>43505</v>
      </c>
      <c r="B1301" s="8">
        <v>3661.4</v>
      </c>
      <c r="C1301" s="18">
        <f t="shared" si="82"/>
        <v>3679</v>
      </c>
      <c r="D1301" s="21">
        <f t="shared" si="80"/>
        <v>4.8069044627737775E-3</v>
      </c>
      <c r="E1301" s="20">
        <f t="shared" si="83"/>
        <v>0</v>
      </c>
      <c r="F1301" s="20" t="str">
        <f t="shared" si="81"/>
        <v>Neutral</v>
      </c>
      <c r="G1301" s="9">
        <v>2707.88</v>
      </c>
      <c r="H1301" s="9">
        <v>25106.33</v>
      </c>
      <c r="I1301" s="9">
        <v>3135.62</v>
      </c>
      <c r="J1301" s="9">
        <v>11496.77</v>
      </c>
      <c r="K1301">
        <v>96.64</v>
      </c>
      <c r="L1301">
        <v>252.77600000000001</v>
      </c>
      <c r="M1301" s="13">
        <v>1.4999999999999999E-2</v>
      </c>
      <c r="N1301">
        <v>103.3</v>
      </c>
      <c r="O1301">
        <v>1314.85</v>
      </c>
      <c r="P1301">
        <v>49.63</v>
      </c>
      <c r="Q1301" s="5">
        <v>424.37716674804688</v>
      </c>
      <c r="R1301" s="5">
        <v>137.3887359308298</v>
      </c>
      <c r="S1301">
        <v>9</v>
      </c>
      <c r="T1301">
        <v>2896</v>
      </c>
      <c r="U1301">
        <v>43357261.895800002</v>
      </c>
      <c r="V1301" s="2">
        <v>422178</v>
      </c>
      <c r="W1301">
        <v>17529550</v>
      </c>
      <c r="X1301">
        <v>310892</v>
      </c>
      <c r="Y1301">
        <v>0.934364993333334</v>
      </c>
      <c r="Z1301" s="16">
        <v>4.9154284202220649E-2</v>
      </c>
      <c r="AA1301" s="15">
        <v>301771987.60299999</v>
      </c>
      <c r="AB1301">
        <v>63439441450</v>
      </c>
      <c r="AC1301">
        <v>64210.598196605002</v>
      </c>
      <c r="AD1301">
        <v>6845104.3481966099</v>
      </c>
    </row>
    <row r="1302" spans="1:30" x14ac:dyDescent="0.25">
      <c r="A1302" s="3">
        <v>43504</v>
      </c>
      <c r="B1302" s="8">
        <v>3661.7</v>
      </c>
      <c r="C1302" s="18">
        <f t="shared" si="82"/>
        <v>3661.4</v>
      </c>
      <c r="D1302" s="21">
        <f t="shared" si="80"/>
        <v>-8.1929158587466802E-5</v>
      </c>
      <c r="E1302" s="20">
        <f t="shared" si="83"/>
        <v>0</v>
      </c>
      <c r="F1302" s="20" t="str">
        <f t="shared" si="81"/>
        <v>Neutral</v>
      </c>
      <c r="G1302" s="9">
        <v>2707.88</v>
      </c>
      <c r="H1302" s="9">
        <v>25106.33</v>
      </c>
      <c r="I1302" s="9">
        <v>3135.62</v>
      </c>
      <c r="J1302" s="9">
        <v>11496.77</v>
      </c>
      <c r="K1302">
        <v>96.64</v>
      </c>
      <c r="L1302">
        <v>252.77600000000001</v>
      </c>
      <c r="M1302" s="13">
        <v>1.4999999999999999E-2</v>
      </c>
      <c r="N1302">
        <v>103.3</v>
      </c>
      <c r="O1302">
        <v>1314.85</v>
      </c>
      <c r="P1302">
        <v>76.81</v>
      </c>
      <c r="Q1302" s="5">
        <v>424.37716674804688</v>
      </c>
      <c r="R1302" s="5">
        <v>137.3887359308298</v>
      </c>
      <c r="S1302">
        <v>9</v>
      </c>
      <c r="T1302">
        <v>3823</v>
      </c>
      <c r="U1302">
        <v>47114891.259999998</v>
      </c>
      <c r="V1302" s="2">
        <v>516886</v>
      </c>
      <c r="W1302">
        <v>17526662.5</v>
      </c>
      <c r="X1302">
        <v>335280</v>
      </c>
      <c r="Y1302">
        <v>0.984610680982</v>
      </c>
      <c r="Z1302" s="16">
        <v>6.5252879142907158E-2</v>
      </c>
      <c r="AA1302" s="15">
        <v>58905094.725199997</v>
      </c>
      <c r="AB1302">
        <v>59354042556.25</v>
      </c>
      <c r="AC1302">
        <v>73623.023158199998</v>
      </c>
      <c r="AD1302">
        <v>7184754.2731600003</v>
      </c>
    </row>
    <row r="1303" spans="1:30" x14ac:dyDescent="0.25">
      <c r="A1303" s="3">
        <v>43503</v>
      </c>
      <c r="B1303" s="8">
        <v>3397.7</v>
      </c>
      <c r="C1303" s="18">
        <f t="shared" si="82"/>
        <v>3661.7</v>
      </c>
      <c r="D1303" s="21">
        <f t="shared" si="80"/>
        <v>7.7699620331400654E-2</v>
      </c>
      <c r="E1303" s="20">
        <f t="shared" si="83"/>
        <v>1</v>
      </c>
      <c r="F1303" s="20" t="str">
        <f t="shared" si="81"/>
        <v>Up</v>
      </c>
      <c r="G1303" s="9">
        <v>2706.05</v>
      </c>
      <c r="H1303" s="9">
        <v>25169.53</v>
      </c>
      <c r="I1303" s="9">
        <v>3150.76</v>
      </c>
      <c r="J1303" s="9">
        <v>11496.77</v>
      </c>
      <c r="K1303">
        <v>96.51</v>
      </c>
      <c r="L1303">
        <v>252.77600000000001</v>
      </c>
      <c r="M1303" s="13">
        <v>1.4999999999999999E-2</v>
      </c>
      <c r="N1303">
        <v>103.3</v>
      </c>
      <c r="O1303">
        <v>1310</v>
      </c>
      <c r="P1303">
        <v>93.79</v>
      </c>
      <c r="Q1303" s="5">
        <v>424.37716674804688</v>
      </c>
      <c r="R1303" s="5">
        <v>137.3887359308298</v>
      </c>
      <c r="S1303">
        <v>9</v>
      </c>
      <c r="T1303">
        <v>4341</v>
      </c>
      <c r="U1303">
        <v>50294423.799070403</v>
      </c>
      <c r="V1303" s="2">
        <v>474847</v>
      </c>
      <c r="W1303">
        <v>17525337.5</v>
      </c>
      <c r="X1303">
        <v>353046</v>
      </c>
      <c r="Y1303">
        <v>0.94221690229900001</v>
      </c>
      <c r="Z1303" s="16">
        <v>5.6589935941983319E-2</v>
      </c>
      <c r="AA1303" s="15">
        <v>143900701.53</v>
      </c>
      <c r="AB1303">
        <v>58850083325</v>
      </c>
      <c r="AC1303">
        <v>56328.273748300002</v>
      </c>
      <c r="AD1303">
        <v>7375022.0237499997</v>
      </c>
    </row>
    <row r="1304" spans="1:30" x14ac:dyDescent="0.25">
      <c r="A1304" s="3">
        <v>43502</v>
      </c>
      <c r="B1304" s="8">
        <v>3404.3</v>
      </c>
      <c r="C1304" s="18">
        <f t="shared" si="82"/>
        <v>3397.7</v>
      </c>
      <c r="D1304" s="21">
        <f t="shared" si="80"/>
        <v>-1.9387245542403324E-3</v>
      </c>
      <c r="E1304" s="20">
        <f t="shared" si="83"/>
        <v>0</v>
      </c>
      <c r="F1304" s="20" t="str">
        <f t="shared" si="81"/>
        <v>Neutral</v>
      </c>
      <c r="G1304" s="9">
        <v>2731.61</v>
      </c>
      <c r="H1304" s="9">
        <v>25390.3</v>
      </c>
      <c r="I1304" s="9">
        <v>3212.75</v>
      </c>
      <c r="J1304" s="9">
        <v>11496.77</v>
      </c>
      <c r="K1304">
        <v>96.39</v>
      </c>
      <c r="L1304">
        <v>252.77600000000001</v>
      </c>
      <c r="M1304" s="13">
        <v>1.4999999999999999E-2</v>
      </c>
      <c r="N1304">
        <v>103.3</v>
      </c>
      <c r="O1304">
        <v>1312.4</v>
      </c>
      <c r="P1304">
        <v>145.25</v>
      </c>
      <c r="Q1304" s="5">
        <v>424.37716674804688</v>
      </c>
      <c r="R1304" s="5">
        <v>137.3887359308298</v>
      </c>
      <c r="S1304">
        <v>9</v>
      </c>
      <c r="T1304">
        <v>4754</v>
      </c>
      <c r="U1304">
        <v>47403939.672700003</v>
      </c>
      <c r="V1304" s="2">
        <v>482655</v>
      </c>
      <c r="W1304">
        <v>17523287.5</v>
      </c>
      <c r="X1304">
        <v>349596</v>
      </c>
      <c r="Y1304">
        <v>1.0503704085365899</v>
      </c>
      <c r="Z1304" s="16">
        <v>5.6607032137026579E-2</v>
      </c>
      <c r="AA1304" s="15">
        <v>75066281.350199997</v>
      </c>
      <c r="AB1304">
        <v>58895769287.5</v>
      </c>
      <c r="AC1304">
        <v>73427.777739636993</v>
      </c>
      <c r="AD1304">
        <v>6985845.5738751702</v>
      </c>
    </row>
    <row r="1305" spans="1:30" x14ac:dyDescent="0.25">
      <c r="A1305" s="3">
        <v>43501</v>
      </c>
      <c r="B1305" s="8">
        <v>3468.4</v>
      </c>
      <c r="C1305" s="18">
        <f t="shared" si="82"/>
        <v>3404.3</v>
      </c>
      <c r="D1305" s="21">
        <f t="shared" si="80"/>
        <v>-1.8481144043362908E-2</v>
      </c>
      <c r="E1305" s="20">
        <f t="shared" si="83"/>
        <v>-1</v>
      </c>
      <c r="F1305" s="20" t="str">
        <f t="shared" si="81"/>
        <v>Down</v>
      </c>
      <c r="G1305" s="9">
        <v>2737.7</v>
      </c>
      <c r="H1305" s="9">
        <v>25411.52</v>
      </c>
      <c r="I1305" s="9">
        <v>3215.04</v>
      </c>
      <c r="J1305" s="9">
        <v>11496.77</v>
      </c>
      <c r="K1305">
        <v>96.07</v>
      </c>
      <c r="L1305">
        <v>252.77600000000001</v>
      </c>
      <c r="M1305" s="13">
        <v>1.4999999999999999E-2</v>
      </c>
      <c r="N1305">
        <v>103.3</v>
      </c>
      <c r="O1305">
        <v>1314.2</v>
      </c>
      <c r="P1305">
        <v>87.75</v>
      </c>
      <c r="Q1305" s="5">
        <v>424.37716674804688</v>
      </c>
      <c r="R1305" s="5">
        <v>137.3887359308298</v>
      </c>
      <c r="S1305">
        <v>9</v>
      </c>
      <c r="T1305">
        <v>6408</v>
      </c>
      <c r="U1305">
        <v>42490116.657799996</v>
      </c>
      <c r="V1305" s="2">
        <v>503603</v>
      </c>
      <c r="W1305">
        <v>17521150</v>
      </c>
      <c r="X1305">
        <v>354069</v>
      </c>
      <c r="Y1305">
        <v>1.0511882857099999</v>
      </c>
      <c r="Z1305" s="16">
        <v>5.6059242755251953E-2</v>
      </c>
      <c r="AA1305" s="15">
        <v>63553033.780500002</v>
      </c>
      <c r="AB1305">
        <v>59948614725</v>
      </c>
      <c r="AC1305">
        <v>59164.704948899998</v>
      </c>
      <c r="AD1305">
        <v>6422102.2049500002</v>
      </c>
    </row>
    <row r="1306" spans="1:30" x14ac:dyDescent="0.25">
      <c r="A1306" s="3">
        <v>43500</v>
      </c>
      <c r="B1306" s="8">
        <v>3462.8</v>
      </c>
      <c r="C1306" s="18">
        <f t="shared" si="82"/>
        <v>3468.4</v>
      </c>
      <c r="D1306" s="21">
        <f t="shared" si="80"/>
        <v>1.617188402448859E-3</v>
      </c>
      <c r="E1306" s="20">
        <f t="shared" si="83"/>
        <v>0</v>
      </c>
      <c r="F1306" s="20" t="str">
        <f t="shared" si="81"/>
        <v>Neutral</v>
      </c>
      <c r="G1306" s="9">
        <v>2724.87</v>
      </c>
      <c r="H1306" s="9">
        <v>25239.37</v>
      </c>
      <c r="I1306" s="9">
        <v>3165.2</v>
      </c>
      <c r="J1306" s="9">
        <v>11496.77</v>
      </c>
      <c r="K1306">
        <v>95.85</v>
      </c>
      <c r="L1306">
        <v>252.77600000000001</v>
      </c>
      <c r="M1306" s="13">
        <v>1.4999999999999999E-2</v>
      </c>
      <c r="N1306">
        <v>103.3</v>
      </c>
      <c r="O1306">
        <v>1312.15</v>
      </c>
      <c r="P1306">
        <v>216.31</v>
      </c>
      <c r="Q1306" s="5">
        <v>424.37716674804688</v>
      </c>
      <c r="R1306" s="5">
        <v>137.3887359308298</v>
      </c>
      <c r="S1306">
        <v>9</v>
      </c>
      <c r="T1306">
        <v>3895</v>
      </c>
      <c r="U1306">
        <v>42490116.657835297</v>
      </c>
      <c r="V1306" s="2">
        <v>456122</v>
      </c>
      <c r="W1306">
        <v>17519625</v>
      </c>
      <c r="X1306">
        <v>335288</v>
      </c>
      <c r="Y1306">
        <v>1.0123985306100001</v>
      </c>
      <c r="Z1306" s="16">
        <v>6.1132408516927667E-2</v>
      </c>
      <c r="AA1306" s="15">
        <v>80969399.130199999</v>
      </c>
      <c r="AB1306">
        <v>59741921250</v>
      </c>
      <c r="AC1306">
        <v>58393.199933999997</v>
      </c>
      <c r="AD1306">
        <v>6411524.4499300001</v>
      </c>
    </row>
    <row r="1307" spans="1:30" x14ac:dyDescent="0.25">
      <c r="A1307" s="3">
        <v>43499</v>
      </c>
      <c r="B1307" s="8">
        <v>3459.1</v>
      </c>
      <c r="C1307" s="18">
        <f t="shared" si="82"/>
        <v>3462.8</v>
      </c>
      <c r="D1307" s="21">
        <f t="shared" si="80"/>
        <v>1.0696423925299276E-3</v>
      </c>
      <c r="E1307" s="20">
        <f t="shared" si="83"/>
        <v>0</v>
      </c>
      <c r="F1307" s="20" t="str">
        <f t="shared" si="81"/>
        <v>Neutral</v>
      </c>
      <c r="G1307" s="9">
        <v>2706.53</v>
      </c>
      <c r="H1307" s="9">
        <v>25063.89</v>
      </c>
      <c r="I1307" s="9">
        <v>3171.12</v>
      </c>
      <c r="J1307" s="9">
        <v>11496.77</v>
      </c>
      <c r="K1307">
        <v>95.58</v>
      </c>
      <c r="L1307">
        <v>252.77600000000001</v>
      </c>
      <c r="M1307" s="13">
        <v>1.4999999999999999E-2</v>
      </c>
      <c r="N1307">
        <v>103.3</v>
      </c>
      <c r="O1307">
        <v>1318.7</v>
      </c>
      <c r="P1307">
        <v>134.38</v>
      </c>
      <c r="Q1307" s="5">
        <v>424.37716674804688</v>
      </c>
      <c r="R1307" s="5">
        <v>137.3887359308298</v>
      </c>
      <c r="S1307">
        <v>9</v>
      </c>
      <c r="T1307">
        <v>2667</v>
      </c>
      <c r="U1307">
        <v>39888680.9441</v>
      </c>
      <c r="V1307" s="2">
        <v>389608</v>
      </c>
      <c r="W1307">
        <v>17517450</v>
      </c>
      <c r="X1307">
        <v>300171</v>
      </c>
      <c r="Y1307">
        <v>0.93550021014492801</v>
      </c>
      <c r="Z1307" s="16">
        <v>6.1162712012425499E-2</v>
      </c>
      <c r="AA1307" s="15">
        <v>73800005.488199994</v>
      </c>
      <c r="AB1307">
        <v>59857126650</v>
      </c>
      <c r="AC1307">
        <v>50881.463085955002</v>
      </c>
      <c r="AD1307">
        <v>6044025.2130859504</v>
      </c>
    </row>
    <row r="1308" spans="1:30" x14ac:dyDescent="0.25">
      <c r="A1308" s="3">
        <v>43498</v>
      </c>
      <c r="B1308" s="8">
        <v>3502.5</v>
      </c>
      <c r="C1308" s="18">
        <f t="shared" si="82"/>
        <v>3459.1</v>
      </c>
      <c r="D1308" s="21">
        <f t="shared" si="80"/>
        <v>-1.2391149179157771E-2</v>
      </c>
      <c r="E1308" s="20">
        <f t="shared" si="83"/>
        <v>-1</v>
      </c>
      <c r="F1308" s="20" t="str">
        <f t="shared" si="81"/>
        <v>Down</v>
      </c>
      <c r="G1308" s="9">
        <v>2706.53</v>
      </c>
      <c r="H1308" s="9">
        <v>25063.89</v>
      </c>
      <c r="I1308" s="9">
        <v>3171.12</v>
      </c>
      <c r="J1308" s="9">
        <v>11496.77</v>
      </c>
      <c r="K1308">
        <v>95.58</v>
      </c>
      <c r="L1308">
        <v>252.77600000000001</v>
      </c>
      <c r="M1308" s="13">
        <v>1.4999999999999999E-2</v>
      </c>
      <c r="N1308">
        <v>103.3</v>
      </c>
      <c r="O1308">
        <v>1318.7</v>
      </c>
      <c r="P1308">
        <v>82.06</v>
      </c>
      <c r="Q1308" s="5">
        <v>424.37716674804688</v>
      </c>
      <c r="R1308" s="5">
        <v>137.3887359308298</v>
      </c>
      <c r="S1308">
        <v>9</v>
      </c>
      <c r="T1308">
        <v>3184</v>
      </c>
      <c r="U1308">
        <v>41622971.4199</v>
      </c>
      <c r="V1308" s="2">
        <v>418174</v>
      </c>
      <c r="W1308">
        <v>17515612.5</v>
      </c>
      <c r="X1308">
        <v>322032</v>
      </c>
      <c r="Y1308">
        <v>0.98133779861100001</v>
      </c>
      <c r="Z1308" s="16">
        <v>6.0977508862966871E-2</v>
      </c>
      <c r="AA1308" s="15">
        <v>119780828.04000001</v>
      </c>
      <c r="AB1308">
        <v>59973457200</v>
      </c>
      <c r="AC1308">
        <v>65087.274175099999</v>
      </c>
      <c r="AD1308">
        <v>6325531.0241799997</v>
      </c>
    </row>
    <row r="1309" spans="1:30" x14ac:dyDescent="0.25">
      <c r="A1309" s="3">
        <v>43497</v>
      </c>
      <c r="B1309" s="8">
        <v>3467.9</v>
      </c>
      <c r="C1309" s="18">
        <f t="shared" si="82"/>
        <v>3502.5</v>
      </c>
      <c r="D1309" s="21">
        <f t="shared" si="80"/>
        <v>9.9772196430115943E-3</v>
      </c>
      <c r="E1309" s="20">
        <f t="shared" si="83"/>
        <v>0</v>
      </c>
      <c r="F1309" s="20" t="str">
        <f t="shared" si="81"/>
        <v>Neutral</v>
      </c>
      <c r="G1309" s="9">
        <v>2706.53</v>
      </c>
      <c r="H1309" s="9">
        <v>25063.89</v>
      </c>
      <c r="I1309" s="9">
        <v>3171.12</v>
      </c>
      <c r="J1309" s="9">
        <v>11496.77</v>
      </c>
      <c r="K1309">
        <v>95.58</v>
      </c>
      <c r="L1309">
        <v>252.77600000000001</v>
      </c>
      <c r="M1309" s="13">
        <v>1.4999999999999999E-2</v>
      </c>
      <c r="N1309">
        <v>103.3</v>
      </c>
      <c r="O1309">
        <v>1318.7</v>
      </c>
      <c r="P1309">
        <v>95.81</v>
      </c>
      <c r="Q1309" s="5">
        <v>424.37716674804688</v>
      </c>
      <c r="R1309" s="5">
        <v>137.3887359308298</v>
      </c>
      <c r="S1309">
        <v>9</v>
      </c>
      <c r="T1309">
        <v>4176</v>
      </c>
      <c r="U1309">
        <v>45669649.196856998</v>
      </c>
      <c r="V1309" s="2">
        <v>502881</v>
      </c>
      <c r="W1309">
        <v>17514112.5</v>
      </c>
      <c r="X1309">
        <v>339341</v>
      </c>
      <c r="Y1309">
        <v>1.0245924367100001</v>
      </c>
      <c r="Z1309" s="16">
        <v>6.1747443947640063E-2</v>
      </c>
      <c r="AA1309" s="15">
        <v>112849977.6102</v>
      </c>
      <c r="AB1309">
        <v>60309846393.800003</v>
      </c>
      <c r="AC1309">
        <v>113012.871963</v>
      </c>
      <c r="AD1309">
        <v>6857975.3719600001</v>
      </c>
    </row>
    <row r="1310" spans="1:30" x14ac:dyDescent="0.25">
      <c r="A1310" s="3">
        <v>43496</v>
      </c>
      <c r="B1310" s="8">
        <v>3437.2</v>
      </c>
      <c r="C1310" s="18">
        <f t="shared" si="82"/>
        <v>3467.9</v>
      </c>
      <c r="D1310" s="21">
        <f t="shared" si="80"/>
        <v>8.9316885837310237E-3</v>
      </c>
      <c r="E1310" s="20">
        <f t="shared" si="83"/>
        <v>0</v>
      </c>
      <c r="F1310" s="20" t="str">
        <f t="shared" si="81"/>
        <v>Neutral</v>
      </c>
      <c r="G1310" s="9">
        <v>2704.1</v>
      </c>
      <c r="H1310" s="9">
        <v>24999.67</v>
      </c>
      <c r="I1310" s="9">
        <v>3159.43</v>
      </c>
      <c r="J1310" s="9">
        <v>11426.68</v>
      </c>
      <c r="K1310">
        <v>95.58</v>
      </c>
      <c r="L1310">
        <v>251.71199999999999</v>
      </c>
      <c r="M1310" s="13">
        <v>1.7000000000000001E-2</v>
      </c>
      <c r="N1310">
        <v>102.97</v>
      </c>
      <c r="O1310">
        <v>1323.25</v>
      </c>
      <c r="P1310">
        <v>126.24</v>
      </c>
      <c r="Q1310" s="5">
        <v>213.36659240722656</v>
      </c>
      <c r="R1310" s="5">
        <v>163.03729017875321</v>
      </c>
      <c r="S1310">
        <v>10</v>
      </c>
      <c r="T1310">
        <v>3828</v>
      </c>
      <c r="U1310">
        <v>44802503.958899997</v>
      </c>
      <c r="V1310" s="2">
        <v>487936</v>
      </c>
      <c r="W1310">
        <v>17512175</v>
      </c>
      <c r="X1310">
        <v>353945</v>
      </c>
      <c r="Y1310">
        <v>1.0154202129032299</v>
      </c>
      <c r="Z1310" s="16">
        <v>6.2055144934910655E-2</v>
      </c>
      <c r="AA1310" s="15">
        <v>160951786</v>
      </c>
      <c r="AB1310">
        <v>59804077625</v>
      </c>
      <c r="AC1310">
        <v>99308.573223475003</v>
      </c>
      <c r="AD1310">
        <v>6731427.32322348</v>
      </c>
    </row>
    <row r="1311" spans="1:30" x14ac:dyDescent="0.25">
      <c r="A1311" s="3">
        <v>43495</v>
      </c>
      <c r="B1311" s="8">
        <v>3460</v>
      </c>
      <c r="C1311" s="18">
        <f t="shared" si="82"/>
        <v>3437.2</v>
      </c>
      <c r="D1311" s="21">
        <f t="shared" si="80"/>
        <v>-6.5895953757225956E-3</v>
      </c>
      <c r="E1311" s="20">
        <f t="shared" si="83"/>
        <v>0</v>
      </c>
      <c r="F1311" s="20" t="str">
        <f t="shared" si="81"/>
        <v>Neutral</v>
      </c>
      <c r="G1311" s="9">
        <v>2681.05</v>
      </c>
      <c r="H1311" s="9">
        <v>25014.86</v>
      </c>
      <c r="I1311" s="9">
        <v>3161.74</v>
      </c>
      <c r="J1311" s="9">
        <v>11194.69</v>
      </c>
      <c r="K1311">
        <v>95.34</v>
      </c>
      <c r="L1311">
        <v>251.71199999999999</v>
      </c>
      <c r="M1311" s="13">
        <v>1.7000000000000001E-2</v>
      </c>
      <c r="N1311">
        <v>102.97</v>
      </c>
      <c r="O1311">
        <v>1310.7</v>
      </c>
      <c r="P1311">
        <v>123.71</v>
      </c>
      <c r="Q1311" s="5">
        <v>213.36659240722656</v>
      </c>
      <c r="R1311" s="5">
        <v>163.03729017875321</v>
      </c>
      <c r="S1311">
        <v>10</v>
      </c>
      <c r="T1311">
        <v>4303</v>
      </c>
      <c r="U1311">
        <v>39310584.118799999</v>
      </c>
      <c r="V1311" s="2">
        <v>462721</v>
      </c>
      <c r="W1311">
        <v>17510100</v>
      </c>
      <c r="X1311">
        <v>321980</v>
      </c>
      <c r="Y1311">
        <v>1.07470797059</v>
      </c>
      <c r="Z1311" s="16">
        <v>6.3056057595878831E-2</v>
      </c>
      <c r="AA1311" s="15">
        <v>125314902.44</v>
      </c>
      <c r="AB1311">
        <v>60243499050</v>
      </c>
      <c r="AC1311">
        <v>72651.810958999995</v>
      </c>
      <c r="AD1311">
        <v>5884537.2460399996</v>
      </c>
    </row>
    <row r="1312" spans="1:30" x14ac:dyDescent="0.25">
      <c r="A1312" s="3">
        <v>43494</v>
      </c>
      <c r="B1312" s="8">
        <v>3414.8</v>
      </c>
      <c r="C1312" s="18">
        <f t="shared" si="82"/>
        <v>3460</v>
      </c>
      <c r="D1312" s="21">
        <f t="shared" si="80"/>
        <v>1.3236499941431362E-2</v>
      </c>
      <c r="E1312" s="20">
        <f t="shared" si="83"/>
        <v>1</v>
      </c>
      <c r="F1312" s="20" t="str">
        <f t="shared" si="81"/>
        <v>Up</v>
      </c>
      <c r="G1312" s="9">
        <v>2640</v>
      </c>
      <c r="H1312" s="9">
        <v>24579.96</v>
      </c>
      <c r="I1312" s="9">
        <v>3153.42</v>
      </c>
      <c r="J1312" s="9">
        <v>11272.27</v>
      </c>
      <c r="K1312">
        <v>95.82</v>
      </c>
      <c r="L1312">
        <v>251.71199999999999</v>
      </c>
      <c r="M1312" s="13">
        <v>1.7000000000000001E-2</v>
      </c>
      <c r="N1312">
        <v>102.97</v>
      </c>
      <c r="O1312">
        <v>1307.55</v>
      </c>
      <c r="P1312">
        <v>62.53</v>
      </c>
      <c r="Q1312" s="5">
        <v>213.36659240722656</v>
      </c>
      <c r="R1312" s="5">
        <v>163.03729017875321</v>
      </c>
      <c r="S1312">
        <v>10</v>
      </c>
      <c r="T1312">
        <v>3901</v>
      </c>
      <c r="U1312">
        <v>42201068.245196998</v>
      </c>
      <c r="V1312" s="2">
        <v>480702</v>
      </c>
      <c r="W1312">
        <v>17508662.5</v>
      </c>
      <c r="X1312">
        <v>326162</v>
      </c>
      <c r="Y1312">
        <v>1.0102227876700001</v>
      </c>
      <c r="Z1312" s="16">
        <v>6.3969291776781248E-2</v>
      </c>
      <c r="AA1312" s="15">
        <v>219370864.04519999</v>
      </c>
      <c r="AB1312">
        <v>59468172181.199997</v>
      </c>
      <c r="AC1312">
        <v>80214.834460900005</v>
      </c>
      <c r="AD1312">
        <v>6364552.3344599996</v>
      </c>
    </row>
    <row r="1313" spans="1:30" x14ac:dyDescent="0.25">
      <c r="A1313" s="3">
        <v>43493</v>
      </c>
      <c r="B1313" s="8">
        <v>3442.8</v>
      </c>
      <c r="C1313" s="18">
        <f t="shared" si="82"/>
        <v>3414.8</v>
      </c>
      <c r="D1313" s="21">
        <f t="shared" si="80"/>
        <v>-8.1329150691297775E-3</v>
      </c>
      <c r="E1313" s="20">
        <f t="shared" si="83"/>
        <v>0</v>
      </c>
      <c r="F1313" s="20" t="str">
        <f t="shared" si="81"/>
        <v>Neutral</v>
      </c>
      <c r="G1313" s="9">
        <v>2643.85</v>
      </c>
      <c r="H1313" s="9">
        <v>24528.22</v>
      </c>
      <c r="I1313" s="9">
        <v>3137.27</v>
      </c>
      <c r="J1313" s="9">
        <v>11167</v>
      </c>
      <c r="K1313">
        <v>95.75</v>
      </c>
      <c r="L1313">
        <v>251.71199999999999</v>
      </c>
      <c r="M1313" s="13">
        <v>1.7000000000000001E-2</v>
      </c>
      <c r="N1313">
        <v>102.97</v>
      </c>
      <c r="O1313">
        <v>1302.1500000000001</v>
      </c>
      <c r="P1313">
        <v>73.709999999999994</v>
      </c>
      <c r="Q1313" s="5">
        <v>213.36659240722656</v>
      </c>
      <c r="R1313" s="5">
        <v>163.03729017875321</v>
      </c>
      <c r="S1313">
        <v>10</v>
      </c>
      <c r="T1313">
        <v>3697</v>
      </c>
      <c r="U1313">
        <v>42070546.8156</v>
      </c>
      <c r="V1313" s="2">
        <v>481279</v>
      </c>
      <c r="W1313">
        <v>17506837.5</v>
      </c>
      <c r="X1313">
        <v>308062</v>
      </c>
      <c r="Y1313">
        <v>1.0226444206896499</v>
      </c>
      <c r="Z1313" s="16">
        <v>6.5081696314537502E-2</v>
      </c>
      <c r="AA1313" s="15">
        <v>162815294.30000001</v>
      </c>
      <c r="AB1313">
        <v>60092219718.800003</v>
      </c>
      <c r="AC1313">
        <v>82838.081355729999</v>
      </c>
      <c r="AD1313">
        <v>6318406.8313557301</v>
      </c>
    </row>
    <row r="1314" spans="1:30" x14ac:dyDescent="0.25">
      <c r="A1314" s="3">
        <v>43492</v>
      </c>
      <c r="B1314" s="8">
        <v>3555.6</v>
      </c>
      <c r="C1314" s="18">
        <f t="shared" si="82"/>
        <v>3442.8</v>
      </c>
      <c r="D1314" s="21">
        <f t="shared" si="80"/>
        <v>-3.1724603442456895E-2</v>
      </c>
      <c r="E1314" s="20">
        <f t="shared" si="83"/>
        <v>-1</v>
      </c>
      <c r="F1314" s="20" t="str">
        <f t="shared" si="81"/>
        <v>Down</v>
      </c>
      <c r="G1314" s="9">
        <v>2664.76</v>
      </c>
      <c r="H1314" s="9">
        <v>24737.200000000001</v>
      </c>
      <c r="I1314" s="9">
        <v>3163.24</v>
      </c>
      <c r="J1314" s="9">
        <v>11168.29</v>
      </c>
      <c r="K1314">
        <v>95.79</v>
      </c>
      <c r="L1314">
        <v>251.71199999999999</v>
      </c>
      <c r="M1314" s="13">
        <v>1.7000000000000001E-2</v>
      </c>
      <c r="N1314">
        <v>102.97</v>
      </c>
      <c r="O1314">
        <v>1293.9000000000001</v>
      </c>
      <c r="P1314">
        <v>218.94</v>
      </c>
      <c r="Q1314" s="5">
        <v>213.36659240722656</v>
      </c>
      <c r="R1314" s="5">
        <v>163.03729017875321</v>
      </c>
      <c r="S1314">
        <v>10</v>
      </c>
      <c r="T1314">
        <v>3135</v>
      </c>
      <c r="U1314">
        <v>40071767.241899997</v>
      </c>
      <c r="V1314" s="2">
        <v>383276</v>
      </c>
      <c r="W1314">
        <v>17504562.5</v>
      </c>
      <c r="X1314">
        <v>276651</v>
      </c>
      <c r="Y1314">
        <v>0.88124281751800004</v>
      </c>
      <c r="Z1314" s="16">
        <v>6.5994717963200361E-2</v>
      </c>
      <c r="AA1314" s="15">
        <v>157218439.56</v>
      </c>
      <c r="AB1314">
        <v>62158701437.5</v>
      </c>
      <c r="AC1314">
        <v>56617.447897500002</v>
      </c>
      <c r="AD1314">
        <v>6393436.1979</v>
      </c>
    </row>
    <row r="1315" spans="1:30" x14ac:dyDescent="0.25">
      <c r="A1315" s="3">
        <v>43491</v>
      </c>
      <c r="B1315" s="8">
        <v>3570.9</v>
      </c>
      <c r="C1315" s="18">
        <f t="shared" si="82"/>
        <v>3555.6</v>
      </c>
      <c r="D1315" s="21">
        <f t="shared" si="80"/>
        <v>-4.2846341258506769E-3</v>
      </c>
      <c r="E1315" s="20">
        <f t="shared" si="83"/>
        <v>0</v>
      </c>
      <c r="F1315" s="20" t="str">
        <f t="shared" si="81"/>
        <v>Neutral</v>
      </c>
      <c r="G1315" s="9">
        <v>2664.76</v>
      </c>
      <c r="H1315" s="9">
        <v>24737.200000000001</v>
      </c>
      <c r="I1315" s="9">
        <v>3163.24</v>
      </c>
      <c r="J1315" s="9">
        <v>11168.29</v>
      </c>
      <c r="K1315">
        <v>95.79</v>
      </c>
      <c r="L1315">
        <v>251.71199999999999</v>
      </c>
      <c r="M1315" s="13">
        <v>1.7000000000000001E-2</v>
      </c>
      <c r="N1315">
        <v>102.97</v>
      </c>
      <c r="O1315">
        <v>1293.9000000000001</v>
      </c>
      <c r="P1315">
        <v>107.16</v>
      </c>
      <c r="Q1315" s="5">
        <v>213.36659240722656</v>
      </c>
      <c r="R1315" s="5">
        <v>163.03729017875321</v>
      </c>
      <c r="S1315">
        <v>10</v>
      </c>
      <c r="T1315">
        <v>3217</v>
      </c>
      <c r="U1315">
        <v>43874197.710059203</v>
      </c>
      <c r="V1315" s="2">
        <v>444594</v>
      </c>
      <c r="W1315">
        <v>17503262.5</v>
      </c>
      <c r="X1315">
        <v>288285</v>
      </c>
      <c r="Y1315">
        <v>0.98073546</v>
      </c>
      <c r="Z1315" s="16">
        <v>7.3340989444024077E-2</v>
      </c>
      <c r="AA1315" s="15">
        <v>184223340.88780001</v>
      </c>
      <c r="AB1315">
        <v>62206594925</v>
      </c>
      <c r="AC1315">
        <v>75230.075825099993</v>
      </c>
      <c r="AD1315">
        <v>6857448.8258300005</v>
      </c>
    </row>
    <row r="1316" spans="1:30" x14ac:dyDescent="0.25">
      <c r="A1316" s="3">
        <v>43490</v>
      </c>
      <c r="B1316" s="8">
        <v>3572</v>
      </c>
      <c r="C1316" s="18">
        <f t="shared" si="82"/>
        <v>3570.9</v>
      </c>
      <c r="D1316" s="21">
        <f t="shared" si="80"/>
        <v>-3.0795072788351315E-4</v>
      </c>
      <c r="E1316" s="20">
        <f t="shared" si="83"/>
        <v>0</v>
      </c>
      <c r="F1316" s="20" t="str">
        <f t="shared" si="81"/>
        <v>Neutral</v>
      </c>
      <c r="G1316" s="9">
        <v>2664.76</v>
      </c>
      <c r="H1316" s="9">
        <v>24737.200000000001</v>
      </c>
      <c r="I1316" s="9">
        <v>3163.24</v>
      </c>
      <c r="J1316" s="9">
        <v>11168.29</v>
      </c>
      <c r="K1316">
        <v>95.79</v>
      </c>
      <c r="L1316">
        <v>251.71199999999999</v>
      </c>
      <c r="M1316" s="13">
        <v>1.7000000000000001E-2</v>
      </c>
      <c r="N1316">
        <v>102.97</v>
      </c>
      <c r="O1316">
        <v>1293.9000000000001</v>
      </c>
      <c r="P1316">
        <v>105.17</v>
      </c>
      <c r="Q1316" s="5">
        <v>213.36659240722656</v>
      </c>
      <c r="R1316" s="5">
        <v>163.03729017875321</v>
      </c>
      <c r="S1316">
        <v>10</v>
      </c>
      <c r="T1316">
        <v>3768</v>
      </c>
      <c r="U1316">
        <v>40364261.893299997</v>
      </c>
      <c r="V1316" s="2">
        <v>492261</v>
      </c>
      <c r="W1316">
        <v>17501075</v>
      </c>
      <c r="X1316">
        <v>301085</v>
      </c>
      <c r="Y1316">
        <v>1.0173600507246401</v>
      </c>
      <c r="Z1316" s="16">
        <v>7.7275476870183046E-2</v>
      </c>
      <c r="AA1316" s="15">
        <v>151516265.22499999</v>
      </c>
      <c r="AB1316">
        <v>61980057112.5</v>
      </c>
      <c r="AC1316">
        <v>88476.172812655001</v>
      </c>
      <c r="AD1316">
        <v>6309969.92281265</v>
      </c>
    </row>
    <row r="1317" spans="1:30" x14ac:dyDescent="0.25">
      <c r="A1317" s="3">
        <v>43489</v>
      </c>
      <c r="B1317" s="8">
        <v>3574.3</v>
      </c>
      <c r="C1317" s="18">
        <f t="shared" si="82"/>
        <v>3572</v>
      </c>
      <c r="D1317" s="21">
        <f t="shared" si="80"/>
        <v>-6.4348263995752503E-4</v>
      </c>
      <c r="E1317" s="20">
        <f t="shared" si="83"/>
        <v>0</v>
      </c>
      <c r="F1317" s="20" t="str">
        <f t="shared" si="81"/>
        <v>Neutral</v>
      </c>
      <c r="G1317" s="9">
        <v>2642.33</v>
      </c>
      <c r="H1317" s="9">
        <v>24553.24</v>
      </c>
      <c r="I1317" s="9">
        <v>3126.31</v>
      </c>
      <c r="J1317" s="9">
        <v>11018.51</v>
      </c>
      <c r="K1317">
        <v>96.6</v>
      </c>
      <c r="L1317">
        <v>251.71199999999999</v>
      </c>
      <c r="M1317" s="13">
        <v>1.7000000000000001E-2</v>
      </c>
      <c r="N1317">
        <v>102.97</v>
      </c>
      <c r="O1317">
        <v>1283.7</v>
      </c>
      <c r="P1317">
        <v>106.06</v>
      </c>
      <c r="Q1317" s="5">
        <v>213.36659240722656</v>
      </c>
      <c r="R1317" s="5">
        <v>163.03729017875321</v>
      </c>
      <c r="S1317">
        <v>10</v>
      </c>
      <c r="T1317">
        <v>4192</v>
      </c>
      <c r="U1317">
        <v>47384133.526900001</v>
      </c>
      <c r="V1317" s="2">
        <v>470446</v>
      </c>
      <c r="W1317">
        <v>17499012.5</v>
      </c>
      <c r="X1317">
        <v>308146</v>
      </c>
      <c r="Y1317">
        <v>0.91134874074100003</v>
      </c>
      <c r="Z1317" s="16">
        <v>7.7358153976457011E-2</v>
      </c>
      <c r="AA1317" s="15">
        <v>204197869.72799999</v>
      </c>
      <c r="AB1317">
        <v>62191490425</v>
      </c>
      <c r="AC1317">
        <v>81822.574214499997</v>
      </c>
      <c r="AD1317">
        <v>7364947.5714100003</v>
      </c>
    </row>
    <row r="1318" spans="1:30" x14ac:dyDescent="0.25">
      <c r="A1318" s="3">
        <v>43488</v>
      </c>
      <c r="B1318" s="8">
        <v>3561.5</v>
      </c>
      <c r="C1318" s="18">
        <f t="shared" si="82"/>
        <v>3574.3</v>
      </c>
      <c r="D1318" s="21">
        <f t="shared" si="80"/>
        <v>3.5939912958023817E-3</v>
      </c>
      <c r="E1318" s="20">
        <f t="shared" si="83"/>
        <v>0</v>
      </c>
      <c r="F1318" s="20" t="str">
        <f t="shared" si="81"/>
        <v>Neutral</v>
      </c>
      <c r="G1318" s="9">
        <v>2638.7</v>
      </c>
      <c r="H1318" s="9">
        <v>24575.62</v>
      </c>
      <c r="I1318" s="9">
        <v>3112.13</v>
      </c>
      <c r="J1318" s="9">
        <v>10938.54</v>
      </c>
      <c r="K1318">
        <v>96.12</v>
      </c>
      <c r="L1318">
        <v>251.71199999999999</v>
      </c>
      <c r="M1318" s="13">
        <v>1.7000000000000001E-2</v>
      </c>
      <c r="N1318">
        <v>102.97</v>
      </c>
      <c r="O1318">
        <v>1279.8</v>
      </c>
      <c r="P1318">
        <v>88.26</v>
      </c>
      <c r="Q1318" s="5">
        <v>213.36659240722656</v>
      </c>
      <c r="R1318" s="5">
        <v>163.03729017875321</v>
      </c>
      <c r="S1318">
        <v>10</v>
      </c>
      <c r="T1318">
        <v>3581</v>
      </c>
      <c r="U1318">
        <v>42704219.104457602</v>
      </c>
      <c r="V1318" s="2">
        <v>482794</v>
      </c>
      <c r="W1318">
        <v>17497687.5</v>
      </c>
      <c r="X1318">
        <v>293494</v>
      </c>
      <c r="Y1318">
        <v>1.0261113767100001</v>
      </c>
      <c r="Z1318" s="16">
        <v>8.2744726773553753E-2</v>
      </c>
      <c r="AA1318" s="15">
        <v>209940367.51350001</v>
      </c>
      <c r="AB1318">
        <v>62090544093.800003</v>
      </c>
      <c r="AC1318">
        <v>81449.033198000005</v>
      </c>
      <c r="AD1318">
        <v>6683461.5332000004</v>
      </c>
    </row>
    <row r="1319" spans="1:30" x14ac:dyDescent="0.25">
      <c r="A1319" s="3">
        <v>43487</v>
      </c>
      <c r="B1319" s="8">
        <v>3580.1</v>
      </c>
      <c r="C1319" s="18">
        <f t="shared" si="82"/>
        <v>3561.5</v>
      </c>
      <c r="D1319" s="21">
        <f t="shared" si="80"/>
        <v>-5.19538560375406E-3</v>
      </c>
      <c r="E1319" s="20">
        <f t="shared" si="83"/>
        <v>0</v>
      </c>
      <c r="F1319" s="20" t="str">
        <f t="shared" si="81"/>
        <v>Neutral</v>
      </c>
      <c r="G1319" s="9">
        <v>2632.9</v>
      </c>
      <c r="H1319" s="9">
        <v>24404.48</v>
      </c>
      <c r="I1319" s="9">
        <v>3112.8</v>
      </c>
      <c r="J1319" s="9">
        <v>10948.74</v>
      </c>
      <c r="K1319">
        <v>96.3</v>
      </c>
      <c r="L1319">
        <v>251.71199999999999</v>
      </c>
      <c r="M1319" s="13">
        <v>1.7000000000000001E-2</v>
      </c>
      <c r="N1319">
        <v>102.97</v>
      </c>
      <c r="O1319">
        <v>1282.0999999999999</v>
      </c>
      <c r="P1319">
        <v>107.95</v>
      </c>
      <c r="Q1319" s="5">
        <v>213.36659240722656</v>
      </c>
      <c r="R1319" s="5">
        <v>163.03729017875321</v>
      </c>
      <c r="S1319">
        <v>10</v>
      </c>
      <c r="T1319">
        <v>3457</v>
      </c>
      <c r="U1319">
        <v>38024304.682099998</v>
      </c>
      <c r="V1319" s="2">
        <v>450118</v>
      </c>
      <c r="W1319">
        <v>17495600</v>
      </c>
      <c r="X1319">
        <v>296040</v>
      </c>
      <c r="Y1319">
        <v>1.05525491538461</v>
      </c>
      <c r="Z1319" s="16">
        <v>8.3191624859342145E-2</v>
      </c>
      <c r="AA1319" s="15">
        <v>200754427.99900001</v>
      </c>
      <c r="AB1319">
        <v>62669239200</v>
      </c>
      <c r="AC1319">
        <v>74224.191078254997</v>
      </c>
      <c r="AD1319">
        <v>5844342.9410782503</v>
      </c>
    </row>
    <row r="1320" spans="1:30" x14ac:dyDescent="0.25">
      <c r="A1320" s="3">
        <v>43486</v>
      </c>
      <c r="B1320" s="8">
        <v>3536.7</v>
      </c>
      <c r="C1320" s="18">
        <f t="shared" si="82"/>
        <v>3580.1</v>
      </c>
      <c r="D1320" s="21">
        <f t="shared" si="80"/>
        <v>1.227132637769675E-2</v>
      </c>
      <c r="E1320" s="20">
        <f t="shared" si="83"/>
        <v>1</v>
      </c>
      <c r="F1320" s="20" t="str">
        <f t="shared" si="81"/>
        <v>Up</v>
      </c>
      <c r="G1320" s="9">
        <v>2670.71</v>
      </c>
      <c r="H1320" s="9">
        <v>24706.35</v>
      </c>
      <c r="I1320" s="9">
        <v>3125.07</v>
      </c>
      <c r="J1320" s="9">
        <v>11094.28</v>
      </c>
      <c r="K1320">
        <v>96.34</v>
      </c>
      <c r="L1320">
        <v>251.71199999999999</v>
      </c>
      <c r="M1320" s="13">
        <v>1.7000000000000001E-2</v>
      </c>
      <c r="N1320">
        <v>102.97</v>
      </c>
      <c r="O1320">
        <v>1279.55</v>
      </c>
      <c r="P1320">
        <v>216.29</v>
      </c>
      <c r="Q1320" s="5">
        <v>213.36659240722656</v>
      </c>
      <c r="R1320" s="5">
        <v>163.03729017875321</v>
      </c>
      <c r="S1320">
        <v>10</v>
      </c>
      <c r="T1320">
        <v>3427</v>
      </c>
      <c r="U1320">
        <v>43874197.710100003</v>
      </c>
      <c r="V1320" s="2">
        <v>449404</v>
      </c>
      <c r="W1320">
        <v>17493487.5</v>
      </c>
      <c r="X1320">
        <v>315202</v>
      </c>
      <c r="Y1320">
        <v>0.943183713333</v>
      </c>
      <c r="Z1320" s="16">
        <v>8.3051873023871792E-2</v>
      </c>
      <c r="AA1320" s="15">
        <v>217211992.53</v>
      </c>
      <c r="AB1320">
        <v>61935692493.75</v>
      </c>
      <c r="AC1320">
        <v>70681.394072299998</v>
      </c>
      <c r="AD1320">
        <v>6723982.9565700004</v>
      </c>
    </row>
    <row r="1321" spans="1:30" x14ac:dyDescent="0.25">
      <c r="A1321" s="3">
        <v>43485</v>
      </c>
      <c r="B1321" s="8">
        <v>3542.3</v>
      </c>
      <c r="C1321" s="18">
        <f t="shared" si="82"/>
        <v>3536.7</v>
      </c>
      <c r="D1321" s="21">
        <f t="shared" si="80"/>
        <v>-1.5808937695848356E-3</v>
      </c>
      <c r="E1321" s="20">
        <f t="shared" si="83"/>
        <v>0</v>
      </c>
      <c r="F1321" s="20" t="str">
        <f t="shared" si="81"/>
        <v>Neutral</v>
      </c>
      <c r="G1321" s="9">
        <v>2670.71</v>
      </c>
      <c r="H1321" s="9">
        <v>24706.35</v>
      </c>
      <c r="I1321" s="9">
        <v>3134.92</v>
      </c>
      <c r="J1321" s="9">
        <v>11029.99</v>
      </c>
      <c r="K1321">
        <v>96.34</v>
      </c>
      <c r="L1321">
        <v>251.71199999999999</v>
      </c>
      <c r="M1321" s="13">
        <v>1.7000000000000001E-2</v>
      </c>
      <c r="N1321">
        <v>102.97</v>
      </c>
      <c r="O1321">
        <v>1284.2</v>
      </c>
      <c r="P1321">
        <v>178.48</v>
      </c>
      <c r="Q1321" s="5">
        <v>213.36659240722656</v>
      </c>
      <c r="R1321" s="5">
        <v>163.03729017875321</v>
      </c>
      <c r="S1321">
        <v>10</v>
      </c>
      <c r="T1321">
        <v>2571</v>
      </c>
      <c r="U1321">
        <v>45921660.269861899</v>
      </c>
      <c r="V1321" s="2">
        <v>379373</v>
      </c>
      <c r="W1321">
        <v>17492362.5</v>
      </c>
      <c r="X1321">
        <v>294118</v>
      </c>
      <c r="Y1321">
        <v>0.80578505732500005</v>
      </c>
      <c r="Z1321" s="16">
        <v>8.4001698919871262E-2</v>
      </c>
      <c r="AA1321" s="15">
        <v>205575557.01480001</v>
      </c>
      <c r="AB1321">
        <v>63324582526.199997</v>
      </c>
      <c r="AC1321">
        <v>52211.886479399996</v>
      </c>
      <c r="AD1321">
        <v>7156712.1052299999</v>
      </c>
    </row>
    <row r="1322" spans="1:30" x14ac:dyDescent="0.25">
      <c r="A1322" s="3">
        <v>43484</v>
      </c>
      <c r="B1322" s="8">
        <v>3677.8</v>
      </c>
      <c r="C1322" s="18">
        <f t="shared" si="82"/>
        <v>3542.3</v>
      </c>
      <c r="D1322" s="21">
        <f t="shared" si="80"/>
        <v>-3.6842677687748106E-2</v>
      </c>
      <c r="E1322" s="20">
        <f t="shared" si="83"/>
        <v>-1</v>
      </c>
      <c r="F1322" s="20" t="str">
        <f t="shared" si="81"/>
        <v>Down</v>
      </c>
      <c r="G1322" s="9">
        <v>2670.71</v>
      </c>
      <c r="H1322" s="9">
        <v>24706.35</v>
      </c>
      <c r="I1322" s="9">
        <v>3134.92</v>
      </c>
      <c r="J1322" s="9">
        <v>11029.99</v>
      </c>
      <c r="K1322">
        <v>96.34</v>
      </c>
      <c r="L1322">
        <v>251.71199999999999</v>
      </c>
      <c r="M1322" s="13">
        <v>1.7000000000000001E-2</v>
      </c>
      <c r="N1322">
        <v>102.97</v>
      </c>
      <c r="O1322">
        <v>1284.2</v>
      </c>
      <c r="P1322">
        <v>109</v>
      </c>
      <c r="Q1322" s="5">
        <v>213.36659240722656</v>
      </c>
      <c r="R1322" s="5">
        <v>163.03729017875321</v>
      </c>
      <c r="S1322">
        <v>10</v>
      </c>
      <c r="T1322">
        <v>2564</v>
      </c>
      <c r="U1322">
        <v>38901788.636299998</v>
      </c>
      <c r="V1322" s="2">
        <v>400052</v>
      </c>
      <c r="W1322">
        <v>17490400</v>
      </c>
      <c r="X1322">
        <v>282188</v>
      </c>
      <c r="Y1322">
        <v>0.95912206015037604</v>
      </c>
      <c r="Z1322" s="16">
        <v>8.6018657719492173E-2</v>
      </c>
      <c r="AA1322" s="15">
        <v>208367429.891</v>
      </c>
      <c r="AB1322">
        <v>64548729309.300003</v>
      </c>
      <c r="AC1322">
        <v>66289.113919865005</v>
      </c>
      <c r="AD1322">
        <v>6354782.86391987</v>
      </c>
    </row>
    <row r="1323" spans="1:30" x14ac:dyDescent="0.25">
      <c r="A1323" s="3">
        <v>43483</v>
      </c>
      <c r="B1323" s="8">
        <v>3605.6</v>
      </c>
      <c r="C1323" s="18">
        <f t="shared" si="82"/>
        <v>3677.8</v>
      </c>
      <c r="D1323" s="21">
        <f t="shared" si="80"/>
        <v>2.0024406478810815E-2</v>
      </c>
      <c r="E1323" s="20">
        <f t="shared" si="83"/>
        <v>1</v>
      </c>
      <c r="F1323" s="20" t="str">
        <f t="shared" si="81"/>
        <v>Up</v>
      </c>
      <c r="G1323" s="9">
        <v>2670.71</v>
      </c>
      <c r="H1323" s="9">
        <v>24706.35</v>
      </c>
      <c r="I1323" s="9">
        <v>3134.92</v>
      </c>
      <c r="J1323" s="9">
        <v>11029.99</v>
      </c>
      <c r="K1323">
        <v>96.34</v>
      </c>
      <c r="L1323">
        <v>251.71199999999999</v>
      </c>
      <c r="M1323" s="13">
        <v>1.7000000000000001E-2</v>
      </c>
      <c r="N1323">
        <v>102.97</v>
      </c>
      <c r="O1323">
        <v>1284.2</v>
      </c>
      <c r="P1323">
        <v>154.16999999999999</v>
      </c>
      <c r="Q1323" s="5">
        <v>213.36659240722656</v>
      </c>
      <c r="R1323" s="5">
        <v>163.03729017875321</v>
      </c>
      <c r="S1323">
        <v>10</v>
      </c>
      <c r="T1323">
        <v>4368</v>
      </c>
      <c r="U1323">
        <v>40364261.893299997</v>
      </c>
      <c r="V1323" s="2">
        <v>484530</v>
      </c>
      <c r="W1323">
        <v>17487950</v>
      </c>
      <c r="X1323">
        <v>305965</v>
      </c>
      <c r="Y1323">
        <v>1.0379860000000001</v>
      </c>
      <c r="Z1323" s="16">
        <v>9.6029191483463422E-2</v>
      </c>
      <c r="AA1323" s="15">
        <v>206239337.19999999</v>
      </c>
      <c r="AB1323">
        <v>63044059750</v>
      </c>
      <c r="AC1323">
        <v>75982.356844800001</v>
      </c>
      <c r="AD1323">
        <v>6341863.7318399996</v>
      </c>
    </row>
    <row r="1324" spans="1:30" x14ac:dyDescent="0.25">
      <c r="A1324" s="3">
        <v>43482</v>
      </c>
      <c r="B1324" s="8">
        <v>3626.4</v>
      </c>
      <c r="C1324" s="18">
        <f t="shared" si="82"/>
        <v>3605.6</v>
      </c>
      <c r="D1324" s="21">
        <f t="shared" si="80"/>
        <v>-5.7357158614604513E-3</v>
      </c>
      <c r="E1324" s="20">
        <f t="shared" si="83"/>
        <v>0</v>
      </c>
      <c r="F1324" s="20" t="str">
        <f t="shared" si="81"/>
        <v>Neutral</v>
      </c>
      <c r="G1324" s="9">
        <v>2635.96</v>
      </c>
      <c r="H1324" s="9">
        <v>24370.1</v>
      </c>
      <c r="I1324" s="9">
        <v>3069.35</v>
      </c>
      <c r="J1324" s="9">
        <v>10802.58</v>
      </c>
      <c r="K1324">
        <v>96.06</v>
      </c>
      <c r="L1324">
        <v>251.71199999999999</v>
      </c>
      <c r="M1324" s="13">
        <v>1.7000000000000001E-2</v>
      </c>
      <c r="N1324">
        <v>102.97</v>
      </c>
      <c r="O1324">
        <v>1290.7</v>
      </c>
      <c r="P1324">
        <v>168.92</v>
      </c>
      <c r="Q1324" s="5">
        <v>213.36659240722656</v>
      </c>
      <c r="R1324" s="5">
        <v>163.03729017875321</v>
      </c>
      <c r="S1324">
        <v>10</v>
      </c>
      <c r="T1324">
        <v>3720</v>
      </c>
      <c r="U1324">
        <v>37146820.727850102</v>
      </c>
      <c r="V1324" s="2">
        <v>462878</v>
      </c>
      <c r="W1324">
        <v>17487012.5</v>
      </c>
      <c r="X1324">
        <v>296695</v>
      </c>
      <c r="Y1324">
        <v>1.0972141811</v>
      </c>
      <c r="Z1324" s="16">
        <v>9.6023187266116083E-2</v>
      </c>
      <c r="AA1324" s="15">
        <v>237255849.80630001</v>
      </c>
      <c r="AB1324">
        <v>63302358632.099998</v>
      </c>
      <c r="AC1324">
        <v>85024.2554829</v>
      </c>
      <c r="AD1324">
        <v>5831717.3700700002</v>
      </c>
    </row>
    <row r="1325" spans="1:30" x14ac:dyDescent="0.25">
      <c r="A1325" s="3">
        <v>43481</v>
      </c>
      <c r="B1325" s="8">
        <v>3588</v>
      </c>
      <c r="C1325" s="18">
        <f t="shared" si="82"/>
        <v>3626.4</v>
      </c>
      <c r="D1325" s="21">
        <f t="shared" si="80"/>
        <v>1.0702341137123771E-2</v>
      </c>
      <c r="E1325" s="20">
        <f t="shared" si="83"/>
        <v>1</v>
      </c>
      <c r="F1325" s="20" t="str">
        <f t="shared" si="81"/>
        <v>Up</v>
      </c>
      <c r="G1325" s="9">
        <v>2616.1</v>
      </c>
      <c r="H1325" s="9">
        <v>24207.16</v>
      </c>
      <c r="I1325" s="9">
        <v>3077.22</v>
      </c>
      <c r="J1325" s="9">
        <v>10854.49</v>
      </c>
      <c r="K1325">
        <v>96.06</v>
      </c>
      <c r="L1325">
        <v>251.71199999999999</v>
      </c>
      <c r="M1325" s="13">
        <v>1.7000000000000001E-2</v>
      </c>
      <c r="N1325">
        <v>102.97</v>
      </c>
      <c r="O1325">
        <v>1292.3</v>
      </c>
      <c r="P1325">
        <v>173.46</v>
      </c>
      <c r="Q1325" s="5">
        <v>213.36659240722656</v>
      </c>
      <c r="R1325" s="5">
        <v>163.03729017875321</v>
      </c>
      <c r="S1325">
        <v>10</v>
      </c>
      <c r="T1325">
        <v>3922</v>
      </c>
      <c r="U1325">
        <v>38901788.636299998</v>
      </c>
      <c r="V1325" s="2">
        <v>493981</v>
      </c>
      <c r="W1325">
        <v>17485425</v>
      </c>
      <c r="X1325">
        <v>305702</v>
      </c>
      <c r="Y1325">
        <v>1.1120981203007501</v>
      </c>
      <c r="Z1325" s="16">
        <v>9.7430364232039254E-2</v>
      </c>
      <c r="AA1325" s="15">
        <v>268546359.51999998</v>
      </c>
      <c r="AB1325">
        <v>63319459560.900002</v>
      </c>
      <c r="AC1325">
        <v>90360.762539150004</v>
      </c>
      <c r="AD1325">
        <v>6073704.5125391502</v>
      </c>
    </row>
    <row r="1326" spans="1:30" x14ac:dyDescent="0.25">
      <c r="A1326" s="3">
        <v>43480</v>
      </c>
      <c r="B1326" s="8">
        <v>3571.3</v>
      </c>
      <c r="C1326" s="18">
        <f t="shared" si="82"/>
        <v>3588</v>
      </c>
      <c r="D1326" s="21">
        <f t="shared" si="80"/>
        <v>4.6761683420602626E-3</v>
      </c>
      <c r="E1326" s="20">
        <f t="shared" si="83"/>
        <v>0</v>
      </c>
      <c r="F1326" s="20" t="str">
        <f t="shared" si="81"/>
        <v>Neutral</v>
      </c>
      <c r="G1326" s="9">
        <v>2610.3000000000002</v>
      </c>
      <c r="H1326" s="9">
        <v>24065.59</v>
      </c>
      <c r="I1326" s="9">
        <v>3068.05</v>
      </c>
      <c r="J1326" s="9">
        <v>10825.84</v>
      </c>
      <c r="K1326">
        <v>96.04</v>
      </c>
      <c r="L1326">
        <v>251.71199999999999</v>
      </c>
      <c r="M1326" s="13">
        <v>1.7000000000000001E-2</v>
      </c>
      <c r="N1326">
        <v>102.97</v>
      </c>
      <c r="O1326">
        <v>1294.4000000000001</v>
      </c>
      <c r="P1326">
        <v>104.39</v>
      </c>
      <c r="Q1326" s="5">
        <v>213.36659240722656</v>
      </c>
      <c r="R1326" s="5">
        <v>163.03729017875321</v>
      </c>
      <c r="S1326">
        <v>10</v>
      </c>
      <c r="T1326">
        <v>4210</v>
      </c>
      <c r="U1326">
        <v>38609293.984899998</v>
      </c>
      <c r="V1326" s="2">
        <v>466212</v>
      </c>
      <c r="W1326">
        <v>17482425</v>
      </c>
      <c r="X1326">
        <v>302279</v>
      </c>
      <c r="Y1326">
        <v>1.0650348484800001</v>
      </c>
      <c r="Z1326" s="16">
        <v>0.10374241130920631</v>
      </c>
      <c r="AA1326" s="15">
        <v>266949739.43099999</v>
      </c>
      <c r="AB1326">
        <v>64099311262.5</v>
      </c>
      <c r="AC1326">
        <v>77536.9679932</v>
      </c>
      <c r="AD1326">
        <v>6111232.2179899998</v>
      </c>
    </row>
    <row r="1327" spans="1:30" x14ac:dyDescent="0.25">
      <c r="A1327" s="3">
        <v>43479</v>
      </c>
      <c r="B1327" s="8">
        <v>3638.1</v>
      </c>
      <c r="C1327" s="18">
        <f t="shared" si="82"/>
        <v>3571.3</v>
      </c>
      <c r="D1327" s="21">
        <f t="shared" si="80"/>
        <v>-1.8361232511475697E-2</v>
      </c>
      <c r="E1327" s="20">
        <f t="shared" si="83"/>
        <v>-1</v>
      </c>
      <c r="F1327" s="20" t="str">
        <f t="shared" si="81"/>
        <v>Down</v>
      </c>
      <c r="G1327" s="9">
        <v>2582.61</v>
      </c>
      <c r="H1327" s="9">
        <v>23909.84</v>
      </c>
      <c r="I1327" s="9">
        <v>3055.18</v>
      </c>
      <c r="J1327" s="9">
        <v>10595.62</v>
      </c>
      <c r="K1327">
        <v>95.61</v>
      </c>
      <c r="L1327">
        <v>251.71199999999999</v>
      </c>
      <c r="M1327" s="13">
        <v>1.7000000000000001E-2</v>
      </c>
      <c r="N1327">
        <v>102.97</v>
      </c>
      <c r="O1327">
        <v>1292.75</v>
      </c>
      <c r="P1327">
        <v>223.58</v>
      </c>
      <c r="Q1327" s="5">
        <v>213.36659240722656</v>
      </c>
      <c r="R1327" s="5">
        <v>163.03729017875321</v>
      </c>
      <c r="S1327">
        <v>10</v>
      </c>
      <c r="T1327">
        <v>4599</v>
      </c>
      <c r="U1327">
        <v>43423390.216890797</v>
      </c>
      <c r="V1327" s="2">
        <v>455376</v>
      </c>
      <c r="W1327">
        <v>17482112.5</v>
      </c>
      <c r="X1327">
        <v>326685</v>
      </c>
      <c r="Y1327">
        <v>0.95664796644299999</v>
      </c>
      <c r="Z1327" s="16">
        <v>0.10346179580515753</v>
      </c>
      <c r="AA1327" s="15">
        <v>170721560.27160001</v>
      </c>
      <c r="AB1327">
        <v>63007587598.199997</v>
      </c>
      <c r="AC1327">
        <v>72061.638686499995</v>
      </c>
      <c r="AD1327">
        <v>6784730.4824400004</v>
      </c>
    </row>
    <row r="1328" spans="1:30" x14ac:dyDescent="0.25">
      <c r="A1328" s="3">
        <v>43478</v>
      </c>
      <c r="B1328" s="8">
        <v>3490.2</v>
      </c>
      <c r="C1328" s="18">
        <f t="shared" si="82"/>
        <v>3638.1</v>
      </c>
      <c r="D1328" s="21">
        <f t="shared" si="80"/>
        <v>4.2375795083376341E-2</v>
      </c>
      <c r="E1328" s="20">
        <f t="shared" si="83"/>
        <v>1</v>
      </c>
      <c r="F1328" s="20" t="str">
        <f t="shared" si="81"/>
        <v>Up</v>
      </c>
      <c r="G1328" s="9">
        <v>2596.2600000000002</v>
      </c>
      <c r="H1328" s="9">
        <v>23995.95</v>
      </c>
      <c r="I1328" s="9">
        <v>3070.04</v>
      </c>
      <c r="J1328" s="9">
        <v>10700.29</v>
      </c>
      <c r="K1328">
        <v>95.67</v>
      </c>
      <c r="L1328">
        <v>251.71199999999999</v>
      </c>
      <c r="M1328" s="13">
        <v>1.7000000000000001E-2</v>
      </c>
      <c r="N1328">
        <v>102.97</v>
      </c>
      <c r="O1328">
        <v>1288.95</v>
      </c>
      <c r="P1328">
        <v>120.96</v>
      </c>
      <c r="Q1328" s="5">
        <v>213.36659240722656</v>
      </c>
      <c r="R1328" s="5">
        <v>163.03729017875321</v>
      </c>
      <c r="S1328">
        <v>10</v>
      </c>
      <c r="T1328">
        <v>3698</v>
      </c>
      <c r="U1328">
        <v>38264362.298299998</v>
      </c>
      <c r="V1328" s="2">
        <v>372206</v>
      </c>
      <c r="W1328">
        <v>17480250</v>
      </c>
      <c r="X1328">
        <v>276997</v>
      </c>
      <c r="Y1328">
        <v>0.85337089051094905</v>
      </c>
      <c r="Z1328" s="16">
        <v>0.10191186809890024</v>
      </c>
      <c r="AA1328" s="15">
        <v>165382202.229</v>
      </c>
      <c r="AB1328">
        <v>62926132293.800003</v>
      </c>
      <c r="AC1328">
        <v>50842.920806230002</v>
      </c>
      <c r="AD1328">
        <v>6266417.92080623</v>
      </c>
    </row>
    <row r="1329" spans="1:30" x14ac:dyDescent="0.25">
      <c r="A1329" s="3">
        <v>43477</v>
      </c>
      <c r="B1329" s="8">
        <v>3597.2</v>
      </c>
      <c r="C1329" s="18">
        <f t="shared" si="82"/>
        <v>3490.2</v>
      </c>
      <c r="D1329" s="21">
        <f t="shared" si="80"/>
        <v>-2.9745357500277996E-2</v>
      </c>
      <c r="E1329" s="20">
        <f t="shared" si="83"/>
        <v>-1</v>
      </c>
      <c r="F1329" s="20" t="str">
        <f t="shared" si="81"/>
        <v>Down</v>
      </c>
      <c r="G1329" s="9">
        <v>2596.2600000000002</v>
      </c>
      <c r="H1329" s="9">
        <v>23995.95</v>
      </c>
      <c r="I1329" s="9">
        <v>3070.04</v>
      </c>
      <c r="J1329" s="9">
        <v>10700.29</v>
      </c>
      <c r="K1329">
        <v>95.67</v>
      </c>
      <c r="L1329">
        <v>251.71199999999999</v>
      </c>
      <c r="M1329" s="13">
        <v>1.7000000000000001E-2</v>
      </c>
      <c r="N1329">
        <v>102.97</v>
      </c>
      <c r="O1329">
        <v>1288.95</v>
      </c>
      <c r="P1329">
        <v>175.61</v>
      </c>
      <c r="Q1329" s="5">
        <v>213.36659240722656</v>
      </c>
      <c r="R1329" s="5">
        <v>163.03729017875321</v>
      </c>
      <c r="S1329">
        <v>10</v>
      </c>
      <c r="T1329">
        <v>3542</v>
      </c>
      <c r="U1329">
        <v>38543664.212899998</v>
      </c>
      <c r="V1329" s="2">
        <v>396628</v>
      </c>
      <c r="W1329">
        <v>17476900</v>
      </c>
      <c r="X1329">
        <v>281502</v>
      </c>
      <c r="Y1329">
        <v>0.89671465941999995</v>
      </c>
      <c r="Z1329" s="16">
        <v>0.1014586279854589</v>
      </c>
      <c r="AA1329" s="15">
        <v>245745577.75099999</v>
      </c>
      <c r="AB1329">
        <v>63615916000</v>
      </c>
      <c r="AC1329">
        <v>62435.4313625</v>
      </c>
      <c r="AD1329">
        <v>6352381.9938599998</v>
      </c>
    </row>
    <row r="1330" spans="1:30" x14ac:dyDescent="0.25">
      <c r="A1330" s="3">
        <v>43476</v>
      </c>
      <c r="B1330" s="8">
        <v>3616.5</v>
      </c>
      <c r="C1330" s="18">
        <f t="shared" si="82"/>
        <v>3597.2</v>
      </c>
      <c r="D1330" s="21">
        <f t="shared" si="80"/>
        <v>-5.3366514585926122E-3</v>
      </c>
      <c r="E1330" s="20">
        <f t="shared" si="83"/>
        <v>0</v>
      </c>
      <c r="F1330" s="20" t="str">
        <f t="shared" si="81"/>
        <v>Neutral</v>
      </c>
      <c r="G1330" s="9">
        <v>2596.2600000000002</v>
      </c>
      <c r="H1330" s="9">
        <v>23995.95</v>
      </c>
      <c r="I1330" s="9">
        <v>3070.04</v>
      </c>
      <c r="J1330" s="9">
        <v>10700.29</v>
      </c>
      <c r="K1330">
        <v>95.67</v>
      </c>
      <c r="L1330">
        <v>251.71199999999999</v>
      </c>
      <c r="M1330" s="13">
        <v>1.7000000000000001E-2</v>
      </c>
      <c r="N1330">
        <v>102.97</v>
      </c>
      <c r="O1330">
        <v>1288.95</v>
      </c>
      <c r="P1330">
        <v>170.68</v>
      </c>
      <c r="Q1330" s="5">
        <v>213.36659240722656</v>
      </c>
      <c r="R1330" s="5">
        <v>163.03729017875321</v>
      </c>
      <c r="S1330">
        <v>10</v>
      </c>
      <c r="T1330">
        <v>4855</v>
      </c>
      <c r="U1330">
        <v>41336683.358787298</v>
      </c>
      <c r="V1330" s="2">
        <v>486649</v>
      </c>
      <c r="W1330">
        <v>17476812.5</v>
      </c>
      <c r="X1330">
        <v>308372</v>
      </c>
      <c r="Y1330">
        <v>0.98316470270300005</v>
      </c>
      <c r="Z1330" s="16">
        <v>0.10325525515609554</v>
      </c>
      <c r="AA1330" s="15">
        <v>465176834.07499999</v>
      </c>
      <c r="AB1330">
        <v>63908086521.199997</v>
      </c>
      <c r="AC1330">
        <v>88709.433197899998</v>
      </c>
      <c r="AD1330">
        <v>6853670.7248600004</v>
      </c>
    </row>
    <row r="1331" spans="1:30" x14ac:dyDescent="0.25">
      <c r="A1331" s="3">
        <v>43475</v>
      </c>
      <c r="B1331" s="8">
        <v>3603.7</v>
      </c>
      <c r="C1331" s="18">
        <f t="shared" si="82"/>
        <v>3616.5</v>
      </c>
      <c r="D1331" s="21">
        <f t="shared" si="80"/>
        <v>3.5519049865416607E-3</v>
      </c>
      <c r="E1331" s="20">
        <f t="shared" si="83"/>
        <v>0</v>
      </c>
      <c r="F1331" s="20" t="str">
        <f t="shared" si="81"/>
        <v>Neutral</v>
      </c>
      <c r="G1331" s="9">
        <v>2596.64</v>
      </c>
      <c r="H1331" s="9">
        <v>24001.919999999998</v>
      </c>
      <c r="I1331" s="9">
        <v>3075.73</v>
      </c>
      <c r="J1331" s="9">
        <v>10599.65</v>
      </c>
      <c r="K1331">
        <v>95.54</v>
      </c>
      <c r="L1331">
        <v>251.71199999999999</v>
      </c>
      <c r="M1331" s="13">
        <v>1.7000000000000001E-2</v>
      </c>
      <c r="N1331">
        <v>102.97</v>
      </c>
      <c r="O1331">
        <v>1291.9000000000001</v>
      </c>
      <c r="P1331">
        <v>148.84</v>
      </c>
      <c r="Q1331" s="5">
        <v>213.36659240722656</v>
      </c>
      <c r="R1331" s="5">
        <v>163.03729017875321</v>
      </c>
      <c r="S1331">
        <v>10</v>
      </c>
      <c r="T1331">
        <v>5061</v>
      </c>
      <c r="U1331">
        <v>43571098.675499998</v>
      </c>
      <c r="V1331" s="2">
        <v>489565</v>
      </c>
      <c r="W1331">
        <v>17474962.5</v>
      </c>
      <c r="X1331">
        <v>327338</v>
      </c>
      <c r="Y1331">
        <v>0.97087182051282095</v>
      </c>
      <c r="Z1331" s="16">
        <v>0.10350718374133104</v>
      </c>
      <c r="AA1331" s="15">
        <v>413021289.116</v>
      </c>
      <c r="AB1331">
        <v>66624794465.5</v>
      </c>
      <c r="AC1331">
        <v>99192.105943052899</v>
      </c>
      <c r="AD1331">
        <v>7609635.0230781296</v>
      </c>
    </row>
    <row r="1332" spans="1:30" x14ac:dyDescent="0.25">
      <c r="A1332" s="3">
        <v>43474</v>
      </c>
      <c r="B1332" s="8">
        <v>3978</v>
      </c>
      <c r="C1332" s="18">
        <f t="shared" si="82"/>
        <v>3603.7</v>
      </c>
      <c r="D1332" s="21">
        <f t="shared" si="80"/>
        <v>-9.4092508798391192E-2</v>
      </c>
      <c r="E1332" s="20">
        <f t="shared" si="83"/>
        <v>-1</v>
      </c>
      <c r="F1332" s="20" t="str">
        <f t="shared" si="81"/>
        <v>Down</v>
      </c>
      <c r="G1332" s="9">
        <v>2584.96</v>
      </c>
      <c r="H1332" s="9">
        <v>23879.119999999999</v>
      </c>
      <c r="I1332" s="9">
        <v>3070.24</v>
      </c>
      <c r="J1332" s="9">
        <v>10594.45</v>
      </c>
      <c r="K1332">
        <v>95.22</v>
      </c>
      <c r="L1332">
        <v>251.71199999999999</v>
      </c>
      <c r="M1332" s="13">
        <v>1.7000000000000001E-2</v>
      </c>
      <c r="N1332">
        <v>102.97</v>
      </c>
      <c r="O1332">
        <v>1288.5999999999999</v>
      </c>
      <c r="P1332">
        <v>120.42</v>
      </c>
      <c r="Q1332" s="5">
        <v>213.36659240722656</v>
      </c>
      <c r="R1332" s="5">
        <v>163.03729017875321</v>
      </c>
      <c r="S1332">
        <v>10</v>
      </c>
      <c r="T1332">
        <v>4890</v>
      </c>
      <c r="U1332">
        <v>45805513.992200002</v>
      </c>
      <c r="V1332" s="2">
        <v>463346</v>
      </c>
      <c r="W1332">
        <v>17471362.5</v>
      </c>
      <c r="X1332">
        <v>319056</v>
      </c>
      <c r="Y1332">
        <v>0.88413781097599997</v>
      </c>
      <c r="Z1332" s="16">
        <v>9.4427380753631246E-2</v>
      </c>
      <c r="AA1332" s="15">
        <v>340650855.44400001</v>
      </c>
      <c r="AB1332">
        <v>70304762700</v>
      </c>
      <c r="AC1332">
        <v>97504.264204899999</v>
      </c>
      <c r="AD1332">
        <v>8367487.8475400005</v>
      </c>
    </row>
    <row r="1333" spans="1:30" x14ac:dyDescent="0.25">
      <c r="A1333" s="3">
        <v>43473</v>
      </c>
      <c r="B1333" s="8">
        <v>3971</v>
      </c>
      <c r="C1333" s="18">
        <f t="shared" si="82"/>
        <v>3978</v>
      </c>
      <c r="D1333" s="21">
        <f t="shared" si="80"/>
        <v>1.7627801561319568E-3</v>
      </c>
      <c r="E1333" s="20">
        <f t="shared" si="83"/>
        <v>0</v>
      </c>
      <c r="F1333" s="20" t="str">
        <f t="shared" si="81"/>
        <v>Neutral</v>
      </c>
      <c r="G1333" s="9">
        <v>2574.41</v>
      </c>
      <c r="H1333" s="9">
        <v>23787.45</v>
      </c>
      <c r="I1333" s="9">
        <v>3054.94</v>
      </c>
      <c r="J1333" s="9">
        <v>10447.42</v>
      </c>
      <c r="K1333">
        <v>95.9</v>
      </c>
      <c r="L1333">
        <v>251.71199999999999</v>
      </c>
      <c r="M1333" s="13">
        <v>1.7000000000000001E-2</v>
      </c>
      <c r="N1333">
        <v>102.97</v>
      </c>
      <c r="O1333">
        <v>1286.45</v>
      </c>
      <c r="P1333">
        <v>259.25</v>
      </c>
      <c r="Q1333" s="5">
        <v>213.36659240722656</v>
      </c>
      <c r="R1333" s="5">
        <v>163.03729017875321</v>
      </c>
      <c r="S1333">
        <v>10</v>
      </c>
      <c r="T1333">
        <v>4841</v>
      </c>
      <c r="U1333">
        <v>47202023.565101698</v>
      </c>
      <c r="V1333" s="2">
        <v>465084</v>
      </c>
      <c r="W1333">
        <v>17470962.5</v>
      </c>
      <c r="X1333">
        <v>318524</v>
      </c>
      <c r="Y1333">
        <v>0.86792999999999998</v>
      </c>
      <c r="Z1333" s="16">
        <v>9.5345944815757824E-2</v>
      </c>
      <c r="AA1333" s="15">
        <v>314915700.8125</v>
      </c>
      <c r="AB1333">
        <v>70510271360.399994</v>
      </c>
      <c r="AC1333">
        <v>84538.388446099998</v>
      </c>
      <c r="AD1333">
        <v>8610282.0759500004</v>
      </c>
    </row>
    <row r="1334" spans="1:30" x14ac:dyDescent="0.25">
      <c r="A1334" s="3">
        <v>43472</v>
      </c>
      <c r="B1334" s="8">
        <v>3985.9</v>
      </c>
      <c r="C1334" s="18">
        <f t="shared" si="82"/>
        <v>3971</v>
      </c>
      <c r="D1334" s="21">
        <f t="shared" si="80"/>
        <v>-3.7381770741865303E-3</v>
      </c>
      <c r="E1334" s="20">
        <f t="shared" si="83"/>
        <v>0</v>
      </c>
      <c r="F1334" s="20" t="str">
        <f t="shared" si="81"/>
        <v>Neutral</v>
      </c>
      <c r="G1334" s="9">
        <v>2549.69</v>
      </c>
      <c r="H1334" s="9">
        <v>23531.35</v>
      </c>
      <c r="I1334" s="9">
        <v>3033.64</v>
      </c>
      <c r="J1334" s="9">
        <v>10480.620000000001</v>
      </c>
      <c r="K1334">
        <v>95.67</v>
      </c>
      <c r="L1334">
        <v>251.71199999999999</v>
      </c>
      <c r="M1334" s="13">
        <v>1.7000000000000001E-2</v>
      </c>
      <c r="N1334">
        <v>102.97</v>
      </c>
      <c r="O1334">
        <v>1292.2</v>
      </c>
      <c r="P1334">
        <v>148.61000000000001</v>
      </c>
      <c r="Q1334" s="5">
        <v>213.36659240722656</v>
      </c>
      <c r="R1334" s="5">
        <v>163.03729017875321</v>
      </c>
      <c r="S1334">
        <v>10</v>
      </c>
      <c r="T1334">
        <v>5060</v>
      </c>
      <c r="U1334">
        <v>39381569.956699997</v>
      </c>
      <c r="V1334" s="2">
        <v>448075</v>
      </c>
      <c r="W1334">
        <v>17468850</v>
      </c>
      <c r="X1334">
        <v>284782</v>
      </c>
      <c r="Y1334">
        <v>0.98475274468085106</v>
      </c>
      <c r="Z1334" s="16">
        <v>9.6839338275730116E-2</v>
      </c>
      <c r="AA1334" s="15">
        <v>278935705.87</v>
      </c>
      <c r="AB1334">
        <v>70505909026</v>
      </c>
      <c r="AC1334">
        <v>96377.317831284905</v>
      </c>
      <c r="AD1334">
        <v>7286414.8178312797</v>
      </c>
    </row>
    <row r="1335" spans="1:30" x14ac:dyDescent="0.25">
      <c r="A1335" s="3">
        <v>43471</v>
      </c>
      <c r="B1335" s="8">
        <v>4004.1</v>
      </c>
      <c r="C1335" s="18">
        <f t="shared" si="82"/>
        <v>3985.9</v>
      </c>
      <c r="D1335" s="21">
        <f t="shared" si="80"/>
        <v>-4.5453410254488692E-3</v>
      </c>
      <c r="E1335" s="20">
        <f t="shared" si="83"/>
        <v>0</v>
      </c>
      <c r="F1335" s="20" t="str">
        <f t="shared" si="81"/>
        <v>Neutral</v>
      </c>
      <c r="G1335" s="9">
        <v>2531.94</v>
      </c>
      <c r="H1335" s="9">
        <v>23433.16</v>
      </c>
      <c r="I1335" s="9">
        <v>3041.85</v>
      </c>
      <c r="J1335" s="9">
        <v>10485.65</v>
      </c>
      <c r="K1335">
        <v>96.18</v>
      </c>
      <c r="L1335">
        <v>251.71199999999999</v>
      </c>
      <c r="M1335" s="13">
        <v>1.7000000000000001E-2</v>
      </c>
      <c r="N1335">
        <v>102.97</v>
      </c>
      <c r="O1335">
        <v>1279.9000000000001</v>
      </c>
      <c r="P1335">
        <v>230.39</v>
      </c>
      <c r="Q1335" s="5">
        <v>213.36659240722656</v>
      </c>
      <c r="R1335" s="5">
        <v>163.03729017875321</v>
      </c>
      <c r="S1335">
        <v>10</v>
      </c>
      <c r="T1335">
        <v>4203</v>
      </c>
      <c r="U1335">
        <v>39381569.956699997</v>
      </c>
      <c r="V1335" s="2">
        <v>389294</v>
      </c>
      <c r="W1335">
        <v>17465762.5</v>
      </c>
      <c r="X1335">
        <v>258522</v>
      </c>
      <c r="Y1335">
        <v>0.82667539007099999</v>
      </c>
      <c r="Z1335" s="16">
        <v>9.6824703533130566E-2</v>
      </c>
      <c r="AA1335" s="15">
        <v>182621668.132</v>
      </c>
      <c r="AB1335">
        <v>66369897500</v>
      </c>
      <c r="AC1335">
        <v>65060.309034600003</v>
      </c>
      <c r="AD1335">
        <v>6974865.1840300001</v>
      </c>
    </row>
    <row r="1336" spans="1:30" x14ac:dyDescent="0.25">
      <c r="A1336" s="3">
        <v>43470</v>
      </c>
      <c r="B1336" s="8">
        <v>3785.4</v>
      </c>
      <c r="C1336" s="18">
        <f t="shared" si="82"/>
        <v>4004.1</v>
      </c>
      <c r="D1336" s="21">
        <f t="shared" si="80"/>
        <v>5.7774607703280981E-2</v>
      </c>
      <c r="E1336" s="20">
        <f t="shared" si="83"/>
        <v>1</v>
      </c>
      <c r="F1336" s="20" t="str">
        <f t="shared" si="81"/>
        <v>Up</v>
      </c>
      <c r="G1336" s="9">
        <v>2531.94</v>
      </c>
      <c r="H1336" s="9">
        <v>23433.16</v>
      </c>
      <c r="I1336" s="9">
        <v>3041.85</v>
      </c>
      <c r="J1336" s="9">
        <v>10485.65</v>
      </c>
      <c r="K1336">
        <v>96.18</v>
      </c>
      <c r="L1336">
        <v>251.71199999999999</v>
      </c>
      <c r="M1336" s="13">
        <v>1.7000000000000001E-2</v>
      </c>
      <c r="N1336">
        <v>102.97</v>
      </c>
      <c r="O1336">
        <v>1279.9000000000001</v>
      </c>
      <c r="P1336">
        <v>4.7</v>
      </c>
      <c r="Q1336" s="5">
        <v>213.36659240722656</v>
      </c>
      <c r="R1336" s="5">
        <v>163.03729017875321</v>
      </c>
      <c r="S1336">
        <v>10</v>
      </c>
      <c r="T1336">
        <v>3905</v>
      </c>
      <c r="U1336">
        <v>45526212.077583298</v>
      </c>
      <c r="V1336" s="2">
        <v>385488</v>
      </c>
      <c r="W1336">
        <v>17465325</v>
      </c>
      <c r="X1336">
        <v>265192</v>
      </c>
      <c r="Y1336">
        <v>0.81294582208599997</v>
      </c>
      <c r="Z1336" s="16">
        <v>9.4325255736819394E-2</v>
      </c>
      <c r="AA1336" s="15">
        <v>293647134.81720001</v>
      </c>
      <c r="AB1336">
        <v>67564391445.900002</v>
      </c>
      <c r="AC1336">
        <v>47470.503769399998</v>
      </c>
      <c r="AD1336">
        <v>7929513.7850200003</v>
      </c>
    </row>
    <row r="1337" spans="1:30" x14ac:dyDescent="0.25">
      <c r="A1337" s="3">
        <v>43469</v>
      </c>
      <c r="B1337" s="8">
        <v>3802.7</v>
      </c>
      <c r="C1337" s="18">
        <f t="shared" si="82"/>
        <v>3785.4</v>
      </c>
      <c r="D1337" s="21">
        <f t="shared" si="80"/>
        <v>-4.5493991111577904E-3</v>
      </c>
      <c r="E1337" s="20">
        <f t="shared" si="83"/>
        <v>0</v>
      </c>
      <c r="F1337" s="20" t="str">
        <f t="shared" si="81"/>
        <v>Neutral</v>
      </c>
      <c r="G1337" s="9">
        <v>2531.94</v>
      </c>
      <c r="H1337" s="9">
        <v>23433.16</v>
      </c>
      <c r="I1337" s="9">
        <v>3041.85</v>
      </c>
      <c r="J1337" s="9">
        <v>10485.65</v>
      </c>
      <c r="K1337">
        <v>96.18</v>
      </c>
      <c r="L1337">
        <v>251.71199999999999</v>
      </c>
      <c r="M1337" s="13">
        <v>1.7000000000000001E-2</v>
      </c>
      <c r="N1337">
        <v>102.97</v>
      </c>
      <c r="O1337">
        <v>1279.9000000000001</v>
      </c>
      <c r="P1337">
        <v>153.15</v>
      </c>
      <c r="Q1337" s="5">
        <v>213.36659240722656</v>
      </c>
      <c r="R1337" s="5">
        <v>163.03729017875321</v>
      </c>
      <c r="S1337">
        <v>10</v>
      </c>
      <c r="T1337">
        <v>5374</v>
      </c>
      <c r="U1337">
        <v>41615985.273400001</v>
      </c>
      <c r="V1337" s="2">
        <v>454701</v>
      </c>
      <c r="W1337">
        <v>17463287.5</v>
      </c>
      <c r="X1337">
        <v>281772</v>
      </c>
      <c r="Y1337">
        <v>0.95919875838926205</v>
      </c>
      <c r="Z1337" s="16">
        <v>9.9392029022875195E-2</v>
      </c>
      <c r="AA1337" s="15">
        <v>203230963.07800001</v>
      </c>
      <c r="AB1337">
        <v>66755628485.199997</v>
      </c>
      <c r="AC1337">
        <v>74019.968988174995</v>
      </c>
      <c r="AD1337">
        <v>7115351.2189881802</v>
      </c>
    </row>
    <row r="1338" spans="1:30" x14ac:dyDescent="0.25">
      <c r="A1338" s="3">
        <v>43468</v>
      </c>
      <c r="B1338" s="8">
        <v>3780.1</v>
      </c>
      <c r="C1338" s="18">
        <f t="shared" si="82"/>
        <v>3802.7</v>
      </c>
      <c r="D1338" s="21">
        <f t="shared" si="80"/>
        <v>5.978677812756252E-3</v>
      </c>
      <c r="E1338" s="20">
        <f t="shared" si="83"/>
        <v>0</v>
      </c>
      <c r="F1338" s="20" t="str">
        <f t="shared" si="81"/>
        <v>Neutral</v>
      </c>
      <c r="G1338" s="9">
        <v>2447.89</v>
      </c>
      <c r="H1338" s="9">
        <v>22686.22</v>
      </c>
      <c r="I1338" s="9">
        <v>2954.66</v>
      </c>
      <c r="J1338" s="9">
        <v>10281.719999999999</v>
      </c>
      <c r="K1338">
        <v>96.31</v>
      </c>
      <c r="L1338">
        <v>251.71199999999999</v>
      </c>
      <c r="M1338" s="13">
        <v>1.7000000000000001E-2</v>
      </c>
      <c r="N1338">
        <v>102.97</v>
      </c>
      <c r="O1338">
        <v>1290.45</v>
      </c>
      <c r="P1338">
        <v>212.58</v>
      </c>
      <c r="Q1338" s="5">
        <v>213.36659240722656</v>
      </c>
      <c r="R1338" s="5">
        <v>163.03729017875321</v>
      </c>
      <c r="S1338">
        <v>10</v>
      </c>
      <c r="T1338">
        <v>12374</v>
      </c>
      <c r="U1338">
        <v>43291796.760899998</v>
      </c>
      <c r="V1338" s="2">
        <v>450626</v>
      </c>
      <c r="W1338">
        <v>17460225</v>
      </c>
      <c r="X1338">
        <v>291016</v>
      </c>
      <c r="Y1338">
        <v>0.96622234193500001</v>
      </c>
      <c r="Z1338" s="16">
        <v>0.10155434324291253</v>
      </c>
      <c r="AA1338" s="15">
        <v>252710143.65900001</v>
      </c>
      <c r="AB1338">
        <v>66916312312.5</v>
      </c>
      <c r="AC1338">
        <v>74098.980993999998</v>
      </c>
      <c r="AD1338">
        <v>7564081.6372400001</v>
      </c>
    </row>
    <row r="1339" spans="1:30" x14ac:dyDescent="0.25">
      <c r="A1339" s="3">
        <v>43467</v>
      </c>
      <c r="B1339" s="8">
        <v>3873.8</v>
      </c>
      <c r="C1339" s="18">
        <f t="shared" si="82"/>
        <v>3780.1</v>
      </c>
      <c r="D1339" s="21">
        <f t="shared" si="80"/>
        <v>-2.4188135680727006E-2</v>
      </c>
      <c r="E1339" s="20">
        <f t="shared" si="83"/>
        <v>-1</v>
      </c>
      <c r="F1339" s="20" t="str">
        <f t="shared" si="81"/>
        <v>Down</v>
      </c>
      <c r="G1339" s="9">
        <v>2510.0300000000002</v>
      </c>
      <c r="H1339" s="9">
        <v>23346.240000000002</v>
      </c>
      <c r="I1339" s="9">
        <v>2993.18</v>
      </c>
      <c r="J1339" s="9">
        <v>10251.549999999999</v>
      </c>
      <c r="K1339">
        <v>96.82</v>
      </c>
      <c r="L1339">
        <v>251.71199999999999</v>
      </c>
      <c r="M1339" s="13">
        <v>1.7000000000000001E-2</v>
      </c>
      <c r="N1339">
        <v>102.97</v>
      </c>
      <c r="O1339">
        <v>1282.9000000000001</v>
      </c>
      <c r="P1339">
        <v>146.97</v>
      </c>
      <c r="Q1339" s="5">
        <v>213.36659240722656</v>
      </c>
      <c r="R1339" s="5">
        <v>163.03729017875321</v>
      </c>
      <c r="S1339">
        <v>10</v>
      </c>
      <c r="T1339">
        <v>4482</v>
      </c>
      <c r="U1339">
        <v>42174589.102546498</v>
      </c>
      <c r="V1339" s="2">
        <v>415821</v>
      </c>
      <c r="W1339">
        <v>17459487.5</v>
      </c>
      <c r="X1339">
        <v>271696</v>
      </c>
      <c r="Y1339">
        <v>0.94786066225200005</v>
      </c>
      <c r="Z1339" s="16">
        <v>0.10121879032101441</v>
      </c>
      <c r="AA1339" s="15">
        <v>241928399.1936</v>
      </c>
      <c r="AB1339">
        <v>67518253391.599998</v>
      </c>
      <c r="AC1339">
        <v>69764.751778899998</v>
      </c>
      <c r="AD1339">
        <v>7368988.3559499998</v>
      </c>
    </row>
    <row r="1340" spans="1:30" x14ac:dyDescent="0.25">
      <c r="A1340" s="3">
        <v>43466</v>
      </c>
      <c r="B1340" s="8">
        <v>3809.4</v>
      </c>
      <c r="C1340" s="18">
        <f t="shared" si="82"/>
        <v>3873.8</v>
      </c>
      <c r="D1340" s="21">
        <f t="shared" si="80"/>
        <v>1.690554943035651E-2</v>
      </c>
      <c r="E1340" s="20">
        <f t="shared" si="83"/>
        <v>1</v>
      </c>
      <c r="F1340" s="20" t="str">
        <f t="shared" si="81"/>
        <v>Up</v>
      </c>
      <c r="G1340" s="9">
        <v>2506.85</v>
      </c>
      <c r="H1340" s="9">
        <v>23327.46</v>
      </c>
      <c r="I1340" s="9">
        <v>3001.42</v>
      </c>
      <c r="J1340" s="9">
        <v>10387.549999999999</v>
      </c>
      <c r="K1340">
        <v>96.17</v>
      </c>
      <c r="L1340">
        <v>251.71199999999999</v>
      </c>
      <c r="M1340" s="13">
        <v>1.7000000000000001E-2</v>
      </c>
      <c r="N1340">
        <v>102.97</v>
      </c>
      <c r="O1340">
        <v>1279</v>
      </c>
      <c r="P1340">
        <v>204.03</v>
      </c>
      <c r="Q1340" s="5">
        <v>213.36659240722656</v>
      </c>
      <c r="R1340" s="5">
        <v>163.03729017875321</v>
      </c>
      <c r="S1340">
        <v>10</v>
      </c>
      <c r="T1340">
        <v>3359</v>
      </c>
      <c r="U1340">
        <v>41615985.273400001</v>
      </c>
      <c r="V1340" s="2">
        <v>310119</v>
      </c>
      <c r="W1340">
        <v>17457600</v>
      </c>
      <c r="X1340">
        <v>234725</v>
      </c>
      <c r="Y1340">
        <v>0.80177894630872404</v>
      </c>
      <c r="Z1340" s="16">
        <v>0.1048523043541974</v>
      </c>
      <c r="AA1340" s="15">
        <v>255956548.17699999</v>
      </c>
      <c r="AB1340">
        <v>65505657848</v>
      </c>
      <c r="AC1340">
        <v>41541.148698320001</v>
      </c>
      <c r="AD1340">
        <v>7012103.6486983197</v>
      </c>
    </row>
    <row r="1341" spans="1:30" x14ac:dyDescent="0.25">
      <c r="A1341" s="3">
        <v>43465</v>
      </c>
      <c r="B1341" s="8">
        <v>3709.4</v>
      </c>
      <c r="C1341" s="18">
        <f t="shared" si="82"/>
        <v>3809.4</v>
      </c>
      <c r="D1341" s="21">
        <f t="shared" si="80"/>
        <v>2.6958537768911415E-2</v>
      </c>
      <c r="E1341" s="20">
        <f t="shared" si="83"/>
        <v>1</v>
      </c>
      <c r="F1341" s="20" t="str">
        <f t="shared" si="81"/>
        <v>Up</v>
      </c>
      <c r="G1341" s="9">
        <v>2506.85</v>
      </c>
      <c r="H1341" s="9">
        <v>23327.46</v>
      </c>
      <c r="I1341" s="9">
        <v>3001.42</v>
      </c>
      <c r="J1341" s="9">
        <v>10387.549999999999</v>
      </c>
      <c r="K1341">
        <v>96.17</v>
      </c>
      <c r="L1341">
        <v>251.233</v>
      </c>
      <c r="M1341" s="13">
        <v>1.9E-2</v>
      </c>
      <c r="N1341">
        <v>104.29</v>
      </c>
      <c r="O1341">
        <v>1279</v>
      </c>
      <c r="P1341">
        <v>149.82</v>
      </c>
      <c r="Q1341" s="5">
        <v>232.697998046875</v>
      </c>
      <c r="R1341" s="5">
        <v>141.55144999999999</v>
      </c>
      <c r="S1341">
        <v>13</v>
      </c>
      <c r="T1341">
        <v>3532</v>
      </c>
      <c r="U1341">
        <v>43291796.760899998</v>
      </c>
      <c r="V1341" s="2">
        <v>391031</v>
      </c>
      <c r="W1341">
        <v>17454675</v>
      </c>
      <c r="X1341">
        <v>259684</v>
      </c>
      <c r="Y1341">
        <v>0.88839398064499997</v>
      </c>
      <c r="Z1341" s="16">
        <v>0.10428030747248915</v>
      </c>
      <c r="AA1341" s="15">
        <v>252556851.442</v>
      </c>
      <c r="AB1341">
        <v>66388856362.5</v>
      </c>
      <c r="AC1341">
        <v>60317.537121100002</v>
      </c>
      <c r="AD1341">
        <v>7406437.5892000003</v>
      </c>
    </row>
    <row r="1342" spans="1:30" x14ac:dyDescent="0.25">
      <c r="A1342" s="3">
        <v>43464</v>
      </c>
      <c r="B1342" s="8">
        <v>3815</v>
      </c>
      <c r="C1342" s="18">
        <f t="shared" si="82"/>
        <v>3709.4</v>
      </c>
      <c r="D1342" s="21">
        <f t="shared" si="80"/>
        <v>-2.7680209698558299E-2</v>
      </c>
      <c r="E1342" s="20">
        <f t="shared" si="83"/>
        <v>-1</v>
      </c>
      <c r="F1342" s="20" t="str">
        <f t="shared" si="81"/>
        <v>Down</v>
      </c>
      <c r="G1342" s="9">
        <v>2485.7399999999998</v>
      </c>
      <c r="H1342" s="9">
        <v>23062.400000000001</v>
      </c>
      <c r="I1342" s="9">
        <v>2986.53</v>
      </c>
      <c r="J1342" s="9">
        <v>10387.549999999999</v>
      </c>
      <c r="K1342">
        <v>96.4</v>
      </c>
      <c r="L1342">
        <v>251.233</v>
      </c>
      <c r="M1342" s="13">
        <v>1.9E-2</v>
      </c>
      <c r="N1342">
        <v>104.29</v>
      </c>
      <c r="O1342">
        <v>1279</v>
      </c>
      <c r="P1342">
        <v>213.53</v>
      </c>
      <c r="Q1342" s="5">
        <v>232.697998046875</v>
      </c>
      <c r="R1342" s="5">
        <v>141.55144999999999</v>
      </c>
      <c r="S1342">
        <v>13</v>
      </c>
      <c r="T1342">
        <v>3137</v>
      </c>
      <c r="U1342">
        <v>44676132.235287599</v>
      </c>
      <c r="V1342" s="2">
        <v>391258</v>
      </c>
      <c r="W1342">
        <v>17453800</v>
      </c>
      <c r="X1342">
        <v>267639</v>
      </c>
      <c r="Y1342">
        <v>0.762486789773</v>
      </c>
      <c r="Z1342" s="16">
        <v>0.10487253358294105</v>
      </c>
      <c r="AA1342" s="15">
        <v>273159528.00840002</v>
      </c>
      <c r="AB1342">
        <v>66899048185.699997</v>
      </c>
      <c r="AC1342">
        <v>53320.080168699998</v>
      </c>
      <c r="AD1342">
        <v>8485747.7468400002</v>
      </c>
    </row>
    <row r="1343" spans="1:30" x14ac:dyDescent="0.25">
      <c r="A1343" s="3">
        <v>43463</v>
      </c>
      <c r="B1343" s="8">
        <v>3706.8</v>
      </c>
      <c r="C1343" s="18">
        <f t="shared" si="82"/>
        <v>3815</v>
      </c>
      <c r="D1343" s="21">
        <f t="shared" si="80"/>
        <v>2.9189597496492883E-2</v>
      </c>
      <c r="E1343" s="20">
        <f t="shared" si="83"/>
        <v>1</v>
      </c>
      <c r="F1343" s="20" t="str">
        <f t="shared" si="81"/>
        <v>Up</v>
      </c>
      <c r="G1343" s="9">
        <v>2485.7399999999998</v>
      </c>
      <c r="H1343" s="9">
        <v>23062.400000000001</v>
      </c>
      <c r="I1343" s="9">
        <v>2986.53</v>
      </c>
      <c r="J1343" s="9">
        <v>10387.549999999999</v>
      </c>
      <c r="K1343">
        <v>96.4</v>
      </c>
      <c r="L1343">
        <v>251.233</v>
      </c>
      <c r="M1343" s="13">
        <v>1.9E-2</v>
      </c>
      <c r="N1343">
        <v>104.29</v>
      </c>
      <c r="O1343">
        <v>1279</v>
      </c>
      <c r="P1343">
        <v>116.81</v>
      </c>
      <c r="Q1343" s="5">
        <v>232.697998046875</v>
      </c>
      <c r="R1343" s="5">
        <v>141.55144999999999</v>
      </c>
      <c r="S1343">
        <v>13</v>
      </c>
      <c r="T1343">
        <v>3746</v>
      </c>
      <c r="U1343">
        <v>35030149.138999999</v>
      </c>
      <c r="V1343" s="2">
        <v>423955</v>
      </c>
      <c r="W1343">
        <v>17451600</v>
      </c>
      <c r="X1343">
        <v>264980</v>
      </c>
      <c r="Y1343">
        <v>0.97371013768115899</v>
      </c>
      <c r="Z1343" s="16">
        <v>0.10751054075500438</v>
      </c>
      <c r="AA1343" s="15">
        <v>337406200.39099997</v>
      </c>
      <c r="AB1343">
        <v>68275647449</v>
      </c>
      <c r="AC1343">
        <v>59331.217858354998</v>
      </c>
      <c r="AD1343">
        <v>6745781.2178583499</v>
      </c>
    </row>
    <row r="1344" spans="1:30" x14ac:dyDescent="0.25">
      <c r="A1344" s="3">
        <v>43462</v>
      </c>
      <c r="B1344" s="8">
        <v>3861.6</v>
      </c>
      <c r="C1344" s="18">
        <f t="shared" si="82"/>
        <v>3706.8</v>
      </c>
      <c r="D1344" s="21">
        <f t="shared" si="80"/>
        <v>-4.0087010565568605E-2</v>
      </c>
      <c r="E1344" s="20">
        <f t="shared" si="83"/>
        <v>-1</v>
      </c>
      <c r="F1344" s="20" t="str">
        <f t="shared" si="81"/>
        <v>Down</v>
      </c>
      <c r="G1344" s="9">
        <v>2485.7399999999998</v>
      </c>
      <c r="H1344" s="9">
        <v>23062.400000000001</v>
      </c>
      <c r="I1344" s="9">
        <v>2986.53</v>
      </c>
      <c r="J1344" s="9">
        <v>10387.549999999999</v>
      </c>
      <c r="K1344">
        <v>96.4</v>
      </c>
      <c r="L1344">
        <v>251.233</v>
      </c>
      <c r="M1344" s="13">
        <v>1.9E-2</v>
      </c>
      <c r="N1344">
        <v>104.29</v>
      </c>
      <c r="O1344">
        <v>1279</v>
      </c>
      <c r="P1344">
        <v>156.65</v>
      </c>
      <c r="Q1344" s="5">
        <v>232.697998046875</v>
      </c>
      <c r="R1344" s="5">
        <v>141.55144999999999</v>
      </c>
      <c r="S1344">
        <v>13</v>
      </c>
      <c r="T1344">
        <v>3947</v>
      </c>
      <c r="U1344">
        <v>42391557.2914</v>
      </c>
      <c r="V1344" s="2">
        <v>485694</v>
      </c>
      <c r="W1344">
        <v>17449125</v>
      </c>
      <c r="X1344">
        <v>308267</v>
      </c>
      <c r="Y1344">
        <v>0.93054402993999996</v>
      </c>
      <c r="Z1344" s="16">
        <v>0.10607904707278752</v>
      </c>
      <c r="AA1344" s="15">
        <v>382232905.93400002</v>
      </c>
      <c r="AB1344">
        <v>67091885625</v>
      </c>
      <c r="AC1344">
        <v>67280.552700100001</v>
      </c>
      <c r="AD1344">
        <v>7882682.2401999999</v>
      </c>
    </row>
    <row r="1345" spans="1:30" x14ac:dyDescent="0.25">
      <c r="A1345" s="3">
        <v>43461</v>
      </c>
      <c r="B1345" s="8">
        <v>3586.9</v>
      </c>
      <c r="C1345" s="18">
        <f t="shared" si="82"/>
        <v>3861.6</v>
      </c>
      <c r="D1345" s="21">
        <f t="shared" si="80"/>
        <v>7.6584237084947951E-2</v>
      </c>
      <c r="E1345" s="20">
        <f t="shared" si="83"/>
        <v>1</v>
      </c>
      <c r="F1345" s="20" t="str">
        <f t="shared" si="81"/>
        <v>Up</v>
      </c>
      <c r="G1345" s="9">
        <v>2488.83</v>
      </c>
      <c r="H1345" s="9">
        <v>23138.82</v>
      </c>
      <c r="I1345" s="9">
        <v>2937.36</v>
      </c>
      <c r="J1345" s="9">
        <v>10298.39</v>
      </c>
      <c r="K1345">
        <v>96.48</v>
      </c>
      <c r="L1345">
        <v>251.233</v>
      </c>
      <c r="M1345" s="13">
        <v>1.9E-2</v>
      </c>
      <c r="N1345">
        <v>104.29</v>
      </c>
      <c r="O1345">
        <v>1268</v>
      </c>
      <c r="P1345">
        <v>161.1</v>
      </c>
      <c r="Q1345" s="5">
        <v>232.697998046875</v>
      </c>
      <c r="R1345" s="5">
        <v>141.55144999999999</v>
      </c>
      <c r="S1345">
        <v>13</v>
      </c>
      <c r="T1345">
        <v>4263</v>
      </c>
      <c r="U1345">
        <v>44168448.914432101</v>
      </c>
      <c r="V1345" s="2">
        <v>434317</v>
      </c>
      <c r="W1345">
        <v>17447787.5</v>
      </c>
      <c r="X1345">
        <v>300020</v>
      </c>
      <c r="Y1345">
        <v>0.88562140804599998</v>
      </c>
      <c r="Z1345" s="16">
        <v>0.10974519443237019</v>
      </c>
      <c r="AA1345" s="15">
        <v>332210350.91339999</v>
      </c>
      <c r="AB1345">
        <v>65391501364.199997</v>
      </c>
      <c r="AC1345">
        <v>63400.690237700001</v>
      </c>
      <c r="AD1345">
        <v>8214950.8777400004</v>
      </c>
    </row>
    <row r="1346" spans="1:30" x14ac:dyDescent="0.25">
      <c r="A1346" s="3">
        <v>43460</v>
      </c>
      <c r="B1346" s="8">
        <v>3793.7</v>
      </c>
      <c r="C1346" s="18">
        <f t="shared" si="82"/>
        <v>3586.9</v>
      </c>
      <c r="D1346" s="21">
        <f t="shared" si="80"/>
        <v>-5.45114268392334E-2</v>
      </c>
      <c r="E1346" s="20">
        <f t="shared" si="83"/>
        <v>-1</v>
      </c>
      <c r="F1346" s="20" t="str">
        <f t="shared" si="81"/>
        <v>Down</v>
      </c>
      <c r="G1346" s="9">
        <v>2467.6999999999998</v>
      </c>
      <c r="H1346" s="9">
        <v>22878.45</v>
      </c>
      <c r="I1346" s="9">
        <v>2973.78</v>
      </c>
      <c r="J1346" s="9">
        <v>10325.4</v>
      </c>
      <c r="K1346">
        <v>97.05</v>
      </c>
      <c r="L1346">
        <v>251.233</v>
      </c>
      <c r="M1346" s="13">
        <v>1.9E-2</v>
      </c>
      <c r="N1346">
        <v>104.29</v>
      </c>
      <c r="O1346">
        <v>1258.1500000000001</v>
      </c>
      <c r="P1346">
        <v>198.19</v>
      </c>
      <c r="Q1346" s="5">
        <v>232.697998046875</v>
      </c>
      <c r="R1346" s="5">
        <v>141.55144999999999</v>
      </c>
      <c r="S1346">
        <v>13</v>
      </c>
      <c r="T1346">
        <v>3527</v>
      </c>
      <c r="U1346">
        <v>39853140.687200002</v>
      </c>
      <c r="V1346" s="2">
        <v>397074</v>
      </c>
      <c r="W1346">
        <v>17445612.5</v>
      </c>
      <c r="X1346">
        <v>281305</v>
      </c>
      <c r="Y1346">
        <v>0.88958054777069995</v>
      </c>
      <c r="Z1346" s="16">
        <v>0.10706285501607983</v>
      </c>
      <c r="AA1346" s="15">
        <v>333028124.71499997</v>
      </c>
      <c r="AB1346">
        <v>66736082607.199997</v>
      </c>
      <c r="AC1346">
        <v>61224.992293185001</v>
      </c>
      <c r="AD1346">
        <v>7478293.74229318</v>
      </c>
    </row>
    <row r="1347" spans="1:30" x14ac:dyDescent="0.25">
      <c r="A1347" s="3">
        <v>43459</v>
      </c>
      <c r="B1347" s="8">
        <v>3762.5</v>
      </c>
      <c r="C1347" s="18">
        <f t="shared" si="82"/>
        <v>3793.7</v>
      </c>
      <c r="D1347" s="21">
        <f t="shared" ref="D1347:D1410" si="84">((C1347-B1347)/B1347)*100%</f>
        <v>8.2923588039866634E-3</v>
      </c>
      <c r="E1347" s="20">
        <f t="shared" si="83"/>
        <v>0</v>
      </c>
      <c r="F1347" s="20" t="str">
        <f t="shared" ref="F1347:F1410" si="85">IF(D1347&gt;1%, "Up",IF(D1347&lt;-1%,"Down", "Neutral"))</f>
        <v>Neutral</v>
      </c>
      <c r="G1347" s="9">
        <v>2351.1</v>
      </c>
      <c r="H1347" s="9">
        <v>21792.2</v>
      </c>
      <c r="I1347" s="9">
        <v>2973.78</v>
      </c>
      <c r="J1347" s="9">
        <v>10392.719999999999</v>
      </c>
      <c r="K1347">
        <v>96.55</v>
      </c>
      <c r="L1347">
        <v>251.233</v>
      </c>
      <c r="M1347" s="13">
        <v>1.9E-2</v>
      </c>
      <c r="N1347">
        <v>104.29</v>
      </c>
      <c r="O1347">
        <v>1258.1500000000001</v>
      </c>
      <c r="P1347">
        <v>171.11</v>
      </c>
      <c r="Q1347" s="5">
        <v>232.697998046875</v>
      </c>
      <c r="R1347" s="5">
        <v>141.55144999999999</v>
      </c>
      <c r="S1347">
        <v>13</v>
      </c>
      <c r="T1347">
        <v>2841</v>
      </c>
      <c r="U1347">
        <v>40360824.008000001</v>
      </c>
      <c r="V1347" s="2">
        <v>353052</v>
      </c>
      <c r="W1347">
        <v>17443625</v>
      </c>
      <c r="X1347">
        <v>265052</v>
      </c>
      <c r="Y1347">
        <v>0.82191117610099995</v>
      </c>
      <c r="Z1347" s="16">
        <v>0.10983223741121201</v>
      </c>
      <c r="AA1347" s="15">
        <v>473121207.31800002</v>
      </c>
      <c r="AB1347">
        <v>65518255500</v>
      </c>
      <c r="AC1347">
        <v>69743.427183799999</v>
      </c>
      <c r="AD1347">
        <v>7649829.9271799996</v>
      </c>
    </row>
    <row r="1348" spans="1:30" x14ac:dyDescent="0.25">
      <c r="A1348" s="3">
        <v>43458</v>
      </c>
      <c r="B1348" s="8">
        <v>4026.1</v>
      </c>
      <c r="C1348" s="18">
        <f t="shared" si="82"/>
        <v>3762.5</v>
      </c>
      <c r="D1348" s="21">
        <f t="shared" si="84"/>
        <v>-6.5472790044956639E-2</v>
      </c>
      <c r="E1348" s="20">
        <f t="shared" si="83"/>
        <v>-1</v>
      </c>
      <c r="F1348" s="20" t="str">
        <f t="shared" si="85"/>
        <v>Down</v>
      </c>
      <c r="G1348" s="9">
        <v>2351.1</v>
      </c>
      <c r="H1348" s="9">
        <v>21792.2</v>
      </c>
      <c r="I1348" s="9">
        <v>2973.78</v>
      </c>
      <c r="J1348" s="9">
        <v>10439.950000000001</v>
      </c>
      <c r="K1348">
        <v>96.55</v>
      </c>
      <c r="L1348">
        <v>251.233</v>
      </c>
      <c r="M1348" s="13">
        <v>1.9E-2</v>
      </c>
      <c r="N1348">
        <v>104.29</v>
      </c>
      <c r="O1348">
        <v>1258.1500000000001</v>
      </c>
      <c r="P1348">
        <v>141.79</v>
      </c>
      <c r="Q1348" s="5">
        <v>232.697998046875</v>
      </c>
      <c r="R1348" s="5">
        <v>141.55144999999999</v>
      </c>
      <c r="S1348">
        <v>13</v>
      </c>
      <c r="T1348">
        <v>3110</v>
      </c>
      <c r="U1348">
        <v>38583932.385021098</v>
      </c>
      <c r="V1348" s="2">
        <v>419724</v>
      </c>
      <c r="W1348">
        <v>17441662.5</v>
      </c>
      <c r="X1348">
        <v>272297</v>
      </c>
      <c r="Y1348">
        <v>0.932735355263</v>
      </c>
      <c r="Z1348" s="16">
        <v>0.10694110695789918</v>
      </c>
      <c r="AA1348" s="15">
        <v>363146370.62949997</v>
      </c>
      <c r="AB1348">
        <v>72881571040.600006</v>
      </c>
      <c r="AC1348">
        <v>96179.256052700002</v>
      </c>
      <c r="AD1348">
        <v>8035501.8393900003</v>
      </c>
    </row>
    <row r="1349" spans="1:30" x14ac:dyDescent="0.25">
      <c r="A1349" s="3">
        <v>43457</v>
      </c>
      <c r="B1349" s="8">
        <v>3944.4</v>
      </c>
      <c r="C1349" s="18">
        <f t="shared" ref="C1349:C1412" si="86">B1348</f>
        <v>4026.1</v>
      </c>
      <c r="D1349" s="21">
        <f t="shared" si="84"/>
        <v>2.0712909441233093E-2</v>
      </c>
      <c r="E1349" s="20">
        <f t="shared" ref="E1349:E1412" si="87">IF(D1349&gt;1%,1,IF(D1349&lt;-1%,-1,0))</f>
        <v>1</v>
      </c>
      <c r="F1349" s="20" t="str">
        <f t="shared" si="85"/>
        <v>Up</v>
      </c>
      <c r="G1349" s="9">
        <v>2416.62</v>
      </c>
      <c r="H1349" s="9">
        <v>22445.37</v>
      </c>
      <c r="I1349" s="9">
        <v>3000.61</v>
      </c>
      <c r="J1349" s="9">
        <v>10446.1</v>
      </c>
      <c r="K1349">
        <v>96.96</v>
      </c>
      <c r="L1349">
        <v>251.233</v>
      </c>
      <c r="M1349" s="13">
        <v>1.9E-2</v>
      </c>
      <c r="N1349">
        <v>104.29</v>
      </c>
      <c r="O1349">
        <v>1258.1500000000001</v>
      </c>
      <c r="P1349">
        <v>261.36</v>
      </c>
      <c r="Q1349" s="5">
        <v>232.697998046875</v>
      </c>
      <c r="R1349" s="5">
        <v>141.55144999999999</v>
      </c>
      <c r="S1349">
        <v>13</v>
      </c>
      <c r="T1349">
        <v>2799</v>
      </c>
      <c r="U1349">
        <v>44676132.235299997</v>
      </c>
      <c r="V1349" s="2">
        <v>371647</v>
      </c>
      <c r="W1349">
        <v>17438075</v>
      </c>
      <c r="X1349">
        <v>250739</v>
      </c>
      <c r="Y1349">
        <v>0.740468193181818</v>
      </c>
      <c r="Z1349" s="16">
        <v>0.11768439246040453</v>
      </c>
      <c r="AA1349" s="15">
        <v>352851757.81599998</v>
      </c>
      <c r="AB1349">
        <v>69726142887.5</v>
      </c>
      <c r="AC1349">
        <v>61586.797436809997</v>
      </c>
      <c r="AD1349">
        <v>8916949.2974368092</v>
      </c>
    </row>
    <row r="1350" spans="1:30" x14ac:dyDescent="0.25">
      <c r="A1350" s="3">
        <v>43456</v>
      </c>
      <c r="B1350" s="8">
        <v>3964.4</v>
      </c>
      <c r="C1350" s="18">
        <f t="shared" si="86"/>
        <v>3944.4</v>
      </c>
      <c r="D1350" s="21">
        <f t="shared" si="84"/>
        <v>-5.0448996064978305E-3</v>
      </c>
      <c r="E1350" s="20">
        <f t="shared" si="87"/>
        <v>0</v>
      </c>
      <c r="F1350" s="20" t="str">
        <f t="shared" si="85"/>
        <v>Neutral</v>
      </c>
      <c r="G1350" s="9">
        <v>2416.62</v>
      </c>
      <c r="H1350" s="9">
        <v>22445.37</v>
      </c>
      <c r="I1350" s="9">
        <v>3000.61</v>
      </c>
      <c r="J1350" s="9">
        <v>10446.1</v>
      </c>
      <c r="K1350">
        <v>96.96</v>
      </c>
      <c r="L1350">
        <v>251.233</v>
      </c>
      <c r="M1350" s="13">
        <v>1.9E-2</v>
      </c>
      <c r="N1350">
        <v>104.29</v>
      </c>
      <c r="O1350">
        <v>1258.1500000000001</v>
      </c>
      <c r="P1350">
        <v>10.92</v>
      </c>
      <c r="Q1350" s="5">
        <v>232.697998046875</v>
      </c>
      <c r="R1350" s="5">
        <v>141.55144999999999</v>
      </c>
      <c r="S1350">
        <v>13</v>
      </c>
      <c r="T1350">
        <v>2735</v>
      </c>
      <c r="U1350">
        <v>44422290.574900001</v>
      </c>
      <c r="V1350" s="2">
        <v>386813</v>
      </c>
      <c r="W1350">
        <v>17437562.5</v>
      </c>
      <c r="X1350">
        <v>251216</v>
      </c>
      <c r="Y1350">
        <v>0.806539171429</v>
      </c>
      <c r="Z1350" s="16">
        <v>0.11773766763120889</v>
      </c>
      <c r="AA1350" s="15">
        <v>387644391.352</v>
      </c>
      <c r="AB1350">
        <v>68197841935.800003</v>
      </c>
      <c r="AC1350">
        <v>73434.245344199997</v>
      </c>
      <c r="AD1350">
        <v>8628688.4120099992</v>
      </c>
    </row>
    <row r="1351" spans="1:30" x14ac:dyDescent="0.25">
      <c r="A1351" s="3">
        <v>43455</v>
      </c>
      <c r="B1351" s="8">
        <v>3850.9</v>
      </c>
      <c r="C1351" s="18">
        <f t="shared" si="86"/>
        <v>3964.4</v>
      </c>
      <c r="D1351" s="21">
        <f t="shared" si="84"/>
        <v>2.9473629541146226E-2</v>
      </c>
      <c r="E1351" s="20">
        <f t="shared" si="87"/>
        <v>1</v>
      </c>
      <c r="F1351" s="20" t="str">
        <f t="shared" si="85"/>
        <v>Up</v>
      </c>
      <c r="G1351" s="9">
        <v>2416.62</v>
      </c>
      <c r="H1351" s="9">
        <v>22445.37</v>
      </c>
      <c r="I1351" s="9">
        <v>3000.61</v>
      </c>
      <c r="J1351" s="9">
        <v>10446.1</v>
      </c>
      <c r="K1351">
        <v>96.96</v>
      </c>
      <c r="L1351">
        <v>251.233</v>
      </c>
      <c r="M1351" s="13">
        <v>1.9E-2</v>
      </c>
      <c r="N1351">
        <v>104.29</v>
      </c>
      <c r="O1351">
        <v>1258.1500000000001</v>
      </c>
      <c r="P1351">
        <v>144.91</v>
      </c>
      <c r="Q1351" s="5">
        <v>232.697998046875</v>
      </c>
      <c r="R1351" s="5">
        <v>141.55144999999999</v>
      </c>
      <c r="S1351">
        <v>13</v>
      </c>
      <c r="T1351">
        <v>3421</v>
      </c>
      <c r="U1351">
        <v>35537832.459887899</v>
      </c>
      <c r="V1351" s="2">
        <v>492725</v>
      </c>
      <c r="W1351">
        <v>17435375</v>
      </c>
      <c r="X1351">
        <v>280588</v>
      </c>
      <c r="Y1351">
        <v>1.0483462857100001</v>
      </c>
      <c r="Z1351" s="16">
        <v>0.12020301150928175</v>
      </c>
      <c r="AA1351" s="15">
        <v>938950259.69410002</v>
      </c>
      <c r="AB1351">
        <v>70013651674.300003</v>
      </c>
      <c r="AC1351">
        <v>124319.248849</v>
      </c>
      <c r="AD1351">
        <v>7151635.2905200003</v>
      </c>
    </row>
    <row r="1352" spans="1:30" x14ac:dyDescent="0.25">
      <c r="A1352" s="3">
        <v>43454</v>
      </c>
      <c r="B1352" s="8">
        <v>4076</v>
      </c>
      <c r="C1352" s="18">
        <f t="shared" si="86"/>
        <v>3850.9</v>
      </c>
      <c r="D1352" s="21">
        <f t="shared" si="84"/>
        <v>-5.5225711481844922E-2</v>
      </c>
      <c r="E1352" s="20">
        <f t="shared" si="87"/>
        <v>-1</v>
      </c>
      <c r="F1352" s="20" t="str">
        <f t="shared" si="85"/>
        <v>Down</v>
      </c>
      <c r="G1352" s="9">
        <v>2467.42</v>
      </c>
      <c r="H1352" s="9">
        <v>22859.599999999999</v>
      </c>
      <c r="I1352" s="9">
        <v>3000.06</v>
      </c>
      <c r="J1352" s="9">
        <v>10594.72</v>
      </c>
      <c r="K1352">
        <v>96.28</v>
      </c>
      <c r="L1352">
        <v>251.233</v>
      </c>
      <c r="M1352" s="13">
        <v>1.9E-2</v>
      </c>
      <c r="N1352">
        <v>104.29</v>
      </c>
      <c r="O1352">
        <v>1259.75</v>
      </c>
      <c r="P1352">
        <v>79.38</v>
      </c>
      <c r="Q1352" s="5">
        <v>232.697998046875</v>
      </c>
      <c r="R1352" s="5">
        <v>141.55144999999999</v>
      </c>
      <c r="S1352">
        <v>13</v>
      </c>
      <c r="T1352">
        <v>3850</v>
      </c>
      <c r="U1352">
        <v>34268624.157700002</v>
      </c>
      <c r="V1352" s="2">
        <v>475405</v>
      </c>
      <c r="W1352">
        <v>17432562.5</v>
      </c>
      <c r="X1352">
        <v>287273</v>
      </c>
      <c r="Y1352">
        <v>1.13919502222222</v>
      </c>
      <c r="Z1352" s="16">
        <v>0.11813994897842299</v>
      </c>
      <c r="AA1352" s="15">
        <v>774377235.17999995</v>
      </c>
      <c r="AB1352">
        <v>69207273125</v>
      </c>
      <c r="AC1352">
        <v>108908.82294331001</v>
      </c>
      <c r="AD1352">
        <v>6721946.3229433103</v>
      </c>
    </row>
    <row r="1353" spans="1:30" x14ac:dyDescent="0.25">
      <c r="A1353" s="3">
        <v>43453</v>
      </c>
      <c r="B1353" s="8">
        <v>3687.1</v>
      </c>
      <c r="C1353" s="18">
        <f t="shared" si="86"/>
        <v>4076</v>
      </c>
      <c r="D1353" s="21">
        <f t="shared" si="84"/>
        <v>0.10547584822760438</v>
      </c>
      <c r="E1353" s="20">
        <f t="shared" si="87"/>
        <v>1</v>
      </c>
      <c r="F1353" s="20" t="str">
        <f t="shared" si="85"/>
        <v>Up</v>
      </c>
      <c r="G1353" s="9">
        <v>2506.96</v>
      </c>
      <c r="H1353" s="9">
        <v>23323.66</v>
      </c>
      <c r="I1353" s="9">
        <v>3051.38</v>
      </c>
      <c r="J1353" s="9">
        <v>10745.69</v>
      </c>
      <c r="K1353">
        <v>97.03</v>
      </c>
      <c r="L1353">
        <v>251.233</v>
      </c>
      <c r="M1353" s="13">
        <v>1.9E-2</v>
      </c>
      <c r="N1353">
        <v>104.29</v>
      </c>
      <c r="O1353">
        <v>1255</v>
      </c>
      <c r="P1353">
        <v>114.17</v>
      </c>
      <c r="Q1353" s="5">
        <v>232.697998046875</v>
      </c>
      <c r="R1353" s="5">
        <v>141.55144999999999</v>
      </c>
      <c r="S1353">
        <v>13</v>
      </c>
      <c r="T1353">
        <v>4622</v>
      </c>
      <c r="U1353">
        <v>37822407.403700002</v>
      </c>
      <c r="V1353" s="2">
        <v>495568</v>
      </c>
      <c r="W1353">
        <v>17431937.5</v>
      </c>
      <c r="X1353">
        <v>302392</v>
      </c>
      <c r="Y1353">
        <v>1.0847646711400001</v>
      </c>
      <c r="Z1353" s="16">
        <v>0.11472256974609095</v>
      </c>
      <c r="AA1353" s="15">
        <v>646102993.81200004</v>
      </c>
      <c r="AB1353">
        <v>66381558857.300003</v>
      </c>
      <c r="AC1353">
        <v>125397.257816</v>
      </c>
      <c r="AD1353">
        <v>7217876.4140699999</v>
      </c>
    </row>
    <row r="1354" spans="1:30" x14ac:dyDescent="0.25">
      <c r="A1354" s="3">
        <v>43452</v>
      </c>
      <c r="B1354" s="8">
        <v>3668</v>
      </c>
      <c r="C1354" s="18">
        <f t="shared" si="86"/>
        <v>3687.1</v>
      </c>
      <c r="D1354" s="21">
        <f t="shared" si="84"/>
        <v>5.2071973827698768E-3</v>
      </c>
      <c r="E1354" s="20">
        <f t="shared" si="87"/>
        <v>0</v>
      </c>
      <c r="F1354" s="20" t="str">
        <f t="shared" si="85"/>
        <v>Neutral</v>
      </c>
      <c r="G1354" s="9">
        <v>2546.16</v>
      </c>
      <c r="H1354" s="9">
        <v>23675.64</v>
      </c>
      <c r="I1354" s="9">
        <v>3040.13</v>
      </c>
      <c r="J1354" s="9">
        <v>10870.86</v>
      </c>
      <c r="K1354">
        <v>97.1</v>
      </c>
      <c r="L1354">
        <v>251.233</v>
      </c>
      <c r="M1354" s="13">
        <v>1.9E-2</v>
      </c>
      <c r="N1354">
        <v>104.29</v>
      </c>
      <c r="O1354">
        <v>1246.3</v>
      </c>
      <c r="P1354">
        <v>103.24</v>
      </c>
      <c r="Q1354" s="5">
        <v>232.697998046875</v>
      </c>
      <c r="R1354" s="5">
        <v>141.55144999999999</v>
      </c>
      <c r="S1354">
        <v>13</v>
      </c>
      <c r="T1354">
        <v>4952</v>
      </c>
      <c r="U1354">
        <v>35766529.426071897</v>
      </c>
      <c r="V1354" s="2">
        <v>461772</v>
      </c>
      <c r="W1354">
        <v>17430075</v>
      </c>
      <c r="X1354">
        <v>266245</v>
      </c>
      <c r="Y1354">
        <v>1.0783952968799999</v>
      </c>
      <c r="Z1354" s="16">
        <v>0.1313125363388577</v>
      </c>
      <c r="AA1354" s="15">
        <v>501899316.0194</v>
      </c>
      <c r="AB1354">
        <v>62181269660.199997</v>
      </c>
      <c r="AC1354">
        <v>94817.461066000003</v>
      </c>
      <c r="AD1354">
        <v>5802769.4610700002</v>
      </c>
    </row>
    <row r="1355" spans="1:30" x14ac:dyDescent="0.25">
      <c r="A1355" s="3">
        <v>43451</v>
      </c>
      <c r="B1355" s="8">
        <v>3526.1</v>
      </c>
      <c r="C1355" s="18">
        <f t="shared" si="86"/>
        <v>3668</v>
      </c>
      <c r="D1355" s="21">
        <f t="shared" si="84"/>
        <v>4.0242761124188224E-2</v>
      </c>
      <c r="E1355" s="20">
        <f t="shared" si="87"/>
        <v>1</v>
      </c>
      <c r="F1355" s="20" t="str">
        <f t="shared" si="85"/>
        <v>Up</v>
      </c>
      <c r="G1355" s="9">
        <v>2545.94</v>
      </c>
      <c r="H1355" s="9">
        <v>23592.98</v>
      </c>
      <c r="I1355" s="9">
        <v>3063.65</v>
      </c>
      <c r="J1355" s="9">
        <v>11008.28</v>
      </c>
      <c r="K1355">
        <v>97.1</v>
      </c>
      <c r="L1355">
        <v>251.233</v>
      </c>
      <c r="M1355" s="13">
        <v>1.9E-2</v>
      </c>
      <c r="N1355">
        <v>104.29</v>
      </c>
      <c r="O1355">
        <v>1241.6500000000001</v>
      </c>
      <c r="P1355">
        <v>101.75</v>
      </c>
      <c r="Q1355" s="5">
        <v>232.697998046875</v>
      </c>
      <c r="R1355" s="5">
        <v>141.55144999999999</v>
      </c>
      <c r="S1355">
        <v>13</v>
      </c>
      <c r="T1355">
        <v>5608</v>
      </c>
      <c r="U1355">
        <v>44909481.263599999</v>
      </c>
      <c r="V1355" s="2">
        <v>466783</v>
      </c>
      <c r="W1355">
        <v>17427062.5</v>
      </c>
      <c r="X1355">
        <v>298823</v>
      </c>
      <c r="Y1355">
        <v>0.99077943749999897</v>
      </c>
      <c r="Z1355" s="16">
        <v>0.13022013488410045</v>
      </c>
      <c r="AA1355" s="15">
        <v>343147308.54900002</v>
      </c>
      <c r="AB1355">
        <v>56402687781.25</v>
      </c>
      <c r="AC1355">
        <v>70170.605937960005</v>
      </c>
      <c r="AD1355">
        <v>6740883.1059379596</v>
      </c>
    </row>
    <row r="1356" spans="1:30" x14ac:dyDescent="0.25">
      <c r="A1356" s="3">
        <v>43450</v>
      </c>
      <c r="B1356" s="8">
        <v>3247.9</v>
      </c>
      <c r="C1356" s="18">
        <f t="shared" si="86"/>
        <v>3526.1</v>
      </c>
      <c r="D1356" s="21">
        <f t="shared" si="84"/>
        <v>8.5655346531604976E-2</v>
      </c>
      <c r="E1356" s="20">
        <f t="shared" si="87"/>
        <v>1</v>
      </c>
      <c r="F1356" s="20" t="str">
        <f t="shared" si="85"/>
        <v>Up</v>
      </c>
      <c r="G1356" s="9">
        <v>2599.9499999999998</v>
      </c>
      <c r="H1356" s="9">
        <v>24100.51</v>
      </c>
      <c r="I1356" s="9">
        <v>3092.6</v>
      </c>
      <c r="J1356" s="9">
        <v>11006.93</v>
      </c>
      <c r="K1356">
        <v>97.44</v>
      </c>
      <c r="L1356">
        <v>251.233</v>
      </c>
      <c r="M1356" s="13">
        <v>1.9E-2</v>
      </c>
      <c r="N1356">
        <v>104.29</v>
      </c>
      <c r="O1356">
        <v>1235.3499999999999</v>
      </c>
      <c r="P1356">
        <v>186.66</v>
      </c>
      <c r="Q1356" s="5">
        <v>232.697998046875</v>
      </c>
      <c r="R1356" s="5">
        <v>141.55144999999999</v>
      </c>
      <c r="S1356">
        <v>13</v>
      </c>
      <c r="T1356">
        <v>3302</v>
      </c>
      <c r="U1356">
        <v>32278689.658199999</v>
      </c>
      <c r="V1356" s="2">
        <v>364388</v>
      </c>
      <c r="W1356">
        <v>17426475</v>
      </c>
      <c r="X1356">
        <v>226453</v>
      </c>
      <c r="Y1356">
        <v>1.0199195565200001</v>
      </c>
      <c r="Z1356" s="16">
        <v>0.12523817607499743</v>
      </c>
      <c r="AA1356" s="15">
        <v>215050882.80000001</v>
      </c>
      <c r="AB1356">
        <v>57006153034.900002</v>
      </c>
      <c r="AC1356">
        <v>48573.80874</v>
      </c>
      <c r="AD1356">
        <v>4750978.9129100004</v>
      </c>
    </row>
    <row r="1357" spans="1:30" x14ac:dyDescent="0.25">
      <c r="A1357" s="3">
        <v>43449</v>
      </c>
      <c r="B1357" s="8">
        <v>3228.7</v>
      </c>
      <c r="C1357" s="18">
        <f t="shared" si="86"/>
        <v>3247.9</v>
      </c>
      <c r="D1357" s="21">
        <f t="shared" si="84"/>
        <v>5.9466658407409407E-3</v>
      </c>
      <c r="E1357" s="20">
        <f t="shared" si="87"/>
        <v>0</v>
      </c>
      <c r="F1357" s="20" t="str">
        <f t="shared" si="85"/>
        <v>Neutral</v>
      </c>
      <c r="G1357" s="9">
        <v>2599.9499999999998</v>
      </c>
      <c r="H1357" s="9">
        <v>24100.51</v>
      </c>
      <c r="I1357" s="9">
        <v>3092.6</v>
      </c>
      <c r="J1357" s="9">
        <v>11006.93</v>
      </c>
      <c r="K1357">
        <v>97.44</v>
      </c>
      <c r="L1357">
        <v>251.233</v>
      </c>
      <c r="M1357" s="13">
        <v>1.9E-2</v>
      </c>
      <c r="N1357">
        <v>104.29</v>
      </c>
      <c r="O1357">
        <v>1235.3499999999999</v>
      </c>
      <c r="P1357">
        <v>90.26</v>
      </c>
      <c r="Q1357" s="5">
        <v>232.697998046875</v>
      </c>
      <c r="R1357" s="5">
        <v>141.55144999999999</v>
      </c>
      <c r="S1357">
        <v>13</v>
      </c>
      <c r="T1357">
        <v>2895</v>
      </c>
      <c r="U1357">
        <v>41821954.426739998</v>
      </c>
      <c r="V1357" s="2">
        <v>397643</v>
      </c>
      <c r="W1357">
        <v>17425037.5</v>
      </c>
      <c r="X1357">
        <v>262879</v>
      </c>
      <c r="Y1357">
        <v>0.94185439597300002</v>
      </c>
      <c r="Z1357" s="16">
        <v>0.12537140814479114</v>
      </c>
      <c r="AA1357" s="15">
        <v>406362868.61260003</v>
      </c>
      <c r="AB1357">
        <v>56200958927.900002</v>
      </c>
      <c r="AC1357">
        <v>59259.006529400001</v>
      </c>
      <c r="AD1357">
        <v>6066378.7044500001</v>
      </c>
    </row>
    <row r="1358" spans="1:30" x14ac:dyDescent="0.25">
      <c r="A1358" s="3">
        <v>43448</v>
      </c>
      <c r="B1358" s="8">
        <v>3247.8</v>
      </c>
      <c r="C1358" s="18">
        <f t="shared" si="86"/>
        <v>3228.7</v>
      </c>
      <c r="D1358" s="21">
        <f t="shared" si="84"/>
        <v>-5.8809039965516232E-3</v>
      </c>
      <c r="E1358" s="20">
        <f t="shared" si="87"/>
        <v>0</v>
      </c>
      <c r="F1358" s="20" t="str">
        <f t="shared" si="85"/>
        <v>Neutral</v>
      </c>
      <c r="G1358" s="9">
        <v>2599.9499999999998</v>
      </c>
      <c r="H1358" s="9">
        <v>24100.51</v>
      </c>
      <c r="I1358" s="9">
        <v>3092.6</v>
      </c>
      <c r="J1358" s="9">
        <v>11006.93</v>
      </c>
      <c r="K1358">
        <v>97.44</v>
      </c>
      <c r="L1358">
        <v>251.233</v>
      </c>
      <c r="M1358" s="13">
        <v>1.9E-2</v>
      </c>
      <c r="N1358">
        <v>104.29</v>
      </c>
      <c r="O1358">
        <v>1235.3499999999999</v>
      </c>
      <c r="P1358">
        <v>86.56</v>
      </c>
      <c r="Q1358" s="5">
        <v>232.697998046875</v>
      </c>
      <c r="R1358" s="5">
        <v>141.55144999999999</v>
      </c>
      <c r="S1358">
        <v>13</v>
      </c>
      <c r="T1358">
        <v>4852</v>
      </c>
      <c r="U1358">
        <v>40979901.652999997</v>
      </c>
      <c r="V1358" s="2">
        <v>464523</v>
      </c>
      <c r="W1358">
        <v>17421550</v>
      </c>
      <c r="X1358">
        <v>275801</v>
      </c>
      <c r="Y1358">
        <v>1.0586851301369899</v>
      </c>
      <c r="Z1358" s="16">
        <v>0.12568820199457911</v>
      </c>
      <c r="AA1358" s="15">
        <v>383570307.13700002</v>
      </c>
      <c r="AB1358">
        <v>56977179275</v>
      </c>
      <c r="AC1358">
        <v>81167.265855545003</v>
      </c>
      <c r="AD1358">
        <v>5982323.5158555498</v>
      </c>
    </row>
    <row r="1359" spans="1:30" x14ac:dyDescent="0.25">
      <c r="A1359" s="3">
        <v>43447</v>
      </c>
      <c r="B1359" s="8">
        <v>3315.3</v>
      </c>
      <c r="C1359" s="18">
        <f t="shared" si="86"/>
        <v>3247.8</v>
      </c>
      <c r="D1359" s="21">
        <f t="shared" si="84"/>
        <v>-2.036014840285947E-2</v>
      </c>
      <c r="E1359" s="20">
        <f t="shared" si="87"/>
        <v>-1</v>
      </c>
      <c r="F1359" s="20" t="str">
        <f t="shared" si="85"/>
        <v>Down</v>
      </c>
      <c r="G1359" s="9">
        <v>2650.54</v>
      </c>
      <c r="H1359" s="9">
        <v>24597.38</v>
      </c>
      <c r="I1359" s="9">
        <v>3112.17</v>
      </c>
      <c r="J1359" s="9">
        <v>11154.25</v>
      </c>
      <c r="K1359">
        <v>97.06</v>
      </c>
      <c r="L1359">
        <v>251.233</v>
      </c>
      <c r="M1359" s="13">
        <v>1.9E-2</v>
      </c>
      <c r="N1359">
        <v>104.29</v>
      </c>
      <c r="O1359">
        <v>1242.75</v>
      </c>
      <c r="P1359">
        <v>121.67</v>
      </c>
      <c r="Q1359" s="5">
        <v>232.697998046875</v>
      </c>
      <c r="R1359" s="5">
        <v>141.55144999999999</v>
      </c>
      <c r="S1359">
        <v>13</v>
      </c>
      <c r="T1359">
        <v>4989</v>
      </c>
      <c r="U1359">
        <v>36769637.784599997</v>
      </c>
      <c r="V1359" s="2">
        <v>439018</v>
      </c>
      <c r="W1359">
        <v>17421350</v>
      </c>
      <c r="X1359">
        <v>268422</v>
      </c>
      <c r="Y1359">
        <v>1.0842570228999999</v>
      </c>
      <c r="Z1359" s="16">
        <v>0.13208110698372955</v>
      </c>
      <c r="AA1359" s="15">
        <v>308613011.67299998</v>
      </c>
      <c r="AB1359">
        <v>59350401879.400002</v>
      </c>
      <c r="AC1359">
        <v>75249.470098499994</v>
      </c>
      <c r="AD1359">
        <v>5653823.0638499996</v>
      </c>
    </row>
    <row r="1360" spans="1:30" x14ac:dyDescent="0.25">
      <c r="A1360" s="3">
        <v>43446</v>
      </c>
      <c r="B1360" s="8">
        <v>3466.1</v>
      </c>
      <c r="C1360" s="18">
        <f t="shared" si="86"/>
        <v>3315.3</v>
      </c>
      <c r="D1360" s="21">
        <f t="shared" si="84"/>
        <v>-4.3507111739418868E-2</v>
      </c>
      <c r="E1360" s="20">
        <f t="shared" si="87"/>
        <v>-1</v>
      </c>
      <c r="F1360" s="20" t="str">
        <f t="shared" si="85"/>
        <v>Down</v>
      </c>
      <c r="G1360" s="9">
        <v>2651.07</v>
      </c>
      <c r="H1360" s="9">
        <v>24527.27</v>
      </c>
      <c r="I1360" s="9">
        <v>3107.97</v>
      </c>
      <c r="J1360" s="9">
        <v>10972.64</v>
      </c>
      <c r="K1360">
        <v>97.04</v>
      </c>
      <c r="L1360">
        <v>251.233</v>
      </c>
      <c r="M1360" s="13">
        <v>1.9E-2</v>
      </c>
      <c r="N1360">
        <v>104.29</v>
      </c>
      <c r="O1360">
        <v>1245.75</v>
      </c>
      <c r="P1360">
        <v>57.97</v>
      </c>
      <c r="Q1360" s="5">
        <v>232.697998046875</v>
      </c>
      <c r="R1360" s="5">
        <v>141.55144999999999</v>
      </c>
      <c r="S1360">
        <v>13</v>
      </c>
      <c r="T1360">
        <v>4682</v>
      </c>
      <c r="U1360">
        <v>33682110.947710097</v>
      </c>
      <c r="V1360" s="2">
        <v>439269</v>
      </c>
      <c r="W1360">
        <v>17419712.5</v>
      </c>
      <c r="X1360">
        <v>261423</v>
      </c>
      <c r="Y1360">
        <v>1.1335625</v>
      </c>
      <c r="Z1360" s="16">
        <v>0.13066130727877265</v>
      </c>
      <c r="AA1360" s="15">
        <v>306997665.71280003</v>
      </c>
      <c r="AB1360">
        <v>60307741463.5</v>
      </c>
      <c r="AC1360">
        <v>77403.568450000006</v>
      </c>
      <c r="AD1360">
        <v>5270463.5684500001</v>
      </c>
    </row>
    <row r="1361" spans="1:30" x14ac:dyDescent="0.25">
      <c r="A1361" s="3">
        <v>43445</v>
      </c>
      <c r="B1361" s="8">
        <v>3407.7</v>
      </c>
      <c r="C1361" s="18">
        <f t="shared" si="86"/>
        <v>3466.1</v>
      </c>
      <c r="D1361" s="21">
        <f t="shared" si="84"/>
        <v>1.7137658831469935E-2</v>
      </c>
      <c r="E1361" s="20">
        <f t="shared" si="87"/>
        <v>1</v>
      </c>
      <c r="F1361" s="20" t="str">
        <f t="shared" si="85"/>
        <v>Up</v>
      </c>
      <c r="G1361" s="9">
        <v>2636.78</v>
      </c>
      <c r="H1361" s="9">
        <v>24370.240000000002</v>
      </c>
      <c r="I1361" s="9">
        <v>3055.32</v>
      </c>
      <c r="J1361" s="9">
        <v>10917.85</v>
      </c>
      <c r="K1361">
        <v>97.39</v>
      </c>
      <c r="L1361">
        <v>251.233</v>
      </c>
      <c r="M1361" s="13">
        <v>1.9E-2</v>
      </c>
      <c r="N1361">
        <v>104.29</v>
      </c>
      <c r="O1361">
        <v>1245.3</v>
      </c>
      <c r="P1361">
        <v>88.44</v>
      </c>
      <c r="Q1361" s="5">
        <v>232.697998046875</v>
      </c>
      <c r="R1361" s="5">
        <v>141.55144999999999</v>
      </c>
      <c r="S1361">
        <v>13</v>
      </c>
      <c r="T1361">
        <v>4515</v>
      </c>
      <c r="U1361">
        <v>35085532.237199999</v>
      </c>
      <c r="V1361" s="2">
        <v>432510</v>
      </c>
      <c r="W1361">
        <v>17418212.5</v>
      </c>
      <c r="X1361">
        <v>251487</v>
      </c>
      <c r="Y1361">
        <v>1.07667292</v>
      </c>
      <c r="Z1361" s="16">
        <v>0.13045488483813317</v>
      </c>
      <c r="AA1361" s="15">
        <v>363550072.67400002</v>
      </c>
      <c r="AB1361">
        <v>59678105485.400002</v>
      </c>
      <c r="AC1361">
        <v>78284.401270354996</v>
      </c>
      <c r="AD1361">
        <v>5337996.8987289201</v>
      </c>
    </row>
    <row r="1362" spans="1:30" x14ac:dyDescent="0.25">
      <c r="A1362" s="3">
        <v>43444</v>
      </c>
      <c r="B1362" s="8">
        <v>3460.5</v>
      </c>
      <c r="C1362" s="18">
        <f t="shared" si="86"/>
        <v>3407.7</v>
      </c>
      <c r="D1362" s="21">
        <f t="shared" si="84"/>
        <v>-1.525791070654535E-2</v>
      </c>
      <c r="E1362" s="20">
        <f t="shared" si="87"/>
        <v>-1</v>
      </c>
      <c r="F1362" s="20" t="str">
        <f t="shared" si="85"/>
        <v>Down</v>
      </c>
      <c r="G1362" s="9">
        <v>2637.72</v>
      </c>
      <c r="H1362" s="9">
        <v>24423.26</v>
      </c>
      <c r="I1362" s="9">
        <v>3016.99</v>
      </c>
      <c r="J1362" s="9">
        <v>10869.08</v>
      </c>
      <c r="K1362">
        <v>97.22</v>
      </c>
      <c r="L1362">
        <v>251.233</v>
      </c>
      <c r="M1362" s="13">
        <v>1.9E-2</v>
      </c>
      <c r="N1362">
        <v>104.29</v>
      </c>
      <c r="O1362">
        <v>1245.3499999999999</v>
      </c>
      <c r="P1362">
        <v>71.08</v>
      </c>
      <c r="Q1362" s="5">
        <v>232.697998046875</v>
      </c>
      <c r="R1362" s="5">
        <v>141.55144999999999</v>
      </c>
      <c r="S1362">
        <v>13</v>
      </c>
      <c r="T1362">
        <v>4805</v>
      </c>
      <c r="U1362">
        <v>34804847.9793</v>
      </c>
      <c r="V1362" s="2">
        <v>443067</v>
      </c>
      <c r="W1362">
        <v>17416012.5</v>
      </c>
      <c r="X1362">
        <v>258353</v>
      </c>
      <c r="Y1362">
        <v>1.14115427419</v>
      </c>
      <c r="Z1362" s="16">
        <v>0.13029018173766718</v>
      </c>
      <c r="AA1362" s="15">
        <v>341852239.59500003</v>
      </c>
      <c r="AB1362">
        <v>59545346737.5</v>
      </c>
      <c r="AC1362">
        <v>80955.347468299995</v>
      </c>
      <c r="AD1362">
        <v>5543093.3474700004</v>
      </c>
    </row>
    <row r="1363" spans="1:30" x14ac:dyDescent="0.25">
      <c r="A1363" s="3">
        <v>43443</v>
      </c>
      <c r="B1363" s="8">
        <v>3567.5</v>
      </c>
      <c r="C1363" s="18">
        <f t="shared" si="86"/>
        <v>3460.5</v>
      </c>
      <c r="D1363" s="21">
        <f t="shared" si="84"/>
        <v>-2.9992992291520672E-2</v>
      </c>
      <c r="E1363" s="20">
        <f t="shared" si="87"/>
        <v>-1</v>
      </c>
      <c r="F1363" s="20" t="str">
        <f t="shared" si="85"/>
        <v>Down</v>
      </c>
      <c r="G1363" s="9">
        <v>2633.08</v>
      </c>
      <c r="H1363" s="9">
        <v>24388.95</v>
      </c>
      <c r="I1363" s="9">
        <v>3058.53</v>
      </c>
      <c r="J1363" s="9">
        <v>10991.05</v>
      </c>
      <c r="K1363">
        <v>96.51</v>
      </c>
      <c r="L1363">
        <v>251.233</v>
      </c>
      <c r="M1363" s="13">
        <v>1.9E-2</v>
      </c>
      <c r="N1363">
        <v>104.29</v>
      </c>
      <c r="O1363">
        <v>1243.3</v>
      </c>
      <c r="P1363">
        <v>130.49</v>
      </c>
      <c r="Q1363" s="5">
        <v>232.697998046875</v>
      </c>
      <c r="R1363" s="5">
        <v>141.55144999999999</v>
      </c>
      <c r="S1363">
        <v>13</v>
      </c>
      <c r="T1363">
        <v>3693</v>
      </c>
      <c r="U1363">
        <v>35927585.010890797</v>
      </c>
      <c r="V1363" s="2">
        <v>364578</v>
      </c>
      <c r="W1363">
        <v>17415100</v>
      </c>
      <c r="X1363">
        <v>238569</v>
      </c>
      <c r="Y1363">
        <v>0.94884162500000002</v>
      </c>
      <c r="Z1363" s="16">
        <v>0.12962125980034275</v>
      </c>
      <c r="AA1363" s="15">
        <v>501085554.56819999</v>
      </c>
      <c r="AB1363">
        <v>61454462930.300003</v>
      </c>
      <c r="AC1363">
        <v>59402.422751999999</v>
      </c>
      <c r="AD1363">
        <v>5705487.7560900003</v>
      </c>
    </row>
    <row r="1364" spans="1:30" x14ac:dyDescent="0.25">
      <c r="A1364" s="3">
        <v>43442</v>
      </c>
      <c r="B1364" s="8">
        <v>3430.4</v>
      </c>
      <c r="C1364" s="18">
        <f t="shared" si="86"/>
        <v>3567.5</v>
      </c>
      <c r="D1364" s="21">
        <f t="shared" si="84"/>
        <v>3.9966184701492512E-2</v>
      </c>
      <c r="E1364" s="20">
        <f t="shared" si="87"/>
        <v>1</v>
      </c>
      <c r="F1364" s="20" t="str">
        <f t="shared" si="85"/>
        <v>Up</v>
      </c>
      <c r="G1364" s="9">
        <v>2633.08</v>
      </c>
      <c r="H1364" s="9">
        <v>24388.95</v>
      </c>
      <c r="I1364" s="9">
        <v>3058.53</v>
      </c>
      <c r="J1364" s="9">
        <v>10991.05</v>
      </c>
      <c r="K1364">
        <v>96.51</v>
      </c>
      <c r="L1364">
        <v>251.233</v>
      </c>
      <c r="M1364" s="13">
        <v>1.9E-2</v>
      </c>
      <c r="N1364">
        <v>104.29</v>
      </c>
      <c r="O1364">
        <v>1243.3</v>
      </c>
      <c r="P1364">
        <v>123.21</v>
      </c>
      <c r="Q1364" s="5">
        <v>232.697998046875</v>
      </c>
      <c r="R1364" s="5">
        <v>141.55144999999999</v>
      </c>
      <c r="S1364">
        <v>13</v>
      </c>
      <c r="T1364">
        <v>3601</v>
      </c>
      <c r="U1364">
        <v>35646900.752999999</v>
      </c>
      <c r="V1364" s="2">
        <v>382549</v>
      </c>
      <c r="W1364">
        <v>17413500</v>
      </c>
      <c r="X1364">
        <v>231104</v>
      </c>
      <c r="Y1364">
        <v>0.97070104724409401</v>
      </c>
      <c r="Z1364" s="16">
        <v>0.12856703607144163</v>
      </c>
      <c r="AA1364" s="15">
        <v>602479277.00800002</v>
      </c>
      <c r="AB1364">
        <v>59821293090</v>
      </c>
      <c r="AC1364">
        <v>66812.764420855907</v>
      </c>
      <c r="AD1364">
        <v>5447972.1320991796</v>
      </c>
    </row>
    <row r="1365" spans="1:30" x14ac:dyDescent="0.25">
      <c r="A1365" s="3">
        <v>43441</v>
      </c>
      <c r="B1365" s="8">
        <v>3422.2</v>
      </c>
      <c r="C1365" s="18">
        <f t="shared" si="86"/>
        <v>3430.4</v>
      </c>
      <c r="D1365" s="21">
        <f t="shared" si="84"/>
        <v>2.3961194553212182E-3</v>
      </c>
      <c r="E1365" s="20">
        <f t="shared" si="87"/>
        <v>0</v>
      </c>
      <c r="F1365" s="20" t="str">
        <f t="shared" si="85"/>
        <v>Neutral</v>
      </c>
      <c r="G1365" s="9">
        <v>2633.08</v>
      </c>
      <c r="H1365" s="9">
        <v>24388.95</v>
      </c>
      <c r="I1365" s="9">
        <v>3058.53</v>
      </c>
      <c r="J1365" s="9">
        <v>10991.05</v>
      </c>
      <c r="K1365">
        <v>96.51</v>
      </c>
      <c r="L1365">
        <v>251.233</v>
      </c>
      <c r="M1365" s="13">
        <v>1.9E-2</v>
      </c>
      <c r="N1365">
        <v>104.29</v>
      </c>
      <c r="O1365">
        <v>1243.3</v>
      </c>
      <c r="P1365">
        <v>101.45</v>
      </c>
      <c r="Q1365" s="5">
        <v>232.697998046875</v>
      </c>
      <c r="R1365" s="5">
        <v>141.55144999999999</v>
      </c>
      <c r="S1365">
        <v>13</v>
      </c>
      <c r="T1365">
        <v>5090</v>
      </c>
      <c r="U1365">
        <v>31998005.4003</v>
      </c>
      <c r="V1365" s="2">
        <v>495221</v>
      </c>
      <c r="W1365">
        <v>17411912.5</v>
      </c>
      <c r="X1365">
        <v>253890</v>
      </c>
      <c r="Y1365">
        <v>1.2222913684200001</v>
      </c>
      <c r="Z1365" s="16">
        <v>0.12870661107489728</v>
      </c>
      <c r="AA1365" s="15">
        <v>711072414.98300004</v>
      </c>
      <c r="AB1365">
        <v>59298763726.199997</v>
      </c>
      <c r="AC1365">
        <v>106240.254728</v>
      </c>
      <c r="AD1365">
        <v>4959282.0047300002</v>
      </c>
    </row>
    <row r="1366" spans="1:30" x14ac:dyDescent="0.25">
      <c r="A1366" s="3">
        <v>43440</v>
      </c>
      <c r="B1366" s="8">
        <v>3508.6</v>
      </c>
      <c r="C1366" s="18">
        <f t="shared" si="86"/>
        <v>3422.2</v>
      </c>
      <c r="D1366" s="21">
        <f t="shared" si="84"/>
        <v>-2.4625206635125147E-2</v>
      </c>
      <c r="E1366" s="20">
        <f t="shared" si="87"/>
        <v>-1</v>
      </c>
      <c r="F1366" s="20" t="str">
        <f t="shared" si="85"/>
        <v>Down</v>
      </c>
      <c r="G1366" s="9">
        <v>2695.95</v>
      </c>
      <c r="H1366" s="9">
        <v>24947.67</v>
      </c>
      <c r="I1366" s="9">
        <v>3045.94</v>
      </c>
      <c r="J1366" s="9">
        <v>11001.7</v>
      </c>
      <c r="K1366">
        <v>96.81</v>
      </c>
      <c r="L1366">
        <v>251.233</v>
      </c>
      <c r="M1366" s="13">
        <v>1.9E-2</v>
      </c>
      <c r="N1366">
        <v>104.29</v>
      </c>
      <c r="O1366">
        <v>1242.55</v>
      </c>
      <c r="P1366">
        <v>110.19</v>
      </c>
      <c r="Q1366" s="5">
        <v>232.697998046875</v>
      </c>
      <c r="R1366" s="5">
        <v>141.55144999999999</v>
      </c>
      <c r="S1366">
        <v>13</v>
      </c>
      <c r="T1366">
        <v>5202</v>
      </c>
      <c r="U1366">
        <v>37892374.816173904</v>
      </c>
      <c r="V1366" s="2">
        <v>480399</v>
      </c>
      <c r="W1366">
        <v>17410487.5</v>
      </c>
      <c r="X1366">
        <v>279654</v>
      </c>
      <c r="Y1366">
        <v>1.0919297703699999</v>
      </c>
      <c r="Z1366" s="16">
        <v>0.12831754801412973</v>
      </c>
      <c r="AA1366" s="15">
        <v>412960592.39120001</v>
      </c>
      <c r="AB1366">
        <v>61171747831.25</v>
      </c>
      <c r="AC1366">
        <v>106582.939599</v>
      </c>
      <c r="AD1366">
        <v>6422799.8146000002</v>
      </c>
    </row>
    <row r="1367" spans="1:30" x14ac:dyDescent="0.25">
      <c r="A1367" s="3">
        <v>43439</v>
      </c>
      <c r="B1367" s="8">
        <v>3771.6</v>
      </c>
      <c r="C1367" s="18">
        <f t="shared" si="86"/>
        <v>3508.6</v>
      </c>
      <c r="D1367" s="21">
        <f t="shared" si="84"/>
        <v>-6.9731678863081986E-2</v>
      </c>
      <c r="E1367" s="20">
        <f t="shared" si="87"/>
        <v>-1</v>
      </c>
      <c r="F1367" s="20" t="str">
        <f t="shared" si="85"/>
        <v>Down</v>
      </c>
      <c r="G1367" s="9">
        <v>2700.06</v>
      </c>
      <c r="H1367" s="9">
        <v>25027.07</v>
      </c>
      <c r="I1367" s="9">
        <v>3150.27</v>
      </c>
      <c r="J1367" s="9">
        <v>11219.56</v>
      </c>
      <c r="K1367">
        <v>97.07</v>
      </c>
      <c r="L1367">
        <v>251.233</v>
      </c>
      <c r="M1367" s="13">
        <v>1.9E-2</v>
      </c>
      <c r="N1367">
        <v>104.29</v>
      </c>
      <c r="O1367">
        <v>1235.9000000000001</v>
      </c>
      <c r="P1367">
        <v>83.26</v>
      </c>
      <c r="Q1367" s="5">
        <v>232.697998046875</v>
      </c>
      <c r="R1367" s="5">
        <v>141.55144999999999</v>
      </c>
      <c r="S1367">
        <v>13</v>
      </c>
      <c r="T1367">
        <v>5683</v>
      </c>
      <c r="U1367">
        <v>36488953.526699997</v>
      </c>
      <c r="V1367" s="2">
        <v>438437</v>
      </c>
      <c r="W1367">
        <v>17408800</v>
      </c>
      <c r="X1367">
        <v>256501</v>
      </c>
      <c r="Y1367">
        <v>1.0367680846153799</v>
      </c>
      <c r="Z1367" s="16">
        <v>0.1244519620172192</v>
      </c>
      <c r="AA1367" s="15">
        <v>360463175.55800003</v>
      </c>
      <c r="AB1367">
        <v>67169228972.699997</v>
      </c>
      <c r="AC1367">
        <v>100121.37095126</v>
      </c>
      <c r="AD1367">
        <v>6291958.8709512604</v>
      </c>
    </row>
    <row r="1368" spans="1:30" x14ac:dyDescent="0.25">
      <c r="A1368" s="3">
        <v>43438</v>
      </c>
      <c r="B1368" s="8">
        <v>3958.5</v>
      </c>
      <c r="C1368" s="18">
        <f t="shared" si="86"/>
        <v>3771.6</v>
      </c>
      <c r="D1368" s="21">
        <f t="shared" si="84"/>
        <v>-4.7214854111405857E-2</v>
      </c>
      <c r="E1368" s="20">
        <f t="shared" si="87"/>
        <v>-1</v>
      </c>
      <c r="F1368" s="20" t="str">
        <f t="shared" si="85"/>
        <v>Down</v>
      </c>
      <c r="G1368" s="9">
        <v>2700.06</v>
      </c>
      <c r="H1368" s="9">
        <v>25027.07</v>
      </c>
      <c r="I1368" s="9">
        <v>3189.25</v>
      </c>
      <c r="J1368" s="9">
        <v>11288.61</v>
      </c>
      <c r="K1368">
        <v>96.97</v>
      </c>
      <c r="L1368">
        <v>251.233</v>
      </c>
      <c r="M1368" s="13">
        <v>1.9E-2</v>
      </c>
      <c r="N1368">
        <v>104.29</v>
      </c>
      <c r="O1368">
        <v>1240.3</v>
      </c>
      <c r="P1368">
        <v>109.29</v>
      </c>
      <c r="Q1368" s="5">
        <v>232.697998046875</v>
      </c>
      <c r="R1368" s="5">
        <v>141.55144999999999</v>
      </c>
      <c r="S1368">
        <v>13</v>
      </c>
      <c r="T1368">
        <v>5918</v>
      </c>
      <c r="U1368">
        <v>38734427.589900002</v>
      </c>
      <c r="V1368" s="2">
        <v>492965</v>
      </c>
      <c r="W1368">
        <v>17407175</v>
      </c>
      <c r="X1368">
        <v>270189</v>
      </c>
      <c r="Y1368">
        <v>1.0834596159400001</v>
      </c>
      <c r="Z1368" s="16">
        <v>0.12267282691202255</v>
      </c>
      <c r="AA1368" s="15">
        <v>431140475.81099999</v>
      </c>
      <c r="AB1368">
        <v>68958407714.699997</v>
      </c>
      <c r="AC1368">
        <v>124787.404576</v>
      </c>
      <c r="AD1368">
        <v>6958363.4045799999</v>
      </c>
    </row>
    <row r="1369" spans="1:30" x14ac:dyDescent="0.25">
      <c r="A1369" s="3">
        <v>43437</v>
      </c>
      <c r="B1369" s="8">
        <v>3897.8</v>
      </c>
      <c r="C1369" s="18">
        <f t="shared" si="86"/>
        <v>3958.5</v>
      </c>
      <c r="D1369" s="21">
        <f t="shared" si="84"/>
        <v>1.5572887269741858E-2</v>
      </c>
      <c r="E1369" s="20">
        <f t="shared" si="87"/>
        <v>1</v>
      </c>
      <c r="F1369" s="20" t="str">
        <f t="shared" si="85"/>
        <v>Up</v>
      </c>
      <c r="G1369" s="9">
        <v>2790.37</v>
      </c>
      <c r="H1369" s="9">
        <v>25826.43</v>
      </c>
      <c r="I1369" s="9">
        <v>3214.99</v>
      </c>
      <c r="J1369" s="9">
        <v>11290.71</v>
      </c>
      <c r="K1369">
        <v>97.04</v>
      </c>
      <c r="L1369">
        <v>251.233</v>
      </c>
      <c r="M1369" s="13">
        <v>1.9E-2</v>
      </c>
      <c r="N1369">
        <v>104.29</v>
      </c>
      <c r="O1369">
        <v>1230.3</v>
      </c>
      <c r="P1369">
        <v>158.49</v>
      </c>
      <c r="Q1369" s="5">
        <v>232.697998046875</v>
      </c>
      <c r="R1369" s="5">
        <v>141.55144999999999</v>
      </c>
      <c r="S1369">
        <v>13</v>
      </c>
      <c r="T1369">
        <v>5205</v>
      </c>
      <c r="U1369">
        <v>35101305.982065499</v>
      </c>
      <c r="V1369" s="2">
        <v>426799</v>
      </c>
      <c r="W1369">
        <v>17404962.5</v>
      </c>
      <c r="X1369">
        <v>240652</v>
      </c>
      <c r="Y1369">
        <v>1.10102824561</v>
      </c>
      <c r="Z1369" s="16">
        <v>0.12264652680161438</v>
      </c>
      <c r="AA1369" s="15">
        <v>314509624.5</v>
      </c>
      <c r="AB1369">
        <v>69106403606.25</v>
      </c>
      <c r="AC1369">
        <v>123495.728881</v>
      </c>
      <c r="AD1369">
        <v>5777217.6663800003</v>
      </c>
    </row>
    <row r="1370" spans="1:30" x14ac:dyDescent="0.25">
      <c r="A1370" s="3">
        <v>43436</v>
      </c>
      <c r="B1370" s="8">
        <v>4160.3999999999996</v>
      </c>
      <c r="C1370" s="18">
        <f t="shared" si="86"/>
        <v>3897.8</v>
      </c>
      <c r="D1370" s="21">
        <f t="shared" si="84"/>
        <v>-6.3118930872031409E-2</v>
      </c>
      <c r="E1370" s="20">
        <f t="shared" si="87"/>
        <v>-1</v>
      </c>
      <c r="F1370" s="20" t="str">
        <f t="shared" si="85"/>
        <v>Down</v>
      </c>
      <c r="G1370" s="9">
        <v>2760.17</v>
      </c>
      <c r="H1370" s="9">
        <v>25538.46</v>
      </c>
      <c r="I1370" s="9">
        <v>3173.13</v>
      </c>
      <c r="J1370" s="9">
        <v>11001.01</v>
      </c>
      <c r="K1370">
        <v>97.27</v>
      </c>
      <c r="L1370">
        <v>251.233</v>
      </c>
      <c r="M1370" s="13">
        <v>1.9E-2</v>
      </c>
      <c r="N1370">
        <v>104.29</v>
      </c>
      <c r="O1370">
        <v>1217.55</v>
      </c>
      <c r="P1370">
        <v>167.46</v>
      </c>
      <c r="Q1370" s="5">
        <v>232.697998046875</v>
      </c>
      <c r="R1370" s="5">
        <v>141.55144999999999</v>
      </c>
      <c r="S1370">
        <v>13</v>
      </c>
      <c r="T1370">
        <v>4011</v>
      </c>
      <c r="U1370">
        <v>37704074.211900003</v>
      </c>
      <c r="V1370" s="2">
        <v>364378</v>
      </c>
      <c r="W1370">
        <v>17404025</v>
      </c>
      <c r="X1370">
        <v>222673</v>
      </c>
      <c r="Y1370">
        <v>1.00527176315789</v>
      </c>
      <c r="Z1370" s="16">
        <v>0.11936169735778419</v>
      </c>
      <c r="AA1370" s="15">
        <v>311020128.44999999</v>
      </c>
      <c r="AB1370">
        <v>72532086375.300003</v>
      </c>
      <c r="AC1370">
        <v>95712.92689432</v>
      </c>
      <c r="AD1370">
        <v>5968275.4268943202</v>
      </c>
    </row>
    <row r="1371" spans="1:30" x14ac:dyDescent="0.25">
      <c r="A1371" s="3">
        <v>43435</v>
      </c>
      <c r="B1371" s="8">
        <v>4196.2</v>
      </c>
      <c r="C1371" s="18">
        <f t="shared" si="86"/>
        <v>4160.3999999999996</v>
      </c>
      <c r="D1371" s="21">
        <f t="shared" si="84"/>
        <v>-8.5315285258091098E-3</v>
      </c>
      <c r="E1371" s="20">
        <f t="shared" si="87"/>
        <v>0</v>
      </c>
      <c r="F1371" s="20" t="str">
        <f t="shared" si="85"/>
        <v>Neutral</v>
      </c>
      <c r="G1371" s="9">
        <v>2760.17</v>
      </c>
      <c r="H1371" s="9">
        <v>25538.46</v>
      </c>
      <c r="I1371" s="9">
        <v>3173.13</v>
      </c>
      <c r="J1371" s="9">
        <v>11001.01</v>
      </c>
      <c r="K1371">
        <v>97.27</v>
      </c>
      <c r="L1371">
        <v>251.233</v>
      </c>
      <c r="M1371" s="13">
        <v>1.9E-2</v>
      </c>
      <c r="N1371">
        <v>104.29</v>
      </c>
      <c r="O1371">
        <v>1217.55</v>
      </c>
      <c r="P1371">
        <v>142.31</v>
      </c>
      <c r="Q1371" s="5">
        <v>232.697998046875</v>
      </c>
      <c r="R1371" s="5">
        <v>141.55144999999999</v>
      </c>
      <c r="S1371">
        <v>13</v>
      </c>
      <c r="T1371">
        <v>3753</v>
      </c>
      <c r="U1371">
        <v>41011449.142800003</v>
      </c>
      <c r="V1371" s="2">
        <v>420225</v>
      </c>
      <c r="W1371">
        <v>17402600</v>
      </c>
      <c r="X1371">
        <v>241847</v>
      </c>
      <c r="Y1371">
        <v>1.0684384032300001</v>
      </c>
      <c r="Z1371" s="16">
        <v>0.11931493801597513</v>
      </c>
      <c r="AA1371" s="15">
        <v>463868071.37</v>
      </c>
      <c r="AB1371">
        <v>71642632121.5</v>
      </c>
      <c r="AC1371">
        <v>128103.051425</v>
      </c>
      <c r="AD1371">
        <v>6509108.17643</v>
      </c>
    </row>
    <row r="1372" spans="1:30" x14ac:dyDescent="0.25">
      <c r="A1372" s="3">
        <v>43434</v>
      </c>
      <c r="B1372" s="8">
        <v>4039.7</v>
      </c>
      <c r="C1372" s="18">
        <f t="shared" si="86"/>
        <v>4196.2</v>
      </c>
      <c r="D1372" s="21">
        <f t="shared" si="84"/>
        <v>3.8740500532217739E-2</v>
      </c>
      <c r="E1372" s="20">
        <f t="shared" si="87"/>
        <v>1</v>
      </c>
      <c r="F1372" s="20" t="str">
        <f t="shared" si="85"/>
        <v>Up</v>
      </c>
      <c r="G1372" s="9">
        <v>2760.17</v>
      </c>
      <c r="H1372" s="9">
        <v>25538.46</v>
      </c>
      <c r="I1372" s="9">
        <v>3173.13</v>
      </c>
      <c r="J1372" s="9">
        <v>11001.01</v>
      </c>
      <c r="K1372">
        <v>97.27</v>
      </c>
      <c r="L1372">
        <v>252.03800000000001</v>
      </c>
      <c r="M1372" s="13">
        <v>2.1999999999999999E-2</v>
      </c>
      <c r="N1372">
        <v>104.3</v>
      </c>
      <c r="O1372">
        <v>1217.55</v>
      </c>
      <c r="P1372">
        <v>136.43</v>
      </c>
      <c r="Q1372" s="5">
        <v>241.63063049316406</v>
      </c>
      <c r="R1372" s="5">
        <v>131.62575302605075</v>
      </c>
      <c r="S1372">
        <v>14</v>
      </c>
      <c r="T1372">
        <v>7409</v>
      </c>
      <c r="U1372">
        <v>33404486.801782399</v>
      </c>
      <c r="V1372" s="2">
        <v>460122</v>
      </c>
      <c r="W1372">
        <v>17401050</v>
      </c>
      <c r="X1372">
        <v>250157</v>
      </c>
      <c r="Y1372">
        <v>1.20979136634</v>
      </c>
      <c r="Z1372" s="16">
        <v>0.11819100208520059</v>
      </c>
      <c r="AA1372" s="15">
        <v>564041239.03939998</v>
      </c>
      <c r="AB1372">
        <v>71463879215.199997</v>
      </c>
      <c r="AC1372">
        <v>167470.512671</v>
      </c>
      <c r="AD1372">
        <v>5352395.9918400003</v>
      </c>
    </row>
    <row r="1373" spans="1:30" x14ac:dyDescent="0.25">
      <c r="A1373" s="3">
        <v>43433</v>
      </c>
      <c r="B1373" s="8">
        <v>4296.5</v>
      </c>
      <c r="C1373" s="18">
        <f t="shared" si="86"/>
        <v>4039.7</v>
      </c>
      <c r="D1373" s="21">
        <f t="shared" si="84"/>
        <v>-5.976957989060868E-2</v>
      </c>
      <c r="E1373" s="20">
        <f t="shared" si="87"/>
        <v>-1</v>
      </c>
      <c r="F1373" s="20" t="str">
        <f t="shared" si="85"/>
        <v>Down</v>
      </c>
      <c r="G1373" s="9">
        <v>2737.76</v>
      </c>
      <c r="H1373" s="9">
        <v>25338.84</v>
      </c>
      <c r="I1373" s="9">
        <v>3174.16</v>
      </c>
      <c r="J1373" s="9">
        <v>10885.08</v>
      </c>
      <c r="K1373">
        <v>96.78</v>
      </c>
      <c r="L1373">
        <v>252.03800000000001</v>
      </c>
      <c r="M1373" s="13">
        <v>2.1999999999999999E-2</v>
      </c>
      <c r="N1373">
        <v>104.3</v>
      </c>
      <c r="O1373">
        <v>1226.25</v>
      </c>
      <c r="P1373">
        <v>183.21</v>
      </c>
      <c r="Q1373" s="5">
        <v>241.63063049316406</v>
      </c>
      <c r="R1373" s="5">
        <v>131.62575302605075</v>
      </c>
      <c r="S1373">
        <v>14</v>
      </c>
      <c r="T1373">
        <v>6446</v>
      </c>
      <c r="U1373">
        <v>34727436.774099998</v>
      </c>
      <c r="V1373" s="2">
        <v>461334</v>
      </c>
      <c r="W1373">
        <v>17399437.5</v>
      </c>
      <c r="X1373">
        <v>246226</v>
      </c>
      <c r="Y1373">
        <v>1.2021301142857099</v>
      </c>
      <c r="Z1373" s="16">
        <v>0.11515328651978514</v>
      </c>
      <c r="AA1373" s="15">
        <v>694205696.00100005</v>
      </c>
      <c r="AB1373">
        <v>74678385750</v>
      </c>
      <c r="AC1373">
        <v>190219.86324857399</v>
      </c>
      <c r="AD1373">
        <v>5723625.7698997604</v>
      </c>
    </row>
    <row r="1374" spans="1:30" x14ac:dyDescent="0.25">
      <c r="A1374" s="3">
        <v>43432</v>
      </c>
      <c r="B1374" s="8">
        <v>4265.3999999999996</v>
      </c>
      <c r="C1374" s="18">
        <f t="shared" si="86"/>
        <v>4296.5</v>
      </c>
      <c r="D1374" s="21">
        <f t="shared" si="84"/>
        <v>7.2912270830403636E-3</v>
      </c>
      <c r="E1374" s="20">
        <f t="shared" si="87"/>
        <v>0</v>
      </c>
      <c r="F1374" s="20" t="str">
        <f t="shared" si="85"/>
        <v>Neutral</v>
      </c>
      <c r="G1374" s="9">
        <v>2743.79</v>
      </c>
      <c r="H1374" s="9">
        <v>25366.43</v>
      </c>
      <c r="I1374" s="9">
        <v>3168.29</v>
      </c>
      <c r="J1374" s="9">
        <v>10989.38</v>
      </c>
      <c r="K1374">
        <v>96.79</v>
      </c>
      <c r="L1374">
        <v>252.03800000000001</v>
      </c>
      <c r="M1374" s="13">
        <v>2.1999999999999999E-2</v>
      </c>
      <c r="N1374">
        <v>104.3</v>
      </c>
      <c r="O1374">
        <v>1213.25</v>
      </c>
      <c r="P1374">
        <v>100.92</v>
      </c>
      <c r="Q1374" s="5">
        <v>241.63063049316406</v>
      </c>
      <c r="R1374" s="5">
        <v>131.62575302605075</v>
      </c>
      <c r="S1374">
        <v>14</v>
      </c>
      <c r="T1374">
        <v>6176</v>
      </c>
      <c r="U1374">
        <v>39027024.184299998</v>
      </c>
      <c r="V1374" s="2">
        <v>454764</v>
      </c>
      <c r="W1374">
        <v>17398475</v>
      </c>
      <c r="X1374">
        <v>254456</v>
      </c>
      <c r="Y1374">
        <v>1.1119684406799999</v>
      </c>
      <c r="Z1374" s="16">
        <v>0.11511182443925509</v>
      </c>
      <c r="AA1374" s="15">
        <v>693105022.051</v>
      </c>
      <c r="AB1374">
        <v>71393839156</v>
      </c>
      <c r="AC1374">
        <v>158957.229903</v>
      </c>
      <c r="AD1374">
        <v>6211551.6529799998</v>
      </c>
    </row>
    <row r="1375" spans="1:30" x14ac:dyDescent="0.25">
      <c r="A1375" s="3">
        <v>43431</v>
      </c>
      <c r="B1375" s="8">
        <v>3866.5</v>
      </c>
      <c r="C1375" s="18">
        <f t="shared" si="86"/>
        <v>4265.3999999999996</v>
      </c>
      <c r="D1375" s="21">
        <f t="shared" si="84"/>
        <v>0.10316824001034518</v>
      </c>
      <c r="E1375" s="20">
        <f t="shared" si="87"/>
        <v>1</v>
      </c>
      <c r="F1375" s="20" t="str">
        <f t="shared" si="85"/>
        <v>Up</v>
      </c>
      <c r="G1375" s="9">
        <v>2682.17</v>
      </c>
      <c r="H1375" s="9">
        <v>24748.73</v>
      </c>
      <c r="I1375" s="9">
        <v>3166.42</v>
      </c>
      <c r="J1375" s="9">
        <v>10848.48</v>
      </c>
      <c r="K1375">
        <v>97.37</v>
      </c>
      <c r="L1375">
        <v>252.03800000000001</v>
      </c>
      <c r="M1375" s="13">
        <v>2.1999999999999999E-2</v>
      </c>
      <c r="N1375">
        <v>104.3</v>
      </c>
      <c r="O1375">
        <v>1221.2</v>
      </c>
      <c r="P1375">
        <v>93.08</v>
      </c>
      <c r="Q1375" s="5">
        <v>241.63063049316406</v>
      </c>
      <c r="R1375" s="5">
        <v>131.62575302605075</v>
      </c>
      <c r="S1375">
        <v>14</v>
      </c>
      <c r="T1375">
        <v>6546</v>
      </c>
      <c r="U1375">
        <v>43326611.594391003</v>
      </c>
      <c r="V1375" s="2">
        <v>462321</v>
      </c>
      <c r="W1375">
        <v>17397000</v>
      </c>
      <c r="X1375">
        <v>268533</v>
      </c>
      <c r="Y1375">
        <v>1.07125403817</v>
      </c>
      <c r="Z1375" s="16">
        <v>0.10741140475798079</v>
      </c>
      <c r="AA1375" s="15">
        <v>784661844.53250003</v>
      </c>
      <c r="AB1375">
        <v>65267773995</v>
      </c>
      <c r="AC1375">
        <v>140249.091854</v>
      </c>
      <c r="AD1375">
        <v>6283605.9876899999</v>
      </c>
    </row>
    <row r="1376" spans="1:30" x14ac:dyDescent="0.25">
      <c r="A1376" s="3">
        <v>43430</v>
      </c>
      <c r="B1376" s="8">
        <v>3837</v>
      </c>
      <c r="C1376" s="18">
        <f t="shared" si="86"/>
        <v>3866.5</v>
      </c>
      <c r="D1376" s="21">
        <f t="shared" si="84"/>
        <v>7.6882981495960383E-3</v>
      </c>
      <c r="E1376" s="20">
        <f t="shared" si="87"/>
        <v>0</v>
      </c>
      <c r="F1376" s="20" t="str">
        <f t="shared" si="85"/>
        <v>Neutral</v>
      </c>
      <c r="G1376" s="9">
        <v>2673.45</v>
      </c>
      <c r="H1376" s="9">
        <v>24640.240000000002</v>
      </c>
      <c r="I1376" s="9">
        <v>3172.71</v>
      </c>
      <c r="J1376" s="9">
        <v>10902.17</v>
      </c>
      <c r="K1376">
        <v>97.07</v>
      </c>
      <c r="L1376">
        <v>252.03800000000001</v>
      </c>
      <c r="M1376" s="13">
        <v>2.1999999999999999E-2</v>
      </c>
      <c r="N1376">
        <v>104.3</v>
      </c>
      <c r="O1376">
        <v>1223.4000000000001</v>
      </c>
      <c r="P1376">
        <v>168.44</v>
      </c>
      <c r="Q1376" s="5">
        <v>241.63063049316406</v>
      </c>
      <c r="R1376" s="5">
        <v>131.62575302605075</v>
      </c>
      <c r="S1376">
        <v>14</v>
      </c>
      <c r="T1376">
        <v>6215</v>
      </c>
      <c r="U1376">
        <v>36711861.732600003</v>
      </c>
      <c r="V1376" s="2">
        <v>469612</v>
      </c>
      <c r="W1376">
        <v>17395362.5</v>
      </c>
      <c r="X1376">
        <v>257062</v>
      </c>
      <c r="Y1376">
        <v>1.1861641891891901</v>
      </c>
      <c r="Z1376" s="16">
        <v>0.10736125906743089</v>
      </c>
      <c r="AA1376" s="15">
        <v>777305525.37800002</v>
      </c>
      <c r="AB1376">
        <v>68199156511.199997</v>
      </c>
      <c r="AC1376">
        <v>146444.34278403301</v>
      </c>
      <c r="AD1376">
        <v>5473562.8545838604</v>
      </c>
    </row>
    <row r="1377" spans="1:30" x14ac:dyDescent="0.25">
      <c r="A1377" s="3">
        <v>43429</v>
      </c>
      <c r="B1377" s="8">
        <v>4062.2</v>
      </c>
      <c r="C1377" s="18">
        <f t="shared" si="86"/>
        <v>3837</v>
      </c>
      <c r="D1377" s="21">
        <f t="shared" si="84"/>
        <v>-5.5437940032494665E-2</v>
      </c>
      <c r="E1377" s="20">
        <f t="shared" si="87"/>
        <v>-1</v>
      </c>
      <c r="F1377" s="20" t="str">
        <f t="shared" si="85"/>
        <v>Down</v>
      </c>
      <c r="G1377" s="9">
        <v>2632.56</v>
      </c>
      <c r="H1377" s="9">
        <v>24285.95</v>
      </c>
      <c r="I1377" s="9">
        <v>3137.21</v>
      </c>
      <c r="J1377" s="9">
        <v>10878.46</v>
      </c>
      <c r="K1377">
        <v>96.92</v>
      </c>
      <c r="L1377">
        <v>252.03800000000001</v>
      </c>
      <c r="M1377" s="13">
        <v>2.1999999999999999E-2</v>
      </c>
      <c r="N1377">
        <v>104.3</v>
      </c>
      <c r="O1377">
        <v>1223.6500000000001</v>
      </c>
      <c r="P1377">
        <v>168.06</v>
      </c>
      <c r="Q1377" s="5">
        <v>241.63063049316406</v>
      </c>
      <c r="R1377" s="5">
        <v>131.62575302605075</v>
      </c>
      <c r="S1377">
        <v>14</v>
      </c>
      <c r="T1377">
        <v>4422</v>
      </c>
      <c r="U1377">
        <v>42003661.622000001</v>
      </c>
      <c r="V1377" s="2">
        <v>410530</v>
      </c>
      <c r="W1377">
        <v>17393937.5</v>
      </c>
      <c r="X1377">
        <v>239256</v>
      </c>
      <c r="Y1377">
        <v>1.0105540472400001</v>
      </c>
      <c r="Z1377" s="16">
        <v>0.10447021301752314</v>
      </c>
      <c r="AA1377" s="15">
        <v>854858771.89900005</v>
      </c>
      <c r="AB1377">
        <v>68706053125</v>
      </c>
      <c r="AC1377">
        <v>122394.918771</v>
      </c>
      <c r="AD1377">
        <v>6192219.6896000002</v>
      </c>
    </row>
    <row r="1378" spans="1:30" x14ac:dyDescent="0.25">
      <c r="A1378" s="3">
        <v>43428</v>
      </c>
      <c r="B1378" s="8">
        <v>3920.4</v>
      </c>
      <c r="C1378" s="18">
        <f t="shared" si="86"/>
        <v>4062.2</v>
      </c>
      <c r="D1378" s="21">
        <f t="shared" si="84"/>
        <v>3.616977859402095E-2</v>
      </c>
      <c r="E1378" s="20">
        <f t="shared" si="87"/>
        <v>1</v>
      </c>
      <c r="F1378" s="20" t="str">
        <f t="shared" si="85"/>
        <v>Up</v>
      </c>
      <c r="G1378" s="9">
        <v>2632.56</v>
      </c>
      <c r="H1378" s="9">
        <v>24285.95</v>
      </c>
      <c r="I1378" s="9">
        <v>3137.21</v>
      </c>
      <c r="J1378" s="9">
        <v>10878.46</v>
      </c>
      <c r="K1378">
        <v>96.92</v>
      </c>
      <c r="L1378">
        <v>252.03800000000001</v>
      </c>
      <c r="M1378" s="13">
        <v>2.1999999999999999E-2</v>
      </c>
      <c r="N1378">
        <v>104.3</v>
      </c>
      <c r="O1378">
        <v>1223.6500000000001</v>
      </c>
      <c r="P1378">
        <v>49.06</v>
      </c>
      <c r="Q1378" s="5">
        <v>241.63063049316406</v>
      </c>
      <c r="R1378" s="5">
        <v>131.62575302605075</v>
      </c>
      <c r="S1378">
        <v>14</v>
      </c>
      <c r="T1378">
        <v>3951</v>
      </c>
      <c r="U1378">
        <v>47295461.511434399</v>
      </c>
      <c r="V1378" s="2">
        <v>406860</v>
      </c>
      <c r="W1378">
        <v>17392387.5</v>
      </c>
      <c r="X1378">
        <v>250017</v>
      </c>
      <c r="Y1378">
        <v>0.98027423776199996</v>
      </c>
      <c r="Z1378" s="16">
        <v>0.10332449926541487</v>
      </c>
      <c r="AA1378" s="15">
        <v>489895164.59039998</v>
      </c>
      <c r="AB1378">
        <v>74680143636.699997</v>
      </c>
      <c r="AC1378">
        <v>133881.855763</v>
      </c>
      <c r="AD1378">
        <v>7809122.3453500001</v>
      </c>
    </row>
    <row r="1379" spans="1:30" x14ac:dyDescent="0.25">
      <c r="A1379" s="3">
        <v>43427</v>
      </c>
      <c r="B1379" s="8">
        <v>4398</v>
      </c>
      <c r="C1379" s="18">
        <f t="shared" si="86"/>
        <v>3920.4</v>
      </c>
      <c r="D1379" s="21">
        <f t="shared" si="84"/>
        <v>-0.10859481582537515</v>
      </c>
      <c r="E1379" s="20">
        <f t="shared" si="87"/>
        <v>-1</v>
      </c>
      <c r="F1379" s="20" t="str">
        <f t="shared" si="85"/>
        <v>Down</v>
      </c>
      <c r="G1379" s="9">
        <v>2632.56</v>
      </c>
      <c r="H1379" s="9">
        <v>24285.95</v>
      </c>
      <c r="I1379" s="9">
        <v>3137.21</v>
      </c>
      <c r="J1379" s="9">
        <v>10878.46</v>
      </c>
      <c r="K1379">
        <v>96.92</v>
      </c>
      <c r="L1379">
        <v>252.03800000000001</v>
      </c>
      <c r="M1379" s="13">
        <v>2.1999999999999999E-2</v>
      </c>
      <c r="N1379">
        <v>104.3</v>
      </c>
      <c r="O1379">
        <v>1223.6500000000001</v>
      </c>
      <c r="P1379">
        <v>24.17</v>
      </c>
      <c r="Q1379" s="5">
        <v>241.63063049316406</v>
      </c>
      <c r="R1379" s="5">
        <v>131.62575302605075</v>
      </c>
      <c r="S1379">
        <v>14</v>
      </c>
      <c r="T1379">
        <v>4358</v>
      </c>
      <c r="U1379">
        <v>41342186.635899998</v>
      </c>
      <c r="V1379" s="2">
        <v>479021</v>
      </c>
      <c r="W1379">
        <v>17390600</v>
      </c>
      <c r="X1379">
        <v>275261</v>
      </c>
      <c r="Y1379">
        <v>1.131096584</v>
      </c>
      <c r="Z1379" s="16">
        <v>9.0476267946389077E-2</v>
      </c>
      <c r="AA1379" s="15">
        <v>499912457.65899998</v>
      </c>
      <c r="AB1379">
        <v>74941964727.5</v>
      </c>
      <c r="AC1379">
        <v>158280.31328676001</v>
      </c>
      <c r="AD1379">
        <v>6900149.0632867599</v>
      </c>
    </row>
    <row r="1380" spans="1:30" x14ac:dyDescent="0.25">
      <c r="A1380" s="3">
        <v>43426</v>
      </c>
      <c r="B1380" s="8">
        <v>4356</v>
      </c>
      <c r="C1380" s="18">
        <f t="shared" si="86"/>
        <v>4398</v>
      </c>
      <c r="D1380" s="21">
        <f t="shared" si="84"/>
        <v>9.6418732782369149E-3</v>
      </c>
      <c r="E1380" s="20">
        <f t="shared" si="87"/>
        <v>0</v>
      </c>
      <c r="F1380" s="20" t="str">
        <f t="shared" si="85"/>
        <v>Neutral</v>
      </c>
      <c r="G1380" s="9">
        <v>2649.93</v>
      </c>
      <c r="H1380" s="9">
        <v>24464.69</v>
      </c>
      <c r="I1380" s="9">
        <v>3126.67</v>
      </c>
      <c r="J1380" s="9">
        <v>11044.41</v>
      </c>
      <c r="K1380">
        <v>96.71</v>
      </c>
      <c r="L1380">
        <v>252.03800000000001</v>
      </c>
      <c r="M1380" s="13">
        <v>2.1999999999999999E-2</v>
      </c>
      <c r="N1380">
        <v>104.3</v>
      </c>
      <c r="O1380">
        <v>1227.05</v>
      </c>
      <c r="P1380">
        <v>21.81</v>
      </c>
      <c r="Q1380" s="5">
        <v>241.63063049316406</v>
      </c>
      <c r="R1380" s="5">
        <v>131.62575302605075</v>
      </c>
      <c r="S1380">
        <v>14</v>
      </c>
      <c r="T1380">
        <v>5268</v>
      </c>
      <c r="U1380">
        <v>40349974.156599998</v>
      </c>
      <c r="V1380" s="2">
        <v>467175</v>
      </c>
      <c r="W1380">
        <v>17388400</v>
      </c>
      <c r="X1380">
        <v>266116</v>
      </c>
      <c r="Y1380">
        <v>1.2184553114800001</v>
      </c>
      <c r="Z1380" s="16">
        <v>9.0380340325175557E-2</v>
      </c>
      <c r="AA1380" s="15">
        <v>515936600.33700001</v>
      </c>
      <c r="AB1380">
        <v>77178413400</v>
      </c>
      <c r="AC1380">
        <v>178013.63136500001</v>
      </c>
      <c r="AD1380">
        <v>7114929.8188699996</v>
      </c>
    </row>
    <row r="1381" spans="1:30" x14ac:dyDescent="0.25">
      <c r="A1381" s="3">
        <v>43425</v>
      </c>
      <c r="B1381" s="8">
        <v>4638.7</v>
      </c>
      <c r="C1381" s="18">
        <f t="shared" si="86"/>
        <v>4356</v>
      </c>
      <c r="D1381" s="21">
        <f t="shared" si="84"/>
        <v>-6.0943798909177102E-2</v>
      </c>
      <c r="E1381" s="20">
        <f t="shared" si="87"/>
        <v>-1</v>
      </c>
      <c r="F1381" s="20" t="str">
        <f t="shared" si="85"/>
        <v>Down</v>
      </c>
      <c r="G1381" s="9">
        <v>2649.93</v>
      </c>
      <c r="H1381" s="9">
        <v>24464.69</v>
      </c>
      <c r="I1381" s="9">
        <v>3153.91</v>
      </c>
      <c r="J1381" s="9">
        <v>11099.54</v>
      </c>
      <c r="K1381">
        <v>96.71</v>
      </c>
      <c r="L1381">
        <v>252.03800000000001</v>
      </c>
      <c r="M1381" s="13">
        <v>2.1999999999999999E-2</v>
      </c>
      <c r="N1381">
        <v>104.3</v>
      </c>
      <c r="O1381">
        <v>1226.0999999999999</v>
      </c>
      <c r="P1381">
        <v>46.86</v>
      </c>
      <c r="Q1381" s="5">
        <v>241.63063049316406</v>
      </c>
      <c r="R1381" s="5">
        <v>131.62575302605075</v>
      </c>
      <c r="S1381">
        <v>14</v>
      </c>
      <c r="T1381">
        <v>5769</v>
      </c>
      <c r="U1381">
        <v>34727436.774130203</v>
      </c>
      <c r="V1381" s="2">
        <v>472551</v>
      </c>
      <c r="W1381">
        <v>17387512.5</v>
      </c>
      <c r="X1381">
        <v>254942</v>
      </c>
      <c r="Y1381">
        <v>1.2135462190499999</v>
      </c>
      <c r="Z1381" s="16">
        <v>8.6174780085897323E-2</v>
      </c>
      <c r="AA1381" s="15">
        <v>1455657697.6194</v>
      </c>
      <c r="AB1381">
        <v>78829432160.600006</v>
      </c>
      <c r="AC1381">
        <v>226458.083422</v>
      </c>
      <c r="AD1381">
        <v>6176914.17717</v>
      </c>
    </row>
    <row r="1382" spans="1:30" x14ac:dyDescent="0.25">
      <c r="A1382" s="3">
        <v>43424</v>
      </c>
      <c r="B1382" s="8">
        <v>4524.6000000000004</v>
      </c>
      <c r="C1382" s="18">
        <f t="shared" si="86"/>
        <v>4638.7</v>
      </c>
      <c r="D1382" s="21">
        <f t="shared" si="84"/>
        <v>2.5217698802103932E-2</v>
      </c>
      <c r="E1382" s="20">
        <f t="shared" si="87"/>
        <v>1</v>
      </c>
      <c r="F1382" s="20" t="str">
        <f t="shared" si="85"/>
        <v>Up</v>
      </c>
      <c r="G1382" s="9">
        <v>2641.89</v>
      </c>
      <c r="H1382" s="9">
        <v>24465.64</v>
      </c>
      <c r="I1382" s="9">
        <v>3116.07</v>
      </c>
      <c r="J1382" s="9">
        <v>11082.2</v>
      </c>
      <c r="K1382">
        <v>96.84</v>
      </c>
      <c r="L1382">
        <v>252.03800000000001</v>
      </c>
      <c r="M1382" s="13">
        <v>2.1999999999999999E-2</v>
      </c>
      <c r="N1382">
        <v>104.3</v>
      </c>
      <c r="O1382">
        <v>1223</v>
      </c>
      <c r="P1382">
        <v>29.26</v>
      </c>
      <c r="Q1382" s="5">
        <v>241.63063049316406</v>
      </c>
      <c r="R1382" s="5">
        <v>131.62575302605075</v>
      </c>
      <c r="S1382">
        <v>14</v>
      </c>
      <c r="T1382">
        <v>6187</v>
      </c>
      <c r="U1382">
        <v>43657349.087499999</v>
      </c>
      <c r="V1382" s="2">
        <v>543710</v>
      </c>
      <c r="W1382">
        <v>17386200</v>
      </c>
      <c r="X1382">
        <v>288450</v>
      </c>
      <c r="Y1382">
        <v>1.2037403030303</v>
      </c>
      <c r="Z1382" s="16">
        <v>8.5512210754608936E-2</v>
      </c>
      <c r="AA1382" s="15">
        <v>1286922323.8800001</v>
      </c>
      <c r="AB1382">
        <v>81227804814</v>
      </c>
      <c r="AC1382">
        <v>319205.96282372001</v>
      </c>
      <c r="AD1382">
        <v>7923554.7156922901</v>
      </c>
    </row>
    <row r="1383" spans="1:30" x14ac:dyDescent="0.25">
      <c r="A1383" s="3">
        <v>43423</v>
      </c>
      <c r="B1383" s="8">
        <v>4883.8</v>
      </c>
      <c r="C1383" s="18">
        <f t="shared" si="86"/>
        <v>4524.6000000000004</v>
      </c>
      <c r="D1383" s="21">
        <f t="shared" si="84"/>
        <v>-7.3549285392522173E-2</v>
      </c>
      <c r="E1383" s="20">
        <f t="shared" si="87"/>
        <v>-1</v>
      </c>
      <c r="F1383" s="20" t="str">
        <f t="shared" si="85"/>
        <v>Down</v>
      </c>
      <c r="G1383" s="9">
        <v>2690.73</v>
      </c>
      <c r="H1383" s="9">
        <v>25017.439999999999</v>
      </c>
      <c r="I1383" s="9">
        <v>3160.33</v>
      </c>
      <c r="J1383" s="9">
        <v>11304.79</v>
      </c>
      <c r="K1383">
        <v>96.19</v>
      </c>
      <c r="L1383">
        <v>252.03800000000001</v>
      </c>
      <c r="M1383" s="13">
        <v>2.1999999999999999E-2</v>
      </c>
      <c r="N1383">
        <v>104.3</v>
      </c>
      <c r="O1383">
        <v>1221.5999999999999</v>
      </c>
      <c r="P1383">
        <v>10.92</v>
      </c>
      <c r="Q1383" s="5">
        <v>241.63063049316406</v>
      </c>
      <c r="R1383" s="5">
        <v>131.62575302605075</v>
      </c>
      <c r="S1383">
        <v>14</v>
      </c>
      <c r="T1383">
        <v>6696</v>
      </c>
      <c r="U1383">
        <v>41672924.128899999</v>
      </c>
      <c r="V1383" s="2">
        <v>470247</v>
      </c>
      <c r="W1383">
        <v>17384550</v>
      </c>
      <c r="X1383">
        <v>267971</v>
      </c>
      <c r="Y1383">
        <v>1.10071195238</v>
      </c>
      <c r="Z1383" s="16">
        <v>7.8816801947591705E-2</v>
      </c>
      <c r="AA1383" s="15">
        <v>520520304.91399997</v>
      </c>
      <c r="AB1383">
        <v>92206653588.399994</v>
      </c>
      <c r="AC1383">
        <v>211995.85602899999</v>
      </c>
      <c r="AD1383">
        <v>8565705.2935300004</v>
      </c>
    </row>
    <row r="1384" spans="1:30" x14ac:dyDescent="0.25">
      <c r="A1384" s="3">
        <v>43422</v>
      </c>
      <c r="B1384" s="8">
        <v>5658.3</v>
      </c>
      <c r="C1384" s="18">
        <f t="shared" si="86"/>
        <v>4883.8</v>
      </c>
      <c r="D1384" s="21">
        <f t="shared" si="84"/>
        <v>-0.13687856776770407</v>
      </c>
      <c r="E1384" s="20">
        <f t="shared" si="87"/>
        <v>-1</v>
      </c>
      <c r="F1384" s="20" t="str">
        <f t="shared" si="85"/>
        <v>Down</v>
      </c>
      <c r="G1384" s="9">
        <v>2736.27</v>
      </c>
      <c r="H1384" s="9">
        <v>25413.22</v>
      </c>
      <c r="I1384" s="9">
        <v>3180.74</v>
      </c>
      <c r="J1384" s="9">
        <v>11157.5</v>
      </c>
      <c r="K1384">
        <v>96.47</v>
      </c>
      <c r="L1384">
        <v>252.03800000000001</v>
      </c>
      <c r="M1384" s="13">
        <v>2.1999999999999999E-2</v>
      </c>
      <c r="N1384">
        <v>104.3</v>
      </c>
      <c r="O1384">
        <v>1222.4000000000001</v>
      </c>
      <c r="P1384">
        <v>90.25</v>
      </c>
      <c r="Q1384" s="5">
        <v>241.63063049316406</v>
      </c>
      <c r="R1384" s="5">
        <v>131.62575302605075</v>
      </c>
      <c r="S1384">
        <v>14</v>
      </c>
      <c r="T1384">
        <v>3555</v>
      </c>
      <c r="U1384">
        <v>40680711.649695396</v>
      </c>
      <c r="V1384" s="2">
        <v>393875</v>
      </c>
      <c r="W1384">
        <v>17382887.5</v>
      </c>
      <c r="X1384">
        <v>239803</v>
      </c>
      <c r="Y1384">
        <v>0.95427469918700003</v>
      </c>
      <c r="Z1384" s="16">
        <v>4.6273723009716002E-2</v>
      </c>
      <c r="AA1384" s="15">
        <v>187745032.47240001</v>
      </c>
      <c r="AB1384">
        <v>96127367875</v>
      </c>
      <c r="AC1384">
        <v>101118.836713</v>
      </c>
      <c r="AD1384">
        <v>8720411.7429600004</v>
      </c>
    </row>
    <row r="1385" spans="1:30" x14ac:dyDescent="0.25">
      <c r="A1385" s="3">
        <v>43421</v>
      </c>
      <c r="B1385" s="8">
        <v>5621.8</v>
      </c>
      <c r="C1385" s="18">
        <f t="shared" si="86"/>
        <v>5658.3</v>
      </c>
      <c r="D1385" s="21">
        <f t="shared" si="84"/>
        <v>6.4925824469031267E-3</v>
      </c>
      <c r="E1385" s="20">
        <f t="shared" si="87"/>
        <v>0</v>
      </c>
      <c r="F1385" s="20" t="str">
        <f t="shared" si="85"/>
        <v>Neutral</v>
      </c>
      <c r="G1385" s="9">
        <v>2736.27</v>
      </c>
      <c r="H1385" s="9">
        <v>25413.22</v>
      </c>
      <c r="I1385" s="9">
        <v>3180.74</v>
      </c>
      <c r="J1385" s="9">
        <v>11157.5</v>
      </c>
      <c r="K1385">
        <v>96.47</v>
      </c>
      <c r="L1385">
        <v>252.03800000000001</v>
      </c>
      <c r="M1385" s="13">
        <v>2.1999999999999999E-2</v>
      </c>
      <c r="N1385">
        <v>104.3</v>
      </c>
      <c r="O1385">
        <v>1222.4000000000001</v>
      </c>
      <c r="P1385">
        <v>34.950000000000003</v>
      </c>
      <c r="Q1385" s="5">
        <v>241.63063049316406</v>
      </c>
      <c r="R1385" s="5">
        <v>131.62575302605075</v>
      </c>
      <c r="S1385">
        <v>14</v>
      </c>
      <c r="T1385">
        <v>3606</v>
      </c>
      <c r="U1385">
        <v>47956936.497599997</v>
      </c>
      <c r="V1385" s="2">
        <v>428639</v>
      </c>
      <c r="W1385">
        <v>17381437.5</v>
      </c>
      <c r="X1385">
        <v>262649</v>
      </c>
      <c r="Y1385">
        <v>0.91424886896551605</v>
      </c>
      <c r="Z1385" s="16">
        <v>4.6371847758480973E-2</v>
      </c>
      <c r="AA1385" s="15">
        <v>295708090.71799999</v>
      </c>
      <c r="AB1385">
        <v>96610259108.100006</v>
      </c>
      <c r="AC1385">
        <v>120442.478506185</v>
      </c>
      <c r="AD1385">
        <v>10338423.7285062</v>
      </c>
    </row>
    <row r="1386" spans="1:30" x14ac:dyDescent="0.25">
      <c r="A1386" s="3">
        <v>43420</v>
      </c>
      <c r="B1386" s="8">
        <v>5636.2</v>
      </c>
      <c r="C1386" s="18">
        <f t="shared" si="86"/>
        <v>5621.8</v>
      </c>
      <c r="D1386" s="21">
        <f t="shared" si="84"/>
        <v>-2.5549128845675519E-3</v>
      </c>
      <c r="E1386" s="20">
        <f t="shared" si="87"/>
        <v>0</v>
      </c>
      <c r="F1386" s="20" t="str">
        <f t="shared" si="85"/>
        <v>Neutral</v>
      </c>
      <c r="G1386" s="9">
        <v>2736.27</v>
      </c>
      <c r="H1386" s="9">
        <v>25413.22</v>
      </c>
      <c r="I1386" s="9">
        <v>3180.74</v>
      </c>
      <c r="J1386" s="9">
        <v>11157.5</v>
      </c>
      <c r="K1386">
        <v>96.47</v>
      </c>
      <c r="L1386">
        <v>252.03800000000001</v>
      </c>
      <c r="M1386" s="13">
        <v>2.1999999999999999E-2</v>
      </c>
      <c r="N1386">
        <v>104.3</v>
      </c>
      <c r="O1386">
        <v>1222.4000000000001</v>
      </c>
      <c r="P1386">
        <v>30.47</v>
      </c>
      <c r="Q1386" s="5">
        <v>241.63063049316406</v>
      </c>
      <c r="R1386" s="5">
        <v>131.62575302605075</v>
      </c>
      <c r="S1386">
        <v>14</v>
      </c>
      <c r="T1386">
        <v>4836</v>
      </c>
      <c r="U1386">
        <v>41672924.128899999</v>
      </c>
      <c r="V1386" s="2">
        <v>533315</v>
      </c>
      <c r="W1386">
        <v>17379625</v>
      </c>
      <c r="X1386">
        <v>283124</v>
      </c>
      <c r="Y1386">
        <v>1.1581735952400001</v>
      </c>
      <c r="Z1386" s="16">
        <v>4.694056513775504E-2</v>
      </c>
      <c r="AA1386" s="15">
        <v>598382905.45700002</v>
      </c>
      <c r="AB1386">
        <v>97259727077.800003</v>
      </c>
      <c r="AC1386">
        <v>206652.244833</v>
      </c>
      <c r="AD1386">
        <v>9020655.4323299993</v>
      </c>
    </row>
    <row r="1387" spans="1:30" x14ac:dyDescent="0.25">
      <c r="A1387" s="3">
        <v>43419</v>
      </c>
      <c r="B1387" s="8">
        <v>5718.9</v>
      </c>
      <c r="C1387" s="18">
        <f t="shared" si="86"/>
        <v>5636.2</v>
      </c>
      <c r="D1387" s="21">
        <f t="shared" si="84"/>
        <v>-1.4460822885519913E-2</v>
      </c>
      <c r="E1387" s="20">
        <f t="shared" si="87"/>
        <v>-1</v>
      </c>
      <c r="F1387" s="20" t="str">
        <f t="shared" si="85"/>
        <v>Down</v>
      </c>
      <c r="G1387" s="9">
        <v>2730.2</v>
      </c>
      <c r="H1387" s="9">
        <v>25289.27</v>
      </c>
      <c r="I1387" s="9">
        <v>3190.31</v>
      </c>
      <c r="J1387" s="9">
        <v>11135.18</v>
      </c>
      <c r="K1387">
        <v>96.93</v>
      </c>
      <c r="L1387">
        <v>252.03800000000001</v>
      </c>
      <c r="M1387" s="13">
        <v>2.1999999999999999E-2</v>
      </c>
      <c r="N1387">
        <v>104.3</v>
      </c>
      <c r="O1387">
        <v>1211.8499999999999</v>
      </c>
      <c r="P1387">
        <v>55.04</v>
      </c>
      <c r="Q1387" s="5">
        <v>241.63063049316406</v>
      </c>
      <c r="R1387" s="5">
        <v>131.62575302605075</v>
      </c>
      <c r="S1387">
        <v>14</v>
      </c>
      <c r="T1387">
        <v>5395</v>
      </c>
      <c r="U1387">
        <v>45356615.767430402</v>
      </c>
      <c r="V1387" s="2">
        <v>523898</v>
      </c>
      <c r="W1387">
        <v>17377362.5</v>
      </c>
      <c r="X1387">
        <v>291525</v>
      </c>
      <c r="Y1387">
        <v>1.1936450708699999</v>
      </c>
      <c r="Z1387" s="16">
        <v>4.6528142857609894E-2</v>
      </c>
      <c r="AA1387" s="15">
        <v>1068777739.766</v>
      </c>
      <c r="AB1387">
        <v>94393833100</v>
      </c>
      <c r="AC1387">
        <v>217033.335945</v>
      </c>
      <c r="AD1387">
        <v>9131131.5859399997</v>
      </c>
    </row>
    <row r="1388" spans="1:30" x14ac:dyDescent="0.25">
      <c r="A1388" s="3">
        <v>43418</v>
      </c>
      <c r="B1388" s="8">
        <v>5842.4</v>
      </c>
      <c r="C1388" s="18">
        <f t="shared" si="86"/>
        <v>5718.9</v>
      </c>
      <c r="D1388" s="21">
        <f t="shared" si="84"/>
        <v>-2.1138573189100372E-2</v>
      </c>
      <c r="E1388" s="20">
        <f t="shared" si="87"/>
        <v>-1</v>
      </c>
      <c r="F1388" s="20" t="str">
        <f t="shared" si="85"/>
        <v>Down</v>
      </c>
      <c r="G1388" s="9">
        <v>2701.58</v>
      </c>
      <c r="H1388" s="9">
        <v>25080.5</v>
      </c>
      <c r="I1388" s="9">
        <v>3205.36</v>
      </c>
      <c r="J1388" s="9">
        <v>11021.54</v>
      </c>
      <c r="K1388">
        <v>96.8</v>
      </c>
      <c r="L1388">
        <v>252.03800000000001</v>
      </c>
      <c r="M1388" s="13">
        <v>2.1999999999999999E-2</v>
      </c>
      <c r="N1388">
        <v>104.3</v>
      </c>
      <c r="O1388">
        <v>1203.25</v>
      </c>
      <c r="P1388">
        <v>53.94</v>
      </c>
      <c r="Q1388" s="5">
        <v>241.63063049316406</v>
      </c>
      <c r="R1388" s="5">
        <v>131.62575302605075</v>
      </c>
      <c r="S1388">
        <v>14</v>
      </c>
      <c r="T1388">
        <v>5233</v>
      </c>
      <c r="U1388">
        <v>48213725.4221</v>
      </c>
      <c r="V1388" s="2">
        <v>524969</v>
      </c>
      <c r="W1388">
        <v>17376462.5</v>
      </c>
      <c r="X1388">
        <v>292755</v>
      </c>
      <c r="Y1388">
        <v>1.0947766666666701</v>
      </c>
      <c r="Z1388" s="16">
        <v>4.5594947405543249E-2</v>
      </c>
      <c r="AA1388" s="15">
        <v>394394702.04900002</v>
      </c>
      <c r="AB1388">
        <v>107319725752</v>
      </c>
      <c r="AC1388">
        <v>157433.389744168</v>
      </c>
      <c r="AD1388">
        <v>10486098.1233794</v>
      </c>
    </row>
    <row r="1389" spans="1:30" x14ac:dyDescent="0.25">
      <c r="A1389" s="3">
        <v>43417</v>
      </c>
      <c r="B1389" s="8">
        <v>6429.2</v>
      </c>
      <c r="C1389" s="18">
        <f t="shared" si="86"/>
        <v>5842.4</v>
      </c>
      <c r="D1389" s="21">
        <f t="shared" si="84"/>
        <v>-9.1271075717041031E-2</v>
      </c>
      <c r="E1389" s="20">
        <f t="shared" si="87"/>
        <v>-1</v>
      </c>
      <c r="F1389" s="20" t="str">
        <f t="shared" si="85"/>
        <v>Down</v>
      </c>
      <c r="G1389" s="9">
        <v>2722.18</v>
      </c>
      <c r="H1389" s="9">
        <v>25286.49</v>
      </c>
      <c r="I1389" s="9">
        <v>3224.82</v>
      </c>
      <c r="J1389" s="9">
        <v>11169.84</v>
      </c>
      <c r="K1389">
        <v>97.3</v>
      </c>
      <c r="L1389">
        <v>252.03800000000001</v>
      </c>
      <c r="M1389" s="13">
        <v>2.1999999999999999E-2</v>
      </c>
      <c r="N1389">
        <v>104.3</v>
      </c>
      <c r="O1389">
        <v>1202.0999999999999</v>
      </c>
      <c r="P1389">
        <v>64.87</v>
      </c>
      <c r="Q1389" s="5">
        <v>241.63063049316406</v>
      </c>
      <c r="R1389" s="5">
        <v>131.62575302605075</v>
      </c>
      <c r="S1389">
        <v>14</v>
      </c>
      <c r="T1389">
        <v>5265</v>
      </c>
      <c r="U1389">
        <v>42856644.819600001</v>
      </c>
      <c r="V1389" s="2">
        <v>491741</v>
      </c>
      <c r="W1389">
        <v>17374775</v>
      </c>
      <c r="X1389">
        <v>279160</v>
      </c>
      <c r="Y1389">
        <v>1.1100032666699999</v>
      </c>
      <c r="Z1389" s="16">
        <v>3.1146391096267958E-2</v>
      </c>
      <c r="AA1389" s="15">
        <v>233379998.458</v>
      </c>
      <c r="AB1389">
        <v>110713166702</v>
      </c>
      <c r="AC1389">
        <v>115159.19354199999</v>
      </c>
      <c r="AD1389">
        <v>9673254.1935399994</v>
      </c>
    </row>
    <row r="1390" spans="1:30" x14ac:dyDescent="0.25">
      <c r="A1390" s="3">
        <v>43416</v>
      </c>
      <c r="B1390" s="8">
        <v>6435</v>
      </c>
      <c r="C1390" s="18">
        <f t="shared" si="86"/>
        <v>6429.2</v>
      </c>
      <c r="D1390" s="21">
        <f t="shared" si="84"/>
        <v>-9.0132090132092962E-4</v>
      </c>
      <c r="E1390" s="20">
        <f t="shared" si="87"/>
        <v>0</v>
      </c>
      <c r="F1390" s="20" t="str">
        <f t="shared" si="85"/>
        <v>Neutral</v>
      </c>
      <c r="G1390" s="9">
        <v>2726.22</v>
      </c>
      <c r="H1390" s="9">
        <v>25387.18</v>
      </c>
      <c r="I1390" s="9">
        <v>3194.08</v>
      </c>
      <c r="J1390" s="9">
        <v>11074.73</v>
      </c>
      <c r="K1390">
        <v>97.54</v>
      </c>
      <c r="L1390">
        <v>252.03800000000001</v>
      </c>
      <c r="M1390" s="13">
        <v>2.1999999999999999E-2</v>
      </c>
      <c r="N1390">
        <v>104.3</v>
      </c>
      <c r="O1390">
        <v>1205.55</v>
      </c>
      <c r="P1390">
        <v>42.33</v>
      </c>
      <c r="Q1390" s="5">
        <v>241.63063049316406</v>
      </c>
      <c r="R1390" s="5">
        <v>131.62575302605075</v>
      </c>
      <c r="S1390">
        <v>14</v>
      </c>
      <c r="T1390">
        <v>5856</v>
      </c>
      <c r="U1390">
        <v>49999418.9562224</v>
      </c>
      <c r="V1390" s="2">
        <v>510341</v>
      </c>
      <c r="W1390">
        <v>17371837.5</v>
      </c>
      <c r="X1390">
        <v>300006</v>
      </c>
      <c r="Y1390">
        <v>1.0668775714300001</v>
      </c>
      <c r="Z1390" s="16">
        <v>3.1145898164345574E-2</v>
      </c>
      <c r="AA1390" s="15">
        <v>149652633.41299999</v>
      </c>
      <c r="AB1390">
        <v>110519630175</v>
      </c>
      <c r="AC1390">
        <v>122737.914217</v>
      </c>
      <c r="AD1390">
        <v>11326127.0809</v>
      </c>
    </row>
    <row r="1391" spans="1:30" x14ac:dyDescent="0.25">
      <c r="A1391" s="3">
        <v>43415</v>
      </c>
      <c r="B1391" s="8">
        <v>6446.1</v>
      </c>
      <c r="C1391" s="18">
        <f t="shared" si="86"/>
        <v>6435</v>
      </c>
      <c r="D1391" s="21">
        <f t="shared" si="84"/>
        <v>-1.721971424582362E-3</v>
      </c>
      <c r="E1391" s="20">
        <f t="shared" si="87"/>
        <v>0</v>
      </c>
      <c r="F1391" s="20" t="str">
        <f t="shared" si="85"/>
        <v>Neutral</v>
      </c>
      <c r="G1391" s="9">
        <v>2781.01</v>
      </c>
      <c r="H1391" s="9">
        <v>25989.3</v>
      </c>
      <c r="I1391" s="9">
        <v>3229.49</v>
      </c>
      <c r="J1391" s="9">
        <v>11020.7</v>
      </c>
      <c r="K1391">
        <v>96.91</v>
      </c>
      <c r="L1391">
        <v>252.03800000000001</v>
      </c>
      <c r="M1391" s="13">
        <v>2.1999999999999999E-2</v>
      </c>
      <c r="N1391">
        <v>104.3</v>
      </c>
      <c r="O1391">
        <v>1211.4000000000001</v>
      </c>
      <c r="P1391">
        <v>64.34</v>
      </c>
      <c r="Q1391" s="5">
        <v>241.63063049316406</v>
      </c>
      <c r="R1391" s="5">
        <v>131.62575302605075</v>
      </c>
      <c r="S1391">
        <v>14</v>
      </c>
      <c r="T1391">
        <v>6800</v>
      </c>
      <c r="U1391">
        <v>52142251.1972</v>
      </c>
      <c r="V1391" s="2">
        <v>422962</v>
      </c>
      <c r="W1391">
        <v>17371525</v>
      </c>
      <c r="X1391">
        <v>246991</v>
      </c>
      <c r="Y1391">
        <v>0.87406229452054796</v>
      </c>
      <c r="Z1391" s="16">
        <v>3.1207201546933138E-2</v>
      </c>
      <c r="AA1391" s="15">
        <v>130081811.03399999</v>
      </c>
      <c r="AB1391">
        <v>110800247809</v>
      </c>
      <c r="AC1391">
        <v>89656.272250954993</v>
      </c>
      <c r="AD1391">
        <v>11660743.772251001</v>
      </c>
    </row>
    <row r="1392" spans="1:30" x14ac:dyDescent="0.25">
      <c r="A1392" s="3">
        <v>43414</v>
      </c>
      <c r="B1392" s="8">
        <v>6427.1</v>
      </c>
      <c r="C1392" s="18">
        <f t="shared" si="86"/>
        <v>6446.1</v>
      </c>
      <c r="D1392" s="21">
        <f t="shared" si="84"/>
        <v>2.9562322042600859E-3</v>
      </c>
      <c r="E1392" s="20">
        <f t="shared" si="87"/>
        <v>0</v>
      </c>
      <c r="F1392" s="20" t="str">
        <f t="shared" si="85"/>
        <v>Neutral</v>
      </c>
      <c r="G1392" s="9">
        <v>2781.01</v>
      </c>
      <c r="H1392" s="9">
        <v>25989.3</v>
      </c>
      <c r="I1392" s="9">
        <v>3229.49</v>
      </c>
      <c r="J1392" s="9">
        <v>11020.7</v>
      </c>
      <c r="K1392">
        <v>96.91</v>
      </c>
      <c r="L1392">
        <v>252.03800000000001</v>
      </c>
      <c r="M1392" s="13">
        <v>2.1999999999999999E-2</v>
      </c>
      <c r="N1392">
        <v>104.3</v>
      </c>
      <c r="O1392">
        <v>1211.4000000000001</v>
      </c>
      <c r="P1392">
        <v>54.44</v>
      </c>
      <c r="Q1392" s="5">
        <v>241.63063049316406</v>
      </c>
      <c r="R1392" s="5">
        <v>131.62575302605075</v>
      </c>
      <c r="S1392">
        <v>14</v>
      </c>
      <c r="T1392">
        <v>3568</v>
      </c>
      <c r="U1392">
        <v>46785170.594700001</v>
      </c>
      <c r="V1392" s="2">
        <v>448643</v>
      </c>
      <c r="W1392">
        <v>17369700</v>
      </c>
      <c r="X1392">
        <v>252499</v>
      </c>
      <c r="Y1392">
        <v>0.955554312977</v>
      </c>
      <c r="Z1392" s="16">
        <v>3.1390111838743878E-2</v>
      </c>
      <c r="AA1392" s="15">
        <v>165583852.47799999</v>
      </c>
      <c r="AB1392">
        <v>111149289290</v>
      </c>
      <c r="AC1392">
        <v>106538.80196300001</v>
      </c>
      <c r="AD1392">
        <v>10584955.885299999</v>
      </c>
    </row>
    <row r="1393" spans="1:30" x14ac:dyDescent="0.25">
      <c r="A1393" s="3">
        <v>43413</v>
      </c>
      <c r="B1393" s="8">
        <v>6412</v>
      </c>
      <c r="C1393" s="18">
        <f t="shared" si="86"/>
        <v>6427.1</v>
      </c>
      <c r="D1393" s="21">
        <f t="shared" si="84"/>
        <v>2.3549594510293768E-3</v>
      </c>
      <c r="E1393" s="20">
        <f t="shared" si="87"/>
        <v>0</v>
      </c>
      <c r="F1393" s="20" t="str">
        <f t="shared" si="85"/>
        <v>Neutral</v>
      </c>
      <c r="G1393" s="9">
        <v>2781.01</v>
      </c>
      <c r="H1393" s="9">
        <v>25989.3</v>
      </c>
      <c r="I1393" s="9">
        <v>3229.49</v>
      </c>
      <c r="J1393" s="9">
        <v>11020.7</v>
      </c>
      <c r="K1393">
        <v>96.91</v>
      </c>
      <c r="L1393">
        <v>252.03800000000001</v>
      </c>
      <c r="M1393" s="13">
        <v>2.1999999999999999E-2</v>
      </c>
      <c r="N1393">
        <v>104.3</v>
      </c>
      <c r="O1393">
        <v>1211.4000000000001</v>
      </c>
      <c r="P1393">
        <v>41.01</v>
      </c>
      <c r="Q1393" s="5">
        <v>241.63063049316406</v>
      </c>
      <c r="R1393" s="5">
        <v>131.62575302605075</v>
      </c>
      <c r="S1393">
        <v>14</v>
      </c>
      <c r="T1393">
        <v>6828</v>
      </c>
      <c r="U1393">
        <v>45356615.767430402</v>
      </c>
      <c r="V1393" s="2">
        <v>541363</v>
      </c>
      <c r="W1393">
        <v>17368062.5</v>
      </c>
      <c r="X1393">
        <v>283896</v>
      </c>
      <c r="Y1393">
        <v>1.1351957795300001</v>
      </c>
      <c r="Z1393" s="16">
        <v>4.049570578640857E-2</v>
      </c>
      <c r="AA1393" s="15">
        <v>268942797.62699997</v>
      </c>
      <c r="AB1393">
        <v>111351526218</v>
      </c>
      <c r="AC1393">
        <v>143798.39867299999</v>
      </c>
      <c r="AD1393">
        <v>10321706.7216</v>
      </c>
    </row>
    <row r="1394" spans="1:30" x14ac:dyDescent="0.25">
      <c r="A1394" s="3">
        <v>43412</v>
      </c>
      <c r="B1394" s="8">
        <v>6474</v>
      </c>
      <c r="C1394" s="18">
        <f t="shared" si="86"/>
        <v>6412</v>
      </c>
      <c r="D1394" s="21">
        <f t="shared" si="84"/>
        <v>-9.5767686129131918E-3</v>
      </c>
      <c r="E1394" s="20">
        <f t="shared" si="87"/>
        <v>0</v>
      </c>
      <c r="F1394" s="20" t="str">
        <f t="shared" si="85"/>
        <v>Neutral</v>
      </c>
      <c r="G1394" s="9">
        <v>2806.83</v>
      </c>
      <c r="H1394" s="9">
        <v>26191.22</v>
      </c>
      <c r="I1394" s="9">
        <v>3237.6</v>
      </c>
      <c r="J1394" s="9">
        <v>11277.67</v>
      </c>
      <c r="K1394">
        <v>96.72</v>
      </c>
      <c r="L1394">
        <v>252.03800000000001</v>
      </c>
      <c r="M1394" s="13">
        <v>2.1999999999999999E-2</v>
      </c>
      <c r="N1394">
        <v>104.3</v>
      </c>
      <c r="O1394">
        <v>1224.1500000000001</v>
      </c>
      <c r="P1394">
        <v>51.63</v>
      </c>
      <c r="Q1394" s="5">
        <v>241.63063049316406</v>
      </c>
      <c r="R1394" s="5">
        <v>131.62575302605075</v>
      </c>
      <c r="S1394">
        <v>14</v>
      </c>
      <c r="T1394">
        <v>6329</v>
      </c>
      <c r="U1394">
        <v>43213783.5264</v>
      </c>
      <c r="V1394" s="2">
        <v>498003</v>
      </c>
      <c r="W1394">
        <v>17366312.5</v>
      </c>
      <c r="X1394">
        <v>277597</v>
      </c>
      <c r="Y1394">
        <v>1.1699656115702499</v>
      </c>
      <c r="Z1394" s="16">
        <v>4.0336667897888867E-2</v>
      </c>
      <c r="AA1394" s="15">
        <v>243318834.88299999</v>
      </c>
      <c r="AB1394">
        <v>111595924125</v>
      </c>
      <c r="AC1394">
        <v>135561.54333268499</v>
      </c>
      <c r="AD1394">
        <v>9902899.0433326792</v>
      </c>
    </row>
    <row r="1395" spans="1:30" x14ac:dyDescent="0.25">
      <c r="A1395" s="3">
        <v>43411</v>
      </c>
      <c r="B1395" s="8">
        <v>6565.3</v>
      </c>
      <c r="C1395" s="18">
        <f t="shared" si="86"/>
        <v>6474</v>
      </c>
      <c r="D1395" s="21">
        <f t="shared" si="84"/>
        <v>-1.3906447534766147E-2</v>
      </c>
      <c r="E1395" s="20">
        <f t="shared" si="87"/>
        <v>-1</v>
      </c>
      <c r="F1395" s="20" t="str">
        <f t="shared" si="85"/>
        <v>Down</v>
      </c>
      <c r="G1395" s="9">
        <v>2813.89</v>
      </c>
      <c r="H1395" s="9">
        <v>26180.3</v>
      </c>
      <c r="I1395" s="9">
        <v>3246.16</v>
      </c>
      <c r="J1395" s="9">
        <v>11253.2</v>
      </c>
      <c r="K1395">
        <v>96</v>
      </c>
      <c r="L1395">
        <v>252.03800000000001</v>
      </c>
      <c r="M1395" s="13">
        <v>2.1999999999999999E-2</v>
      </c>
      <c r="N1395">
        <v>104.3</v>
      </c>
      <c r="O1395">
        <v>1229.95</v>
      </c>
      <c r="P1395">
        <v>61.17</v>
      </c>
      <c r="Q1395" s="5">
        <v>241.63063049316406</v>
      </c>
      <c r="R1395" s="5">
        <v>131.62575302605075</v>
      </c>
      <c r="S1395">
        <v>14</v>
      </c>
      <c r="T1395">
        <v>4306</v>
      </c>
      <c r="U1395">
        <v>46428031.887900002</v>
      </c>
      <c r="V1395" s="2">
        <v>522948</v>
      </c>
      <c r="W1395">
        <v>17364962.5</v>
      </c>
      <c r="X1395">
        <v>293734</v>
      </c>
      <c r="Y1395">
        <v>1.1441608461499999</v>
      </c>
      <c r="Z1395" s="16">
        <v>3.9894364698317294E-2</v>
      </c>
      <c r="AA1395" s="15">
        <v>282785375.57300001</v>
      </c>
      <c r="AB1395">
        <v>113545843145</v>
      </c>
      <c r="AC1395">
        <v>132988.597416</v>
      </c>
      <c r="AD1395">
        <v>10758522.3474</v>
      </c>
    </row>
    <row r="1396" spans="1:30" x14ac:dyDescent="0.25">
      <c r="A1396" s="3">
        <v>43410</v>
      </c>
      <c r="B1396" s="8">
        <v>6502.8</v>
      </c>
      <c r="C1396" s="18">
        <f t="shared" si="86"/>
        <v>6565.3</v>
      </c>
      <c r="D1396" s="21">
        <f t="shared" si="84"/>
        <v>9.6112443870332784E-3</v>
      </c>
      <c r="E1396" s="20">
        <f t="shared" si="87"/>
        <v>0</v>
      </c>
      <c r="F1396" s="20" t="str">
        <f t="shared" si="85"/>
        <v>Neutral</v>
      </c>
      <c r="G1396" s="9">
        <v>2755.45</v>
      </c>
      <c r="H1396" s="9">
        <v>25635.01</v>
      </c>
      <c r="I1396" s="9">
        <v>3207.42</v>
      </c>
      <c r="J1396" s="9">
        <v>11320.56</v>
      </c>
      <c r="K1396">
        <v>96.32</v>
      </c>
      <c r="L1396">
        <v>252.03800000000001</v>
      </c>
      <c r="M1396" s="13">
        <v>2.1999999999999999E-2</v>
      </c>
      <c r="N1396">
        <v>104.3</v>
      </c>
      <c r="O1396">
        <v>1231.5999999999999</v>
      </c>
      <c r="P1396">
        <v>148.94999999999999</v>
      </c>
      <c r="Q1396" s="5">
        <v>241.63063049316406</v>
      </c>
      <c r="R1396" s="5">
        <v>131.62575302605075</v>
      </c>
      <c r="S1396">
        <v>14</v>
      </c>
      <c r="T1396">
        <v>4888</v>
      </c>
      <c r="U1396">
        <v>45713754.474260502</v>
      </c>
      <c r="V1396" s="2">
        <v>519341</v>
      </c>
      <c r="W1396">
        <v>17363337.5</v>
      </c>
      <c r="X1396">
        <v>285451</v>
      </c>
      <c r="Y1396">
        <v>1.0720384375000001</v>
      </c>
      <c r="Z1396" s="16">
        <v>3.9862164968329721E-2</v>
      </c>
      <c r="AA1396" s="15">
        <v>161192819.42399999</v>
      </c>
      <c r="AB1396">
        <v>111912859703</v>
      </c>
      <c r="AC1396">
        <v>123647.211235</v>
      </c>
      <c r="AD1396">
        <v>10436213.877900001</v>
      </c>
    </row>
    <row r="1397" spans="1:30" x14ac:dyDescent="0.25">
      <c r="A1397" s="3">
        <v>43409</v>
      </c>
      <c r="B1397" s="8">
        <v>6459.7</v>
      </c>
      <c r="C1397" s="18">
        <f t="shared" si="86"/>
        <v>6502.8</v>
      </c>
      <c r="D1397" s="21">
        <f t="shared" si="84"/>
        <v>6.6721364769262298E-3</v>
      </c>
      <c r="E1397" s="20">
        <f t="shared" si="87"/>
        <v>0</v>
      </c>
      <c r="F1397" s="20" t="str">
        <f t="shared" si="85"/>
        <v>Neutral</v>
      </c>
      <c r="G1397" s="9">
        <v>2738.31</v>
      </c>
      <c r="H1397" s="9">
        <v>25461.7</v>
      </c>
      <c r="I1397" s="9">
        <v>3217.37</v>
      </c>
      <c r="J1397" s="9">
        <v>11396.01</v>
      </c>
      <c r="K1397">
        <v>96.28</v>
      </c>
      <c r="L1397">
        <v>252.03800000000001</v>
      </c>
      <c r="M1397" s="13">
        <v>2.1999999999999999E-2</v>
      </c>
      <c r="N1397">
        <v>104.3</v>
      </c>
      <c r="O1397">
        <v>1232.25</v>
      </c>
      <c r="P1397">
        <v>90.47</v>
      </c>
      <c r="Q1397" s="5">
        <v>241.63063049316406</v>
      </c>
      <c r="R1397" s="5">
        <v>131.62575302605075</v>
      </c>
      <c r="S1397">
        <v>14</v>
      </c>
      <c r="T1397">
        <v>4771</v>
      </c>
      <c r="U1397">
        <v>51427973.783500001</v>
      </c>
      <c r="V1397" s="2">
        <v>536752</v>
      </c>
      <c r="W1397">
        <v>17360787.5</v>
      </c>
      <c r="X1397">
        <v>293239</v>
      </c>
      <c r="Y1397">
        <v>1.04340288111888</v>
      </c>
      <c r="Z1397" s="16">
        <v>3.9769158850975234E-2</v>
      </c>
      <c r="AA1397" s="15">
        <v>181319289.62200001</v>
      </c>
      <c r="AB1397">
        <v>111421534175</v>
      </c>
      <c r="AC1397">
        <v>118822.420313897</v>
      </c>
      <c r="AD1397">
        <v>11736833.1320736</v>
      </c>
    </row>
    <row r="1398" spans="1:30" x14ac:dyDescent="0.25">
      <c r="A1398" s="3">
        <v>43408</v>
      </c>
      <c r="B1398" s="8">
        <v>6478.2</v>
      </c>
      <c r="C1398" s="18">
        <f t="shared" si="86"/>
        <v>6459.7</v>
      </c>
      <c r="D1398" s="21">
        <f t="shared" si="84"/>
        <v>-2.8557315303633728E-3</v>
      </c>
      <c r="E1398" s="20">
        <f t="shared" si="87"/>
        <v>0</v>
      </c>
      <c r="F1398" s="20" t="str">
        <f t="shared" si="85"/>
        <v>Neutral</v>
      </c>
      <c r="G1398" s="9">
        <v>2723.06</v>
      </c>
      <c r="H1398" s="9">
        <v>25270.83</v>
      </c>
      <c r="I1398" s="9">
        <v>3214.41</v>
      </c>
      <c r="J1398" s="9">
        <v>11542.51</v>
      </c>
      <c r="K1398">
        <v>96.54</v>
      </c>
      <c r="L1398">
        <v>252.03800000000001</v>
      </c>
      <c r="M1398" s="13">
        <v>2.1999999999999999E-2</v>
      </c>
      <c r="N1398">
        <v>104.3</v>
      </c>
      <c r="O1398">
        <v>1232.0999999999999</v>
      </c>
      <c r="P1398">
        <v>223.53</v>
      </c>
      <c r="Q1398" s="5">
        <v>241.63063049316406</v>
      </c>
      <c r="R1398" s="5">
        <v>131.62575302605075</v>
      </c>
      <c r="S1398">
        <v>14</v>
      </c>
      <c r="T1398">
        <v>3901</v>
      </c>
      <c r="U1398">
        <v>43928060.940099999</v>
      </c>
      <c r="V1398" s="2">
        <v>418053</v>
      </c>
      <c r="W1398">
        <v>17359937.5</v>
      </c>
      <c r="X1398">
        <v>226247</v>
      </c>
      <c r="Y1398">
        <v>1.0351873658499999</v>
      </c>
      <c r="Z1398" s="16">
        <v>3.9848875069252984E-2</v>
      </c>
      <c r="AA1398" s="15">
        <v>170377979.27599999</v>
      </c>
      <c r="AB1398">
        <v>110962521575</v>
      </c>
      <c r="AC1398">
        <v>82044.698686599993</v>
      </c>
      <c r="AD1398">
        <v>9909549.9486900009</v>
      </c>
    </row>
    <row r="1399" spans="1:30" x14ac:dyDescent="0.25">
      <c r="A1399" s="3">
        <v>43407</v>
      </c>
      <c r="B1399" s="8">
        <v>6386.2</v>
      </c>
      <c r="C1399" s="18">
        <f t="shared" si="86"/>
        <v>6478.2</v>
      </c>
      <c r="D1399" s="21">
        <f t="shared" si="84"/>
        <v>1.4406063073502239E-2</v>
      </c>
      <c r="E1399" s="20">
        <f t="shared" si="87"/>
        <v>1</v>
      </c>
      <c r="F1399" s="20" t="str">
        <f t="shared" si="85"/>
        <v>Up</v>
      </c>
      <c r="G1399" s="9">
        <v>2723.06</v>
      </c>
      <c r="H1399" s="9">
        <v>25270.83</v>
      </c>
      <c r="I1399" s="9">
        <v>3214.41</v>
      </c>
      <c r="J1399" s="9">
        <v>11542.51</v>
      </c>
      <c r="K1399">
        <v>96.54</v>
      </c>
      <c r="L1399">
        <v>252.03800000000001</v>
      </c>
      <c r="M1399" s="13">
        <v>2.1999999999999999E-2</v>
      </c>
      <c r="N1399">
        <v>104.3</v>
      </c>
      <c r="O1399">
        <v>1232.0999999999999</v>
      </c>
      <c r="P1399">
        <v>77.39</v>
      </c>
      <c r="Q1399" s="5">
        <v>241.63063049316406</v>
      </c>
      <c r="R1399" s="5">
        <v>131.62575302605075</v>
      </c>
      <c r="S1399">
        <v>14</v>
      </c>
      <c r="T1399">
        <v>4632</v>
      </c>
      <c r="U1399">
        <v>57499331.799655803</v>
      </c>
      <c r="V1399" s="2">
        <v>453207</v>
      </c>
      <c r="W1399">
        <v>17358400</v>
      </c>
      <c r="X1399">
        <v>249564</v>
      </c>
      <c r="Y1399">
        <v>0.88555050310600003</v>
      </c>
      <c r="Z1399" s="16">
        <v>3.9526580697595202E-2</v>
      </c>
      <c r="AA1399" s="15">
        <v>191863094.391</v>
      </c>
      <c r="AB1399">
        <v>110465313593</v>
      </c>
      <c r="AC1399">
        <v>86495.768324799996</v>
      </c>
      <c r="AD1399">
        <v>12893634.8829</v>
      </c>
    </row>
    <row r="1400" spans="1:30" x14ac:dyDescent="0.25">
      <c r="A1400" s="3">
        <v>43406</v>
      </c>
      <c r="B1400" s="8">
        <v>6424.7</v>
      </c>
      <c r="C1400" s="18">
        <f t="shared" si="86"/>
        <v>6386.2</v>
      </c>
      <c r="D1400" s="21">
        <f t="shared" si="84"/>
        <v>-5.9924977041729581E-3</v>
      </c>
      <c r="E1400" s="20">
        <f t="shared" si="87"/>
        <v>0</v>
      </c>
      <c r="F1400" s="20" t="str">
        <f t="shared" si="85"/>
        <v>Neutral</v>
      </c>
      <c r="G1400" s="9">
        <v>2723.06</v>
      </c>
      <c r="H1400" s="9">
        <v>25270.83</v>
      </c>
      <c r="I1400" s="9">
        <v>3214.41</v>
      </c>
      <c r="J1400" s="9">
        <v>11542.51</v>
      </c>
      <c r="K1400">
        <v>96.54</v>
      </c>
      <c r="L1400">
        <v>252.03800000000001</v>
      </c>
      <c r="M1400" s="13">
        <v>2.1999999999999999E-2</v>
      </c>
      <c r="N1400">
        <v>104.3</v>
      </c>
      <c r="O1400">
        <v>1232.0999999999999</v>
      </c>
      <c r="P1400">
        <v>82.99</v>
      </c>
      <c r="Q1400" s="5">
        <v>241.63063049316406</v>
      </c>
      <c r="R1400" s="5">
        <v>131.62575302605075</v>
      </c>
      <c r="S1400">
        <v>14</v>
      </c>
      <c r="T1400">
        <v>6227</v>
      </c>
      <c r="U1400">
        <v>51070835.076700002</v>
      </c>
      <c r="V1400" s="2">
        <v>565268</v>
      </c>
      <c r="W1400">
        <v>17355262.5</v>
      </c>
      <c r="X1400">
        <v>292704</v>
      </c>
      <c r="Y1400">
        <v>1.11705493006993</v>
      </c>
      <c r="Z1400" s="16">
        <v>3.9764678078999E-2</v>
      </c>
      <c r="AA1400" s="15">
        <v>213130474.222</v>
      </c>
      <c r="AB1400">
        <v>110249305031.25</v>
      </c>
      <c r="AC1400">
        <v>118011.23135497</v>
      </c>
      <c r="AD1400">
        <v>11791348.731355</v>
      </c>
    </row>
    <row r="1401" spans="1:30" x14ac:dyDescent="0.25">
      <c r="A1401" s="3">
        <v>43405</v>
      </c>
      <c r="B1401" s="8">
        <v>6400.5</v>
      </c>
      <c r="C1401" s="18">
        <f t="shared" si="86"/>
        <v>6424.7</v>
      </c>
      <c r="D1401" s="21">
        <f t="shared" si="84"/>
        <v>3.7809546129208373E-3</v>
      </c>
      <c r="E1401" s="20">
        <f t="shared" si="87"/>
        <v>0</v>
      </c>
      <c r="F1401" s="20" t="str">
        <f t="shared" si="85"/>
        <v>Neutral</v>
      </c>
      <c r="G1401" s="9">
        <v>2740.37</v>
      </c>
      <c r="H1401" s="9">
        <v>25380.74</v>
      </c>
      <c r="I1401" s="9">
        <v>3204.21</v>
      </c>
      <c r="J1401" s="9">
        <v>11155.27</v>
      </c>
      <c r="K1401">
        <v>96.28</v>
      </c>
      <c r="L1401">
        <v>252.03800000000001</v>
      </c>
      <c r="M1401" s="13">
        <v>2.1999999999999999E-2</v>
      </c>
      <c r="N1401">
        <v>104.3</v>
      </c>
      <c r="O1401">
        <v>1231.1500000000001</v>
      </c>
      <c r="P1401">
        <v>84.17</v>
      </c>
      <c r="Q1401" s="5">
        <v>241.63063049316406</v>
      </c>
      <c r="R1401" s="5">
        <v>131.62575302605075</v>
      </c>
      <c r="S1401">
        <v>14</v>
      </c>
      <c r="T1401">
        <v>6256</v>
      </c>
      <c r="U1401">
        <v>54999360.851800002</v>
      </c>
      <c r="V1401" s="2">
        <v>505058</v>
      </c>
      <c r="W1401">
        <v>17354600</v>
      </c>
      <c r="X1401">
        <v>281941</v>
      </c>
      <c r="Y1401">
        <v>0.97945520779200002</v>
      </c>
      <c r="Z1401" s="16">
        <v>3.9829462767907005E-2</v>
      </c>
      <c r="AA1401" s="15">
        <v>218561001.317</v>
      </c>
      <c r="AB1401">
        <v>110067746949.99899</v>
      </c>
      <c r="AC1401">
        <v>110732.347392</v>
      </c>
      <c r="AD1401">
        <v>12319622.9516</v>
      </c>
    </row>
    <row r="1402" spans="1:30" x14ac:dyDescent="0.25">
      <c r="A1402" s="3">
        <v>43404</v>
      </c>
      <c r="B1402" s="8">
        <v>6365.9</v>
      </c>
      <c r="C1402" s="18">
        <f t="shared" si="86"/>
        <v>6400.5</v>
      </c>
      <c r="D1402" s="21">
        <f t="shared" si="84"/>
        <v>5.4352094754866343E-3</v>
      </c>
      <c r="E1402" s="20">
        <f t="shared" si="87"/>
        <v>0</v>
      </c>
      <c r="F1402" s="20" t="str">
        <f t="shared" si="85"/>
        <v>Neutral</v>
      </c>
      <c r="G1402" s="9">
        <v>2711.74</v>
      </c>
      <c r="H1402" s="9">
        <v>25115.759999999998</v>
      </c>
      <c r="I1402" s="9">
        <v>3197.51</v>
      </c>
      <c r="J1402" s="9">
        <v>11086.38</v>
      </c>
      <c r="K1402">
        <v>97.13</v>
      </c>
      <c r="L1402">
        <v>252.88499999999999</v>
      </c>
      <c r="M1402" s="13">
        <v>2.5000000000000001E-2</v>
      </c>
      <c r="N1402">
        <v>104.49</v>
      </c>
      <c r="O1402">
        <v>1214.95</v>
      </c>
      <c r="P1402">
        <v>79.069999999999993</v>
      </c>
      <c r="Q1402" s="5">
        <v>392.8310546875</v>
      </c>
      <c r="R1402" s="5">
        <v>161.48155955646538</v>
      </c>
      <c r="S1402">
        <v>10</v>
      </c>
      <c r="T1402">
        <v>5780</v>
      </c>
      <c r="U1402">
        <v>58201028.613413699</v>
      </c>
      <c r="V1402" s="2">
        <v>510366</v>
      </c>
      <c r="W1402">
        <v>17352675</v>
      </c>
      <c r="X1402">
        <v>288283</v>
      </c>
      <c r="Y1402">
        <v>0.91829296318999998</v>
      </c>
      <c r="Z1402" s="16">
        <v>3.994565543601207E-2</v>
      </c>
      <c r="AA1402" s="15">
        <v>237445610.0415</v>
      </c>
      <c r="AB1402">
        <v>109500310302</v>
      </c>
      <c r="AC1402">
        <v>105080.69934200001</v>
      </c>
      <c r="AD1402">
        <v>12962284.688899999</v>
      </c>
    </row>
    <row r="1403" spans="1:30" x14ac:dyDescent="0.25">
      <c r="A1403" s="3">
        <v>43403</v>
      </c>
      <c r="B1403" s="8">
        <v>6325.7</v>
      </c>
      <c r="C1403" s="18">
        <f t="shared" si="86"/>
        <v>6365.9</v>
      </c>
      <c r="D1403" s="21">
        <f t="shared" si="84"/>
        <v>6.3550279020503373E-3</v>
      </c>
      <c r="E1403" s="20">
        <f t="shared" si="87"/>
        <v>0</v>
      </c>
      <c r="F1403" s="20" t="str">
        <f t="shared" si="85"/>
        <v>Neutral</v>
      </c>
      <c r="G1403" s="9">
        <v>2682.63</v>
      </c>
      <c r="H1403" s="9">
        <v>24874.639999999999</v>
      </c>
      <c r="I1403" s="9">
        <v>3147.13</v>
      </c>
      <c r="J1403" s="9">
        <v>10925.78</v>
      </c>
      <c r="K1403">
        <v>97.01</v>
      </c>
      <c r="L1403">
        <v>252.88499999999999</v>
      </c>
      <c r="M1403" s="13">
        <v>2.5000000000000001E-2</v>
      </c>
      <c r="N1403">
        <v>104.49</v>
      </c>
      <c r="O1403">
        <v>1225.4000000000001</v>
      </c>
      <c r="P1403">
        <v>51.28</v>
      </c>
      <c r="Q1403" s="5">
        <v>392.8310546875</v>
      </c>
      <c r="R1403" s="5">
        <v>161.48155955646538</v>
      </c>
      <c r="S1403">
        <v>10</v>
      </c>
      <c r="T1403">
        <v>5671</v>
      </c>
      <c r="U1403">
        <v>54987474.886299998</v>
      </c>
      <c r="V1403" s="2">
        <v>505403</v>
      </c>
      <c r="W1403">
        <v>17349750</v>
      </c>
      <c r="X1403">
        <v>283327</v>
      </c>
      <c r="Y1403">
        <v>0.94366490909090905</v>
      </c>
      <c r="Z1403" s="16">
        <v>3.9890124653174527E-2</v>
      </c>
      <c r="AA1403" s="15">
        <v>272566870.04900002</v>
      </c>
      <c r="AB1403">
        <v>108704858625</v>
      </c>
      <c r="AC1403">
        <v>118280.910952005</v>
      </c>
      <c r="AD1403">
        <v>12343537.160952</v>
      </c>
    </row>
    <row r="1404" spans="1:30" x14ac:dyDescent="0.25">
      <c r="A1404" s="3">
        <v>43402</v>
      </c>
      <c r="B1404" s="8">
        <v>6335</v>
      </c>
      <c r="C1404" s="18">
        <f t="shared" si="86"/>
        <v>6325.7</v>
      </c>
      <c r="D1404" s="21">
        <f t="shared" si="84"/>
        <v>-1.4680347277032646E-3</v>
      </c>
      <c r="E1404" s="20">
        <f t="shared" si="87"/>
        <v>0</v>
      </c>
      <c r="F1404" s="20" t="str">
        <f t="shared" si="85"/>
        <v>Neutral</v>
      </c>
      <c r="G1404" s="9">
        <v>2641.25</v>
      </c>
      <c r="H1404" s="9">
        <v>24442.92</v>
      </c>
      <c r="I1404" s="9">
        <v>3154.93</v>
      </c>
      <c r="J1404" s="9">
        <v>10836.34</v>
      </c>
      <c r="K1404">
        <v>96.58</v>
      </c>
      <c r="L1404">
        <v>252.88499999999999</v>
      </c>
      <c r="M1404" s="13">
        <v>2.5000000000000001E-2</v>
      </c>
      <c r="N1404">
        <v>104.49</v>
      </c>
      <c r="O1404">
        <v>1230.8</v>
      </c>
      <c r="P1404">
        <v>64.23</v>
      </c>
      <c r="Q1404" s="5">
        <v>392.8310546875</v>
      </c>
      <c r="R1404" s="5">
        <v>161.48155955646538</v>
      </c>
      <c r="S1404">
        <v>10</v>
      </c>
      <c r="T1404">
        <v>4913</v>
      </c>
      <c r="U1404">
        <v>52130982.6844</v>
      </c>
      <c r="V1404" s="2">
        <v>495174</v>
      </c>
      <c r="W1404">
        <v>17348712.5</v>
      </c>
      <c r="X1404">
        <v>269754</v>
      </c>
      <c r="Y1404">
        <v>0.98382060958899997</v>
      </c>
      <c r="Z1404" s="16">
        <v>3.9937851089267666E-2</v>
      </c>
      <c r="AA1404" s="15">
        <v>227993897.59</v>
      </c>
      <c r="AB1404">
        <v>110731077898</v>
      </c>
      <c r="AC1404">
        <v>125126.952718</v>
      </c>
      <c r="AD1404">
        <v>11773496.6611</v>
      </c>
    </row>
    <row r="1405" spans="1:30" x14ac:dyDescent="0.25">
      <c r="A1405" s="3">
        <v>43401</v>
      </c>
      <c r="B1405" s="8">
        <v>6486.1</v>
      </c>
      <c r="C1405" s="18">
        <f t="shared" si="86"/>
        <v>6335</v>
      </c>
      <c r="D1405" s="21">
        <f t="shared" si="84"/>
        <v>-2.3295971384961742E-2</v>
      </c>
      <c r="E1405" s="20">
        <f t="shared" si="87"/>
        <v>-1</v>
      </c>
      <c r="F1405" s="20" t="str">
        <f t="shared" si="85"/>
        <v>Down</v>
      </c>
      <c r="G1405" s="9">
        <v>2658.69</v>
      </c>
      <c r="H1405" s="9">
        <v>24688.31</v>
      </c>
      <c r="I1405" s="9">
        <v>3134.89</v>
      </c>
      <c r="J1405" s="9">
        <v>11276.26</v>
      </c>
      <c r="K1405">
        <v>96.36</v>
      </c>
      <c r="L1405">
        <v>252.88499999999999</v>
      </c>
      <c r="M1405" s="13">
        <v>2.5000000000000001E-2</v>
      </c>
      <c r="N1405">
        <v>104.49</v>
      </c>
      <c r="O1405">
        <v>1233.8499999999999</v>
      </c>
      <c r="P1405">
        <v>136.61000000000001</v>
      </c>
      <c r="Q1405" s="5">
        <v>392.8310546875</v>
      </c>
      <c r="R1405" s="5">
        <v>161.48155955646538</v>
      </c>
      <c r="S1405">
        <v>10</v>
      </c>
      <c r="T1405">
        <v>3367</v>
      </c>
      <c r="U1405">
        <v>49988613.532993399</v>
      </c>
      <c r="V1405" s="2">
        <v>403763</v>
      </c>
      <c r="W1405">
        <v>17346887.5</v>
      </c>
      <c r="X1405">
        <v>219860</v>
      </c>
      <c r="Y1405">
        <v>0.82828761428599995</v>
      </c>
      <c r="Z1405" s="16">
        <v>3.8660963781906976E-2</v>
      </c>
      <c r="AA1405" s="15">
        <v>141089199.0627</v>
      </c>
      <c r="AB1405">
        <v>111856575827</v>
      </c>
      <c r="AC1405">
        <v>106485.51927200001</v>
      </c>
      <c r="AD1405">
        <v>11390873.435900001</v>
      </c>
    </row>
    <row r="1406" spans="1:30" x14ac:dyDescent="0.25">
      <c r="A1406" s="3">
        <v>43400</v>
      </c>
      <c r="B1406" s="8">
        <v>6494.2</v>
      </c>
      <c r="C1406" s="18">
        <f t="shared" si="86"/>
        <v>6486.1</v>
      </c>
      <c r="D1406" s="21">
        <f t="shared" si="84"/>
        <v>-1.2472667919065405E-3</v>
      </c>
      <c r="E1406" s="20">
        <f t="shared" si="87"/>
        <v>0</v>
      </c>
      <c r="F1406" s="20" t="str">
        <f t="shared" si="85"/>
        <v>Neutral</v>
      </c>
      <c r="G1406" s="9">
        <v>2658.69</v>
      </c>
      <c r="H1406" s="9">
        <v>24688.31</v>
      </c>
      <c r="I1406" s="9">
        <v>3134.89</v>
      </c>
      <c r="J1406" s="9">
        <v>11276.26</v>
      </c>
      <c r="K1406">
        <v>96.36</v>
      </c>
      <c r="L1406">
        <v>252.88499999999999</v>
      </c>
      <c r="M1406" s="13">
        <v>2.5000000000000001E-2</v>
      </c>
      <c r="N1406">
        <v>104.49</v>
      </c>
      <c r="O1406">
        <v>1233.8499999999999</v>
      </c>
      <c r="P1406">
        <v>79.2</v>
      </c>
      <c r="Q1406" s="5">
        <v>392.8310546875</v>
      </c>
      <c r="R1406" s="5">
        <v>161.48155955646538</v>
      </c>
      <c r="S1406">
        <v>10</v>
      </c>
      <c r="T1406">
        <v>3035</v>
      </c>
      <c r="U1406">
        <v>48560367.432099998</v>
      </c>
      <c r="V1406" s="2">
        <v>418913</v>
      </c>
      <c r="W1406">
        <v>17344237.5</v>
      </c>
      <c r="X1406">
        <v>233749</v>
      </c>
      <c r="Y1406">
        <v>0.91387430147058801</v>
      </c>
      <c r="Z1406" s="16">
        <v>3.8812394908528135E-2</v>
      </c>
      <c r="AA1406" s="15">
        <v>170476989.60100001</v>
      </c>
      <c r="AB1406">
        <v>111219922968.75</v>
      </c>
      <c r="AC1406">
        <v>85334.113883340004</v>
      </c>
      <c r="AD1406">
        <v>11140721.6138833</v>
      </c>
    </row>
    <row r="1407" spans="1:30" x14ac:dyDescent="0.25">
      <c r="A1407" s="3">
        <v>43399</v>
      </c>
      <c r="B1407" s="8">
        <v>6510</v>
      </c>
      <c r="C1407" s="18">
        <f t="shared" si="86"/>
        <v>6494.2</v>
      </c>
      <c r="D1407" s="21">
        <f t="shared" si="84"/>
        <v>-2.4270353302611645E-3</v>
      </c>
      <c r="E1407" s="20">
        <f t="shared" si="87"/>
        <v>0</v>
      </c>
      <c r="F1407" s="20" t="str">
        <f t="shared" si="85"/>
        <v>Neutral</v>
      </c>
      <c r="G1407" s="9">
        <v>2658.69</v>
      </c>
      <c r="H1407" s="9">
        <v>24688.31</v>
      </c>
      <c r="I1407" s="9">
        <v>3134.89</v>
      </c>
      <c r="J1407" s="9">
        <v>11276.26</v>
      </c>
      <c r="K1407">
        <v>96.36</v>
      </c>
      <c r="L1407">
        <v>252.88499999999999</v>
      </c>
      <c r="M1407" s="13">
        <v>2.5000000000000001E-2</v>
      </c>
      <c r="N1407">
        <v>104.49</v>
      </c>
      <c r="O1407">
        <v>1233.8499999999999</v>
      </c>
      <c r="P1407">
        <v>65.53</v>
      </c>
      <c r="Q1407" s="5">
        <v>392.8310546875</v>
      </c>
      <c r="R1407" s="5">
        <v>161.48155955646538</v>
      </c>
      <c r="S1407">
        <v>10</v>
      </c>
      <c r="T1407">
        <v>4309</v>
      </c>
      <c r="U1407">
        <v>51059798.1087</v>
      </c>
      <c r="V1407" s="2">
        <v>503384</v>
      </c>
      <c r="W1407">
        <v>17343437.5</v>
      </c>
      <c r="X1407">
        <v>253002</v>
      </c>
      <c r="Y1407">
        <v>1.05804733566</v>
      </c>
      <c r="Z1407" s="16">
        <v>4.1453274694602284E-2</v>
      </c>
      <c r="AA1407" s="15">
        <v>196903747.491</v>
      </c>
      <c r="AB1407">
        <v>112277136327</v>
      </c>
      <c r="AC1407">
        <v>115977.93257999999</v>
      </c>
      <c r="AD1407">
        <v>11687812.015900001</v>
      </c>
    </row>
    <row r="1408" spans="1:30" x14ac:dyDescent="0.25">
      <c r="A1408" s="3">
        <v>43398</v>
      </c>
      <c r="B1408" s="8">
        <v>6507</v>
      </c>
      <c r="C1408" s="18">
        <f t="shared" si="86"/>
        <v>6510</v>
      </c>
      <c r="D1408" s="21">
        <f t="shared" si="84"/>
        <v>4.6104195481788842E-4</v>
      </c>
      <c r="E1408" s="20">
        <f t="shared" si="87"/>
        <v>0</v>
      </c>
      <c r="F1408" s="20" t="str">
        <f t="shared" si="85"/>
        <v>Neutral</v>
      </c>
      <c r="G1408" s="9">
        <v>2705.57</v>
      </c>
      <c r="H1408" s="9">
        <v>24984.55</v>
      </c>
      <c r="I1408" s="9">
        <v>3164.4</v>
      </c>
      <c r="J1408" s="9">
        <v>11337.34</v>
      </c>
      <c r="K1408">
        <v>96.68</v>
      </c>
      <c r="L1408">
        <v>252.88499999999999</v>
      </c>
      <c r="M1408" s="13">
        <v>2.5000000000000001E-2</v>
      </c>
      <c r="N1408">
        <v>104.49</v>
      </c>
      <c r="O1408">
        <v>1230.8</v>
      </c>
      <c r="P1408">
        <v>89.53</v>
      </c>
      <c r="Q1408" s="5">
        <v>392.8310546875</v>
      </c>
      <c r="R1408" s="5">
        <v>161.48155955646538</v>
      </c>
      <c r="S1408">
        <v>10</v>
      </c>
      <c r="T1408">
        <v>4514</v>
      </c>
      <c r="U1408">
        <v>48917428.957286403</v>
      </c>
      <c r="V1408" s="2">
        <v>474714</v>
      </c>
      <c r="W1408">
        <v>17341650</v>
      </c>
      <c r="X1408">
        <v>254599</v>
      </c>
      <c r="Y1408">
        <v>1.03543029927</v>
      </c>
      <c r="Z1408" s="16">
        <v>4.1481650425930307E-2</v>
      </c>
      <c r="AA1408" s="15">
        <v>230782191.78839999</v>
      </c>
      <c r="AB1408">
        <v>112340639386</v>
      </c>
      <c r="AC1408">
        <v>113625.177847</v>
      </c>
      <c r="AD1408">
        <v>11207341.459100001</v>
      </c>
    </row>
    <row r="1409" spans="1:30" x14ac:dyDescent="0.25">
      <c r="A1409" s="3">
        <v>43397</v>
      </c>
      <c r="B1409" s="8">
        <v>6530.7</v>
      </c>
      <c r="C1409" s="18">
        <f t="shared" si="86"/>
        <v>6507</v>
      </c>
      <c r="D1409" s="21">
        <f t="shared" si="84"/>
        <v>-3.6290137351279064E-3</v>
      </c>
      <c r="E1409" s="20">
        <f t="shared" si="87"/>
        <v>0</v>
      </c>
      <c r="F1409" s="20" t="str">
        <f t="shared" si="85"/>
        <v>Neutral</v>
      </c>
      <c r="G1409" s="9">
        <v>2656.1</v>
      </c>
      <c r="H1409" s="9">
        <v>24583.42</v>
      </c>
      <c r="I1409" s="9">
        <v>3130.33</v>
      </c>
      <c r="J1409" s="9">
        <v>11298.93</v>
      </c>
      <c r="K1409">
        <v>96.43</v>
      </c>
      <c r="L1409">
        <v>252.88499999999999</v>
      </c>
      <c r="M1409" s="13">
        <v>2.5000000000000001E-2</v>
      </c>
      <c r="N1409">
        <v>104.49</v>
      </c>
      <c r="O1409">
        <v>1230.55</v>
      </c>
      <c r="P1409">
        <v>73.599999999999994</v>
      </c>
      <c r="Q1409" s="5">
        <v>392.8310546875</v>
      </c>
      <c r="R1409" s="5">
        <v>161.48155955646538</v>
      </c>
      <c r="S1409">
        <v>10</v>
      </c>
      <c r="T1409">
        <v>4714</v>
      </c>
      <c r="U1409">
        <v>40347952.351599999</v>
      </c>
      <c r="V1409" s="2">
        <v>478550</v>
      </c>
      <c r="W1409">
        <v>17338712.5</v>
      </c>
      <c r="X1409">
        <v>254091</v>
      </c>
      <c r="Y1409">
        <v>1.14165657522124</v>
      </c>
      <c r="Z1409" s="16">
        <v>4.2474782154270585E-2</v>
      </c>
      <c r="AA1409" s="15">
        <v>228326458.19299999</v>
      </c>
      <c r="AB1409">
        <v>111201832618.75</v>
      </c>
      <c r="AC1409">
        <v>108885.39055765999</v>
      </c>
      <c r="AD1409">
        <v>9185666.6405576598</v>
      </c>
    </row>
    <row r="1410" spans="1:30" x14ac:dyDescent="0.25">
      <c r="A1410" s="3">
        <v>43396</v>
      </c>
      <c r="B1410" s="8">
        <v>6528.7</v>
      </c>
      <c r="C1410" s="18">
        <f t="shared" si="86"/>
        <v>6530.7</v>
      </c>
      <c r="D1410" s="21">
        <f t="shared" si="84"/>
        <v>3.0633970009343362E-4</v>
      </c>
      <c r="E1410" s="20">
        <f t="shared" si="87"/>
        <v>0</v>
      </c>
      <c r="F1410" s="20" t="str">
        <f t="shared" si="85"/>
        <v>Neutral</v>
      </c>
      <c r="G1410" s="9">
        <v>2740.69</v>
      </c>
      <c r="H1410" s="9">
        <v>25191.43</v>
      </c>
      <c r="I1410" s="9">
        <v>3140.94</v>
      </c>
      <c r="J1410" s="9">
        <v>11239.46</v>
      </c>
      <c r="K1410">
        <v>95.96</v>
      </c>
      <c r="L1410">
        <v>252.88499999999999</v>
      </c>
      <c r="M1410" s="13">
        <v>2.5000000000000001E-2</v>
      </c>
      <c r="N1410">
        <v>104.49</v>
      </c>
      <c r="O1410">
        <v>1235.95</v>
      </c>
      <c r="P1410">
        <v>52.04</v>
      </c>
      <c r="Q1410" s="5">
        <v>392.8310546875</v>
      </c>
      <c r="R1410" s="5">
        <v>161.48155955646538</v>
      </c>
      <c r="S1410">
        <v>10</v>
      </c>
      <c r="T1410">
        <v>4435</v>
      </c>
      <c r="U1410">
        <v>54987474.886299998</v>
      </c>
      <c r="V1410" s="2">
        <v>487826</v>
      </c>
      <c r="W1410">
        <v>17338525</v>
      </c>
      <c r="X1410">
        <v>253463</v>
      </c>
      <c r="Y1410">
        <v>0.93226041558399997</v>
      </c>
      <c r="Z1410" s="16">
        <v>4.3192809420059347E-2</v>
      </c>
      <c r="AA1410" s="15">
        <v>214509494.382</v>
      </c>
      <c r="AB1410">
        <v>112378366736.99899</v>
      </c>
      <c r="AC1410">
        <v>107483.560896</v>
      </c>
      <c r="AD1410">
        <v>12584228.6109</v>
      </c>
    </row>
    <row r="1411" spans="1:30" x14ac:dyDescent="0.25">
      <c r="A1411" s="3">
        <v>43395</v>
      </c>
      <c r="B1411" s="8">
        <v>6555.8</v>
      </c>
      <c r="C1411" s="18">
        <f t="shared" si="86"/>
        <v>6528.7</v>
      </c>
      <c r="D1411" s="21">
        <f t="shared" ref="D1411:D1474" si="88">((C1411-B1411)/B1411)*100%</f>
        <v>-4.1337441654718515E-3</v>
      </c>
      <c r="E1411" s="20">
        <f t="shared" si="87"/>
        <v>0</v>
      </c>
      <c r="F1411" s="20" t="str">
        <f t="shared" ref="F1411:F1474" si="89">IF(D1411&gt;1%, "Up",IF(D1411&lt;-1%,"Down", "Neutral"))</f>
        <v>Neutral</v>
      </c>
      <c r="G1411" s="9">
        <v>2755.88</v>
      </c>
      <c r="H1411" s="9">
        <v>25317.41</v>
      </c>
      <c r="I1411" s="9">
        <v>3190.09</v>
      </c>
      <c r="J1411" s="9">
        <v>11595.03</v>
      </c>
      <c r="K1411">
        <v>96.01</v>
      </c>
      <c r="L1411">
        <v>252.88499999999999</v>
      </c>
      <c r="M1411" s="13">
        <v>2.5000000000000001E-2</v>
      </c>
      <c r="N1411">
        <v>104.49</v>
      </c>
      <c r="O1411">
        <v>1222.3</v>
      </c>
      <c r="P1411">
        <v>89.49</v>
      </c>
      <c r="Q1411" s="5">
        <v>392.8310546875</v>
      </c>
      <c r="R1411" s="5">
        <v>161.48155955646538</v>
      </c>
      <c r="S1411">
        <v>10</v>
      </c>
      <c r="T1411">
        <v>6106</v>
      </c>
      <c r="U1411">
        <v>55344536.411528401</v>
      </c>
      <c r="V1411" s="2">
        <v>489859</v>
      </c>
      <c r="W1411">
        <v>17336600</v>
      </c>
      <c r="X1411">
        <v>255324</v>
      </c>
      <c r="Y1411">
        <v>0.91653956774199996</v>
      </c>
      <c r="Z1411" s="16">
        <v>4.3186813715907109E-2</v>
      </c>
      <c r="AA1411" s="15">
        <v>134160567.11759999</v>
      </c>
      <c r="AB1411">
        <v>112661649498</v>
      </c>
      <c r="AC1411">
        <v>108521.54085600001</v>
      </c>
      <c r="AD1411">
        <v>12699337.842900001</v>
      </c>
    </row>
    <row r="1412" spans="1:30" x14ac:dyDescent="0.25">
      <c r="A1412" s="3">
        <v>43394</v>
      </c>
      <c r="B1412" s="8">
        <v>6583</v>
      </c>
      <c r="C1412" s="18">
        <f t="shared" si="86"/>
        <v>6555.8</v>
      </c>
      <c r="D1412" s="21">
        <f t="shared" si="88"/>
        <v>-4.1318547774570587E-3</v>
      </c>
      <c r="E1412" s="20">
        <f t="shared" si="87"/>
        <v>0</v>
      </c>
      <c r="F1412" s="20" t="str">
        <f t="shared" si="89"/>
        <v>Neutral</v>
      </c>
      <c r="G1412" s="9">
        <v>2767.78</v>
      </c>
      <c r="H1412" s="9">
        <v>25444.34</v>
      </c>
      <c r="I1412" s="9">
        <v>3210.82</v>
      </c>
      <c r="J1412" s="9">
        <v>11185.56</v>
      </c>
      <c r="K1412">
        <v>95.71</v>
      </c>
      <c r="L1412">
        <v>252.88499999999999</v>
      </c>
      <c r="M1412" s="13">
        <v>2.5000000000000001E-2</v>
      </c>
      <c r="N1412">
        <v>104.49</v>
      </c>
      <c r="O1412">
        <v>1227.8499999999999</v>
      </c>
      <c r="P1412">
        <v>118.94</v>
      </c>
      <c r="Q1412" s="5">
        <v>392.8310546875</v>
      </c>
      <c r="R1412" s="5">
        <v>161.48155955646538</v>
      </c>
      <c r="S1412">
        <v>10</v>
      </c>
      <c r="T1412">
        <v>3235</v>
      </c>
      <c r="U1412">
        <v>49274490.482500002</v>
      </c>
      <c r="V1412" s="2">
        <v>403198</v>
      </c>
      <c r="W1412">
        <v>17333212.5</v>
      </c>
      <c r="X1412">
        <v>211505</v>
      </c>
      <c r="Y1412">
        <v>0.82354011594202803</v>
      </c>
      <c r="Z1412" s="16">
        <v>4.3215373168183219E-2</v>
      </c>
      <c r="AA1412" s="15">
        <v>139219682.748</v>
      </c>
      <c r="AB1412">
        <v>111435223162.5</v>
      </c>
      <c r="AC1412">
        <v>80181.973054860006</v>
      </c>
      <c r="AD1412">
        <v>11177638.223054901</v>
      </c>
    </row>
    <row r="1413" spans="1:30" x14ac:dyDescent="0.25">
      <c r="A1413" s="3">
        <v>43393</v>
      </c>
      <c r="B1413" s="8">
        <v>6572.2</v>
      </c>
      <c r="C1413" s="18">
        <f t="shared" ref="C1413:C1476" si="90">B1412</f>
        <v>6583</v>
      </c>
      <c r="D1413" s="21">
        <f t="shared" si="88"/>
        <v>1.6432853534585348E-3</v>
      </c>
      <c r="E1413" s="20">
        <f t="shared" ref="E1413:E1476" si="91">IF(D1413&gt;1%,1,IF(D1413&lt;-1%,-1,0))</f>
        <v>0</v>
      </c>
      <c r="F1413" s="20" t="str">
        <f t="shared" si="89"/>
        <v>Neutral</v>
      </c>
      <c r="G1413" s="9">
        <v>2767.78</v>
      </c>
      <c r="H1413" s="9">
        <v>25444.34</v>
      </c>
      <c r="I1413" s="9">
        <v>3210.82</v>
      </c>
      <c r="J1413" s="9">
        <v>11185.56</v>
      </c>
      <c r="K1413">
        <v>95.71</v>
      </c>
      <c r="L1413">
        <v>252.88499999999999</v>
      </c>
      <c r="M1413" s="13">
        <v>2.5000000000000001E-2</v>
      </c>
      <c r="N1413">
        <v>104.49</v>
      </c>
      <c r="O1413">
        <v>1227.8499999999999</v>
      </c>
      <c r="P1413">
        <v>61.88</v>
      </c>
      <c r="Q1413" s="5">
        <v>392.8310546875</v>
      </c>
      <c r="R1413" s="5">
        <v>161.48155955646538</v>
      </c>
      <c r="S1413">
        <v>10</v>
      </c>
      <c r="T1413">
        <v>2849</v>
      </c>
      <c r="U1413">
        <v>51059798.1087</v>
      </c>
      <c r="V1413" s="2">
        <v>428970</v>
      </c>
      <c r="W1413">
        <v>17332937.5</v>
      </c>
      <c r="X1413">
        <v>227821</v>
      </c>
      <c r="Y1413">
        <v>0.88788548951000001</v>
      </c>
      <c r="Z1413" s="16">
        <v>4.6880507327041791E-2</v>
      </c>
      <c r="AA1413" s="15">
        <v>196192211.14300001</v>
      </c>
      <c r="AB1413">
        <v>112470412618</v>
      </c>
      <c r="AC1413">
        <v>92953.066746099998</v>
      </c>
      <c r="AD1413">
        <v>11691729.243799999</v>
      </c>
    </row>
    <row r="1414" spans="1:30" x14ac:dyDescent="0.25">
      <c r="A1414" s="3">
        <v>43392</v>
      </c>
      <c r="B1414" s="8">
        <v>6512</v>
      </c>
      <c r="C1414" s="18">
        <f t="shared" si="90"/>
        <v>6572.2</v>
      </c>
      <c r="D1414" s="21">
        <f t="shared" si="88"/>
        <v>9.2444717444717158E-3</v>
      </c>
      <c r="E1414" s="20">
        <f t="shared" si="91"/>
        <v>0</v>
      </c>
      <c r="F1414" s="20" t="str">
        <f t="shared" si="89"/>
        <v>Neutral</v>
      </c>
      <c r="G1414" s="9">
        <v>2767.78</v>
      </c>
      <c r="H1414" s="9">
        <v>25444.34</v>
      </c>
      <c r="I1414" s="9">
        <v>3210.82</v>
      </c>
      <c r="J1414" s="9">
        <v>11185.56</v>
      </c>
      <c r="K1414">
        <v>95.71</v>
      </c>
      <c r="L1414">
        <v>252.88499999999999</v>
      </c>
      <c r="M1414" s="13">
        <v>2.5000000000000001E-2</v>
      </c>
      <c r="N1414">
        <v>104.49</v>
      </c>
      <c r="O1414">
        <v>1227.8499999999999</v>
      </c>
      <c r="P1414">
        <v>70.3</v>
      </c>
      <c r="Q1414" s="5">
        <v>392.8310546875</v>
      </c>
      <c r="R1414" s="5">
        <v>161.48155955646538</v>
      </c>
      <c r="S1414">
        <v>10</v>
      </c>
      <c r="T1414">
        <v>4926</v>
      </c>
      <c r="U1414">
        <v>50702736.583464697</v>
      </c>
      <c r="V1414" s="2">
        <v>504470</v>
      </c>
      <c r="W1414">
        <v>17331150</v>
      </c>
      <c r="X1414">
        <v>253826</v>
      </c>
      <c r="Y1414">
        <v>1.0181478450699999</v>
      </c>
      <c r="Z1414" s="16">
        <v>4.7182709118139356E-2</v>
      </c>
      <c r="AA1414" s="15">
        <v>296802022.56840003</v>
      </c>
      <c r="AB1414">
        <v>112434867969</v>
      </c>
      <c r="AC1414">
        <v>114560.234214</v>
      </c>
      <c r="AD1414">
        <v>11629773.630000001</v>
      </c>
    </row>
    <row r="1415" spans="1:30" x14ac:dyDescent="0.25">
      <c r="A1415" s="3">
        <v>43391</v>
      </c>
      <c r="B1415" s="8">
        <v>6574.1</v>
      </c>
      <c r="C1415" s="18">
        <f t="shared" si="90"/>
        <v>6512</v>
      </c>
      <c r="D1415" s="21">
        <f t="shared" si="88"/>
        <v>-9.4461599306369486E-3</v>
      </c>
      <c r="E1415" s="20">
        <f t="shared" si="91"/>
        <v>0</v>
      </c>
      <c r="F1415" s="20" t="str">
        <f t="shared" si="89"/>
        <v>Neutral</v>
      </c>
      <c r="G1415" s="9">
        <v>2768.78</v>
      </c>
      <c r="H1415" s="9">
        <v>25379.45</v>
      </c>
      <c r="I1415" s="9">
        <v>3211.59</v>
      </c>
      <c r="J1415" s="9">
        <v>10819.68</v>
      </c>
      <c r="K1415">
        <v>95.9</v>
      </c>
      <c r="L1415">
        <v>252.88499999999999</v>
      </c>
      <c r="M1415" s="13">
        <v>2.5000000000000001E-2</v>
      </c>
      <c r="N1415">
        <v>104.49</v>
      </c>
      <c r="O1415">
        <v>1223</v>
      </c>
      <c r="P1415">
        <v>100.13</v>
      </c>
      <c r="Q1415" s="5">
        <v>392.8310546875</v>
      </c>
      <c r="R1415" s="5">
        <v>161.48155955646538</v>
      </c>
      <c r="S1415">
        <v>10</v>
      </c>
      <c r="T1415">
        <v>4039</v>
      </c>
      <c r="U1415">
        <v>49274490.482500002</v>
      </c>
      <c r="V1415" s="2">
        <v>479719</v>
      </c>
      <c r="W1415">
        <v>17327675</v>
      </c>
      <c r="X1415">
        <v>253450</v>
      </c>
      <c r="Y1415">
        <v>0.99620805072463803</v>
      </c>
      <c r="Z1415" s="16">
        <v>4.7118147074988515E-2</v>
      </c>
      <c r="AA1415" s="15">
        <v>248067803.47</v>
      </c>
      <c r="AB1415">
        <v>111564235487.5</v>
      </c>
      <c r="AC1415">
        <v>117209.21854353001</v>
      </c>
      <c r="AD1415">
        <v>11365265.4685435</v>
      </c>
    </row>
    <row r="1416" spans="1:30" x14ac:dyDescent="0.25">
      <c r="A1416" s="3">
        <v>43390</v>
      </c>
      <c r="B1416" s="8">
        <v>6686.6</v>
      </c>
      <c r="C1416" s="18">
        <f t="shared" si="90"/>
        <v>6574.1</v>
      </c>
      <c r="D1416" s="21">
        <f t="shared" si="88"/>
        <v>-1.68246941644483E-2</v>
      </c>
      <c r="E1416" s="20">
        <f t="shared" si="91"/>
        <v>-1</v>
      </c>
      <c r="F1416" s="20" t="str">
        <f t="shared" si="89"/>
        <v>Down</v>
      </c>
      <c r="G1416" s="9">
        <v>2809.21</v>
      </c>
      <c r="H1416" s="9">
        <v>25706.68</v>
      </c>
      <c r="I1416" s="9">
        <v>3243.08</v>
      </c>
      <c r="J1416" s="9">
        <v>11081.47</v>
      </c>
      <c r="K1416">
        <v>95.58</v>
      </c>
      <c r="L1416">
        <v>252.88499999999999</v>
      </c>
      <c r="M1416" s="13">
        <v>2.5000000000000001E-2</v>
      </c>
      <c r="N1416">
        <v>104.49</v>
      </c>
      <c r="O1416">
        <v>1229.05</v>
      </c>
      <c r="P1416">
        <v>77.94</v>
      </c>
      <c r="Q1416" s="5">
        <v>392.8310546875</v>
      </c>
      <c r="R1416" s="5">
        <v>161.48155955646538</v>
      </c>
      <c r="S1416">
        <v>10</v>
      </c>
      <c r="T1416">
        <v>4325</v>
      </c>
      <c r="U1416">
        <v>51141213.218800001</v>
      </c>
      <c r="V1416" s="2">
        <v>490531</v>
      </c>
      <c r="W1416">
        <v>17327650</v>
      </c>
      <c r="X1416">
        <v>260362</v>
      </c>
      <c r="Y1416">
        <v>1.0492078043499999</v>
      </c>
      <c r="Z1416" s="16">
        <v>4.6951395386009898E-2</v>
      </c>
      <c r="AA1416" s="15">
        <v>288830228.19599998</v>
      </c>
      <c r="AB1416">
        <v>114297964497</v>
      </c>
      <c r="AC1416">
        <v>124340.335181</v>
      </c>
      <c r="AD1416">
        <v>11502916.7006</v>
      </c>
    </row>
    <row r="1417" spans="1:30" x14ac:dyDescent="0.25">
      <c r="A1417" s="3">
        <v>43389</v>
      </c>
      <c r="B1417" s="8">
        <v>6705.3</v>
      </c>
      <c r="C1417" s="18">
        <f t="shared" si="90"/>
        <v>6686.6</v>
      </c>
      <c r="D1417" s="21">
        <f t="shared" si="88"/>
        <v>-2.7888386798502404E-3</v>
      </c>
      <c r="E1417" s="20">
        <f t="shared" si="91"/>
        <v>0</v>
      </c>
      <c r="F1417" s="20" t="str">
        <f t="shared" si="89"/>
        <v>Neutral</v>
      </c>
      <c r="G1417" s="9">
        <v>2809.92</v>
      </c>
      <c r="H1417" s="9">
        <v>25798.42</v>
      </c>
      <c r="I1417" s="9">
        <v>3257.34</v>
      </c>
      <c r="J1417" s="9">
        <v>11013.23</v>
      </c>
      <c r="K1417">
        <v>95.05</v>
      </c>
      <c r="L1417">
        <v>252.88499999999999</v>
      </c>
      <c r="M1417" s="13">
        <v>2.5000000000000001E-2</v>
      </c>
      <c r="N1417">
        <v>104.49</v>
      </c>
      <c r="O1417">
        <v>1230.7</v>
      </c>
      <c r="P1417">
        <v>109.71</v>
      </c>
      <c r="Q1417" s="5">
        <v>392.8310546875</v>
      </c>
      <c r="R1417" s="5">
        <v>161.48155955646538</v>
      </c>
      <c r="S1417">
        <v>10</v>
      </c>
      <c r="T1417">
        <v>4579</v>
      </c>
      <c r="U1417">
        <v>50029447.714054599</v>
      </c>
      <c r="V1417" s="2">
        <v>490755</v>
      </c>
      <c r="W1417">
        <v>17325925</v>
      </c>
      <c r="X1417">
        <v>257967</v>
      </c>
      <c r="Y1417">
        <v>1.0662738148099999</v>
      </c>
      <c r="Z1417" s="16">
        <v>4.9890574619728352E-2</v>
      </c>
      <c r="AA1417" s="15">
        <v>1178100920.2502999</v>
      </c>
      <c r="AB1417">
        <v>114292514497</v>
      </c>
      <c r="AC1417">
        <v>127442.884689</v>
      </c>
      <c r="AD1417">
        <v>11259236.3222</v>
      </c>
    </row>
    <row r="1418" spans="1:30" x14ac:dyDescent="0.25">
      <c r="A1418" s="3">
        <v>43388</v>
      </c>
      <c r="B1418" s="8">
        <v>6699.8</v>
      </c>
      <c r="C1418" s="18">
        <f t="shared" si="90"/>
        <v>6705.3</v>
      </c>
      <c r="D1418" s="21">
        <f t="shared" si="88"/>
        <v>8.2092002746350634E-4</v>
      </c>
      <c r="E1418" s="20">
        <f t="shared" si="91"/>
        <v>0</v>
      </c>
      <c r="F1418" s="20" t="str">
        <f t="shared" si="89"/>
        <v>Neutral</v>
      </c>
      <c r="G1418" s="9">
        <v>2750.79</v>
      </c>
      <c r="H1418" s="9">
        <v>25250.55</v>
      </c>
      <c r="I1418" s="9">
        <v>3210.37</v>
      </c>
      <c r="J1418" s="9">
        <v>10989.82</v>
      </c>
      <c r="K1418">
        <v>95.06</v>
      </c>
      <c r="L1418">
        <v>252.88499999999999</v>
      </c>
      <c r="M1418" s="13">
        <v>2.5000000000000001E-2</v>
      </c>
      <c r="N1418">
        <v>104.49</v>
      </c>
      <c r="O1418">
        <v>1229.95</v>
      </c>
      <c r="P1418">
        <v>85.8</v>
      </c>
      <c r="Q1418" s="5">
        <v>392.8310546875</v>
      </c>
      <c r="R1418" s="5">
        <v>161.48155955646538</v>
      </c>
      <c r="S1418">
        <v>10</v>
      </c>
      <c r="T1418">
        <v>4589</v>
      </c>
      <c r="U1418">
        <v>60035337.256899998</v>
      </c>
      <c r="V1418" s="2">
        <v>502795</v>
      </c>
      <c r="W1418">
        <v>17324237.5</v>
      </c>
      <c r="X1418">
        <v>266945</v>
      </c>
      <c r="Y1418">
        <v>0.94376095679012295</v>
      </c>
      <c r="Z1418" s="16">
        <v>4.9905065928260745E-2</v>
      </c>
      <c r="AA1418" s="15">
        <v>571754179.65199995</v>
      </c>
      <c r="AB1418">
        <v>111785884039</v>
      </c>
      <c r="AC1418">
        <v>148939.20585919</v>
      </c>
      <c r="AD1418">
        <v>13207214.205859199</v>
      </c>
    </row>
    <row r="1419" spans="1:30" x14ac:dyDescent="0.25">
      <c r="A1419" s="3">
        <v>43387</v>
      </c>
      <c r="B1419" s="8">
        <v>6326.8</v>
      </c>
      <c r="C1419" s="18">
        <f t="shared" si="90"/>
        <v>6699.8</v>
      </c>
      <c r="D1419" s="21">
        <f t="shared" si="88"/>
        <v>5.8955554150597458E-2</v>
      </c>
      <c r="E1419" s="20">
        <f t="shared" si="91"/>
        <v>1</v>
      </c>
      <c r="F1419" s="20" t="str">
        <f t="shared" si="89"/>
        <v>Up</v>
      </c>
      <c r="G1419" s="9">
        <v>2767.13</v>
      </c>
      <c r="H1419" s="9">
        <v>25339.99</v>
      </c>
      <c r="I1419" s="9">
        <v>3194.41</v>
      </c>
      <c r="J1419" s="9">
        <v>11121.25</v>
      </c>
      <c r="K1419">
        <v>95.22</v>
      </c>
      <c r="L1419">
        <v>252.88499999999999</v>
      </c>
      <c r="M1419" s="13">
        <v>2.5000000000000001E-2</v>
      </c>
      <c r="N1419">
        <v>104.49</v>
      </c>
      <c r="O1419">
        <v>1219.75</v>
      </c>
      <c r="P1419">
        <v>92.58</v>
      </c>
      <c r="Q1419" s="5">
        <v>392.8310546875</v>
      </c>
      <c r="R1419" s="5">
        <v>161.48155955646538</v>
      </c>
      <c r="S1419">
        <v>10</v>
      </c>
      <c r="T1419">
        <v>3168</v>
      </c>
      <c r="U1419">
        <v>42247089.180799998</v>
      </c>
      <c r="V1419" s="2">
        <v>378043</v>
      </c>
      <c r="W1419">
        <v>17322150</v>
      </c>
      <c r="X1419">
        <v>191259</v>
      </c>
      <c r="Y1419">
        <v>0.95730208771900005</v>
      </c>
      <c r="Z1419" s="16">
        <v>4.3326372096111204E-2</v>
      </c>
      <c r="AA1419" s="15">
        <v>189122800.70699999</v>
      </c>
      <c r="AB1419">
        <v>107371346775</v>
      </c>
      <c r="AC1419">
        <v>78224.993752800001</v>
      </c>
      <c r="AD1419">
        <v>9054868.8062500004</v>
      </c>
    </row>
    <row r="1420" spans="1:30" x14ac:dyDescent="0.25">
      <c r="A1420" s="3">
        <v>43386</v>
      </c>
      <c r="B1420" s="8">
        <v>6321.7</v>
      </c>
      <c r="C1420" s="18">
        <f t="shared" si="90"/>
        <v>6326.8</v>
      </c>
      <c r="D1420" s="21">
        <f t="shared" si="88"/>
        <v>8.0674502111779489E-4</v>
      </c>
      <c r="E1420" s="20">
        <f t="shared" si="91"/>
        <v>0</v>
      </c>
      <c r="F1420" s="20" t="str">
        <f t="shared" si="89"/>
        <v>Neutral</v>
      </c>
      <c r="G1420" s="9">
        <v>2767.13</v>
      </c>
      <c r="H1420" s="9">
        <v>25339.99</v>
      </c>
      <c r="I1420" s="9">
        <v>3194.41</v>
      </c>
      <c r="J1420" s="9">
        <v>11121.25</v>
      </c>
      <c r="K1420">
        <v>95.22</v>
      </c>
      <c r="L1420">
        <v>252.88499999999999</v>
      </c>
      <c r="M1420" s="13">
        <v>2.5000000000000001E-2</v>
      </c>
      <c r="N1420">
        <v>104.49</v>
      </c>
      <c r="O1420">
        <v>1219.75</v>
      </c>
      <c r="P1420">
        <v>70.22</v>
      </c>
      <c r="Q1420" s="5">
        <v>392.8310546875</v>
      </c>
      <c r="R1420" s="5">
        <v>161.48155955646538</v>
      </c>
      <c r="S1420">
        <v>10</v>
      </c>
      <c r="T1420">
        <v>3089</v>
      </c>
      <c r="U1420">
        <v>52252978.723568097</v>
      </c>
      <c r="V1420" s="2">
        <v>400480</v>
      </c>
      <c r="W1420">
        <v>17320787.5</v>
      </c>
      <c r="X1420">
        <v>205097</v>
      </c>
      <c r="Y1420">
        <v>0.86202219148899994</v>
      </c>
      <c r="Z1420" s="16">
        <v>4.3324989719715531E-2</v>
      </c>
      <c r="AA1420" s="15">
        <v>215730649.56</v>
      </c>
      <c r="AB1420">
        <v>108439316092</v>
      </c>
      <c r="AC1420">
        <v>83171.208393599998</v>
      </c>
      <c r="AD1420">
        <v>11117559.489600001</v>
      </c>
    </row>
    <row r="1421" spans="1:30" x14ac:dyDescent="0.25">
      <c r="A1421" s="3">
        <v>43385</v>
      </c>
      <c r="B1421" s="8">
        <v>6291.3</v>
      </c>
      <c r="C1421" s="18">
        <f t="shared" si="90"/>
        <v>6321.7</v>
      </c>
      <c r="D1421" s="21">
        <f t="shared" si="88"/>
        <v>4.8320696835311679E-3</v>
      </c>
      <c r="E1421" s="20">
        <f t="shared" si="91"/>
        <v>0</v>
      </c>
      <c r="F1421" s="20" t="str">
        <f t="shared" si="89"/>
        <v>Neutral</v>
      </c>
      <c r="G1421" s="9">
        <v>2767.13</v>
      </c>
      <c r="H1421" s="9">
        <v>25339.99</v>
      </c>
      <c r="I1421" s="9">
        <v>3194.41</v>
      </c>
      <c r="J1421" s="9">
        <v>11121.25</v>
      </c>
      <c r="K1421">
        <v>95.22</v>
      </c>
      <c r="L1421">
        <v>252.88499999999999</v>
      </c>
      <c r="M1421" s="13">
        <v>2.5000000000000001E-2</v>
      </c>
      <c r="N1421">
        <v>104.49</v>
      </c>
      <c r="O1421">
        <v>1219.75</v>
      </c>
      <c r="P1421">
        <v>103.11</v>
      </c>
      <c r="Q1421" s="5">
        <v>392.8310546875</v>
      </c>
      <c r="R1421" s="5">
        <v>161.48155955646538</v>
      </c>
      <c r="S1421">
        <v>10</v>
      </c>
      <c r="T1421">
        <v>4078</v>
      </c>
      <c r="U1421">
        <v>48917682.209299996</v>
      </c>
      <c r="V1421" s="2">
        <v>498114</v>
      </c>
      <c r="W1421">
        <v>17319025</v>
      </c>
      <c r="X1421">
        <v>243174</v>
      </c>
      <c r="Y1421">
        <v>1.1285030227272701</v>
      </c>
      <c r="Z1421" s="16">
        <v>4.4373947946904094E-2</v>
      </c>
      <c r="AA1421" s="15">
        <v>326313131.20499998</v>
      </c>
      <c r="AB1421">
        <v>108426290016</v>
      </c>
      <c r="AC1421">
        <v>114373.632294055</v>
      </c>
      <c r="AD1421">
        <v>10340801.318514699</v>
      </c>
    </row>
    <row r="1422" spans="1:30" x14ac:dyDescent="0.25">
      <c r="A1422" s="3">
        <v>43384</v>
      </c>
      <c r="B1422" s="8">
        <v>6239.1</v>
      </c>
      <c r="C1422" s="18">
        <f t="shared" si="90"/>
        <v>6291.3</v>
      </c>
      <c r="D1422" s="21">
        <f t="shared" si="88"/>
        <v>8.3665913352887131E-3</v>
      </c>
      <c r="E1422" s="20">
        <f t="shared" si="91"/>
        <v>0</v>
      </c>
      <c r="F1422" s="20" t="str">
        <f t="shared" si="89"/>
        <v>Neutral</v>
      </c>
      <c r="G1422" s="9">
        <v>2728.37</v>
      </c>
      <c r="H1422" s="9">
        <v>25052.83</v>
      </c>
      <c r="I1422" s="9">
        <v>3209.19</v>
      </c>
      <c r="J1422" s="9">
        <v>10853.7</v>
      </c>
      <c r="K1422">
        <v>95.02</v>
      </c>
      <c r="L1422">
        <v>252.88499999999999</v>
      </c>
      <c r="M1422" s="13">
        <v>2.5000000000000001E-2</v>
      </c>
      <c r="N1422">
        <v>104.49</v>
      </c>
      <c r="O1422">
        <v>1205.55</v>
      </c>
      <c r="P1422">
        <v>68.38</v>
      </c>
      <c r="Q1422" s="5">
        <v>392.8310546875</v>
      </c>
      <c r="R1422" s="5">
        <v>161.48155955646538</v>
      </c>
      <c r="S1422">
        <v>10</v>
      </c>
      <c r="T1422">
        <v>4319</v>
      </c>
      <c r="U1422">
        <v>58923571.752099998</v>
      </c>
      <c r="V1422" s="2">
        <v>499968</v>
      </c>
      <c r="W1422">
        <v>17316637.5</v>
      </c>
      <c r="X1422">
        <v>262467</v>
      </c>
      <c r="Y1422">
        <v>0.92082563522000005</v>
      </c>
      <c r="Z1422" s="16">
        <v>4.4330006944389926E-2</v>
      </c>
      <c r="AA1422" s="15">
        <v>571216726.95099998</v>
      </c>
      <c r="AB1422">
        <v>107060111343.75</v>
      </c>
      <c r="AC1422">
        <v>115082.410862</v>
      </c>
      <c r="AD1422">
        <v>12534246.1296</v>
      </c>
    </row>
    <row r="1423" spans="1:30" x14ac:dyDescent="0.25">
      <c r="A1423" s="3">
        <v>43383</v>
      </c>
      <c r="B1423" s="8">
        <v>6618</v>
      </c>
      <c r="C1423" s="18">
        <f t="shared" si="90"/>
        <v>6239.1</v>
      </c>
      <c r="D1423" s="21">
        <f t="shared" si="88"/>
        <v>-5.725294650951944E-2</v>
      </c>
      <c r="E1423" s="20">
        <f t="shared" si="91"/>
        <v>-1</v>
      </c>
      <c r="F1423" s="20" t="str">
        <f t="shared" si="89"/>
        <v>Down</v>
      </c>
      <c r="G1423" s="9">
        <v>2785.68</v>
      </c>
      <c r="H1423" s="9">
        <v>25598.74</v>
      </c>
      <c r="I1423" s="9">
        <v>3266.9</v>
      </c>
      <c r="J1423" s="9">
        <v>11298.99</v>
      </c>
      <c r="K1423">
        <v>95.51</v>
      </c>
      <c r="L1423">
        <v>252.88499999999999</v>
      </c>
      <c r="M1423" s="13">
        <v>2.5000000000000001E-2</v>
      </c>
      <c r="N1423">
        <v>104.49</v>
      </c>
      <c r="O1423">
        <v>1188.5999999999999</v>
      </c>
      <c r="P1423">
        <v>58.99</v>
      </c>
      <c r="Q1423" s="5">
        <v>392.8310546875</v>
      </c>
      <c r="R1423" s="5">
        <v>161.48155955646538</v>
      </c>
      <c r="S1423">
        <v>10</v>
      </c>
      <c r="T1423">
        <v>4514</v>
      </c>
      <c r="U1423">
        <v>53364744.228324898</v>
      </c>
      <c r="V1423" s="2">
        <v>482434</v>
      </c>
      <c r="W1423">
        <v>17315387.5</v>
      </c>
      <c r="X1423">
        <v>244945</v>
      </c>
      <c r="Y1423">
        <v>0.89690552083300001</v>
      </c>
      <c r="Z1423" s="16">
        <v>3.6235682348755377E-2</v>
      </c>
      <c r="AA1423" s="15">
        <v>193623568.37400001</v>
      </c>
      <c r="AB1423">
        <v>113641046887</v>
      </c>
      <c r="AC1423">
        <v>102605.673811</v>
      </c>
      <c r="AD1423">
        <v>11916022.173800001</v>
      </c>
    </row>
    <row r="1424" spans="1:30" x14ac:dyDescent="0.25">
      <c r="A1424" s="3">
        <v>43382</v>
      </c>
      <c r="B1424" s="8">
        <v>6650.8</v>
      </c>
      <c r="C1424" s="18">
        <f t="shared" si="90"/>
        <v>6618</v>
      </c>
      <c r="D1424" s="21">
        <f t="shared" si="88"/>
        <v>-4.9317375353341228E-3</v>
      </c>
      <c r="E1424" s="20">
        <f t="shared" si="91"/>
        <v>0</v>
      </c>
      <c r="F1424" s="20" t="str">
        <f t="shared" si="89"/>
        <v>Neutral</v>
      </c>
      <c r="G1424" s="9">
        <v>2880.34</v>
      </c>
      <c r="H1424" s="9">
        <v>26430.57</v>
      </c>
      <c r="I1424" s="9">
        <v>3321.79</v>
      </c>
      <c r="J1424" s="9">
        <v>11320.23</v>
      </c>
      <c r="K1424">
        <v>95.67</v>
      </c>
      <c r="L1424">
        <v>252.88499999999999</v>
      </c>
      <c r="M1424" s="13">
        <v>2.5000000000000001E-2</v>
      </c>
      <c r="N1424">
        <v>104.49</v>
      </c>
      <c r="O1424">
        <v>1185.55</v>
      </c>
      <c r="P1424">
        <v>31.39</v>
      </c>
      <c r="Q1424" s="5">
        <v>392.8310546875</v>
      </c>
      <c r="R1424" s="5">
        <v>161.48155955646538</v>
      </c>
      <c r="S1424">
        <v>10</v>
      </c>
      <c r="T1424">
        <v>8015</v>
      </c>
      <c r="U1424">
        <v>48176505.206100002</v>
      </c>
      <c r="V1424" s="2">
        <v>463256</v>
      </c>
      <c r="W1424">
        <v>17313587.5</v>
      </c>
      <c r="X1424">
        <v>235862</v>
      </c>
      <c r="Y1424">
        <v>0.96641352307692296</v>
      </c>
      <c r="Z1424" s="16">
        <v>3.66192370769019E-2</v>
      </c>
      <c r="AA1424" s="15">
        <v>225814169.29800001</v>
      </c>
      <c r="AB1424">
        <v>114645584341</v>
      </c>
      <c r="AC1424">
        <v>109822.912384475</v>
      </c>
      <c r="AD1424">
        <v>10819341.662384501</v>
      </c>
    </row>
    <row r="1425" spans="1:30" x14ac:dyDescent="0.25">
      <c r="A1425" s="3">
        <v>43381</v>
      </c>
      <c r="B1425" s="8">
        <v>6669.6</v>
      </c>
      <c r="C1425" s="18">
        <f t="shared" si="90"/>
        <v>6650.8</v>
      </c>
      <c r="D1425" s="21">
        <f t="shared" si="88"/>
        <v>-2.8187597457119138E-3</v>
      </c>
      <c r="E1425" s="20">
        <f t="shared" si="91"/>
        <v>0</v>
      </c>
      <c r="F1425" s="20" t="str">
        <f t="shared" si="89"/>
        <v>Neutral</v>
      </c>
      <c r="G1425" s="9">
        <v>2884.43</v>
      </c>
      <c r="H1425" s="9">
        <v>26486.78</v>
      </c>
      <c r="I1425" s="9">
        <v>3309.72</v>
      </c>
      <c r="J1425" s="9">
        <v>11302.58</v>
      </c>
      <c r="K1425">
        <v>95.76</v>
      </c>
      <c r="L1425">
        <v>252.88499999999999</v>
      </c>
      <c r="M1425" s="13">
        <v>2.5000000000000001E-2</v>
      </c>
      <c r="N1425">
        <v>104.49</v>
      </c>
      <c r="O1425">
        <v>1186.95</v>
      </c>
      <c r="P1425">
        <v>112.49</v>
      </c>
      <c r="Q1425" s="5">
        <v>392.8310546875</v>
      </c>
      <c r="R1425" s="5">
        <v>161.48155955646538</v>
      </c>
      <c r="S1425">
        <v>10</v>
      </c>
      <c r="T1425">
        <v>5328</v>
      </c>
      <c r="U1425">
        <v>50029447.714100003</v>
      </c>
      <c r="V1425" s="2">
        <v>477298</v>
      </c>
      <c r="W1425">
        <v>17311112.5</v>
      </c>
      <c r="X1425">
        <v>248041</v>
      </c>
      <c r="Y1425">
        <v>0.96517755555600004</v>
      </c>
      <c r="Z1425" s="16">
        <v>3.6794388036010282E-2</v>
      </c>
      <c r="AA1425" s="15">
        <v>203461059.20699999</v>
      </c>
      <c r="AB1425">
        <v>113708042456.25</v>
      </c>
      <c r="AC1425">
        <v>111165.452966</v>
      </c>
      <c r="AD1425">
        <v>11279998.433700001</v>
      </c>
    </row>
    <row r="1426" spans="1:30" x14ac:dyDescent="0.25">
      <c r="A1426" s="3">
        <v>43380</v>
      </c>
      <c r="B1426" s="8">
        <v>6611</v>
      </c>
      <c r="C1426" s="18">
        <f t="shared" si="90"/>
        <v>6669.6</v>
      </c>
      <c r="D1426" s="21">
        <f t="shared" si="88"/>
        <v>8.8640145212525133E-3</v>
      </c>
      <c r="E1426" s="20">
        <f t="shared" si="91"/>
        <v>0</v>
      </c>
      <c r="F1426" s="20" t="str">
        <f t="shared" si="89"/>
        <v>Neutral</v>
      </c>
      <c r="G1426" s="9">
        <v>2885.57</v>
      </c>
      <c r="H1426" s="9">
        <v>26447.05</v>
      </c>
      <c r="I1426" s="9">
        <v>3345.51</v>
      </c>
      <c r="J1426" s="9">
        <v>11873.28</v>
      </c>
      <c r="K1426">
        <v>95.62</v>
      </c>
      <c r="L1426">
        <v>252.88499999999999</v>
      </c>
      <c r="M1426" s="13">
        <v>2.5000000000000001E-2</v>
      </c>
      <c r="N1426">
        <v>104.49</v>
      </c>
      <c r="O1426">
        <v>1203.8</v>
      </c>
      <c r="P1426">
        <v>197.77</v>
      </c>
      <c r="Q1426" s="5">
        <v>392.8310546875</v>
      </c>
      <c r="R1426" s="5">
        <v>161.48155955646538</v>
      </c>
      <c r="S1426">
        <v>10</v>
      </c>
      <c r="T1426">
        <v>2907</v>
      </c>
      <c r="U1426">
        <v>52623567.2251537</v>
      </c>
      <c r="V1426" s="2">
        <v>444617</v>
      </c>
      <c r="W1426">
        <v>17310275</v>
      </c>
      <c r="X1426">
        <v>219731</v>
      </c>
      <c r="Y1426">
        <v>0.83189347887300003</v>
      </c>
      <c r="Z1426" s="16">
        <v>3.9278656693034888E-2</v>
      </c>
      <c r="AA1426" s="15">
        <v>161983068.39559999</v>
      </c>
      <c r="AB1426">
        <v>113530087723</v>
      </c>
      <c r="AC1426">
        <v>85698.556528899993</v>
      </c>
      <c r="AD1426">
        <v>11727102.619000001</v>
      </c>
    </row>
    <row r="1427" spans="1:30" x14ac:dyDescent="0.25">
      <c r="A1427" s="3">
        <v>43379</v>
      </c>
      <c r="B1427" s="8">
        <v>6596.3</v>
      </c>
      <c r="C1427" s="18">
        <f t="shared" si="90"/>
        <v>6611</v>
      </c>
      <c r="D1427" s="21">
        <f t="shared" si="88"/>
        <v>2.2285220502402587E-3</v>
      </c>
      <c r="E1427" s="20">
        <f t="shared" si="91"/>
        <v>0</v>
      </c>
      <c r="F1427" s="20" t="str">
        <f t="shared" si="89"/>
        <v>Neutral</v>
      </c>
      <c r="G1427" s="9">
        <v>2885.57</v>
      </c>
      <c r="H1427" s="9">
        <v>26447.05</v>
      </c>
      <c r="I1427" s="9">
        <v>3345.51</v>
      </c>
      <c r="J1427" s="9">
        <v>11873.28</v>
      </c>
      <c r="K1427">
        <v>95.62</v>
      </c>
      <c r="L1427">
        <v>252.88499999999999</v>
      </c>
      <c r="M1427" s="13">
        <v>2.5000000000000001E-2</v>
      </c>
      <c r="N1427">
        <v>104.49</v>
      </c>
      <c r="O1427">
        <v>1203.8</v>
      </c>
      <c r="P1427">
        <v>66.47</v>
      </c>
      <c r="Q1427" s="5">
        <v>392.8310546875</v>
      </c>
      <c r="R1427" s="5">
        <v>161.48155955646538</v>
      </c>
      <c r="S1427">
        <v>10</v>
      </c>
      <c r="T1427">
        <v>2796</v>
      </c>
      <c r="U1427">
        <v>46323562.698200002</v>
      </c>
      <c r="V1427" s="2">
        <v>441964</v>
      </c>
      <c r="W1427">
        <v>17308500</v>
      </c>
      <c r="X1427">
        <v>214843</v>
      </c>
      <c r="Y1427">
        <v>0.92210188000000004</v>
      </c>
      <c r="Z1427" s="16">
        <v>4.0131429175546227E-2</v>
      </c>
      <c r="AA1427" s="15">
        <v>209968177.95699999</v>
      </c>
      <c r="AB1427">
        <v>113915661970</v>
      </c>
      <c r="AC1427">
        <v>115700.46483046</v>
      </c>
      <c r="AD1427">
        <v>10527206.714830499</v>
      </c>
    </row>
    <row r="1428" spans="1:30" x14ac:dyDescent="0.25">
      <c r="A1428" s="3">
        <v>43378</v>
      </c>
      <c r="B1428" s="8">
        <v>6639.1</v>
      </c>
      <c r="C1428" s="18">
        <f t="shared" si="90"/>
        <v>6596.3</v>
      </c>
      <c r="D1428" s="21">
        <f t="shared" si="88"/>
        <v>-6.446656926390652E-3</v>
      </c>
      <c r="E1428" s="20">
        <f t="shared" si="91"/>
        <v>0</v>
      </c>
      <c r="F1428" s="20" t="str">
        <f t="shared" si="89"/>
        <v>Neutral</v>
      </c>
      <c r="G1428" s="9">
        <v>2885.57</v>
      </c>
      <c r="H1428" s="9">
        <v>26447.05</v>
      </c>
      <c r="I1428" s="9">
        <v>3345.51</v>
      </c>
      <c r="J1428" s="9">
        <v>11873.28</v>
      </c>
      <c r="K1428">
        <v>95.62</v>
      </c>
      <c r="L1428">
        <v>252.88499999999999</v>
      </c>
      <c r="M1428" s="13">
        <v>2.5000000000000001E-2</v>
      </c>
      <c r="N1428">
        <v>104.49</v>
      </c>
      <c r="O1428">
        <v>1203.8</v>
      </c>
      <c r="P1428">
        <v>66.64</v>
      </c>
      <c r="Q1428" s="5">
        <v>392.8310546875</v>
      </c>
      <c r="R1428" s="5">
        <v>161.48155955646538</v>
      </c>
      <c r="S1428">
        <v>10</v>
      </c>
      <c r="T1428">
        <v>3793</v>
      </c>
      <c r="U1428">
        <v>48176505.206100002</v>
      </c>
      <c r="V1428" s="2">
        <v>533087</v>
      </c>
      <c r="W1428">
        <v>17305562.5</v>
      </c>
      <c r="X1428">
        <v>244719</v>
      </c>
      <c r="Y1428">
        <v>0.96311088461500005</v>
      </c>
      <c r="Z1428" s="16">
        <v>4.1989407170052749E-2</v>
      </c>
      <c r="AA1428" s="15">
        <v>220257654.743</v>
      </c>
      <c r="AB1428">
        <v>113221642656.25</v>
      </c>
      <c r="AC1428">
        <v>140151.314147</v>
      </c>
      <c r="AD1428">
        <v>10814043.710000001</v>
      </c>
    </row>
    <row r="1429" spans="1:30" x14ac:dyDescent="0.25">
      <c r="A1429" s="3">
        <v>43377</v>
      </c>
      <c r="B1429" s="8">
        <v>6584.2</v>
      </c>
      <c r="C1429" s="18">
        <f t="shared" si="90"/>
        <v>6639.1</v>
      </c>
      <c r="D1429" s="21">
        <f t="shared" si="88"/>
        <v>8.3381428267671927E-3</v>
      </c>
      <c r="E1429" s="20">
        <f t="shared" si="91"/>
        <v>0</v>
      </c>
      <c r="F1429" s="20" t="str">
        <f t="shared" si="89"/>
        <v>Neutral</v>
      </c>
      <c r="G1429" s="9">
        <v>2901.61</v>
      </c>
      <c r="H1429" s="9">
        <v>26627.48</v>
      </c>
      <c r="I1429" s="9">
        <v>3375.08</v>
      </c>
      <c r="J1429" s="9">
        <v>11873.28</v>
      </c>
      <c r="K1429">
        <v>95.75</v>
      </c>
      <c r="L1429">
        <v>252.88499999999999</v>
      </c>
      <c r="M1429" s="13">
        <v>2.5000000000000001E-2</v>
      </c>
      <c r="N1429">
        <v>104.49</v>
      </c>
      <c r="O1429">
        <v>1203.45</v>
      </c>
      <c r="P1429">
        <v>119.36</v>
      </c>
      <c r="Q1429" s="5">
        <v>392.8310546875</v>
      </c>
      <c r="R1429" s="5">
        <v>161.48155955646538</v>
      </c>
      <c r="S1429">
        <v>10</v>
      </c>
      <c r="T1429">
        <v>4123</v>
      </c>
      <c r="U1429">
        <v>54911962.628317699</v>
      </c>
      <c r="V1429" s="2">
        <v>506879</v>
      </c>
      <c r="W1429">
        <v>17305312.5</v>
      </c>
      <c r="X1429">
        <v>243157</v>
      </c>
      <c r="Y1429">
        <v>0.79864005333300003</v>
      </c>
      <c r="Z1429" s="16">
        <v>5.8851996738948094E-2</v>
      </c>
      <c r="AA1429" s="15">
        <v>303440379.44440001</v>
      </c>
      <c r="AB1429">
        <v>113585639442</v>
      </c>
      <c r="AC1429">
        <v>122799.99754500001</v>
      </c>
      <c r="AD1429">
        <v>12429603.122500001</v>
      </c>
    </row>
    <row r="1430" spans="1:30" x14ac:dyDescent="0.25">
      <c r="A1430" s="3">
        <v>43376</v>
      </c>
      <c r="B1430" s="8">
        <v>6507.8</v>
      </c>
      <c r="C1430" s="18">
        <f t="shared" si="90"/>
        <v>6584.2</v>
      </c>
      <c r="D1430" s="21">
        <f t="shared" si="88"/>
        <v>1.1739758443713642E-2</v>
      </c>
      <c r="E1430" s="20">
        <f t="shared" si="91"/>
        <v>1</v>
      </c>
      <c r="F1430" s="20" t="str">
        <f t="shared" si="89"/>
        <v>Up</v>
      </c>
      <c r="G1430" s="9">
        <v>2925.51</v>
      </c>
      <c r="H1430" s="9">
        <v>26828.39</v>
      </c>
      <c r="I1430" s="9">
        <v>3405.48</v>
      </c>
      <c r="J1430" s="9">
        <v>11873.28</v>
      </c>
      <c r="K1430">
        <v>95.76</v>
      </c>
      <c r="L1430">
        <v>252.88499999999999</v>
      </c>
      <c r="M1430" s="13">
        <v>2.5000000000000001E-2</v>
      </c>
      <c r="N1430">
        <v>104.49</v>
      </c>
      <c r="O1430">
        <v>1201.2</v>
      </c>
      <c r="P1430">
        <v>107.49</v>
      </c>
      <c r="Q1430" s="5">
        <v>392.8310546875</v>
      </c>
      <c r="R1430" s="5">
        <v>161.48155955646538</v>
      </c>
      <c r="S1430">
        <v>10</v>
      </c>
      <c r="T1430">
        <v>4227</v>
      </c>
      <c r="U1430">
        <v>51556103.210299999</v>
      </c>
      <c r="V1430" s="2">
        <v>552112</v>
      </c>
      <c r="W1430">
        <v>17303437.5</v>
      </c>
      <c r="X1430">
        <v>242303</v>
      </c>
      <c r="Y1430">
        <v>0.83822566896551698</v>
      </c>
      <c r="Z1430" s="16">
        <v>5.9017304030602409E-2</v>
      </c>
      <c r="AA1430" s="15">
        <v>332298092.85100001</v>
      </c>
      <c r="AB1430">
        <v>111960205258.99899</v>
      </c>
      <c r="AC1430">
        <v>138393.761514691</v>
      </c>
      <c r="AD1430">
        <v>12003041.514851799</v>
      </c>
    </row>
    <row r="1431" spans="1:30" x14ac:dyDescent="0.25">
      <c r="A1431" s="3">
        <v>43375</v>
      </c>
      <c r="B1431" s="8">
        <v>6549.9</v>
      </c>
      <c r="C1431" s="18">
        <f t="shared" si="90"/>
        <v>6507.8</v>
      </c>
      <c r="D1431" s="21">
        <f t="shared" si="88"/>
        <v>-6.427579047008268E-3</v>
      </c>
      <c r="E1431" s="20">
        <f t="shared" si="91"/>
        <v>0</v>
      </c>
      <c r="F1431" s="20" t="str">
        <f t="shared" si="89"/>
        <v>Neutral</v>
      </c>
      <c r="G1431" s="9">
        <v>2923.43</v>
      </c>
      <c r="H1431" s="9">
        <v>26773.94</v>
      </c>
      <c r="I1431" s="9">
        <v>3388.99</v>
      </c>
      <c r="J1431" s="9">
        <v>11873.28</v>
      </c>
      <c r="K1431">
        <v>95.51</v>
      </c>
      <c r="L1431">
        <v>252.88499999999999</v>
      </c>
      <c r="M1431" s="13">
        <v>2.5000000000000001E-2</v>
      </c>
      <c r="N1431">
        <v>104.49</v>
      </c>
      <c r="O1431">
        <v>1204.7</v>
      </c>
      <c r="P1431">
        <v>130.93</v>
      </c>
      <c r="Q1431" s="5">
        <v>392.8310546875</v>
      </c>
      <c r="R1431" s="5">
        <v>161.48155955646538</v>
      </c>
      <c r="S1431">
        <v>10</v>
      </c>
      <c r="T1431">
        <v>5178</v>
      </c>
      <c r="U1431">
        <v>48711628.550499998</v>
      </c>
      <c r="V1431" s="2">
        <v>484847</v>
      </c>
      <c r="W1431">
        <v>17300037.5</v>
      </c>
      <c r="X1431">
        <v>244772</v>
      </c>
      <c r="Y1431">
        <v>1.0153358029199999</v>
      </c>
      <c r="Z1431" s="16">
        <v>5.8977449577505607E-2</v>
      </c>
      <c r="AA1431" s="15">
        <v>257999312.56799999</v>
      </c>
      <c r="AB1431">
        <v>113531496093.75</v>
      </c>
      <c r="AC1431">
        <v>168808.804195</v>
      </c>
      <c r="AD1431">
        <v>11407332.658399999</v>
      </c>
    </row>
    <row r="1432" spans="1:30" x14ac:dyDescent="0.25">
      <c r="A1432" s="3">
        <v>43374</v>
      </c>
      <c r="B1432" s="8">
        <v>6608.2</v>
      </c>
      <c r="C1432" s="18">
        <f t="shared" si="90"/>
        <v>6549.9</v>
      </c>
      <c r="D1432" s="21">
        <f t="shared" si="88"/>
        <v>-8.8223722042311339E-3</v>
      </c>
      <c r="E1432" s="20">
        <f t="shared" si="91"/>
        <v>0</v>
      </c>
      <c r="F1432" s="20" t="str">
        <f t="shared" si="89"/>
        <v>Neutral</v>
      </c>
      <c r="G1432" s="9">
        <v>2924.59</v>
      </c>
      <c r="H1432" s="9">
        <v>26651.21</v>
      </c>
      <c r="I1432" s="9">
        <v>3414.16</v>
      </c>
      <c r="J1432" s="9">
        <v>11873.28</v>
      </c>
      <c r="K1432">
        <v>95.3</v>
      </c>
      <c r="L1432">
        <v>252.88499999999999</v>
      </c>
      <c r="M1432" s="13">
        <v>2.5000000000000001E-2</v>
      </c>
      <c r="N1432">
        <v>104.49</v>
      </c>
      <c r="O1432">
        <v>1189.3499999999999</v>
      </c>
      <c r="P1432">
        <v>166.69</v>
      </c>
      <c r="Q1432" s="5">
        <v>392.8310546875</v>
      </c>
      <c r="R1432" s="5">
        <v>161.48155955646538</v>
      </c>
      <c r="S1432">
        <v>10</v>
      </c>
      <c r="T1432">
        <v>4423</v>
      </c>
      <c r="U1432">
        <v>56178374.532650299</v>
      </c>
      <c r="V1432" s="2">
        <v>484982</v>
      </c>
      <c r="W1432">
        <v>17299912.5</v>
      </c>
      <c r="X1432">
        <v>242820</v>
      </c>
      <c r="Y1432">
        <v>0.85710591772199995</v>
      </c>
      <c r="Z1432" s="16">
        <v>5.9183228312046657E-2</v>
      </c>
      <c r="AA1432" s="15">
        <v>218012664.30320001</v>
      </c>
      <c r="AB1432">
        <v>114023175457</v>
      </c>
      <c r="AC1432">
        <v>143836.988411</v>
      </c>
      <c r="AD1432">
        <v>13160999.446699999</v>
      </c>
    </row>
    <row r="1433" spans="1:30" x14ac:dyDescent="0.25">
      <c r="A1433" s="3">
        <v>43373</v>
      </c>
      <c r="B1433" s="8">
        <v>6635.2</v>
      </c>
      <c r="C1433" s="18">
        <f t="shared" si="90"/>
        <v>6608.2</v>
      </c>
      <c r="D1433" s="21">
        <f t="shared" si="88"/>
        <v>-4.0692066554135521E-3</v>
      </c>
      <c r="E1433" s="20">
        <f t="shared" si="91"/>
        <v>0</v>
      </c>
      <c r="F1433" s="20" t="str">
        <f t="shared" si="89"/>
        <v>Neutral</v>
      </c>
      <c r="G1433" s="9">
        <v>2913.98</v>
      </c>
      <c r="H1433" s="9">
        <v>26458.31</v>
      </c>
      <c r="I1433" s="9">
        <v>3399.2</v>
      </c>
      <c r="J1433" s="9">
        <v>11873.28</v>
      </c>
      <c r="K1433">
        <v>95.13</v>
      </c>
      <c r="L1433">
        <v>252.43899999999999</v>
      </c>
      <c r="M1433" s="13">
        <v>2.5000000000000001E-2</v>
      </c>
      <c r="N1433">
        <v>104.25</v>
      </c>
      <c r="O1433">
        <v>1187.25</v>
      </c>
      <c r="P1433">
        <v>83.77</v>
      </c>
      <c r="Q1433" s="5">
        <v>288.428466796875</v>
      </c>
      <c r="R1433" s="5">
        <v>110.79301654644784</v>
      </c>
      <c r="S1433">
        <v>11</v>
      </c>
      <c r="T1433">
        <v>3541</v>
      </c>
      <c r="U1433">
        <v>57956171.195100002</v>
      </c>
      <c r="V1433" s="2">
        <v>413888</v>
      </c>
      <c r="W1433">
        <v>17297937.5</v>
      </c>
      <c r="X1433">
        <v>208210</v>
      </c>
      <c r="Y1433">
        <v>0.62671130674846598</v>
      </c>
      <c r="Z1433" s="16">
        <v>5.991701269823009E-2</v>
      </c>
      <c r="AA1433" s="15">
        <v>190991380.69100001</v>
      </c>
      <c r="AB1433">
        <v>114047637159</v>
      </c>
      <c r="AC1433">
        <v>101669.200418012</v>
      </c>
      <c r="AD1433">
        <v>13520452.4014684</v>
      </c>
    </row>
    <row r="1434" spans="1:30" x14ac:dyDescent="0.25">
      <c r="A1434" s="3">
        <v>43372</v>
      </c>
      <c r="B1434" s="8">
        <v>6603.9</v>
      </c>
      <c r="C1434" s="18">
        <f t="shared" si="90"/>
        <v>6635.2</v>
      </c>
      <c r="D1434" s="21">
        <f t="shared" si="88"/>
        <v>4.739623555777674E-3</v>
      </c>
      <c r="E1434" s="20">
        <f t="shared" si="91"/>
        <v>0</v>
      </c>
      <c r="F1434" s="20" t="str">
        <f t="shared" si="89"/>
        <v>Neutral</v>
      </c>
      <c r="G1434" s="9">
        <v>2913.98</v>
      </c>
      <c r="H1434" s="9">
        <v>26458.31</v>
      </c>
      <c r="I1434" s="9">
        <v>3399.2</v>
      </c>
      <c r="J1434" s="9">
        <v>11873.28</v>
      </c>
      <c r="K1434">
        <v>95.13</v>
      </c>
      <c r="L1434">
        <v>252.43899999999999</v>
      </c>
      <c r="M1434" s="13">
        <v>2.5000000000000001E-2</v>
      </c>
      <c r="N1434">
        <v>104.25</v>
      </c>
      <c r="O1434">
        <v>1187.25</v>
      </c>
      <c r="P1434">
        <v>33.380000000000003</v>
      </c>
      <c r="Q1434" s="5">
        <v>288.428466796875</v>
      </c>
      <c r="R1434" s="5">
        <v>110.79301654644784</v>
      </c>
      <c r="S1434">
        <v>11</v>
      </c>
      <c r="T1434">
        <v>3510</v>
      </c>
      <c r="U1434">
        <v>54045018.537699997</v>
      </c>
      <c r="V1434" s="2">
        <v>429819</v>
      </c>
      <c r="W1434">
        <v>17294525</v>
      </c>
      <c r="X1434">
        <v>218339</v>
      </c>
      <c r="Y1434">
        <v>0.69338360526300002</v>
      </c>
      <c r="Z1434" s="16">
        <v>5.9933269531720963E-2</v>
      </c>
      <c r="AA1434" s="15">
        <v>373219094.66100001</v>
      </c>
      <c r="AB1434">
        <v>112068522000</v>
      </c>
      <c r="AC1434">
        <v>125158.98360000001</v>
      </c>
      <c r="AD1434">
        <v>12571059.9003</v>
      </c>
    </row>
    <row r="1435" spans="1:30" x14ac:dyDescent="0.25">
      <c r="A1435" s="3">
        <v>43371</v>
      </c>
      <c r="B1435" s="8">
        <v>6636</v>
      </c>
      <c r="C1435" s="18">
        <f t="shared" si="90"/>
        <v>6603.9</v>
      </c>
      <c r="D1435" s="21">
        <f t="shared" si="88"/>
        <v>-4.8372513562387528E-3</v>
      </c>
      <c r="E1435" s="20">
        <f t="shared" si="91"/>
        <v>0</v>
      </c>
      <c r="F1435" s="20" t="str">
        <f t="shared" si="89"/>
        <v>Neutral</v>
      </c>
      <c r="G1435" s="9">
        <v>2913.98</v>
      </c>
      <c r="H1435" s="9">
        <v>26458.31</v>
      </c>
      <c r="I1435" s="9">
        <v>3399.2</v>
      </c>
      <c r="J1435" s="9">
        <v>11873.28</v>
      </c>
      <c r="K1435">
        <v>95.13</v>
      </c>
      <c r="L1435">
        <v>252.43899999999999</v>
      </c>
      <c r="M1435" s="13">
        <v>2.5000000000000001E-2</v>
      </c>
      <c r="N1435">
        <v>104.25</v>
      </c>
      <c r="O1435">
        <v>1187.25</v>
      </c>
      <c r="P1435">
        <v>52.38</v>
      </c>
      <c r="Q1435" s="5">
        <v>288.428466796875</v>
      </c>
      <c r="R1435" s="5">
        <v>110.79301654644784</v>
      </c>
      <c r="S1435">
        <v>11</v>
      </c>
      <c r="T1435">
        <v>4252</v>
      </c>
      <c r="U1435">
        <v>54756137.202709801</v>
      </c>
      <c r="V1435" s="2">
        <v>527057</v>
      </c>
      <c r="W1435">
        <v>17294000</v>
      </c>
      <c r="X1435">
        <v>254239</v>
      </c>
      <c r="Y1435">
        <v>0.85516866883099996</v>
      </c>
      <c r="Z1435" s="16">
        <v>5.9936383456072689E-2</v>
      </c>
      <c r="AA1435" s="15">
        <v>346892752.00639999</v>
      </c>
      <c r="AB1435">
        <v>115477961195</v>
      </c>
      <c r="AC1435">
        <v>193097.09226899999</v>
      </c>
      <c r="AD1435">
        <v>13046981.4048</v>
      </c>
    </row>
    <row r="1436" spans="1:30" x14ac:dyDescent="0.25">
      <c r="A1436" s="3">
        <v>43370</v>
      </c>
      <c r="B1436" s="8">
        <v>6689.2</v>
      </c>
      <c r="C1436" s="18">
        <f t="shared" si="90"/>
        <v>6636</v>
      </c>
      <c r="D1436" s="21">
        <f t="shared" si="88"/>
        <v>-7.9531184596065025E-3</v>
      </c>
      <c r="E1436" s="20">
        <f t="shared" si="91"/>
        <v>0</v>
      </c>
      <c r="F1436" s="20" t="str">
        <f t="shared" si="89"/>
        <v>Neutral</v>
      </c>
      <c r="G1436" s="9">
        <v>2914</v>
      </c>
      <c r="H1436" s="9">
        <v>26439.93</v>
      </c>
      <c r="I1436" s="9">
        <v>3449.79</v>
      </c>
      <c r="J1436" s="9">
        <v>11734.93</v>
      </c>
      <c r="K1436">
        <v>94.89</v>
      </c>
      <c r="L1436">
        <v>252.43899999999999</v>
      </c>
      <c r="M1436" s="13">
        <v>2.5000000000000001E-2</v>
      </c>
      <c r="N1436">
        <v>104.25</v>
      </c>
      <c r="O1436">
        <v>1185.4000000000001</v>
      </c>
      <c r="P1436">
        <v>22.95</v>
      </c>
      <c r="Q1436" s="5">
        <v>288.428466796875</v>
      </c>
      <c r="R1436" s="5">
        <v>110.79301654644784</v>
      </c>
      <c r="S1436">
        <v>11</v>
      </c>
      <c r="T1436">
        <v>5065</v>
      </c>
      <c r="U1436">
        <v>50844984.545400001</v>
      </c>
      <c r="V1436" s="2">
        <v>481907</v>
      </c>
      <c r="W1436">
        <v>17292075</v>
      </c>
      <c r="X1436">
        <v>248686</v>
      </c>
      <c r="Y1436">
        <v>0.87703123076923095</v>
      </c>
      <c r="Z1436" s="16">
        <v>5.990155710644661E-2</v>
      </c>
      <c r="AA1436" s="15">
        <v>283381555.35900003</v>
      </c>
      <c r="AB1436">
        <v>113011952681</v>
      </c>
      <c r="AC1436">
        <v>154145.691517297</v>
      </c>
      <c r="AD1436">
        <v>11811663.0811172</v>
      </c>
    </row>
    <row r="1437" spans="1:30" x14ac:dyDescent="0.25">
      <c r="A1437" s="3">
        <v>43369</v>
      </c>
      <c r="B1437" s="8">
        <v>6468.1</v>
      </c>
      <c r="C1437" s="18">
        <f t="shared" si="90"/>
        <v>6689.2</v>
      </c>
      <c r="D1437" s="21">
        <f t="shared" si="88"/>
        <v>3.4183144973021357E-2</v>
      </c>
      <c r="E1437" s="20">
        <f t="shared" si="91"/>
        <v>1</v>
      </c>
      <c r="F1437" s="20" t="str">
        <f t="shared" si="89"/>
        <v>Up</v>
      </c>
      <c r="G1437" s="9">
        <v>2905.97</v>
      </c>
      <c r="H1437" s="9">
        <v>26385.279999999999</v>
      </c>
      <c r="I1437" s="9">
        <v>3433.15</v>
      </c>
      <c r="J1437" s="9">
        <v>11763.24</v>
      </c>
      <c r="K1437">
        <v>94.19</v>
      </c>
      <c r="L1437">
        <v>252.43899999999999</v>
      </c>
      <c r="M1437" s="13">
        <v>2.5000000000000001E-2</v>
      </c>
      <c r="N1437">
        <v>104.25</v>
      </c>
      <c r="O1437">
        <v>1194.25</v>
      </c>
      <c r="P1437">
        <v>37.159999999999997</v>
      </c>
      <c r="Q1437" s="5">
        <v>288.428466796875</v>
      </c>
      <c r="R1437" s="5">
        <v>110.79301654644784</v>
      </c>
      <c r="S1437">
        <v>11</v>
      </c>
      <c r="T1437">
        <v>5395</v>
      </c>
      <c r="U1437">
        <v>49422747.215400003</v>
      </c>
      <c r="V1437" s="2">
        <v>474080</v>
      </c>
      <c r="W1437">
        <v>17288987.5</v>
      </c>
      <c r="X1437">
        <v>243927</v>
      </c>
      <c r="Y1437">
        <v>0.89800535251799996</v>
      </c>
      <c r="Z1437" s="16">
        <v>5.9128642027407655E-2</v>
      </c>
      <c r="AA1437" s="15">
        <v>312748554.37599999</v>
      </c>
      <c r="AB1437">
        <v>111228701081.25</v>
      </c>
      <c r="AC1437">
        <v>130238.56576699999</v>
      </c>
      <c r="AD1437">
        <v>11369486.0866</v>
      </c>
    </row>
    <row r="1438" spans="1:30" x14ac:dyDescent="0.25">
      <c r="A1438" s="3">
        <v>43368</v>
      </c>
      <c r="B1438" s="8">
        <v>6445.1</v>
      </c>
      <c r="C1438" s="18">
        <f t="shared" si="90"/>
        <v>6468.1</v>
      </c>
      <c r="D1438" s="21">
        <f t="shared" si="88"/>
        <v>3.568602504228018E-3</v>
      </c>
      <c r="E1438" s="20">
        <f t="shared" si="91"/>
        <v>0</v>
      </c>
      <c r="F1438" s="20" t="str">
        <f t="shared" si="89"/>
        <v>Neutral</v>
      </c>
      <c r="G1438" s="9">
        <v>2915.56</v>
      </c>
      <c r="H1438" s="9">
        <v>26492.21</v>
      </c>
      <c r="I1438" s="9">
        <v>3419.78</v>
      </c>
      <c r="J1438" s="9">
        <v>11608.44</v>
      </c>
      <c r="K1438">
        <v>94.13</v>
      </c>
      <c r="L1438">
        <v>252.43899999999999</v>
      </c>
      <c r="M1438" s="13">
        <v>2.5000000000000001E-2</v>
      </c>
      <c r="N1438">
        <v>104.25</v>
      </c>
      <c r="O1438">
        <v>1201.9000000000001</v>
      </c>
      <c r="P1438">
        <v>55.65</v>
      </c>
      <c r="Q1438" s="5">
        <v>288.428466796875</v>
      </c>
      <c r="R1438" s="5">
        <v>110.79301654644784</v>
      </c>
      <c r="S1438">
        <v>11</v>
      </c>
      <c r="T1438">
        <v>6024</v>
      </c>
      <c r="U1438">
        <v>60089527.189986803</v>
      </c>
      <c r="V1438" s="2">
        <v>490588</v>
      </c>
      <c r="W1438">
        <v>17288550</v>
      </c>
      <c r="X1438">
        <v>252113</v>
      </c>
      <c r="Y1438">
        <v>0.76824078106500004</v>
      </c>
      <c r="Z1438" s="16">
        <v>6.0274878687198871E-2</v>
      </c>
      <c r="AA1438" s="15">
        <v>331869673.63050002</v>
      </c>
      <c r="AB1438">
        <v>110862120926</v>
      </c>
      <c r="AC1438">
        <v>130284.313643</v>
      </c>
      <c r="AD1438">
        <v>13676604.303200001</v>
      </c>
    </row>
    <row r="1439" spans="1:30" x14ac:dyDescent="0.25">
      <c r="A1439" s="3">
        <v>43367</v>
      </c>
      <c r="B1439" s="8">
        <v>6584.1</v>
      </c>
      <c r="C1439" s="18">
        <f t="shared" si="90"/>
        <v>6445.1</v>
      </c>
      <c r="D1439" s="21">
        <f t="shared" si="88"/>
        <v>-2.1111465500220226E-2</v>
      </c>
      <c r="E1439" s="20">
        <f t="shared" si="91"/>
        <v>-1</v>
      </c>
      <c r="F1439" s="20" t="str">
        <f t="shared" si="89"/>
        <v>Down</v>
      </c>
      <c r="G1439" s="9">
        <v>2919.37</v>
      </c>
      <c r="H1439" s="9">
        <v>26562.05</v>
      </c>
      <c r="I1439" s="9">
        <v>3410.44</v>
      </c>
      <c r="J1439" s="9">
        <v>11755.58</v>
      </c>
      <c r="K1439">
        <v>94.19</v>
      </c>
      <c r="L1439">
        <v>252.43899999999999</v>
      </c>
      <c r="M1439" s="13">
        <v>2.5000000000000001E-2</v>
      </c>
      <c r="N1439">
        <v>104.25</v>
      </c>
      <c r="O1439">
        <v>1202.75</v>
      </c>
      <c r="P1439">
        <v>89.13</v>
      </c>
      <c r="Q1439" s="5">
        <v>288.428466796875</v>
      </c>
      <c r="R1439" s="5">
        <v>110.79301654644784</v>
      </c>
      <c r="S1439">
        <v>11</v>
      </c>
      <c r="T1439">
        <v>6698</v>
      </c>
      <c r="U1439">
        <v>52622781.207800001</v>
      </c>
      <c r="V1439" s="2">
        <v>469028</v>
      </c>
      <c r="W1439">
        <v>17286437.5</v>
      </c>
      <c r="X1439">
        <v>237670</v>
      </c>
      <c r="Y1439">
        <v>0.80711402027027002</v>
      </c>
      <c r="Z1439" s="16">
        <v>5.9575379545940936E-2</v>
      </c>
      <c r="AA1439" s="15">
        <v>273203917.31</v>
      </c>
      <c r="AB1439">
        <v>114769916521</v>
      </c>
      <c r="AC1439">
        <v>104869.198440365</v>
      </c>
      <c r="AD1439">
        <v>12554837.948440401</v>
      </c>
    </row>
    <row r="1440" spans="1:30" x14ac:dyDescent="0.25">
      <c r="A1440" s="3">
        <v>43366</v>
      </c>
      <c r="B1440" s="8">
        <v>6704.1</v>
      </c>
      <c r="C1440" s="18">
        <f t="shared" si="90"/>
        <v>6584.1</v>
      </c>
      <c r="D1440" s="21">
        <f t="shared" si="88"/>
        <v>-1.7899494339284915E-2</v>
      </c>
      <c r="E1440" s="20">
        <f t="shared" si="91"/>
        <v>-1</v>
      </c>
      <c r="F1440" s="20" t="str">
        <f t="shared" si="89"/>
        <v>Down</v>
      </c>
      <c r="G1440" s="9">
        <v>2929.67</v>
      </c>
      <c r="H1440" s="9">
        <v>26743.5</v>
      </c>
      <c r="I1440" s="9">
        <v>3430.81</v>
      </c>
      <c r="J1440" s="9">
        <v>11755.58</v>
      </c>
      <c r="K1440">
        <v>94.22</v>
      </c>
      <c r="L1440">
        <v>252.43899999999999</v>
      </c>
      <c r="M1440" s="13">
        <v>2.5000000000000001E-2</v>
      </c>
      <c r="N1440">
        <v>104.25</v>
      </c>
      <c r="O1440">
        <v>1198.7</v>
      </c>
      <c r="P1440">
        <v>124.25</v>
      </c>
      <c r="Q1440" s="5">
        <v>288.428466796875</v>
      </c>
      <c r="R1440" s="5">
        <v>110.79301654644784</v>
      </c>
      <c r="S1440">
        <v>11</v>
      </c>
      <c r="T1440">
        <v>5137</v>
      </c>
      <c r="U1440">
        <v>53333899.8728</v>
      </c>
      <c r="V1440" s="2">
        <v>401264</v>
      </c>
      <c r="W1440">
        <v>17283450</v>
      </c>
      <c r="X1440">
        <v>200319</v>
      </c>
      <c r="Y1440">
        <v>0.65563344000000001</v>
      </c>
      <c r="Z1440" s="16">
        <v>5.9161665226377821E-2</v>
      </c>
      <c r="AA1440" s="15">
        <v>251395241.278</v>
      </c>
      <c r="AB1440">
        <v>116646004050</v>
      </c>
      <c r="AC1440">
        <v>97149.650960600004</v>
      </c>
      <c r="AD1440">
        <v>12679234.026000001</v>
      </c>
    </row>
    <row r="1441" spans="1:30" x14ac:dyDescent="0.25">
      <c r="A1441" s="3">
        <v>43365</v>
      </c>
      <c r="B1441" s="8">
        <v>6729.6</v>
      </c>
      <c r="C1441" s="18">
        <f t="shared" si="90"/>
        <v>6704.1</v>
      </c>
      <c r="D1441" s="21">
        <f t="shared" si="88"/>
        <v>-3.7892296718972894E-3</v>
      </c>
      <c r="E1441" s="20">
        <f t="shared" si="91"/>
        <v>0</v>
      </c>
      <c r="F1441" s="20" t="str">
        <f t="shared" si="89"/>
        <v>Neutral</v>
      </c>
      <c r="G1441" s="9">
        <v>2929.67</v>
      </c>
      <c r="H1441" s="9">
        <v>26743.5</v>
      </c>
      <c r="I1441" s="9">
        <v>3430.81</v>
      </c>
      <c r="J1441" s="9">
        <v>11755.58</v>
      </c>
      <c r="K1441">
        <v>94.22</v>
      </c>
      <c r="L1441">
        <v>252.43899999999999</v>
      </c>
      <c r="M1441" s="13">
        <v>2.5000000000000001E-2</v>
      </c>
      <c r="N1441">
        <v>104.25</v>
      </c>
      <c r="O1441">
        <v>1198.7</v>
      </c>
      <c r="P1441">
        <v>74.22</v>
      </c>
      <c r="Q1441" s="5">
        <v>288.428466796875</v>
      </c>
      <c r="R1441" s="5">
        <v>110.79301654644784</v>
      </c>
      <c r="S1441">
        <v>11</v>
      </c>
      <c r="T1441">
        <v>4433</v>
      </c>
      <c r="U1441">
        <v>55111696.535195</v>
      </c>
      <c r="V1441" s="2">
        <v>445041</v>
      </c>
      <c r="W1441">
        <v>17282712.5</v>
      </c>
      <c r="X1441">
        <v>225537</v>
      </c>
      <c r="Y1441">
        <v>0.73203890322599996</v>
      </c>
      <c r="Z1441" s="16">
        <v>6.0059210146591262E-2</v>
      </c>
      <c r="AA1441" s="15">
        <v>562369970.23199999</v>
      </c>
      <c r="AB1441">
        <v>115955119010</v>
      </c>
      <c r="AC1441">
        <v>125168.742449</v>
      </c>
      <c r="AD1441">
        <v>13124461.711200001</v>
      </c>
    </row>
    <row r="1442" spans="1:30" x14ac:dyDescent="0.25">
      <c r="A1442" s="3">
        <v>43364</v>
      </c>
      <c r="B1442" s="8">
        <v>6766.7</v>
      </c>
      <c r="C1442" s="18">
        <f t="shared" si="90"/>
        <v>6729.6</v>
      </c>
      <c r="D1442" s="21">
        <f t="shared" si="88"/>
        <v>-5.4827316121594657E-3</v>
      </c>
      <c r="E1442" s="20">
        <f t="shared" si="91"/>
        <v>0</v>
      </c>
      <c r="F1442" s="20" t="str">
        <f t="shared" si="89"/>
        <v>Neutral</v>
      </c>
      <c r="G1442" s="9">
        <v>2929.67</v>
      </c>
      <c r="H1442" s="9">
        <v>26743.5</v>
      </c>
      <c r="I1442" s="9">
        <v>3430.81</v>
      </c>
      <c r="J1442" s="9">
        <v>11755.58</v>
      </c>
      <c r="K1442">
        <v>94.22</v>
      </c>
      <c r="L1442">
        <v>252.43899999999999</v>
      </c>
      <c r="M1442" s="13">
        <v>2.5000000000000001E-2</v>
      </c>
      <c r="N1442">
        <v>104.25</v>
      </c>
      <c r="O1442">
        <v>1198.7</v>
      </c>
      <c r="P1442">
        <v>88.17</v>
      </c>
      <c r="Q1442" s="5">
        <v>288.428466796875</v>
      </c>
      <c r="R1442" s="5">
        <v>110.79301654644784</v>
      </c>
      <c r="S1442">
        <v>11</v>
      </c>
      <c r="T1442">
        <v>5752</v>
      </c>
      <c r="U1442">
        <v>51200543.877899997</v>
      </c>
      <c r="V1442" s="2">
        <v>563130</v>
      </c>
      <c r="W1442">
        <v>17280775</v>
      </c>
      <c r="X1442">
        <v>273051</v>
      </c>
      <c r="Y1442">
        <v>1.0123017291666701</v>
      </c>
      <c r="Z1442" s="16">
        <v>6.0993180207502877E-2</v>
      </c>
      <c r="AA1442" s="15">
        <v>524769683.69300002</v>
      </c>
      <c r="AB1442">
        <v>115262610843</v>
      </c>
      <c r="AC1442">
        <v>171010.969391005</v>
      </c>
      <c r="AD1442">
        <v>12165754.7145117</v>
      </c>
    </row>
    <row r="1443" spans="1:30" x14ac:dyDescent="0.25">
      <c r="A1443" s="3">
        <v>43363</v>
      </c>
      <c r="B1443" s="8">
        <v>6489.2</v>
      </c>
      <c r="C1443" s="18">
        <f t="shared" si="90"/>
        <v>6766.7</v>
      </c>
      <c r="D1443" s="21">
        <f t="shared" si="88"/>
        <v>4.2763360660790235E-2</v>
      </c>
      <c r="E1443" s="20">
        <f t="shared" si="91"/>
        <v>1</v>
      </c>
      <c r="F1443" s="20" t="str">
        <f t="shared" si="89"/>
        <v>Up</v>
      </c>
      <c r="G1443" s="9">
        <v>2930.75</v>
      </c>
      <c r="H1443" s="9">
        <v>26656.98</v>
      </c>
      <c r="I1443" s="9">
        <v>3403.12</v>
      </c>
      <c r="J1443" s="9">
        <v>11336.18</v>
      </c>
      <c r="K1443">
        <v>93.91</v>
      </c>
      <c r="L1443">
        <v>252.43899999999999</v>
      </c>
      <c r="M1443" s="13">
        <v>2.5000000000000001E-2</v>
      </c>
      <c r="N1443">
        <v>104.25</v>
      </c>
      <c r="O1443">
        <v>1208.3499999999999</v>
      </c>
      <c r="P1443">
        <v>54.24</v>
      </c>
      <c r="Q1443" s="5">
        <v>288.428466796875</v>
      </c>
      <c r="R1443" s="5">
        <v>110.79301654644784</v>
      </c>
      <c r="S1443">
        <v>11</v>
      </c>
      <c r="T1443">
        <v>6166</v>
      </c>
      <c r="U1443">
        <v>54756137.202699997</v>
      </c>
      <c r="V1443" s="2">
        <v>493141</v>
      </c>
      <c r="W1443">
        <v>17277925</v>
      </c>
      <c r="X1443">
        <v>253674</v>
      </c>
      <c r="Y1443">
        <v>0.81506111688299998</v>
      </c>
      <c r="Z1443" s="16">
        <v>5.8806578688428882E-2</v>
      </c>
      <c r="AA1443" s="15">
        <v>425834153.35000002</v>
      </c>
      <c r="AB1443">
        <v>110431857637.5</v>
      </c>
      <c r="AC1443">
        <v>117215.340964</v>
      </c>
      <c r="AD1443">
        <v>12472948.474300001</v>
      </c>
    </row>
    <row r="1444" spans="1:30" x14ac:dyDescent="0.25">
      <c r="A1444" s="3">
        <v>43362</v>
      </c>
      <c r="B1444" s="8">
        <v>6390.4</v>
      </c>
      <c r="C1444" s="18">
        <f t="shared" si="90"/>
        <v>6489.2</v>
      </c>
      <c r="D1444" s="21">
        <f t="shared" si="88"/>
        <v>1.5460691036554862E-2</v>
      </c>
      <c r="E1444" s="20">
        <f t="shared" si="91"/>
        <v>1</v>
      </c>
      <c r="F1444" s="20" t="str">
        <f t="shared" si="89"/>
        <v>Up</v>
      </c>
      <c r="G1444" s="9">
        <v>2907.95</v>
      </c>
      <c r="H1444" s="9">
        <v>26405.759999999998</v>
      </c>
      <c r="I1444" s="9">
        <v>3368.56</v>
      </c>
      <c r="J1444" s="9">
        <v>11339.41</v>
      </c>
      <c r="K1444">
        <v>94.54</v>
      </c>
      <c r="L1444">
        <v>252.43899999999999</v>
      </c>
      <c r="M1444" s="13">
        <v>2.5000000000000001E-2</v>
      </c>
      <c r="N1444">
        <v>104.25</v>
      </c>
      <c r="O1444">
        <v>1203.3</v>
      </c>
      <c r="P1444">
        <v>74.06</v>
      </c>
      <c r="Q1444" s="5">
        <v>288.428466796875</v>
      </c>
      <c r="R1444" s="5">
        <v>110.79301654644784</v>
      </c>
      <c r="S1444">
        <v>11</v>
      </c>
      <c r="T1444">
        <v>6061</v>
      </c>
      <c r="U1444">
        <v>54432500.673079997</v>
      </c>
      <c r="V1444" s="2">
        <v>480227</v>
      </c>
      <c r="W1444">
        <v>17277050</v>
      </c>
      <c r="X1444">
        <v>251037</v>
      </c>
      <c r="Y1444">
        <v>0.80443724359000002</v>
      </c>
      <c r="Z1444" s="16">
        <v>6.0221116330441936E-2</v>
      </c>
      <c r="AA1444" s="15">
        <v>286102549.09619999</v>
      </c>
      <c r="AB1444">
        <v>109464394111</v>
      </c>
      <c r="AC1444">
        <v>108300.535762</v>
      </c>
      <c r="AD1444">
        <v>12463162.535800001</v>
      </c>
    </row>
    <row r="1445" spans="1:30" x14ac:dyDescent="0.25">
      <c r="A1445" s="3">
        <v>43361</v>
      </c>
      <c r="B1445" s="8">
        <v>6342</v>
      </c>
      <c r="C1445" s="18">
        <f t="shared" si="90"/>
        <v>6390.4</v>
      </c>
      <c r="D1445" s="21">
        <f t="shared" si="88"/>
        <v>7.6316619362976406E-3</v>
      </c>
      <c r="E1445" s="20">
        <f t="shared" si="91"/>
        <v>0</v>
      </c>
      <c r="F1445" s="20" t="str">
        <f t="shared" si="89"/>
        <v>Neutral</v>
      </c>
      <c r="G1445" s="9">
        <v>2904.31</v>
      </c>
      <c r="H1445" s="9">
        <v>26246.959999999999</v>
      </c>
      <c r="I1445" s="9">
        <v>3358.46</v>
      </c>
      <c r="J1445" s="9">
        <v>11184.11</v>
      </c>
      <c r="K1445">
        <v>94.64</v>
      </c>
      <c r="L1445">
        <v>252.43899999999999</v>
      </c>
      <c r="M1445" s="13">
        <v>2.5000000000000001E-2</v>
      </c>
      <c r="N1445">
        <v>104.25</v>
      </c>
      <c r="O1445">
        <v>1200.2</v>
      </c>
      <c r="P1445">
        <v>71.72</v>
      </c>
      <c r="Q1445" s="5">
        <v>288.428466796875</v>
      </c>
      <c r="R1445" s="5">
        <v>110.79301654644784</v>
      </c>
      <c r="S1445">
        <v>11</v>
      </c>
      <c r="T1445">
        <v>7984</v>
      </c>
      <c r="U1445">
        <v>49547532.663999997</v>
      </c>
      <c r="V1445" s="2">
        <v>479308</v>
      </c>
      <c r="W1445">
        <v>17275100</v>
      </c>
      <c r="X1445">
        <v>244259</v>
      </c>
      <c r="Y1445">
        <v>0.93631351408450703</v>
      </c>
      <c r="Z1445" s="16">
        <v>6.1863407266200106E-2</v>
      </c>
      <c r="AA1445" s="15">
        <v>346869668.28899997</v>
      </c>
      <c r="AB1445">
        <v>108774941705</v>
      </c>
      <c r="AC1445">
        <v>120983.45419298499</v>
      </c>
      <c r="AD1445">
        <v>11443545.954193</v>
      </c>
    </row>
    <row r="1446" spans="1:30" x14ac:dyDescent="0.25">
      <c r="A1446" s="3">
        <v>43360</v>
      </c>
      <c r="B1446" s="8">
        <v>6251.9</v>
      </c>
      <c r="C1446" s="18">
        <f t="shared" si="90"/>
        <v>6342</v>
      </c>
      <c r="D1446" s="21">
        <f t="shared" si="88"/>
        <v>1.4411618867864228E-2</v>
      </c>
      <c r="E1446" s="20">
        <f t="shared" si="91"/>
        <v>1</v>
      </c>
      <c r="F1446" s="20" t="str">
        <f t="shared" si="89"/>
        <v>Up</v>
      </c>
      <c r="G1446" s="9">
        <v>2888.8</v>
      </c>
      <c r="H1446" s="9">
        <v>26062.12</v>
      </c>
      <c r="I1446" s="9">
        <v>3346.11</v>
      </c>
      <c r="J1446" s="9">
        <v>10958.36</v>
      </c>
      <c r="K1446">
        <v>94.5</v>
      </c>
      <c r="L1446">
        <v>252.43899999999999</v>
      </c>
      <c r="M1446" s="13">
        <v>2.5000000000000001E-2</v>
      </c>
      <c r="N1446">
        <v>104.25</v>
      </c>
      <c r="O1446">
        <v>1201.9000000000001</v>
      </c>
      <c r="P1446">
        <v>100.71</v>
      </c>
      <c r="Q1446" s="5">
        <v>288.428466796875</v>
      </c>
      <c r="R1446" s="5">
        <v>110.79301654644784</v>
      </c>
      <c r="S1446">
        <v>11</v>
      </c>
      <c r="T1446">
        <v>11300</v>
      </c>
      <c r="U1446">
        <v>47105048.659400001</v>
      </c>
      <c r="V1446" s="2">
        <v>481968</v>
      </c>
      <c r="W1446">
        <v>17272375</v>
      </c>
      <c r="X1446">
        <v>240152</v>
      </c>
      <c r="Y1446">
        <v>0.90764782963000001</v>
      </c>
      <c r="Z1446" s="16">
        <v>6.1937850622166613E-2</v>
      </c>
      <c r="AA1446" s="15">
        <v>217488658.75799999</v>
      </c>
      <c r="AB1446">
        <v>111717721500</v>
      </c>
      <c r="AC1446">
        <v>111739.620098</v>
      </c>
      <c r="AD1446">
        <v>10912753.5263</v>
      </c>
    </row>
    <row r="1447" spans="1:30" x14ac:dyDescent="0.25">
      <c r="A1447" s="3">
        <v>43359</v>
      </c>
      <c r="B1447" s="8">
        <v>6500.2</v>
      </c>
      <c r="C1447" s="18">
        <f t="shared" si="90"/>
        <v>6251.9</v>
      </c>
      <c r="D1447" s="21">
        <f t="shared" si="88"/>
        <v>-3.819882465154921E-2</v>
      </c>
      <c r="E1447" s="20">
        <f t="shared" si="91"/>
        <v>-1</v>
      </c>
      <c r="F1447" s="20" t="str">
        <f t="shared" si="89"/>
        <v>Down</v>
      </c>
      <c r="G1447" s="9">
        <v>2904.98</v>
      </c>
      <c r="H1447" s="9">
        <v>26154.67</v>
      </c>
      <c r="I1447" s="9">
        <v>3344.63</v>
      </c>
      <c r="J1447" s="9">
        <v>11056.57</v>
      </c>
      <c r="K1447">
        <v>94.93</v>
      </c>
      <c r="L1447">
        <v>252.43899999999999</v>
      </c>
      <c r="M1447" s="13">
        <v>2.5000000000000001E-2</v>
      </c>
      <c r="N1447">
        <v>104.25</v>
      </c>
      <c r="O1447">
        <v>1201.95</v>
      </c>
      <c r="P1447">
        <v>103.72</v>
      </c>
      <c r="Q1447" s="5">
        <v>288.428466796875</v>
      </c>
      <c r="R1447" s="5">
        <v>110.79301654644784</v>
      </c>
      <c r="S1447">
        <v>11</v>
      </c>
      <c r="T1447">
        <v>4647</v>
      </c>
      <c r="U1447">
        <v>48500753.804859802</v>
      </c>
      <c r="V1447" s="2">
        <v>370211</v>
      </c>
      <c r="W1447">
        <v>17271637.5</v>
      </c>
      <c r="X1447">
        <v>179483</v>
      </c>
      <c r="Y1447">
        <v>0.62732839568300003</v>
      </c>
      <c r="Z1447" s="16">
        <v>6.111113425161567E-2</v>
      </c>
      <c r="AA1447" s="15">
        <v>162919518.61500001</v>
      </c>
      <c r="AB1447">
        <v>111931336813</v>
      </c>
      <c r="AC1447">
        <v>84703.005158700005</v>
      </c>
      <c r="AD1447">
        <v>11344822.2447</v>
      </c>
    </row>
    <row r="1448" spans="1:30" x14ac:dyDescent="0.25">
      <c r="A1448" s="3">
        <v>43358</v>
      </c>
      <c r="B1448" s="8">
        <v>6519</v>
      </c>
      <c r="C1448" s="18">
        <f t="shared" si="90"/>
        <v>6500.2</v>
      </c>
      <c r="D1448" s="21">
        <f t="shared" si="88"/>
        <v>-2.8838778953827553E-3</v>
      </c>
      <c r="E1448" s="20">
        <f t="shared" si="91"/>
        <v>0</v>
      </c>
      <c r="F1448" s="20" t="str">
        <f t="shared" si="89"/>
        <v>Neutral</v>
      </c>
      <c r="G1448" s="9">
        <v>2904.98</v>
      </c>
      <c r="H1448" s="9">
        <v>26154.67</v>
      </c>
      <c r="I1448" s="9">
        <v>3344.63</v>
      </c>
      <c r="J1448" s="9">
        <v>11056.57</v>
      </c>
      <c r="K1448">
        <v>94.93</v>
      </c>
      <c r="L1448">
        <v>252.43899999999999</v>
      </c>
      <c r="M1448" s="13">
        <v>2.5000000000000001E-2</v>
      </c>
      <c r="N1448">
        <v>104.25</v>
      </c>
      <c r="O1448">
        <v>1201.95</v>
      </c>
      <c r="P1448">
        <v>62.01</v>
      </c>
      <c r="Q1448" s="5">
        <v>288.428466796875</v>
      </c>
      <c r="R1448" s="5">
        <v>110.79301654644784</v>
      </c>
      <c r="S1448">
        <v>11</v>
      </c>
      <c r="T1448">
        <v>4409</v>
      </c>
      <c r="U1448">
        <v>48849680.091200002</v>
      </c>
      <c r="V1448" s="2">
        <v>427957</v>
      </c>
      <c r="W1448">
        <v>17269900</v>
      </c>
      <c r="X1448">
        <v>211071</v>
      </c>
      <c r="Y1448">
        <v>0.78985905714285798</v>
      </c>
      <c r="Z1448" s="16">
        <v>6.3848081570898274E-2</v>
      </c>
      <c r="AA1448" s="15">
        <v>232655320.56600001</v>
      </c>
      <c r="AB1448">
        <v>112576519985</v>
      </c>
      <c r="AC1448">
        <v>102279.192429919</v>
      </c>
      <c r="AD1448">
        <v>11500218.904653201</v>
      </c>
    </row>
    <row r="1449" spans="1:30" x14ac:dyDescent="0.25">
      <c r="A1449" s="3">
        <v>43357</v>
      </c>
      <c r="B1449" s="8">
        <v>6483.7</v>
      </c>
      <c r="C1449" s="18">
        <f t="shared" si="90"/>
        <v>6519</v>
      </c>
      <c r="D1449" s="21">
        <f t="shared" si="88"/>
        <v>5.4444221663556584E-3</v>
      </c>
      <c r="E1449" s="20">
        <f t="shared" si="91"/>
        <v>0</v>
      </c>
      <c r="F1449" s="20" t="str">
        <f t="shared" si="89"/>
        <v>Neutral</v>
      </c>
      <c r="G1449" s="9">
        <v>2904.98</v>
      </c>
      <c r="H1449" s="9">
        <v>26154.67</v>
      </c>
      <c r="I1449" s="9">
        <v>3344.63</v>
      </c>
      <c r="J1449" s="9">
        <v>11056.57</v>
      </c>
      <c r="K1449">
        <v>94.93</v>
      </c>
      <c r="L1449">
        <v>252.43899999999999</v>
      </c>
      <c r="M1449" s="13">
        <v>2.5000000000000001E-2</v>
      </c>
      <c r="N1449">
        <v>104.25</v>
      </c>
      <c r="O1449">
        <v>1201.95</v>
      </c>
      <c r="P1449">
        <v>36.1</v>
      </c>
      <c r="Q1449" s="5">
        <v>288.428466796875</v>
      </c>
      <c r="R1449" s="5">
        <v>110.79301654644784</v>
      </c>
      <c r="S1449">
        <v>11</v>
      </c>
      <c r="T1449">
        <v>5066</v>
      </c>
      <c r="U1449">
        <v>46058269.800300002</v>
      </c>
      <c r="V1449" s="2">
        <v>471373</v>
      </c>
      <c r="W1449">
        <v>17266862.5</v>
      </c>
      <c r="X1449">
        <v>223250</v>
      </c>
      <c r="Y1449">
        <v>1.057485</v>
      </c>
      <c r="Z1449" s="16">
        <v>6.389734732625818E-2</v>
      </c>
      <c r="AA1449" s="15">
        <v>360631436.30500001</v>
      </c>
      <c r="AB1449">
        <v>112951181043.75</v>
      </c>
      <c r="AC1449">
        <v>137903.15914199999</v>
      </c>
      <c r="AD1449">
        <v>10861356.2841</v>
      </c>
    </row>
    <row r="1450" spans="1:30" x14ac:dyDescent="0.25">
      <c r="A1450" s="3">
        <v>43356</v>
      </c>
      <c r="B1450" s="8">
        <v>6482.9</v>
      </c>
      <c r="C1450" s="18">
        <f t="shared" si="90"/>
        <v>6483.7</v>
      </c>
      <c r="D1450" s="21">
        <f t="shared" si="88"/>
        <v>1.2340156411485323E-4</v>
      </c>
      <c r="E1450" s="20">
        <f t="shared" si="91"/>
        <v>0</v>
      </c>
      <c r="F1450" s="20" t="str">
        <f t="shared" si="89"/>
        <v>Neutral</v>
      </c>
      <c r="G1450" s="9">
        <v>2904.18</v>
      </c>
      <c r="H1450" s="9">
        <v>26145.99</v>
      </c>
      <c r="I1450" s="9">
        <v>3333.68</v>
      </c>
      <c r="J1450" s="9">
        <v>10989.36</v>
      </c>
      <c r="K1450">
        <v>94.52</v>
      </c>
      <c r="L1450">
        <v>252.43899999999999</v>
      </c>
      <c r="M1450" s="13">
        <v>2.5000000000000001E-2</v>
      </c>
      <c r="N1450">
        <v>104.25</v>
      </c>
      <c r="O1450">
        <v>1209.8</v>
      </c>
      <c r="P1450">
        <v>29.73</v>
      </c>
      <c r="Q1450" s="5">
        <v>288.428466796875</v>
      </c>
      <c r="R1450" s="5">
        <v>110.79301654644784</v>
      </c>
      <c r="S1450">
        <v>11</v>
      </c>
      <c r="T1450">
        <v>5395</v>
      </c>
      <c r="U1450">
        <v>51641090.3821529</v>
      </c>
      <c r="V1450" s="2">
        <v>466216</v>
      </c>
      <c r="W1450">
        <v>17266500</v>
      </c>
      <c r="X1450">
        <v>234209</v>
      </c>
      <c r="Y1450">
        <v>0.819058952703</v>
      </c>
      <c r="Z1450" s="16">
        <v>6.4066627830051182E-2</v>
      </c>
      <c r="AA1450" s="15">
        <v>310389619.75559998</v>
      </c>
      <c r="AB1450">
        <v>111372019687.99899</v>
      </c>
      <c r="AC1450">
        <v>130925.98139099999</v>
      </c>
      <c r="AD1450">
        <v>12063757.5583</v>
      </c>
    </row>
    <row r="1451" spans="1:30" x14ac:dyDescent="0.25">
      <c r="A1451" s="3">
        <v>43355</v>
      </c>
      <c r="B1451" s="8">
        <v>6338</v>
      </c>
      <c r="C1451" s="18">
        <f t="shared" si="90"/>
        <v>6482.9</v>
      </c>
      <c r="D1451" s="21">
        <f t="shared" si="88"/>
        <v>2.2862101609340428E-2</v>
      </c>
      <c r="E1451" s="20">
        <f t="shared" si="91"/>
        <v>1</v>
      </c>
      <c r="F1451" s="20" t="str">
        <f t="shared" si="89"/>
        <v>Up</v>
      </c>
      <c r="G1451" s="9">
        <v>2888.92</v>
      </c>
      <c r="H1451" s="9">
        <v>25998.92</v>
      </c>
      <c r="I1451" s="9">
        <v>3326.6</v>
      </c>
      <c r="J1451" s="9">
        <v>10843.34</v>
      </c>
      <c r="K1451">
        <v>94.8</v>
      </c>
      <c r="L1451">
        <v>252.43899999999999</v>
      </c>
      <c r="M1451" s="13">
        <v>2.5000000000000001E-2</v>
      </c>
      <c r="N1451">
        <v>104.25</v>
      </c>
      <c r="O1451">
        <v>1195.5999999999999</v>
      </c>
      <c r="P1451">
        <v>40.31</v>
      </c>
      <c r="Q1451" s="5">
        <v>288.428466796875</v>
      </c>
      <c r="R1451" s="5">
        <v>110.79301654644784</v>
      </c>
      <c r="S1451">
        <v>11</v>
      </c>
      <c r="T1451">
        <v>5212</v>
      </c>
      <c r="U1451">
        <v>58619616.109499998</v>
      </c>
      <c r="V1451" s="2">
        <v>461585</v>
      </c>
      <c r="W1451">
        <v>17264650</v>
      </c>
      <c r="X1451">
        <v>233275</v>
      </c>
      <c r="Y1451">
        <v>0.70905116071428598</v>
      </c>
      <c r="Z1451" s="16">
        <v>6.3472833856627345E-2</v>
      </c>
      <c r="AA1451" s="15">
        <v>321882304.55000001</v>
      </c>
      <c r="AB1451">
        <v>108303523339</v>
      </c>
      <c r="AC1451">
        <v>150980.54199067899</v>
      </c>
      <c r="AD1451">
        <v>13463775.469127201</v>
      </c>
    </row>
    <row r="1452" spans="1:30" x14ac:dyDescent="0.25">
      <c r="A1452" s="3">
        <v>43354</v>
      </c>
      <c r="B1452" s="8">
        <v>6293.9</v>
      </c>
      <c r="C1452" s="18">
        <f t="shared" si="90"/>
        <v>6338</v>
      </c>
      <c r="D1452" s="21">
        <f t="shared" si="88"/>
        <v>7.0067843467484974E-3</v>
      </c>
      <c r="E1452" s="20">
        <f t="shared" si="91"/>
        <v>0</v>
      </c>
      <c r="F1452" s="20" t="str">
        <f t="shared" si="89"/>
        <v>Neutral</v>
      </c>
      <c r="G1452" s="9">
        <v>2887.89</v>
      </c>
      <c r="H1452" s="9">
        <v>25971.06</v>
      </c>
      <c r="I1452" s="9">
        <v>3311.66</v>
      </c>
      <c r="J1452" s="9">
        <v>10941.09</v>
      </c>
      <c r="K1452">
        <v>95.25</v>
      </c>
      <c r="L1452">
        <v>252.43899999999999</v>
      </c>
      <c r="M1452" s="13">
        <v>2.5000000000000001E-2</v>
      </c>
      <c r="N1452">
        <v>104.25</v>
      </c>
      <c r="O1452">
        <v>1189.8499999999999</v>
      </c>
      <c r="P1452">
        <v>49.37</v>
      </c>
      <c r="Q1452" s="5">
        <v>288.428466796875</v>
      </c>
      <c r="R1452" s="5">
        <v>110.79301654644784</v>
      </c>
      <c r="S1452">
        <v>11</v>
      </c>
      <c r="T1452">
        <v>5732</v>
      </c>
      <c r="U1452">
        <v>49198606.377599999</v>
      </c>
      <c r="V1452" s="2">
        <v>474061</v>
      </c>
      <c r="W1452">
        <v>17261337.5</v>
      </c>
      <c r="X1452">
        <v>237571</v>
      </c>
      <c r="Y1452">
        <v>0.94182138297899998</v>
      </c>
      <c r="Z1452" s="16">
        <v>6.3525636814439776E-2</v>
      </c>
      <c r="AA1452" s="15">
        <v>314617783.77700001</v>
      </c>
      <c r="AB1452">
        <v>109100283668.75</v>
      </c>
      <c r="AC1452">
        <v>146545.00267700001</v>
      </c>
      <c r="AD1452">
        <v>11243810.4714</v>
      </c>
    </row>
    <row r="1453" spans="1:30" x14ac:dyDescent="0.25">
      <c r="A1453" s="3">
        <v>43353</v>
      </c>
      <c r="B1453" s="8">
        <v>6321</v>
      </c>
      <c r="C1453" s="18">
        <f t="shared" si="90"/>
        <v>6293.9</v>
      </c>
      <c r="D1453" s="21">
        <f t="shared" si="88"/>
        <v>-4.2872963138744441E-3</v>
      </c>
      <c r="E1453" s="20">
        <f t="shared" si="91"/>
        <v>0</v>
      </c>
      <c r="F1453" s="20" t="str">
        <f t="shared" si="89"/>
        <v>Neutral</v>
      </c>
      <c r="G1453" s="9">
        <v>2877.13</v>
      </c>
      <c r="H1453" s="9">
        <v>25857.07</v>
      </c>
      <c r="I1453" s="9">
        <v>3309.28</v>
      </c>
      <c r="J1453" s="9">
        <v>10992.96</v>
      </c>
      <c r="K1453">
        <v>95.15</v>
      </c>
      <c r="L1453">
        <v>252.43899999999999</v>
      </c>
      <c r="M1453" s="13">
        <v>2.5000000000000001E-2</v>
      </c>
      <c r="N1453">
        <v>104.25</v>
      </c>
      <c r="O1453">
        <v>1196.5999999999999</v>
      </c>
      <c r="P1453">
        <v>47.25</v>
      </c>
      <c r="Q1453" s="5">
        <v>288.428466796875</v>
      </c>
      <c r="R1453" s="5">
        <v>110.79301654644784</v>
      </c>
      <c r="S1453">
        <v>11</v>
      </c>
      <c r="T1453">
        <v>6882</v>
      </c>
      <c r="U1453">
        <v>47105048.659396201</v>
      </c>
      <c r="V1453" s="2">
        <v>451964</v>
      </c>
      <c r="W1453">
        <v>17260787.5</v>
      </c>
      <c r="X1453">
        <v>222866</v>
      </c>
      <c r="Y1453">
        <v>0.89906175555599999</v>
      </c>
      <c r="Z1453" s="16">
        <v>6.3747876353989485E-2</v>
      </c>
      <c r="AA1453" s="15">
        <v>277073175.06440002</v>
      </c>
      <c r="AB1453">
        <v>108706328548</v>
      </c>
      <c r="AC1453">
        <v>125801.007815</v>
      </c>
      <c r="AD1453">
        <v>10753469.613600001</v>
      </c>
    </row>
    <row r="1454" spans="1:30" x14ac:dyDescent="0.25">
      <c r="A1454" s="3">
        <v>43352</v>
      </c>
      <c r="B1454" s="8">
        <v>6238.5</v>
      </c>
      <c r="C1454" s="18">
        <f t="shared" si="90"/>
        <v>6321</v>
      </c>
      <c r="D1454" s="21">
        <f t="shared" si="88"/>
        <v>1.3224332772301034E-2</v>
      </c>
      <c r="E1454" s="20">
        <f t="shared" si="91"/>
        <v>1</v>
      </c>
      <c r="F1454" s="20" t="str">
        <f t="shared" si="89"/>
        <v>Up</v>
      </c>
      <c r="G1454" s="9">
        <v>2871.68</v>
      </c>
      <c r="H1454" s="9">
        <v>25916.54</v>
      </c>
      <c r="I1454" s="9">
        <v>3293.36</v>
      </c>
      <c r="J1454" s="9">
        <v>11089.41</v>
      </c>
      <c r="K1454">
        <v>95.36</v>
      </c>
      <c r="L1454">
        <v>252.43899999999999</v>
      </c>
      <c r="M1454" s="13">
        <v>2.5000000000000001E-2</v>
      </c>
      <c r="N1454">
        <v>104.25</v>
      </c>
      <c r="O1454">
        <v>1198.9000000000001</v>
      </c>
      <c r="P1454">
        <v>92.74</v>
      </c>
      <c r="Q1454" s="5">
        <v>288.428466796875</v>
      </c>
      <c r="R1454" s="5">
        <v>110.79301654644784</v>
      </c>
      <c r="S1454">
        <v>11</v>
      </c>
      <c r="T1454">
        <v>5469</v>
      </c>
      <c r="U1454">
        <v>56874984.677599996</v>
      </c>
      <c r="V1454" s="2">
        <v>387388</v>
      </c>
      <c r="W1454">
        <v>17259100</v>
      </c>
      <c r="X1454">
        <v>188912</v>
      </c>
      <c r="Y1454">
        <v>0.61602911656441695</v>
      </c>
      <c r="Z1454" s="16">
        <v>6.373518887943723E-2</v>
      </c>
      <c r="AA1454" s="15">
        <v>338680872.51999998</v>
      </c>
      <c r="AB1454">
        <v>108498052100</v>
      </c>
      <c r="AC1454">
        <v>117282.35858489999</v>
      </c>
      <c r="AD1454">
        <v>13080457.358584899</v>
      </c>
    </row>
    <row r="1455" spans="1:30" x14ac:dyDescent="0.25">
      <c r="A1455" s="3">
        <v>43351</v>
      </c>
      <c r="B1455" s="8">
        <v>6184.3</v>
      </c>
      <c r="C1455" s="18">
        <f t="shared" si="90"/>
        <v>6238.5</v>
      </c>
      <c r="D1455" s="21">
        <f t="shared" si="88"/>
        <v>8.7641285189916096E-3</v>
      </c>
      <c r="E1455" s="20">
        <f t="shared" si="91"/>
        <v>0</v>
      </c>
      <c r="F1455" s="20" t="str">
        <f t="shared" si="89"/>
        <v>Neutral</v>
      </c>
      <c r="G1455" s="9">
        <v>2871.68</v>
      </c>
      <c r="H1455" s="9">
        <v>25916.54</v>
      </c>
      <c r="I1455" s="9">
        <v>3293.36</v>
      </c>
      <c r="J1455" s="9">
        <v>11089.41</v>
      </c>
      <c r="K1455">
        <v>95.36</v>
      </c>
      <c r="L1455">
        <v>252.43899999999999</v>
      </c>
      <c r="M1455" s="13">
        <v>2.5000000000000001E-2</v>
      </c>
      <c r="N1455">
        <v>104.25</v>
      </c>
      <c r="O1455">
        <v>1198.9000000000001</v>
      </c>
      <c r="P1455">
        <v>89.41</v>
      </c>
      <c r="Q1455" s="5">
        <v>288.428466796875</v>
      </c>
      <c r="R1455" s="5">
        <v>110.79301654644784</v>
      </c>
      <c r="S1455">
        <v>11</v>
      </c>
      <c r="T1455">
        <v>4850</v>
      </c>
      <c r="U1455">
        <v>52338942.954899997</v>
      </c>
      <c r="V1455" s="2">
        <v>414919</v>
      </c>
      <c r="W1455">
        <v>17255812.5</v>
      </c>
      <c r="X1455">
        <v>204428</v>
      </c>
      <c r="Y1455">
        <v>0.71053980000000005</v>
      </c>
      <c r="Z1455" s="16">
        <v>6.8905541728660355E-2</v>
      </c>
      <c r="AA1455" s="15">
        <v>291261346.93300003</v>
      </c>
      <c r="AB1455">
        <v>110946246468.75</v>
      </c>
      <c r="AC1455">
        <v>119806.170126</v>
      </c>
      <c r="AD1455">
        <v>12056257.7326</v>
      </c>
    </row>
    <row r="1456" spans="1:30" x14ac:dyDescent="0.25">
      <c r="A1456" s="3">
        <v>43350</v>
      </c>
      <c r="B1456" s="8">
        <v>6390.9</v>
      </c>
      <c r="C1456" s="18">
        <f t="shared" si="90"/>
        <v>6184.3</v>
      </c>
      <c r="D1456" s="21">
        <f t="shared" si="88"/>
        <v>-3.2327215259196587E-2</v>
      </c>
      <c r="E1456" s="20">
        <f t="shared" si="91"/>
        <v>-1</v>
      </c>
      <c r="F1456" s="20" t="str">
        <f t="shared" si="89"/>
        <v>Down</v>
      </c>
      <c r="G1456" s="9">
        <v>2871.68</v>
      </c>
      <c r="H1456" s="9">
        <v>25916.54</v>
      </c>
      <c r="I1456" s="9">
        <v>3293.36</v>
      </c>
      <c r="J1456" s="9">
        <v>11089.41</v>
      </c>
      <c r="K1456">
        <v>95.36</v>
      </c>
      <c r="L1456">
        <v>252.43899999999999</v>
      </c>
      <c r="M1456" s="13">
        <v>2.5000000000000001E-2</v>
      </c>
      <c r="N1456">
        <v>104.25</v>
      </c>
      <c r="O1456">
        <v>1198.9000000000001</v>
      </c>
      <c r="P1456">
        <v>67.900000000000006</v>
      </c>
      <c r="Q1456" s="5">
        <v>288.428466796875</v>
      </c>
      <c r="R1456" s="5">
        <v>110.79301654644784</v>
      </c>
      <c r="S1456">
        <v>11</v>
      </c>
      <c r="T1456">
        <v>5865</v>
      </c>
      <c r="U1456">
        <v>52673943.1674501</v>
      </c>
      <c r="V1456" s="2">
        <v>539382</v>
      </c>
      <c r="W1456">
        <v>17255187.5</v>
      </c>
      <c r="X1456">
        <v>230790</v>
      </c>
      <c r="Y1456">
        <v>0.88991133552599999</v>
      </c>
      <c r="Z1456" s="16">
        <v>6.959329235149557E-2</v>
      </c>
      <c r="AA1456" s="15">
        <v>771294810.43379998</v>
      </c>
      <c r="AB1456">
        <v>111206304297</v>
      </c>
      <c r="AC1456">
        <v>179951.49854100001</v>
      </c>
      <c r="AD1456">
        <v>12425079.415200001</v>
      </c>
    </row>
    <row r="1457" spans="1:30" x14ac:dyDescent="0.25">
      <c r="A1457" s="3">
        <v>43349</v>
      </c>
      <c r="B1457" s="8">
        <v>6514</v>
      </c>
      <c r="C1457" s="18">
        <f t="shared" si="90"/>
        <v>6390.9</v>
      </c>
      <c r="D1457" s="21">
        <f t="shared" si="88"/>
        <v>-1.8897758673626093E-2</v>
      </c>
      <c r="E1457" s="20">
        <f t="shared" si="91"/>
        <v>-1</v>
      </c>
      <c r="F1457" s="20" t="str">
        <f t="shared" si="89"/>
        <v>Down</v>
      </c>
      <c r="G1457" s="9">
        <v>2878.05</v>
      </c>
      <c r="H1457" s="9">
        <v>25995.87</v>
      </c>
      <c r="I1457" s="9">
        <v>3295.95</v>
      </c>
      <c r="J1457" s="9">
        <v>11008.23</v>
      </c>
      <c r="K1457">
        <v>95.02</v>
      </c>
      <c r="L1457">
        <v>252.43899999999999</v>
      </c>
      <c r="M1457" s="13">
        <v>2.5000000000000001E-2</v>
      </c>
      <c r="N1457">
        <v>104.25</v>
      </c>
      <c r="O1457">
        <v>1205.1500000000001</v>
      </c>
      <c r="P1457">
        <v>68.5</v>
      </c>
      <c r="Q1457" s="5">
        <v>288.428466796875</v>
      </c>
      <c r="R1457" s="5">
        <v>110.79301654644784</v>
      </c>
      <c r="S1457">
        <v>11</v>
      </c>
      <c r="T1457">
        <v>6826</v>
      </c>
      <c r="U1457">
        <v>50161828.793899998</v>
      </c>
      <c r="V1457" s="2">
        <v>501000</v>
      </c>
      <c r="W1457">
        <v>17253287.5</v>
      </c>
      <c r="X1457">
        <v>252261</v>
      </c>
      <c r="Y1457">
        <v>0.88803720666666597</v>
      </c>
      <c r="Z1457" s="16">
        <v>7.5123126799655326E-2</v>
      </c>
      <c r="AA1457" s="15">
        <v>963691917.602</v>
      </c>
      <c r="AB1457">
        <v>110995085631</v>
      </c>
      <c r="AC1457">
        <v>200958.45021889999</v>
      </c>
      <c r="AD1457">
        <v>12250781.5532615</v>
      </c>
    </row>
    <row r="1458" spans="1:30" x14ac:dyDescent="0.25">
      <c r="A1458" s="3">
        <v>43348</v>
      </c>
      <c r="B1458" s="8">
        <v>6706.8</v>
      </c>
      <c r="C1458" s="18">
        <f t="shared" si="90"/>
        <v>6514</v>
      </c>
      <c r="D1458" s="21">
        <f t="shared" si="88"/>
        <v>-2.8746943400727646E-2</v>
      </c>
      <c r="E1458" s="20">
        <f t="shared" si="91"/>
        <v>-1</v>
      </c>
      <c r="F1458" s="20" t="str">
        <f t="shared" si="89"/>
        <v>Down</v>
      </c>
      <c r="G1458" s="9">
        <v>2888.6</v>
      </c>
      <c r="H1458" s="9">
        <v>25974.99</v>
      </c>
      <c r="I1458" s="9">
        <v>3315.62</v>
      </c>
      <c r="J1458" s="9">
        <v>11150.65</v>
      </c>
      <c r="K1458">
        <v>95.18</v>
      </c>
      <c r="L1458">
        <v>252.43899999999999</v>
      </c>
      <c r="M1458" s="13">
        <v>2.5000000000000001E-2</v>
      </c>
      <c r="N1458">
        <v>104.25</v>
      </c>
      <c r="O1458">
        <v>1196.7</v>
      </c>
      <c r="P1458">
        <v>37.659999999999997</v>
      </c>
      <c r="Q1458" s="5">
        <v>288.428466796875</v>
      </c>
      <c r="R1458" s="5">
        <v>110.79301654644784</v>
      </c>
      <c r="S1458">
        <v>11</v>
      </c>
      <c r="T1458">
        <v>6945</v>
      </c>
      <c r="U1458">
        <v>44142409.338600002</v>
      </c>
      <c r="V1458" s="2">
        <v>497298</v>
      </c>
      <c r="W1458">
        <v>17250300</v>
      </c>
      <c r="X1458">
        <v>246477</v>
      </c>
      <c r="Y1458">
        <v>1.00844393182</v>
      </c>
      <c r="Z1458" s="16">
        <v>7.5340523412772198E-2</v>
      </c>
      <c r="AA1458" s="15">
        <v>534640696.63599998</v>
      </c>
      <c r="AB1458">
        <v>127186461900</v>
      </c>
      <c r="AC1458">
        <v>226389.98372399999</v>
      </c>
      <c r="AD1458">
        <v>11962954.214500001</v>
      </c>
    </row>
    <row r="1459" spans="1:30" x14ac:dyDescent="0.25">
      <c r="A1459" s="3">
        <v>43347</v>
      </c>
      <c r="B1459" s="8">
        <v>7377.5</v>
      </c>
      <c r="C1459" s="18">
        <f t="shared" si="90"/>
        <v>6706.8</v>
      </c>
      <c r="D1459" s="21">
        <f t="shared" si="88"/>
        <v>-9.0911555404947456E-2</v>
      </c>
      <c r="E1459" s="20">
        <f t="shared" si="91"/>
        <v>-1</v>
      </c>
      <c r="F1459" s="20" t="str">
        <f t="shared" si="89"/>
        <v>Down</v>
      </c>
      <c r="G1459" s="9">
        <v>2896.72</v>
      </c>
      <c r="H1459" s="9">
        <v>25952.48</v>
      </c>
      <c r="I1459" s="9">
        <v>3359.36</v>
      </c>
      <c r="J1459" s="9">
        <v>11435.41</v>
      </c>
      <c r="K1459">
        <v>95.44</v>
      </c>
      <c r="L1459">
        <v>252.43899999999999</v>
      </c>
      <c r="M1459" s="13">
        <v>2.5000000000000001E-2</v>
      </c>
      <c r="N1459">
        <v>104.25</v>
      </c>
      <c r="O1459">
        <v>1190.8499999999999</v>
      </c>
      <c r="P1459">
        <v>74.36</v>
      </c>
      <c r="Q1459" s="5">
        <v>288.428466796875</v>
      </c>
      <c r="R1459" s="5">
        <v>110.79301654644784</v>
      </c>
      <c r="S1459">
        <v>11</v>
      </c>
      <c r="T1459">
        <v>6519</v>
      </c>
      <c r="U1459">
        <v>42135936.186864503</v>
      </c>
      <c r="V1459" s="2">
        <v>474898</v>
      </c>
      <c r="W1459">
        <v>17249762.5</v>
      </c>
      <c r="X1459">
        <v>232265</v>
      </c>
      <c r="Y1459">
        <v>0.95767073809500003</v>
      </c>
      <c r="Z1459" s="16">
        <v>6.3164021860114175E-2</v>
      </c>
      <c r="AA1459" s="15">
        <v>347423826.5848</v>
      </c>
      <c r="AB1459">
        <v>126386465497.99899</v>
      </c>
      <c r="AC1459">
        <v>176625.047479</v>
      </c>
      <c r="AD1459">
        <v>11716417.734999999</v>
      </c>
    </row>
    <row r="1460" spans="1:30" x14ac:dyDescent="0.25">
      <c r="A1460" s="3">
        <v>43346</v>
      </c>
      <c r="B1460" s="8">
        <v>7264.2</v>
      </c>
      <c r="C1460" s="18">
        <f t="shared" si="90"/>
        <v>7377.5</v>
      </c>
      <c r="D1460" s="21">
        <f t="shared" si="88"/>
        <v>1.5597037526499847E-2</v>
      </c>
      <c r="E1460" s="20">
        <f t="shared" si="91"/>
        <v>1</v>
      </c>
      <c r="F1460" s="20" t="str">
        <f t="shared" si="89"/>
        <v>Up</v>
      </c>
      <c r="G1460" s="9">
        <v>2901.52</v>
      </c>
      <c r="H1460" s="9">
        <v>25964.82</v>
      </c>
      <c r="I1460" s="9">
        <v>3394.99</v>
      </c>
      <c r="J1460" s="9">
        <v>11264.98</v>
      </c>
      <c r="K1460">
        <v>95.14</v>
      </c>
      <c r="L1460">
        <v>252.43899999999999</v>
      </c>
      <c r="M1460" s="13">
        <v>2.5000000000000001E-2</v>
      </c>
      <c r="N1460">
        <v>104.25</v>
      </c>
      <c r="O1460">
        <v>1200.05</v>
      </c>
      <c r="P1460">
        <v>115.11</v>
      </c>
      <c r="Q1460" s="5">
        <v>288.428466796875</v>
      </c>
      <c r="R1460" s="5">
        <v>110.79301654644784</v>
      </c>
      <c r="S1460">
        <v>11</v>
      </c>
      <c r="T1460">
        <v>6244</v>
      </c>
      <c r="U1460">
        <v>48155355.642099999</v>
      </c>
      <c r="V1460" s="2">
        <v>455956</v>
      </c>
      <c r="W1460">
        <v>17248187.5</v>
      </c>
      <c r="X1460">
        <v>222897</v>
      </c>
      <c r="Y1460">
        <v>0.84675248611111098</v>
      </c>
      <c r="Z1460" s="16">
        <v>6.2810373676086384E-2</v>
      </c>
      <c r="AA1460" s="15">
        <v>398104449.34899998</v>
      </c>
      <c r="AB1460">
        <v>125238213760</v>
      </c>
      <c r="AC1460">
        <v>144667.40979035501</v>
      </c>
      <c r="AD1460">
        <v>13221829.9042709</v>
      </c>
    </row>
    <row r="1461" spans="1:30" x14ac:dyDescent="0.25">
      <c r="A1461" s="3">
        <v>43345</v>
      </c>
      <c r="B1461" s="8">
        <v>7293.9</v>
      </c>
      <c r="C1461" s="18">
        <f t="shared" si="90"/>
        <v>7264.2</v>
      </c>
      <c r="D1461" s="21">
        <f t="shared" si="88"/>
        <v>-4.0718956936618023E-3</v>
      </c>
      <c r="E1461" s="20">
        <f t="shared" si="91"/>
        <v>0</v>
      </c>
      <c r="F1461" s="20" t="str">
        <f t="shared" si="89"/>
        <v>Neutral</v>
      </c>
      <c r="G1461" s="9">
        <v>2901.52</v>
      </c>
      <c r="H1461" s="9">
        <v>25964.82</v>
      </c>
      <c r="I1461" s="9">
        <v>3392.9</v>
      </c>
      <c r="J1461" s="9">
        <v>11304.44</v>
      </c>
      <c r="K1461">
        <v>95.14</v>
      </c>
      <c r="L1461">
        <v>252.43899999999999</v>
      </c>
      <c r="M1461" s="13">
        <v>2.5000000000000001E-2</v>
      </c>
      <c r="N1461">
        <v>104.25</v>
      </c>
      <c r="O1461">
        <v>1202.45</v>
      </c>
      <c r="P1461">
        <v>98.8</v>
      </c>
      <c r="Q1461" s="5">
        <v>288.428466796875</v>
      </c>
      <c r="R1461" s="5">
        <v>110.79301654644784</v>
      </c>
      <c r="S1461">
        <v>11</v>
      </c>
      <c r="T1461">
        <v>6384</v>
      </c>
      <c r="U1461">
        <v>48155355.642099999</v>
      </c>
      <c r="V1461" s="2">
        <v>387889</v>
      </c>
      <c r="W1461">
        <v>17244800</v>
      </c>
      <c r="X1461">
        <v>187145</v>
      </c>
      <c r="Y1461">
        <v>0.64899672916700002</v>
      </c>
      <c r="Z1461" s="16">
        <v>6.7345846307552623E-2</v>
      </c>
      <c r="AA1461" s="15">
        <v>500527999.01099998</v>
      </c>
      <c r="AB1461">
        <v>123395166400</v>
      </c>
      <c r="AC1461">
        <v>118165.388896</v>
      </c>
      <c r="AD1461">
        <v>13164449.0812</v>
      </c>
    </row>
    <row r="1462" spans="1:30" x14ac:dyDescent="0.25">
      <c r="A1462" s="3">
        <v>43344</v>
      </c>
      <c r="B1462" s="8">
        <v>7189.6</v>
      </c>
      <c r="C1462" s="18">
        <f t="shared" si="90"/>
        <v>7293.9</v>
      </c>
      <c r="D1462" s="21">
        <f t="shared" si="88"/>
        <v>1.4507065761655624E-2</v>
      </c>
      <c r="E1462" s="20">
        <f t="shared" si="91"/>
        <v>1</v>
      </c>
      <c r="F1462" s="20" t="str">
        <f t="shared" si="89"/>
        <v>Up</v>
      </c>
      <c r="G1462" s="9">
        <v>2901.52</v>
      </c>
      <c r="H1462" s="9">
        <v>25964.82</v>
      </c>
      <c r="I1462" s="9">
        <v>3392.9</v>
      </c>
      <c r="J1462" s="9">
        <v>11304.44</v>
      </c>
      <c r="K1462">
        <v>95.14</v>
      </c>
      <c r="L1462">
        <v>252.43899999999999</v>
      </c>
      <c r="M1462" s="13">
        <v>2.5000000000000001E-2</v>
      </c>
      <c r="N1462">
        <v>104.25</v>
      </c>
      <c r="O1462">
        <v>1202.45</v>
      </c>
      <c r="P1462">
        <v>46.12</v>
      </c>
      <c r="Q1462" s="5">
        <v>288.428466796875</v>
      </c>
      <c r="R1462" s="5">
        <v>110.79301654644784</v>
      </c>
      <c r="S1462">
        <v>11</v>
      </c>
      <c r="T1462">
        <v>4460</v>
      </c>
      <c r="U1462">
        <v>50496240.985845603</v>
      </c>
      <c r="V1462" s="2">
        <v>437403</v>
      </c>
      <c r="W1462">
        <v>17244587.5</v>
      </c>
      <c r="X1462">
        <v>213331</v>
      </c>
      <c r="Y1462">
        <v>0.76929605298000003</v>
      </c>
      <c r="Z1462" s="16">
        <v>6.7395870335691485E-2</v>
      </c>
      <c r="AA1462" s="15">
        <v>371447313.65759999</v>
      </c>
      <c r="AB1462">
        <v>122452896126</v>
      </c>
      <c r="AC1462">
        <v>136421.41471700001</v>
      </c>
      <c r="AD1462">
        <v>13539458.2481</v>
      </c>
    </row>
    <row r="1463" spans="1:30" x14ac:dyDescent="0.25">
      <c r="A1463" s="3">
        <v>43343</v>
      </c>
      <c r="B1463" s="8">
        <v>7033.8</v>
      </c>
      <c r="C1463" s="18">
        <f t="shared" si="90"/>
        <v>7189.6</v>
      </c>
      <c r="D1463" s="21">
        <f t="shared" si="88"/>
        <v>2.2150189086980035E-2</v>
      </c>
      <c r="E1463" s="20">
        <f t="shared" si="91"/>
        <v>1</v>
      </c>
      <c r="F1463" s="20" t="str">
        <f t="shared" si="89"/>
        <v>Up</v>
      </c>
      <c r="G1463" s="9">
        <v>2901.52</v>
      </c>
      <c r="H1463" s="9">
        <v>25964.82</v>
      </c>
      <c r="I1463" s="9">
        <v>3392.9</v>
      </c>
      <c r="J1463" s="9">
        <v>11304.44</v>
      </c>
      <c r="K1463">
        <v>95.14</v>
      </c>
      <c r="L1463">
        <v>252.14599999999999</v>
      </c>
      <c r="M1463" s="13">
        <v>2.3E-2</v>
      </c>
      <c r="N1463">
        <v>103.77</v>
      </c>
      <c r="O1463">
        <v>1202.45</v>
      </c>
      <c r="P1463">
        <v>121.46</v>
      </c>
      <c r="Q1463" s="5">
        <v>320.0238037109375</v>
      </c>
      <c r="R1463" s="5">
        <v>141.57917308455654</v>
      </c>
      <c r="S1463">
        <v>12</v>
      </c>
      <c r="T1463">
        <v>5686</v>
      </c>
      <c r="U1463">
        <v>51833889.753700003</v>
      </c>
      <c r="V1463" s="2">
        <v>511306</v>
      </c>
      <c r="W1463">
        <v>17242700</v>
      </c>
      <c r="X1463">
        <v>237076</v>
      </c>
      <c r="Y1463">
        <v>0.80918129032258002</v>
      </c>
      <c r="Z1463" s="16">
        <v>6.6844355858469054E-2</v>
      </c>
      <c r="AA1463" s="15">
        <v>401228805.88499999</v>
      </c>
      <c r="AB1463">
        <v>120387602947</v>
      </c>
      <c r="AC1463">
        <v>176232.41761050501</v>
      </c>
      <c r="AD1463">
        <v>13715513.6566594</v>
      </c>
    </row>
    <row r="1464" spans="1:30" x14ac:dyDescent="0.25">
      <c r="A1464" s="3">
        <v>43342</v>
      </c>
      <c r="B1464" s="8">
        <v>6993.7</v>
      </c>
      <c r="C1464" s="18">
        <f t="shared" si="90"/>
        <v>7033.8</v>
      </c>
      <c r="D1464" s="21">
        <f t="shared" si="88"/>
        <v>5.7337317871799425E-3</v>
      </c>
      <c r="E1464" s="20">
        <f t="shared" si="91"/>
        <v>0</v>
      </c>
      <c r="F1464" s="20" t="str">
        <f t="shared" si="89"/>
        <v>Neutral</v>
      </c>
      <c r="G1464" s="9">
        <v>2901.13</v>
      </c>
      <c r="H1464" s="9">
        <v>25986.92</v>
      </c>
      <c r="I1464" s="9">
        <v>3430.99</v>
      </c>
      <c r="J1464" s="9">
        <v>11329.92</v>
      </c>
      <c r="K1464">
        <v>94.72</v>
      </c>
      <c r="L1464">
        <v>252.14599999999999</v>
      </c>
      <c r="M1464" s="13">
        <v>2.3E-2</v>
      </c>
      <c r="N1464">
        <v>103.77</v>
      </c>
      <c r="O1464">
        <v>1197.3</v>
      </c>
      <c r="P1464">
        <v>90.46</v>
      </c>
      <c r="Q1464" s="5">
        <v>320.0238037109375</v>
      </c>
      <c r="R1464" s="5">
        <v>141.57917308455654</v>
      </c>
      <c r="S1464">
        <v>12</v>
      </c>
      <c r="T1464">
        <v>7780</v>
      </c>
      <c r="U1464">
        <v>51499477.561700001</v>
      </c>
      <c r="V1464" s="2">
        <v>463657</v>
      </c>
      <c r="W1464">
        <v>17239300</v>
      </c>
      <c r="X1464">
        <v>231391</v>
      </c>
      <c r="Y1464">
        <v>0.81775081818200002</v>
      </c>
      <c r="Z1464" s="16">
        <v>6.7160526893360148E-2</v>
      </c>
      <c r="AA1464" s="15">
        <v>386739901.36500001</v>
      </c>
      <c r="AB1464">
        <v>120873351950</v>
      </c>
      <c r="AC1464">
        <v>167084.210043</v>
      </c>
      <c r="AD1464">
        <v>13512459.522500001</v>
      </c>
    </row>
    <row r="1465" spans="1:30" x14ac:dyDescent="0.25">
      <c r="A1465" s="3">
        <v>43341</v>
      </c>
      <c r="B1465" s="8">
        <v>7029.1</v>
      </c>
      <c r="C1465" s="18">
        <f t="shared" si="90"/>
        <v>6993.7</v>
      </c>
      <c r="D1465" s="21">
        <f t="shared" si="88"/>
        <v>-5.0362066267374975E-3</v>
      </c>
      <c r="E1465" s="20">
        <f t="shared" si="91"/>
        <v>0</v>
      </c>
      <c r="F1465" s="20" t="str">
        <f t="shared" si="89"/>
        <v>Neutral</v>
      </c>
      <c r="G1465" s="9">
        <v>2914.04</v>
      </c>
      <c r="H1465" s="9">
        <v>26124.57</v>
      </c>
      <c r="I1465" s="9">
        <v>3456.13</v>
      </c>
      <c r="J1465" s="9">
        <v>11456.68</v>
      </c>
      <c r="K1465">
        <v>94.6</v>
      </c>
      <c r="L1465">
        <v>252.14599999999999</v>
      </c>
      <c r="M1465" s="13">
        <v>2.3E-2</v>
      </c>
      <c r="N1465">
        <v>103.77</v>
      </c>
      <c r="O1465">
        <v>1204.2</v>
      </c>
      <c r="P1465">
        <v>92.96</v>
      </c>
      <c r="Q1465" s="5">
        <v>320.0238037109375</v>
      </c>
      <c r="R1465" s="5">
        <v>141.57917308455654</v>
      </c>
      <c r="S1465">
        <v>12</v>
      </c>
      <c r="T1465">
        <v>6343</v>
      </c>
      <c r="U1465">
        <v>46483294.682334699</v>
      </c>
      <c r="V1465" s="2">
        <v>509196</v>
      </c>
      <c r="W1465">
        <v>17238837.5</v>
      </c>
      <c r="X1465">
        <v>237508</v>
      </c>
      <c r="Y1465">
        <v>0.90788617985599995</v>
      </c>
      <c r="Z1465" s="16">
        <v>7.1440207700394637E-2</v>
      </c>
      <c r="AA1465" s="15">
        <v>511091113.88929999</v>
      </c>
      <c r="AB1465">
        <v>121607525032</v>
      </c>
      <c r="AC1465">
        <v>166816.163458</v>
      </c>
      <c r="AD1465">
        <v>12423621.4581</v>
      </c>
    </row>
    <row r="1466" spans="1:30" x14ac:dyDescent="0.25">
      <c r="A1466" s="3">
        <v>43340</v>
      </c>
      <c r="B1466" s="8">
        <v>7074.6</v>
      </c>
      <c r="C1466" s="18">
        <f t="shared" si="90"/>
        <v>7029.1</v>
      </c>
      <c r="D1466" s="21">
        <f t="shared" si="88"/>
        <v>-6.4314590224182283E-3</v>
      </c>
      <c r="E1466" s="20">
        <f t="shared" si="91"/>
        <v>0</v>
      </c>
      <c r="F1466" s="20" t="str">
        <f t="shared" si="89"/>
        <v>Neutral</v>
      </c>
      <c r="G1466" s="9">
        <v>2897.52</v>
      </c>
      <c r="H1466" s="9">
        <v>26064.02</v>
      </c>
      <c r="I1466" s="9">
        <v>3447.57</v>
      </c>
      <c r="J1466" s="9">
        <v>11502.63</v>
      </c>
      <c r="K1466">
        <v>94.72</v>
      </c>
      <c r="L1466">
        <v>252.14599999999999</v>
      </c>
      <c r="M1466" s="13">
        <v>2.3E-2</v>
      </c>
      <c r="N1466">
        <v>103.77</v>
      </c>
      <c r="O1466">
        <v>1212.25</v>
      </c>
      <c r="P1466">
        <v>165.65</v>
      </c>
      <c r="Q1466" s="5">
        <v>320.0238037109375</v>
      </c>
      <c r="R1466" s="5">
        <v>141.57917308455654</v>
      </c>
      <c r="S1466">
        <v>12</v>
      </c>
      <c r="T1466">
        <v>6023</v>
      </c>
      <c r="U1466">
        <v>51165065.369800001</v>
      </c>
      <c r="V1466" s="2">
        <v>488604</v>
      </c>
      <c r="W1466">
        <v>17237100</v>
      </c>
      <c r="X1466">
        <v>238039</v>
      </c>
      <c r="Y1466">
        <v>0.87988075816993405</v>
      </c>
      <c r="Z1466" s="16">
        <v>7.1414372776597679E-2</v>
      </c>
      <c r="AA1466" s="15">
        <v>488528814.76899999</v>
      </c>
      <c r="AB1466">
        <v>120660389484</v>
      </c>
      <c r="AC1466">
        <v>315293.35475451499</v>
      </c>
      <c r="AD1466">
        <v>13671393.3547545</v>
      </c>
    </row>
    <row r="1467" spans="1:30" x14ac:dyDescent="0.25">
      <c r="A1467" s="3">
        <v>43339</v>
      </c>
      <c r="B1467" s="8">
        <v>6897.6</v>
      </c>
      <c r="C1467" s="18">
        <f t="shared" si="90"/>
        <v>7074.6</v>
      </c>
      <c r="D1467" s="21">
        <f t="shared" si="88"/>
        <v>2.5661099512874042E-2</v>
      </c>
      <c r="E1467" s="20">
        <f t="shared" si="91"/>
        <v>1</v>
      </c>
      <c r="F1467" s="20" t="str">
        <f t="shared" si="89"/>
        <v>Up</v>
      </c>
      <c r="G1467" s="9">
        <v>2896.74</v>
      </c>
      <c r="H1467" s="9">
        <v>26049.64</v>
      </c>
      <c r="I1467" s="9">
        <v>3456.01</v>
      </c>
      <c r="J1467" s="9">
        <v>11549.68</v>
      </c>
      <c r="K1467">
        <v>94.78</v>
      </c>
      <c r="L1467">
        <v>252.14599999999999</v>
      </c>
      <c r="M1467" s="13">
        <v>2.3E-2</v>
      </c>
      <c r="N1467">
        <v>103.77</v>
      </c>
      <c r="O1467">
        <v>1197.7</v>
      </c>
      <c r="P1467">
        <v>108.44</v>
      </c>
      <c r="Q1467" s="5">
        <v>320.0238037109375</v>
      </c>
      <c r="R1467" s="5">
        <v>141.57917308455654</v>
      </c>
      <c r="S1467">
        <v>12</v>
      </c>
      <c r="T1467">
        <v>6291</v>
      </c>
      <c r="U1467">
        <v>61866255.512500003</v>
      </c>
      <c r="V1467" s="2">
        <v>464084</v>
      </c>
      <c r="W1467">
        <v>17233787.5</v>
      </c>
      <c r="X1467">
        <v>223656</v>
      </c>
      <c r="Y1467">
        <v>0.70154963783799995</v>
      </c>
      <c r="Z1467" s="16">
        <v>7.0568274799489475E-2</v>
      </c>
      <c r="AA1467" s="15">
        <v>258650857.755</v>
      </c>
      <c r="AB1467">
        <v>115337122843.75</v>
      </c>
      <c r="AC1467">
        <v>219423.03558699999</v>
      </c>
      <c r="AD1467">
        <v>15757726.0164</v>
      </c>
    </row>
    <row r="1468" spans="1:30" x14ac:dyDescent="0.25">
      <c r="A1468" s="3">
        <v>43338</v>
      </c>
      <c r="B1468" s="8">
        <v>6712.7</v>
      </c>
      <c r="C1468" s="18">
        <f t="shared" si="90"/>
        <v>6897.6</v>
      </c>
      <c r="D1468" s="21">
        <f t="shared" si="88"/>
        <v>2.7544803134357344E-2</v>
      </c>
      <c r="E1468" s="20">
        <f t="shared" si="91"/>
        <v>1</v>
      </c>
      <c r="F1468" s="20" t="str">
        <f t="shared" si="89"/>
        <v>Up</v>
      </c>
      <c r="G1468" s="9">
        <v>2874.69</v>
      </c>
      <c r="H1468" s="9">
        <v>25790.35</v>
      </c>
      <c r="I1468" s="9">
        <v>3427.44</v>
      </c>
      <c r="J1468" s="9">
        <v>11282.06</v>
      </c>
      <c r="K1468">
        <v>95.15</v>
      </c>
      <c r="L1468">
        <v>252.14599999999999</v>
      </c>
      <c r="M1468" s="13">
        <v>2.3E-2</v>
      </c>
      <c r="N1468">
        <v>103.77</v>
      </c>
      <c r="O1468">
        <v>1197.7</v>
      </c>
      <c r="P1468">
        <v>96.04</v>
      </c>
      <c r="Q1468" s="5">
        <v>320.0238037109375</v>
      </c>
      <c r="R1468" s="5">
        <v>141.57917308455654</v>
      </c>
      <c r="S1468">
        <v>12</v>
      </c>
      <c r="T1468">
        <v>4553</v>
      </c>
      <c r="U1468">
        <v>57853309.208948903</v>
      </c>
      <c r="V1468" s="2">
        <v>368937</v>
      </c>
      <c r="W1468">
        <v>17232875</v>
      </c>
      <c r="X1468">
        <v>172747</v>
      </c>
      <c r="Y1468">
        <v>0.56971550288999995</v>
      </c>
      <c r="Z1468" s="16">
        <v>6.9618423121685397E-2</v>
      </c>
      <c r="AA1468" s="15">
        <v>282579594.62040001</v>
      </c>
      <c r="AB1468">
        <v>114999699555</v>
      </c>
      <c r="AC1468">
        <v>185537.081829</v>
      </c>
      <c r="AD1468">
        <v>14616492.4672</v>
      </c>
    </row>
    <row r="1469" spans="1:30" x14ac:dyDescent="0.25">
      <c r="A1469" s="3">
        <v>43337</v>
      </c>
      <c r="B1469" s="8">
        <v>6734.8</v>
      </c>
      <c r="C1469" s="18">
        <f t="shared" si="90"/>
        <v>6712.7</v>
      </c>
      <c r="D1469" s="21">
        <f t="shared" si="88"/>
        <v>-3.2814634436063969E-3</v>
      </c>
      <c r="E1469" s="20">
        <f t="shared" si="91"/>
        <v>0</v>
      </c>
      <c r="F1469" s="20" t="str">
        <f t="shared" si="89"/>
        <v>Neutral</v>
      </c>
      <c r="G1469" s="9">
        <v>2874.69</v>
      </c>
      <c r="H1469" s="9">
        <v>25790.35</v>
      </c>
      <c r="I1469" s="9">
        <v>3427.44</v>
      </c>
      <c r="J1469" s="9">
        <v>11282.06</v>
      </c>
      <c r="K1469">
        <v>95.15</v>
      </c>
      <c r="L1469">
        <v>252.14599999999999</v>
      </c>
      <c r="M1469" s="13">
        <v>2.3E-2</v>
      </c>
      <c r="N1469">
        <v>103.77</v>
      </c>
      <c r="O1469">
        <v>1197.7</v>
      </c>
      <c r="P1469">
        <v>139.94</v>
      </c>
      <c r="Q1469" s="5">
        <v>320.0238037109375</v>
      </c>
      <c r="R1469" s="5">
        <v>141.57917308455654</v>
      </c>
      <c r="S1469">
        <v>12</v>
      </c>
      <c r="T1469">
        <v>5536</v>
      </c>
      <c r="U1469">
        <v>45145645.914499998</v>
      </c>
      <c r="V1469" s="2">
        <v>415347</v>
      </c>
      <c r="W1469">
        <v>17230712.5</v>
      </c>
      <c r="X1469">
        <v>196420</v>
      </c>
      <c r="Y1469">
        <v>0.76355168888888902</v>
      </c>
      <c r="Z1469" s="16">
        <v>7.0898922797252587E-2</v>
      </c>
      <c r="AA1469" s="15">
        <v>360769405.46200001</v>
      </c>
      <c r="AB1469">
        <v>115780553239</v>
      </c>
      <c r="AC1469">
        <v>141286.19531934499</v>
      </c>
      <c r="AD1469">
        <v>11462792.445319301</v>
      </c>
    </row>
    <row r="1470" spans="1:30" x14ac:dyDescent="0.25">
      <c r="A1470" s="3">
        <v>43336</v>
      </c>
      <c r="B1470" s="8">
        <v>6680.4</v>
      </c>
      <c r="C1470" s="18">
        <f t="shared" si="90"/>
        <v>6734.8</v>
      </c>
      <c r="D1470" s="21">
        <f t="shared" si="88"/>
        <v>8.1432249565895082E-3</v>
      </c>
      <c r="E1470" s="20">
        <f t="shared" si="91"/>
        <v>0</v>
      </c>
      <c r="F1470" s="20" t="str">
        <f t="shared" si="89"/>
        <v>Neutral</v>
      </c>
      <c r="G1470" s="9">
        <v>2874.69</v>
      </c>
      <c r="H1470" s="9">
        <v>25790.35</v>
      </c>
      <c r="I1470" s="9">
        <v>3427.44</v>
      </c>
      <c r="J1470" s="9">
        <v>11282.06</v>
      </c>
      <c r="K1470">
        <v>95.15</v>
      </c>
      <c r="L1470">
        <v>252.14599999999999</v>
      </c>
      <c r="M1470" s="13">
        <v>2.3E-2</v>
      </c>
      <c r="N1470">
        <v>103.77</v>
      </c>
      <c r="O1470">
        <v>1197.7</v>
      </c>
      <c r="P1470">
        <v>80.33</v>
      </c>
      <c r="Q1470" s="5">
        <v>320.0238037109375</v>
      </c>
      <c r="R1470" s="5">
        <v>141.57917308455654</v>
      </c>
      <c r="S1470">
        <v>12</v>
      </c>
      <c r="T1470">
        <v>5408</v>
      </c>
      <c r="U1470">
        <v>48824180.026000001</v>
      </c>
      <c r="V1470" s="2">
        <v>487991</v>
      </c>
      <c r="W1470">
        <v>17228250</v>
      </c>
      <c r="X1470">
        <v>219848</v>
      </c>
      <c r="Y1470">
        <v>0.82071053424700002</v>
      </c>
      <c r="Z1470" s="16">
        <v>7.1952260228628245E-2</v>
      </c>
      <c r="AA1470" s="15">
        <v>309487742.00700003</v>
      </c>
      <c r="AB1470">
        <v>111751043625</v>
      </c>
      <c r="AC1470">
        <v>125334.132336</v>
      </c>
      <c r="AD1470">
        <v>12067487.560900001</v>
      </c>
    </row>
    <row r="1471" spans="1:30" x14ac:dyDescent="0.25">
      <c r="A1471" s="3">
        <v>43335</v>
      </c>
      <c r="B1471" s="8">
        <v>6521.2</v>
      </c>
      <c r="C1471" s="18">
        <f t="shared" si="90"/>
        <v>6680.4</v>
      </c>
      <c r="D1471" s="21">
        <f t="shared" si="88"/>
        <v>2.4412684781941946E-2</v>
      </c>
      <c r="E1471" s="20">
        <f t="shared" si="91"/>
        <v>1</v>
      </c>
      <c r="F1471" s="20" t="str">
        <f t="shared" si="89"/>
        <v>Up</v>
      </c>
      <c r="G1471" s="9">
        <v>2856.98</v>
      </c>
      <c r="H1471" s="9">
        <v>25656.98</v>
      </c>
      <c r="I1471" s="9">
        <v>3419.26</v>
      </c>
      <c r="J1471" s="9">
        <v>11240.33</v>
      </c>
      <c r="K1471">
        <v>95.67</v>
      </c>
      <c r="L1471">
        <v>252.14599999999999</v>
      </c>
      <c r="M1471" s="13">
        <v>2.3E-2</v>
      </c>
      <c r="N1471">
        <v>103.77</v>
      </c>
      <c r="O1471">
        <v>1192.3499999999999</v>
      </c>
      <c r="P1471">
        <v>89.75</v>
      </c>
      <c r="Q1471" s="5">
        <v>320.0238037109375</v>
      </c>
      <c r="R1471" s="5">
        <v>141.57917308455654</v>
      </c>
      <c r="S1471">
        <v>12</v>
      </c>
      <c r="T1471">
        <v>6255</v>
      </c>
      <c r="U1471">
        <v>47324585.089250401</v>
      </c>
      <c r="V1471" s="2">
        <v>444345</v>
      </c>
      <c r="W1471">
        <v>17227200</v>
      </c>
      <c r="X1471">
        <v>217352</v>
      </c>
      <c r="Y1471">
        <v>0.76839115436200001</v>
      </c>
      <c r="Z1471" s="16">
        <v>7.2227343556437645E-2</v>
      </c>
      <c r="AA1471" s="15">
        <v>758373447.50999999</v>
      </c>
      <c r="AB1471">
        <v>110854993448</v>
      </c>
      <c r="AC1471">
        <v>124247.07844300001</v>
      </c>
      <c r="AD1471">
        <v>12109214.182600001</v>
      </c>
    </row>
    <row r="1472" spans="1:30" x14ac:dyDescent="0.25">
      <c r="A1472" s="3">
        <v>43334</v>
      </c>
      <c r="B1472" s="8">
        <v>6359.6</v>
      </c>
      <c r="C1472" s="18">
        <f t="shared" si="90"/>
        <v>6521.2</v>
      </c>
      <c r="D1472" s="21">
        <f t="shared" si="88"/>
        <v>2.5410403170010604E-2</v>
      </c>
      <c r="E1472" s="20">
        <f t="shared" si="91"/>
        <v>1</v>
      </c>
      <c r="F1472" s="20" t="str">
        <f t="shared" si="89"/>
        <v>Up</v>
      </c>
      <c r="G1472" s="9">
        <v>2861.82</v>
      </c>
      <c r="H1472" s="9">
        <v>25733.599999999999</v>
      </c>
      <c r="I1472" s="9">
        <v>3420.18</v>
      </c>
      <c r="J1472" s="9">
        <v>11219.76</v>
      </c>
      <c r="K1472">
        <v>95.15</v>
      </c>
      <c r="L1472">
        <v>252.14599999999999</v>
      </c>
      <c r="M1472" s="13">
        <v>2.3E-2</v>
      </c>
      <c r="N1472">
        <v>103.77</v>
      </c>
      <c r="O1472">
        <v>1196.6500000000001</v>
      </c>
      <c r="P1472">
        <v>38.520000000000003</v>
      </c>
      <c r="Q1472" s="5">
        <v>320.0238037109375</v>
      </c>
      <c r="R1472" s="5">
        <v>141.57917308455654</v>
      </c>
      <c r="S1472">
        <v>12</v>
      </c>
      <c r="T1472">
        <v>6581</v>
      </c>
      <c r="U1472">
        <v>50818346.404600002</v>
      </c>
      <c r="V1472" s="2">
        <v>484462</v>
      </c>
      <c r="W1472">
        <v>17225337.5</v>
      </c>
      <c r="X1472">
        <v>230333</v>
      </c>
      <c r="Y1472">
        <v>0.77489826250000005</v>
      </c>
      <c r="Z1472" s="16">
        <v>8.0351234125642129E-2</v>
      </c>
      <c r="AA1472" s="15">
        <v>578694712.34800005</v>
      </c>
      <c r="AB1472">
        <v>113260541536</v>
      </c>
      <c r="AC1472">
        <v>161682.05957509499</v>
      </c>
      <c r="AD1472">
        <v>13754538.295120001</v>
      </c>
    </row>
    <row r="1473" spans="1:30" x14ac:dyDescent="0.25">
      <c r="A1473" s="3">
        <v>43333</v>
      </c>
      <c r="B1473" s="8">
        <v>6482.2</v>
      </c>
      <c r="C1473" s="18">
        <f t="shared" si="90"/>
        <v>6359.6</v>
      </c>
      <c r="D1473" s="21">
        <f t="shared" si="88"/>
        <v>-1.8913331893492865E-2</v>
      </c>
      <c r="E1473" s="20">
        <f t="shared" si="91"/>
        <v>-1</v>
      </c>
      <c r="F1473" s="20" t="str">
        <f t="shared" si="89"/>
        <v>Down</v>
      </c>
      <c r="G1473" s="9">
        <v>2862.96</v>
      </c>
      <c r="H1473" s="9">
        <v>25822.29</v>
      </c>
      <c r="I1473" s="9">
        <v>3411.66</v>
      </c>
      <c r="J1473" s="9">
        <v>11247.87</v>
      </c>
      <c r="K1473">
        <v>95.26</v>
      </c>
      <c r="L1473">
        <v>252.14599999999999</v>
      </c>
      <c r="M1473" s="13">
        <v>2.3E-2</v>
      </c>
      <c r="N1473">
        <v>103.77</v>
      </c>
      <c r="O1473">
        <v>1190.95</v>
      </c>
      <c r="P1473">
        <v>81.92</v>
      </c>
      <c r="Q1473" s="5">
        <v>320.0238037109375</v>
      </c>
      <c r="R1473" s="5">
        <v>141.57917308455654</v>
      </c>
      <c r="S1473">
        <v>12</v>
      </c>
      <c r="T1473">
        <v>5813</v>
      </c>
      <c r="U1473">
        <v>47006970.424199998</v>
      </c>
      <c r="V1473" s="2">
        <v>449916</v>
      </c>
      <c r="W1473">
        <v>17222712.5</v>
      </c>
      <c r="X1473">
        <v>217777</v>
      </c>
      <c r="Y1473">
        <v>0.77978668918899996</v>
      </c>
      <c r="Z1473" s="16">
        <v>8.1887549300584728E-2</v>
      </c>
      <c r="AA1473" s="15">
        <v>494275683.79400003</v>
      </c>
      <c r="AB1473">
        <v>110621482387.5</v>
      </c>
      <c r="AC1473">
        <v>158445.41052</v>
      </c>
      <c r="AD1473">
        <v>12000750.7951</v>
      </c>
    </row>
    <row r="1474" spans="1:30" x14ac:dyDescent="0.25">
      <c r="A1474" s="3">
        <v>43332</v>
      </c>
      <c r="B1474" s="8">
        <v>6268.1</v>
      </c>
      <c r="C1474" s="18">
        <f t="shared" si="90"/>
        <v>6482.2</v>
      </c>
      <c r="D1474" s="21">
        <f t="shared" si="88"/>
        <v>3.4157081093154136E-2</v>
      </c>
      <c r="E1474" s="20">
        <f t="shared" si="91"/>
        <v>1</v>
      </c>
      <c r="F1474" s="20" t="str">
        <f t="shared" si="89"/>
        <v>Up</v>
      </c>
      <c r="G1474" s="9">
        <v>2857.05</v>
      </c>
      <c r="H1474" s="9">
        <v>25758.69</v>
      </c>
      <c r="I1474" s="9">
        <v>3393.67</v>
      </c>
      <c r="J1474" s="9">
        <v>11033.05</v>
      </c>
      <c r="K1474">
        <v>95.9</v>
      </c>
      <c r="L1474">
        <v>252.14599999999999</v>
      </c>
      <c r="M1474" s="13">
        <v>2.3E-2</v>
      </c>
      <c r="N1474">
        <v>103.77</v>
      </c>
      <c r="O1474">
        <v>1184.3499999999999</v>
      </c>
      <c r="P1474">
        <v>45.18</v>
      </c>
      <c r="Q1474" s="5">
        <v>320.0238037109375</v>
      </c>
      <c r="R1474" s="5">
        <v>141.57917308455654</v>
      </c>
      <c r="S1474">
        <v>12</v>
      </c>
      <c r="T1474">
        <v>5462</v>
      </c>
      <c r="U1474">
        <v>47642199.754279003</v>
      </c>
      <c r="V1474" s="2">
        <v>459855</v>
      </c>
      <c r="W1474">
        <v>17221487.5</v>
      </c>
      <c r="X1474">
        <v>214983</v>
      </c>
      <c r="Y1474">
        <v>0.81818157333300001</v>
      </c>
      <c r="Z1474" s="16">
        <v>8.0578216463573327E-2</v>
      </c>
      <c r="AA1474" s="15">
        <v>242872344.6024</v>
      </c>
      <c r="AB1474">
        <v>110812680257</v>
      </c>
      <c r="AC1474">
        <v>187067.684958</v>
      </c>
      <c r="AD1474">
        <v>12251866.122500001</v>
      </c>
    </row>
    <row r="1475" spans="1:30" x14ac:dyDescent="0.25">
      <c r="A1475" s="3">
        <v>43331</v>
      </c>
      <c r="B1475" s="8">
        <v>6481.5</v>
      </c>
      <c r="C1475" s="18">
        <f t="shared" si="90"/>
        <v>6268.1</v>
      </c>
      <c r="D1475" s="21">
        <f t="shared" ref="D1475:D1538" si="92">((C1475-B1475)/B1475)*100%</f>
        <v>-3.2924477358636059E-2</v>
      </c>
      <c r="E1475" s="20">
        <f t="shared" si="91"/>
        <v>-1</v>
      </c>
      <c r="F1475" s="20" t="str">
        <f t="shared" ref="F1475:F1538" si="93">IF(D1475&gt;1%, "Up",IF(D1475&lt;-1%,"Down", "Neutral"))</f>
        <v>Down</v>
      </c>
      <c r="G1475" s="9">
        <v>2850.13</v>
      </c>
      <c r="H1475" s="9">
        <v>25669.32</v>
      </c>
      <c r="I1475" s="9">
        <v>3372.94</v>
      </c>
      <c r="J1475" s="9">
        <v>10854.31</v>
      </c>
      <c r="K1475">
        <v>96.1</v>
      </c>
      <c r="L1475">
        <v>252.14599999999999</v>
      </c>
      <c r="M1475" s="13">
        <v>2.3E-2</v>
      </c>
      <c r="N1475">
        <v>103.77</v>
      </c>
      <c r="O1475">
        <v>1178.4000000000001</v>
      </c>
      <c r="P1475">
        <v>96.59</v>
      </c>
      <c r="Q1475" s="5">
        <v>320.0238037109375</v>
      </c>
      <c r="R1475" s="5">
        <v>141.57917308455654</v>
      </c>
      <c r="S1475">
        <v>12</v>
      </c>
      <c r="T1475">
        <v>5713</v>
      </c>
      <c r="U1475">
        <v>46054126.429099999</v>
      </c>
      <c r="V1475" s="2">
        <v>402086</v>
      </c>
      <c r="W1475">
        <v>17219612.5</v>
      </c>
      <c r="X1475">
        <v>167400</v>
      </c>
      <c r="Y1475">
        <v>0.61952807586206904</v>
      </c>
      <c r="Z1475" s="16">
        <v>7.9360613597642765E-2</v>
      </c>
      <c r="AA1475" s="15">
        <v>250407540.75299999</v>
      </c>
      <c r="AB1475">
        <v>110275489025</v>
      </c>
      <c r="AC1475">
        <v>109303.82681591601</v>
      </c>
      <c r="AD1475">
        <v>11859087.978661999</v>
      </c>
    </row>
    <row r="1476" spans="1:30" x14ac:dyDescent="0.25">
      <c r="A1476" s="3">
        <v>43330</v>
      </c>
      <c r="B1476" s="8">
        <v>6379.1</v>
      </c>
      <c r="C1476" s="18">
        <f t="shared" si="90"/>
        <v>6481.5</v>
      </c>
      <c r="D1476" s="21">
        <f t="shared" si="92"/>
        <v>1.6052421187941816E-2</v>
      </c>
      <c r="E1476" s="20">
        <f t="shared" si="91"/>
        <v>1</v>
      </c>
      <c r="F1476" s="20" t="str">
        <f t="shared" si="93"/>
        <v>Up</v>
      </c>
      <c r="G1476" s="9">
        <v>2850.13</v>
      </c>
      <c r="H1476" s="9">
        <v>25669.32</v>
      </c>
      <c r="I1476" s="9">
        <v>3372.94</v>
      </c>
      <c r="J1476" s="9">
        <v>10854.31</v>
      </c>
      <c r="K1476">
        <v>96.1</v>
      </c>
      <c r="L1476">
        <v>252.14599999999999</v>
      </c>
      <c r="M1476" s="13">
        <v>2.3E-2</v>
      </c>
      <c r="N1476">
        <v>103.77</v>
      </c>
      <c r="O1476">
        <v>1178.4000000000001</v>
      </c>
      <c r="P1476">
        <v>96.63</v>
      </c>
      <c r="Q1476" s="5">
        <v>320.0238037109375</v>
      </c>
      <c r="R1476" s="5">
        <v>141.57917308455654</v>
      </c>
      <c r="S1476">
        <v>12</v>
      </c>
      <c r="T1476">
        <v>5282</v>
      </c>
      <c r="U1476">
        <v>50818346.404600002</v>
      </c>
      <c r="V1476" s="2">
        <v>399289</v>
      </c>
      <c r="W1476">
        <v>17217162.5</v>
      </c>
      <c r="X1476">
        <v>190935</v>
      </c>
      <c r="Y1476">
        <v>0.59006022499999999</v>
      </c>
      <c r="Z1476" s="16">
        <v>7.9472116865831027E-2</v>
      </c>
      <c r="AA1476" s="15">
        <v>366208610.75199997</v>
      </c>
      <c r="AB1476">
        <v>109199853156.25</v>
      </c>
      <c r="AC1476">
        <v>105905.404836</v>
      </c>
      <c r="AD1476">
        <v>12979347.0715</v>
      </c>
    </row>
    <row r="1477" spans="1:30" x14ac:dyDescent="0.25">
      <c r="A1477" s="3">
        <v>43329</v>
      </c>
      <c r="B1477" s="8">
        <v>6581.7</v>
      </c>
      <c r="C1477" s="18">
        <f t="shared" ref="C1477:C1540" si="94">B1476</f>
        <v>6379.1</v>
      </c>
      <c r="D1477" s="21">
        <f t="shared" si="92"/>
        <v>-3.078232067702865E-2</v>
      </c>
      <c r="E1477" s="20">
        <f t="shared" ref="E1477:E1540" si="95">IF(D1477&gt;1%,1,IF(D1477&lt;-1%,-1,0))</f>
        <v>-1</v>
      </c>
      <c r="F1477" s="20" t="str">
        <f t="shared" si="93"/>
        <v>Down</v>
      </c>
      <c r="G1477" s="9">
        <v>2850.13</v>
      </c>
      <c r="H1477" s="9">
        <v>25669.32</v>
      </c>
      <c r="I1477" s="9">
        <v>3372.94</v>
      </c>
      <c r="J1477" s="9">
        <v>10854.31</v>
      </c>
      <c r="K1477">
        <v>96.1</v>
      </c>
      <c r="L1477">
        <v>252.14599999999999</v>
      </c>
      <c r="M1477" s="13">
        <v>2.3E-2</v>
      </c>
      <c r="N1477">
        <v>103.77</v>
      </c>
      <c r="O1477">
        <v>1178.4000000000001</v>
      </c>
      <c r="P1477">
        <v>62.36</v>
      </c>
      <c r="Q1477" s="5">
        <v>320.0238037109375</v>
      </c>
      <c r="R1477" s="5">
        <v>141.57917308455654</v>
      </c>
      <c r="S1477">
        <v>12</v>
      </c>
      <c r="T1477">
        <v>5206</v>
      </c>
      <c r="U1477">
        <v>48277429.084335998</v>
      </c>
      <c r="V1477" s="2">
        <v>512304</v>
      </c>
      <c r="W1477">
        <v>17215800</v>
      </c>
      <c r="X1477">
        <v>233794</v>
      </c>
      <c r="Y1477">
        <v>0.83302945394700001</v>
      </c>
      <c r="Z1477" s="16">
        <v>7.849559232386219E-2</v>
      </c>
      <c r="AA1477" s="15">
        <v>395312232.81</v>
      </c>
      <c r="AB1477">
        <v>111505015020</v>
      </c>
      <c r="AC1477">
        <v>161172.79202399999</v>
      </c>
      <c r="AD1477">
        <v>12467282.791999999</v>
      </c>
    </row>
    <row r="1478" spans="1:30" x14ac:dyDescent="0.25">
      <c r="A1478" s="3">
        <v>43328</v>
      </c>
      <c r="B1478" s="8">
        <v>6306.7</v>
      </c>
      <c r="C1478" s="18">
        <f t="shared" si="94"/>
        <v>6581.7</v>
      </c>
      <c r="D1478" s="21">
        <f t="shared" si="92"/>
        <v>4.3604420695450868E-2</v>
      </c>
      <c r="E1478" s="20">
        <f t="shared" si="95"/>
        <v>1</v>
      </c>
      <c r="F1478" s="20" t="str">
        <f t="shared" si="93"/>
        <v>Up</v>
      </c>
      <c r="G1478" s="9">
        <v>2840.69</v>
      </c>
      <c r="H1478" s="9">
        <v>25558.73</v>
      </c>
      <c r="I1478" s="9">
        <v>3377.56</v>
      </c>
      <c r="J1478" s="9">
        <v>10985.59</v>
      </c>
      <c r="K1478">
        <v>96.64</v>
      </c>
      <c r="L1478">
        <v>252.14599999999999</v>
      </c>
      <c r="M1478" s="13">
        <v>2.3E-2</v>
      </c>
      <c r="N1478">
        <v>103.77</v>
      </c>
      <c r="O1478">
        <v>1180.4000000000001</v>
      </c>
      <c r="P1478">
        <v>30.89</v>
      </c>
      <c r="Q1478" s="5">
        <v>320.0238037109375</v>
      </c>
      <c r="R1478" s="5">
        <v>141.57917308455654</v>
      </c>
      <c r="S1478">
        <v>12</v>
      </c>
      <c r="T1478">
        <v>6276</v>
      </c>
      <c r="U1478">
        <v>50183117.074500002</v>
      </c>
      <c r="V1478" s="2">
        <v>479346</v>
      </c>
      <c r="W1478">
        <v>17213900</v>
      </c>
      <c r="X1478">
        <v>232335</v>
      </c>
      <c r="Y1478">
        <v>0.76194731645569602</v>
      </c>
      <c r="Z1478" s="16">
        <v>7.6362400904685282E-2</v>
      </c>
      <c r="AA1478" s="15">
        <v>608876687.755</v>
      </c>
      <c r="AB1478">
        <v>109181385315.99899</v>
      </c>
      <c r="AC1478">
        <v>152509.17938739699</v>
      </c>
      <c r="AD1478">
        <v>12659503.853343301</v>
      </c>
    </row>
    <row r="1479" spans="1:30" x14ac:dyDescent="0.25">
      <c r="A1479" s="3">
        <v>43327</v>
      </c>
      <c r="B1479" s="8">
        <v>6256.9</v>
      </c>
      <c r="C1479" s="18">
        <f t="shared" si="94"/>
        <v>6306.7</v>
      </c>
      <c r="D1479" s="21">
        <f t="shared" si="92"/>
        <v>7.9592130288162165E-3</v>
      </c>
      <c r="E1479" s="20">
        <f t="shared" si="95"/>
        <v>0</v>
      </c>
      <c r="F1479" s="20" t="str">
        <f t="shared" si="93"/>
        <v>Neutral</v>
      </c>
      <c r="G1479" s="9">
        <v>2818.37</v>
      </c>
      <c r="H1479" s="9">
        <v>25162.41</v>
      </c>
      <c r="I1479" s="9">
        <v>3359.08</v>
      </c>
      <c r="J1479" s="9">
        <v>11005.23</v>
      </c>
      <c r="K1479">
        <v>96.7</v>
      </c>
      <c r="L1479">
        <v>252.14599999999999</v>
      </c>
      <c r="M1479" s="13">
        <v>2.3E-2</v>
      </c>
      <c r="N1479">
        <v>103.77</v>
      </c>
      <c r="O1479">
        <v>1182</v>
      </c>
      <c r="P1479">
        <v>20.079999999999998</v>
      </c>
      <c r="Q1479" s="5">
        <v>320.0238037109375</v>
      </c>
      <c r="R1479" s="5">
        <v>141.57917308455654</v>
      </c>
      <c r="S1479">
        <v>12</v>
      </c>
      <c r="T1479">
        <v>7111</v>
      </c>
      <c r="U1479">
        <v>51135961.069600001</v>
      </c>
      <c r="V1479" s="2">
        <v>539383</v>
      </c>
      <c r="W1479">
        <v>17211662.5</v>
      </c>
      <c r="X1479">
        <v>246066</v>
      </c>
      <c r="Y1479">
        <v>0.79106715528000005</v>
      </c>
      <c r="Z1479" s="16">
        <v>8.4619550101795046E-2</v>
      </c>
      <c r="AA1479" s="15">
        <v>702473673.06299996</v>
      </c>
      <c r="AB1479">
        <v>109294056875</v>
      </c>
      <c r="AC1479">
        <v>141017.88582699999</v>
      </c>
      <c r="AD1479">
        <v>12945905.193499999</v>
      </c>
    </row>
    <row r="1480" spans="1:30" x14ac:dyDescent="0.25">
      <c r="A1480" s="3">
        <v>43326</v>
      </c>
      <c r="B1480" s="8">
        <v>6190.2</v>
      </c>
      <c r="C1480" s="18">
        <f t="shared" si="94"/>
        <v>6256.9</v>
      </c>
      <c r="D1480" s="21">
        <f t="shared" si="92"/>
        <v>1.0775096119673002E-2</v>
      </c>
      <c r="E1480" s="20">
        <f t="shared" si="95"/>
        <v>1</v>
      </c>
      <c r="F1480" s="20" t="str">
        <f t="shared" si="93"/>
        <v>Up</v>
      </c>
      <c r="G1480" s="9">
        <v>2839.96</v>
      </c>
      <c r="H1480" s="9">
        <v>25299.919999999998</v>
      </c>
      <c r="I1480" s="9">
        <v>3409.44</v>
      </c>
      <c r="J1480" s="9">
        <v>11283.49</v>
      </c>
      <c r="K1480">
        <v>96.73</v>
      </c>
      <c r="L1480">
        <v>252.14599999999999</v>
      </c>
      <c r="M1480" s="13">
        <v>2.3E-2</v>
      </c>
      <c r="N1480">
        <v>103.77</v>
      </c>
      <c r="O1480">
        <v>1197</v>
      </c>
      <c r="P1480">
        <v>55.18</v>
      </c>
      <c r="Q1480" s="5">
        <v>320.0238037109375</v>
      </c>
      <c r="R1480" s="5">
        <v>141.57917308455654</v>
      </c>
      <c r="S1480">
        <v>12</v>
      </c>
      <c r="T1480">
        <v>6304</v>
      </c>
      <c r="U1480">
        <v>43195594.443879597</v>
      </c>
      <c r="V1480" s="2">
        <v>514444</v>
      </c>
      <c r="W1480">
        <v>17209912.5</v>
      </c>
      <c r="X1480">
        <v>247622</v>
      </c>
      <c r="Y1480">
        <v>1.0117929191199999</v>
      </c>
      <c r="Z1480" s="16">
        <v>8.7931207123368868E-2</v>
      </c>
      <c r="AA1480" s="15">
        <v>466729007.05599999</v>
      </c>
      <c r="AB1480">
        <v>104136190968</v>
      </c>
      <c r="AC1480">
        <v>160082.67810399999</v>
      </c>
      <c r="AD1480">
        <v>10446684.928099999</v>
      </c>
    </row>
    <row r="1481" spans="1:30" x14ac:dyDescent="0.25">
      <c r="A1481" s="3">
        <v>43325</v>
      </c>
      <c r="B1481" s="8">
        <v>6255.3</v>
      </c>
      <c r="C1481" s="18">
        <f t="shared" si="94"/>
        <v>6190.2</v>
      </c>
      <c r="D1481" s="21">
        <f t="shared" si="92"/>
        <v>-1.0407174715841025E-2</v>
      </c>
      <c r="E1481" s="20">
        <f t="shared" si="95"/>
        <v>-1</v>
      </c>
      <c r="F1481" s="20" t="str">
        <f t="shared" si="93"/>
        <v>Down</v>
      </c>
      <c r="G1481" s="9">
        <v>2821.93</v>
      </c>
      <c r="H1481" s="9">
        <v>25187.7</v>
      </c>
      <c r="I1481" s="9">
        <v>3409.68</v>
      </c>
      <c r="J1481" s="9">
        <v>11342.54</v>
      </c>
      <c r="K1481">
        <v>96.39</v>
      </c>
      <c r="L1481">
        <v>252.14599999999999</v>
      </c>
      <c r="M1481" s="13">
        <v>2.3E-2</v>
      </c>
      <c r="N1481">
        <v>103.77</v>
      </c>
      <c r="O1481">
        <v>1200.3499999999999</v>
      </c>
      <c r="P1481">
        <v>88.52</v>
      </c>
      <c r="Q1481" s="5">
        <v>320.0238037109375</v>
      </c>
      <c r="R1481" s="5">
        <v>141.57917308455654</v>
      </c>
      <c r="S1481">
        <v>12</v>
      </c>
      <c r="T1481">
        <v>6649</v>
      </c>
      <c r="U1481">
        <v>47642199.754299998</v>
      </c>
      <c r="V1481" s="2">
        <v>459525</v>
      </c>
      <c r="W1481">
        <v>17208212.5</v>
      </c>
      <c r="X1481">
        <v>222229</v>
      </c>
      <c r="Y1481">
        <v>0.90649687333333295</v>
      </c>
      <c r="Z1481" s="16">
        <v>8.8128500478398694E-2</v>
      </c>
      <c r="AA1481" s="15">
        <v>401920311.755</v>
      </c>
      <c r="AB1481">
        <v>109221729312</v>
      </c>
      <c r="AC1481">
        <v>128277.97846307499</v>
      </c>
      <c r="AD1481">
        <v>12178415.473565301</v>
      </c>
    </row>
    <row r="1482" spans="1:30" x14ac:dyDescent="0.25">
      <c r="A1482" s="3">
        <v>43324</v>
      </c>
      <c r="B1482" s="8">
        <v>6313</v>
      </c>
      <c r="C1482" s="18">
        <f t="shared" si="94"/>
        <v>6255.3</v>
      </c>
      <c r="D1482" s="21">
        <f t="shared" si="92"/>
        <v>-9.1398701092982454E-3</v>
      </c>
      <c r="E1482" s="20">
        <f t="shared" si="95"/>
        <v>0</v>
      </c>
      <c r="F1482" s="20" t="str">
        <f t="shared" si="93"/>
        <v>Neutral</v>
      </c>
      <c r="G1482" s="9">
        <v>2833.28</v>
      </c>
      <c r="H1482" s="9">
        <v>25313.14</v>
      </c>
      <c r="I1482" s="9">
        <v>3426.28</v>
      </c>
      <c r="J1482" s="9">
        <v>11460.92</v>
      </c>
      <c r="K1482">
        <v>96.36</v>
      </c>
      <c r="L1482">
        <v>252.14599999999999</v>
      </c>
      <c r="M1482" s="13">
        <v>2.3E-2</v>
      </c>
      <c r="N1482">
        <v>103.77</v>
      </c>
      <c r="O1482">
        <v>1214.4000000000001</v>
      </c>
      <c r="P1482">
        <v>109.73</v>
      </c>
      <c r="Q1482" s="5">
        <v>320.0238037109375</v>
      </c>
      <c r="R1482" s="5">
        <v>141.57917308455654</v>
      </c>
      <c r="S1482">
        <v>12</v>
      </c>
      <c r="T1482">
        <v>4834</v>
      </c>
      <c r="U1482">
        <v>49230273.079400003</v>
      </c>
      <c r="V1482" s="2">
        <v>361544</v>
      </c>
      <c r="W1482">
        <v>17206137.5</v>
      </c>
      <c r="X1482">
        <v>165044</v>
      </c>
      <c r="Y1482">
        <v>0.584546741935</v>
      </c>
      <c r="Z1482" s="16">
        <v>8.8054870943459443E-2</v>
      </c>
      <c r="AA1482" s="15">
        <v>441814690.67199999</v>
      </c>
      <c r="AB1482">
        <v>108863231962.5</v>
      </c>
      <c r="AC1482">
        <v>80626.3285607</v>
      </c>
      <c r="AD1482">
        <v>12308443.932700001</v>
      </c>
    </row>
    <row r="1483" spans="1:30" x14ac:dyDescent="0.25">
      <c r="A1483" s="3">
        <v>43323</v>
      </c>
      <c r="B1483" s="8">
        <v>6231.6</v>
      </c>
      <c r="C1483" s="18">
        <f t="shared" si="94"/>
        <v>6313</v>
      </c>
      <c r="D1483" s="21">
        <f t="shared" si="92"/>
        <v>1.3062455870081461E-2</v>
      </c>
      <c r="E1483" s="20">
        <f t="shared" si="95"/>
        <v>1</v>
      </c>
      <c r="F1483" s="20" t="str">
        <f t="shared" si="93"/>
        <v>Up</v>
      </c>
      <c r="G1483" s="9">
        <v>2833.28</v>
      </c>
      <c r="H1483" s="9">
        <v>25313.14</v>
      </c>
      <c r="I1483" s="9">
        <v>3426.28</v>
      </c>
      <c r="J1483" s="9">
        <v>11460.92</v>
      </c>
      <c r="K1483">
        <v>96.36</v>
      </c>
      <c r="L1483">
        <v>252.14599999999999</v>
      </c>
      <c r="M1483" s="13">
        <v>2.3E-2</v>
      </c>
      <c r="N1483">
        <v>103.77</v>
      </c>
      <c r="O1483">
        <v>1214.4000000000001</v>
      </c>
      <c r="P1483">
        <v>44.22</v>
      </c>
      <c r="Q1483" s="5">
        <v>320.0238037109375</v>
      </c>
      <c r="R1483" s="5">
        <v>141.57917308455654</v>
      </c>
      <c r="S1483">
        <v>12</v>
      </c>
      <c r="T1483">
        <v>3902</v>
      </c>
      <c r="U1483">
        <v>52376369.898400798</v>
      </c>
      <c r="V1483" s="2">
        <v>389255</v>
      </c>
      <c r="W1483">
        <v>17204400</v>
      </c>
      <c r="X1483">
        <v>192438</v>
      </c>
      <c r="Y1483">
        <v>0.61151091764700005</v>
      </c>
      <c r="Z1483" s="16">
        <v>8.7885771975327084E-2</v>
      </c>
      <c r="AA1483" s="15">
        <v>589620096.57599998</v>
      </c>
      <c r="AB1483">
        <v>106592498208</v>
      </c>
      <c r="AC1483">
        <v>95354.243703800006</v>
      </c>
      <c r="AD1483">
        <v>13261117.577</v>
      </c>
    </row>
    <row r="1484" spans="1:30" x14ac:dyDescent="0.25">
      <c r="A1484" s="3">
        <v>43322</v>
      </c>
      <c r="B1484" s="8">
        <v>6152.3</v>
      </c>
      <c r="C1484" s="18">
        <f t="shared" si="94"/>
        <v>6231.6</v>
      </c>
      <c r="D1484" s="21">
        <f t="shared" si="92"/>
        <v>1.288948848398163E-2</v>
      </c>
      <c r="E1484" s="20">
        <f t="shared" si="95"/>
        <v>1</v>
      </c>
      <c r="F1484" s="20" t="str">
        <f t="shared" si="93"/>
        <v>Up</v>
      </c>
      <c r="G1484" s="9">
        <v>2833.28</v>
      </c>
      <c r="H1484" s="9">
        <v>25313.14</v>
      </c>
      <c r="I1484" s="9">
        <v>3426.28</v>
      </c>
      <c r="J1484" s="9">
        <v>11460.92</v>
      </c>
      <c r="K1484">
        <v>96.36</v>
      </c>
      <c r="L1484">
        <v>252.14599999999999</v>
      </c>
      <c r="M1484" s="13">
        <v>2.3E-2</v>
      </c>
      <c r="N1484">
        <v>103.77</v>
      </c>
      <c r="O1484">
        <v>1214.4000000000001</v>
      </c>
      <c r="P1484">
        <v>76.97</v>
      </c>
      <c r="Q1484" s="5">
        <v>320.0238037109375</v>
      </c>
      <c r="R1484" s="5">
        <v>141.57917308455654</v>
      </c>
      <c r="S1484">
        <v>12</v>
      </c>
      <c r="T1484">
        <v>7532</v>
      </c>
      <c r="U1484">
        <v>52051671.916199997</v>
      </c>
      <c r="V1484" s="2">
        <v>510029</v>
      </c>
      <c r="W1484">
        <v>17200612.5</v>
      </c>
      <c r="X1484">
        <v>226148</v>
      </c>
      <c r="Y1484">
        <v>0.79237811931818203</v>
      </c>
      <c r="Z1484" s="16">
        <v>8.8224510558203906E-2</v>
      </c>
      <c r="AA1484" s="15">
        <v>486037319.60799998</v>
      </c>
      <c r="AB1484">
        <v>110866547868.75</v>
      </c>
      <c r="AC1484">
        <v>130895.7935981</v>
      </c>
      <c r="AD1484">
        <v>14364533.288926501</v>
      </c>
    </row>
    <row r="1485" spans="1:30" x14ac:dyDescent="0.25">
      <c r="A1485" s="3">
        <v>43321</v>
      </c>
      <c r="B1485" s="8">
        <v>6538.8</v>
      </c>
      <c r="C1485" s="18">
        <f t="shared" si="94"/>
        <v>6152.3</v>
      </c>
      <c r="D1485" s="21">
        <f t="shared" si="92"/>
        <v>-5.9108704961154952E-2</v>
      </c>
      <c r="E1485" s="20">
        <f t="shared" si="95"/>
        <v>-1</v>
      </c>
      <c r="F1485" s="20" t="str">
        <f t="shared" si="93"/>
        <v>Down</v>
      </c>
      <c r="G1485" s="9">
        <v>2853.58</v>
      </c>
      <c r="H1485" s="9">
        <v>25509.23</v>
      </c>
      <c r="I1485" s="9">
        <v>3494.13</v>
      </c>
      <c r="J1485" s="9">
        <v>11462.46</v>
      </c>
      <c r="K1485">
        <v>95.5</v>
      </c>
      <c r="L1485">
        <v>252.14599999999999</v>
      </c>
      <c r="M1485" s="13">
        <v>2.3E-2</v>
      </c>
      <c r="N1485">
        <v>103.77</v>
      </c>
      <c r="O1485">
        <v>1214.3499999999999</v>
      </c>
      <c r="P1485">
        <v>69.959999999999994</v>
      </c>
      <c r="Q1485" s="5">
        <v>320.0238037109375</v>
      </c>
      <c r="R1485" s="5">
        <v>141.57917308455654</v>
      </c>
      <c r="S1485">
        <v>12</v>
      </c>
      <c r="T1485">
        <v>5142</v>
      </c>
      <c r="U1485">
        <v>44066472.247199997</v>
      </c>
      <c r="V1485" s="2">
        <v>467197</v>
      </c>
      <c r="W1485">
        <v>17200075</v>
      </c>
      <c r="X1485">
        <v>222326</v>
      </c>
      <c r="Y1485">
        <v>0.80435566442999995</v>
      </c>
      <c r="Z1485" s="16">
        <v>8.4349262738298209E-2</v>
      </c>
      <c r="AA1485" s="15">
        <v>616864330.66199994</v>
      </c>
      <c r="AB1485">
        <v>110024966758</v>
      </c>
      <c r="AC1485">
        <v>132734.35670500001</v>
      </c>
      <c r="AD1485">
        <v>12046723.138</v>
      </c>
    </row>
    <row r="1486" spans="1:30" x14ac:dyDescent="0.25">
      <c r="A1486" s="3">
        <v>43320</v>
      </c>
      <c r="B1486" s="8">
        <v>6283.6</v>
      </c>
      <c r="C1486" s="18">
        <f t="shared" si="94"/>
        <v>6538.8</v>
      </c>
      <c r="D1486" s="21">
        <f t="shared" si="92"/>
        <v>4.0613660958686071E-2</v>
      </c>
      <c r="E1486" s="20">
        <f t="shared" si="95"/>
        <v>1</v>
      </c>
      <c r="F1486" s="20" t="str">
        <f t="shared" si="93"/>
        <v>Up</v>
      </c>
      <c r="G1486" s="9">
        <v>2857.7</v>
      </c>
      <c r="H1486" s="9">
        <v>25583.75</v>
      </c>
      <c r="I1486" s="9">
        <v>3493.6</v>
      </c>
      <c r="J1486" s="9">
        <v>11172.89</v>
      </c>
      <c r="K1486">
        <v>95.05</v>
      </c>
      <c r="L1486">
        <v>252.14599999999999</v>
      </c>
      <c r="M1486" s="13">
        <v>2.3E-2</v>
      </c>
      <c r="N1486">
        <v>103.77</v>
      </c>
      <c r="O1486">
        <v>1209.55</v>
      </c>
      <c r="P1486">
        <v>56.98</v>
      </c>
      <c r="Q1486" s="5">
        <v>320.0238037109375</v>
      </c>
      <c r="R1486" s="5">
        <v>141.57917308455654</v>
      </c>
      <c r="S1486">
        <v>12</v>
      </c>
      <c r="T1486">
        <v>6442</v>
      </c>
      <c r="U1486">
        <v>46432457.334310502</v>
      </c>
      <c r="V1486" s="2">
        <v>498557</v>
      </c>
      <c r="W1486">
        <v>17198212.5</v>
      </c>
      <c r="X1486">
        <v>235311</v>
      </c>
      <c r="Y1486">
        <v>0.81295778980900002</v>
      </c>
      <c r="Z1486" s="16">
        <v>8.6004059150061624E-2</v>
      </c>
      <c r="AA1486" s="15">
        <v>508615426.23479998</v>
      </c>
      <c r="AB1486">
        <v>110934781046</v>
      </c>
      <c r="AC1486">
        <v>133850.66167900001</v>
      </c>
      <c r="AD1486">
        <v>12792695.748199999</v>
      </c>
    </row>
    <row r="1487" spans="1:30" x14ac:dyDescent="0.25">
      <c r="A1487" s="3">
        <v>43319</v>
      </c>
      <c r="B1487" s="8">
        <v>6724.9</v>
      </c>
      <c r="C1487" s="18">
        <f t="shared" si="94"/>
        <v>6283.6</v>
      </c>
      <c r="D1487" s="21">
        <f t="shared" si="92"/>
        <v>-6.5621793632618969E-2</v>
      </c>
      <c r="E1487" s="20">
        <f t="shared" si="95"/>
        <v>-1</v>
      </c>
      <c r="F1487" s="20" t="str">
        <f t="shared" si="93"/>
        <v>Down</v>
      </c>
      <c r="G1487" s="9">
        <v>2858.45</v>
      </c>
      <c r="H1487" s="9">
        <v>25628.91</v>
      </c>
      <c r="I1487" s="9">
        <v>3504.37</v>
      </c>
      <c r="J1487" s="9">
        <v>11351.49</v>
      </c>
      <c r="K1487">
        <v>95.22</v>
      </c>
      <c r="L1487">
        <v>252.14599999999999</v>
      </c>
      <c r="M1487" s="13">
        <v>2.3E-2</v>
      </c>
      <c r="N1487">
        <v>103.77</v>
      </c>
      <c r="O1487">
        <v>1212.3499999999999</v>
      </c>
      <c r="P1487">
        <v>72.239999999999995</v>
      </c>
      <c r="Q1487" s="5">
        <v>320.0238037109375</v>
      </c>
      <c r="R1487" s="5">
        <v>141.57917308455654</v>
      </c>
      <c r="S1487">
        <v>12</v>
      </c>
      <c r="T1487">
        <v>8944</v>
      </c>
      <c r="U1487">
        <v>44657968.519000001</v>
      </c>
      <c r="V1487" s="2">
        <v>477950</v>
      </c>
      <c r="W1487">
        <v>17195087.5</v>
      </c>
      <c r="X1487">
        <v>233045</v>
      </c>
      <c r="Y1487">
        <v>1.0164584370860901</v>
      </c>
      <c r="Z1487" s="16">
        <v>8.0854022203617981E-2</v>
      </c>
      <c r="AA1487" s="15">
        <v>367996501.75999999</v>
      </c>
      <c r="AB1487">
        <v>121233964418.75</v>
      </c>
      <c r="AC1487">
        <v>131492.040602105</v>
      </c>
      <c r="AD1487">
        <v>13496173.290602099</v>
      </c>
    </row>
    <row r="1488" spans="1:30" x14ac:dyDescent="0.25">
      <c r="A1488" s="3">
        <v>43318</v>
      </c>
      <c r="B1488" s="8">
        <v>6943.6</v>
      </c>
      <c r="C1488" s="18">
        <f t="shared" si="94"/>
        <v>6724.9</v>
      </c>
      <c r="D1488" s="21">
        <f t="shared" si="92"/>
        <v>-3.1496629990206915E-2</v>
      </c>
      <c r="E1488" s="20">
        <f t="shared" si="95"/>
        <v>-1</v>
      </c>
      <c r="F1488" s="20" t="str">
        <f t="shared" si="93"/>
        <v>Down</v>
      </c>
      <c r="G1488" s="9">
        <v>2850.4</v>
      </c>
      <c r="H1488" s="9">
        <v>25502.18</v>
      </c>
      <c r="I1488" s="9">
        <v>3483.3</v>
      </c>
      <c r="J1488" s="9">
        <v>11019.84</v>
      </c>
      <c r="K1488">
        <v>95.36</v>
      </c>
      <c r="L1488">
        <v>252.14599999999999</v>
      </c>
      <c r="M1488" s="13">
        <v>2.3E-2</v>
      </c>
      <c r="N1488">
        <v>103.77</v>
      </c>
      <c r="O1488">
        <v>1209.6500000000001</v>
      </c>
      <c r="P1488">
        <v>112.91</v>
      </c>
      <c r="Q1488" s="5">
        <v>320.0238037109375</v>
      </c>
      <c r="R1488" s="5">
        <v>141.57917308455654</v>
      </c>
      <c r="S1488">
        <v>12</v>
      </c>
      <c r="T1488">
        <v>8956</v>
      </c>
      <c r="U1488">
        <v>38743005.801200002</v>
      </c>
      <c r="V1488" s="2">
        <v>452410</v>
      </c>
      <c r="W1488">
        <v>17194350</v>
      </c>
      <c r="X1488">
        <v>218607</v>
      </c>
      <c r="Y1488">
        <v>1.0509867022899999</v>
      </c>
      <c r="Z1488" s="16">
        <v>7.9717417063550011E-2</v>
      </c>
      <c r="AA1488" s="15">
        <v>321607416.45300001</v>
      </c>
      <c r="AB1488">
        <v>120942650691</v>
      </c>
      <c r="AC1488">
        <v>124854.434863</v>
      </c>
      <c r="AD1488">
        <v>11517945.75</v>
      </c>
    </row>
    <row r="1489" spans="1:30" x14ac:dyDescent="0.25">
      <c r="A1489" s="3">
        <v>43317</v>
      </c>
      <c r="B1489" s="8">
        <v>7027.1</v>
      </c>
      <c r="C1489" s="18">
        <f t="shared" si="94"/>
        <v>6943.6</v>
      </c>
      <c r="D1489" s="21">
        <f t="shared" si="92"/>
        <v>-1.1882568911784377E-2</v>
      </c>
      <c r="E1489" s="20">
        <f t="shared" si="95"/>
        <v>-1</v>
      </c>
      <c r="F1489" s="20" t="str">
        <f t="shared" si="93"/>
        <v>Down</v>
      </c>
      <c r="G1489" s="9">
        <v>2840.35</v>
      </c>
      <c r="H1489" s="9">
        <v>25462.58</v>
      </c>
      <c r="I1489" s="9">
        <v>3482.4</v>
      </c>
      <c r="J1489" s="9">
        <v>11055.51</v>
      </c>
      <c r="K1489">
        <v>95.14</v>
      </c>
      <c r="L1489">
        <v>252.14599999999999</v>
      </c>
      <c r="M1489" s="13">
        <v>2.3E-2</v>
      </c>
      <c r="N1489">
        <v>103.77</v>
      </c>
      <c r="O1489">
        <v>1216.3</v>
      </c>
      <c r="P1489">
        <v>141.99</v>
      </c>
      <c r="Q1489" s="5">
        <v>320.0238037109375</v>
      </c>
      <c r="R1489" s="5">
        <v>141.57917308455654</v>
      </c>
      <c r="S1489">
        <v>12</v>
      </c>
      <c r="T1489">
        <v>4509</v>
      </c>
      <c r="U1489">
        <v>47319701.741972499</v>
      </c>
      <c r="V1489" s="2">
        <v>374556</v>
      </c>
      <c r="W1489">
        <v>17192712.5</v>
      </c>
      <c r="X1489">
        <v>172181</v>
      </c>
      <c r="Y1489">
        <v>0.57810536874999996</v>
      </c>
      <c r="Z1489" s="16">
        <v>8.012451430723587E-2</v>
      </c>
      <c r="AA1489" s="15">
        <v>485518589.80879998</v>
      </c>
      <c r="AB1489">
        <v>120490483524</v>
      </c>
      <c r="AC1489">
        <v>95521.703946900001</v>
      </c>
      <c r="AD1489">
        <v>14016460</v>
      </c>
    </row>
    <row r="1490" spans="1:30" x14ac:dyDescent="0.25">
      <c r="A1490" s="3">
        <v>43316</v>
      </c>
      <c r="B1490" s="8">
        <v>7014.3</v>
      </c>
      <c r="C1490" s="18">
        <f t="shared" si="94"/>
        <v>7027.1</v>
      </c>
      <c r="D1490" s="21">
        <f t="shared" si="92"/>
        <v>1.824843533923582E-3</v>
      </c>
      <c r="E1490" s="20">
        <f t="shared" si="95"/>
        <v>0</v>
      </c>
      <c r="F1490" s="20" t="str">
        <f t="shared" si="93"/>
        <v>Neutral</v>
      </c>
      <c r="G1490" s="9">
        <v>2840.35</v>
      </c>
      <c r="H1490" s="9">
        <v>25462.58</v>
      </c>
      <c r="I1490" s="9">
        <v>3482.4</v>
      </c>
      <c r="J1490" s="9">
        <v>11055.51</v>
      </c>
      <c r="K1490">
        <v>95.14</v>
      </c>
      <c r="L1490">
        <v>252.14599999999999</v>
      </c>
      <c r="M1490" s="13">
        <v>2.3E-2</v>
      </c>
      <c r="N1490">
        <v>103.77</v>
      </c>
      <c r="O1490">
        <v>1216.3</v>
      </c>
      <c r="P1490">
        <v>107.88</v>
      </c>
      <c r="Q1490" s="5">
        <v>320.0238037109375</v>
      </c>
      <c r="R1490" s="5">
        <v>141.57917308455654</v>
      </c>
      <c r="S1490">
        <v>12</v>
      </c>
      <c r="T1490">
        <v>4339</v>
      </c>
      <c r="U1490">
        <v>52051671.916199997</v>
      </c>
      <c r="V1490" s="2">
        <v>416160</v>
      </c>
      <c r="W1490">
        <v>17189575</v>
      </c>
      <c r="X1490">
        <v>191657</v>
      </c>
      <c r="Y1490">
        <v>0.57408217613636303</v>
      </c>
      <c r="Z1490" s="16">
        <v>8.0258215433357941E-2</v>
      </c>
      <c r="AA1490" s="15">
        <v>450885758.33499998</v>
      </c>
      <c r="AB1490">
        <v>126936416587.5</v>
      </c>
      <c r="AC1490">
        <v>125027.929135194</v>
      </c>
      <c r="AD1490">
        <v>16086605.405614199</v>
      </c>
    </row>
    <row r="1491" spans="1:30" x14ac:dyDescent="0.25">
      <c r="A1491" s="3">
        <v>43315</v>
      </c>
      <c r="B1491" s="8">
        <v>7419</v>
      </c>
      <c r="C1491" s="18">
        <f t="shared" si="94"/>
        <v>7014.3</v>
      </c>
      <c r="D1491" s="21">
        <f t="shared" si="92"/>
        <v>-5.4549130610594396E-2</v>
      </c>
      <c r="E1491" s="20">
        <f t="shared" si="95"/>
        <v>-1</v>
      </c>
      <c r="F1491" s="20" t="str">
        <f t="shared" si="93"/>
        <v>Down</v>
      </c>
      <c r="G1491" s="9">
        <v>2840.35</v>
      </c>
      <c r="H1491" s="9">
        <v>25462.58</v>
      </c>
      <c r="I1491" s="9">
        <v>3482.4</v>
      </c>
      <c r="J1491" s="9">
        <v>11055.51</v>
      </c>
      <c r="K1491">
        <v>95.14</v>
      </c>
      <c r="L1491">
        <v>252.14599999999999</v>
      </c>
      <c r="M1491" s="13">
        <v>2.3E-2</v>
      </c>
      <c r="N1491">
        <v>103.77</v>
      </c>
      <c r="O1491">
        <v>1216.3</v>
      </c>
      <c r="P1491">
        <v>87.73</v>
      </c>
      <c r="Q1491" s="5">
        <v>320.0238037109375</v>
      </c>
      <c r="R1491" s="5">
        <v>141.57917308455654</v>
      </c>
      <c r="S1491">
        <v>12</v>
      </c>
      <c r="T1491">
        <v>7383</v>
      </c>
      <c r="U1491">
        <v>49094190.557300001</v>
      </c>
      <c r="V1491" s="2">
        <v>537623</v>
      </c>
      <c r="W1491">
        <v>17188512.5</v>
      </c>
      <c r="X1491">
        <v>229859</v>
      </c>
      <c r="Y1491">
        <v>0.83402571084300003</v>
      </c>
      <c r="Z1491" s="16">
        <v>7.6548562290301547E-2</v>
      </c>
      <c r="AA1491" s="15">
        <v>473049731.69</v>
      </c>
      <c r="AB1491">
        <v>129842882851</v>
      </c>
      <c r="AC1491">
        <v>175366.36033600001</v>
      </c>
      <c r="AD1491">
        <v>15674653.75</v>
      </c>
    </row>
    <row r="1492" spans="1:30" x14ac:dyDescent="0.25">
      <c r="A1492" s="3">
        <v>43314</v>
      </c>
      <c r="B1492" s="8">
        <v>7535.6</v>
      </c>
      <c r="C1492" s="18">
        <f t="shared" si="94"/>
        <v>7419</v>
      </c>
      <c r="D1492" s="21">
        <f t="shared" si="92"/>
        <v>-1.5473220446945215E-2</v>
      </c>
      <c r="E1492" s="20">
        <f t="shared" si="95"/>
        <v>-1</v>
      </c>
      <c r="F1492" s="20" t="str">
        <f t="shared" si="93"/>
        <v>Down</v>
      </c>
      <c r="G1492" s="9">
        <v>2827.22</v>
      </c>
      <c r="H1492" s="9">
        <v>25326.16</v>
      </c>
      <c r="I1492" s="9">
        <v>3469.21</v>
      </c>
      <c r="J1492" s="9">
        <v>11198.84</v>
      </c>
      <c r="K1492">
        <v>95.16</v>
      </c>
      <c r="L1492">
        <v>252.14599999999999</v>
      </c>
      <c r="M1492" s="13">
        <v>2.3E-2</v>
      </c>
      <c r="N1492">
        <v>103.77</v>
      </c>
      <c r="O1492">
        <v>1215.45</v>
      </c>
      <c r="P1492">
        <v>117.93</v>
      </c>
      <c r="Q1492" s="5">
        <v>320.0238037109375</v>
      </c>
      <c r="R1492" s="5">
        <v>141.57917308455654</v>
      </c>
      <c r="S1492">
        <v>12</v>
      </c>
      <c r="T1492">
        <v>5378</v>
      </c>
      <c r="U1492">
        <v>45249464.790753603</v>
      </c>
      <c r="V1492" s="2">
        <v>470016</v>
      </c>
      <c r="W1492">
        <v>17186437.5</v>
      </c>
      <c r="X1492">
        <v>224873</v>
      </c>
      <c r="Y1492">
        <v>0.80693845098000005</v>
      </c>
      <c r="Z1492" s="16">
        <v>7.6455529288005433E-2</v>
      </c>
      <c r="AA1492" s="15">
        <v>561036987.73800004</v>
      </c>
      <c r="AB1492">
        <v>130472558925</v>
      </c>
      <c r="AC1492">
        <v>191376.93121099999</v>
      </c>
      <c r="AD1492">
        <v>14541709.800000001</v>
      </c>
    </row>
    <row r="1493" spans="1:30" x14ac:dyDescent="0.25">
      <c r="A1493" s="3">
        <v>43313</v>
      </c>
      <c r="B1493" s="8">
        <v>7606.4</v>
      </c>
      <c r="C1493" s="18">
        <f t="shared" si="94"/>
        <v>7535.6</v>
      </c>
      <c r="D1493" s="21">
        <f t="shared" si="92"/>
        <v>-9.3079511989902289E-3</v>
      </c>
      <c r="E1493" s="20">
        <f t="shared" si="95"/>
        <v>0</v>
      </c>
      <c r="F1493" s="20" t="str">
        <f t="shared" si="93"/>
        <v>Neutral</v>
      </c>
      <c r="G1493" s="9">
        <v>2813.36</v>
      </c>
      <c r="H1493" s="9">
        <v>25333.82</v>
      </c>
      <c r="I1493" s="9">
        <v>3509.23</v>
      </c>
      <c r="J1493" s="9">
        <v>11471.77</v>
      </c>
      <c r="K1493">
        <v>94.62</v>
      </c>
      <c r="L1493">
        <v>252.14599999999999</v>
      </c>
      <c r="M1493" s="13">
        <v>2.3E-2</v>
      </c>
      <c r="N1493">
        <v>103.77</v>
      </c>
      <c r="O1493">
        <v>1219</v>
      </c>
      <c r="P1493">
        <v>57.71</v>
      </c>
      <c r="Q1493" s="5">
        <v>320.0238037109375</v>
      </c>
      <c r="R1493" s="5">
        <v>141.57917308455654</v>
      </c>
      <c r="S1493">
        <v>12</v>
      </c>
      <c r="T1493">
        <v>6442</v>
      </c>
      <c r="U1493">
        <v>44362220.383100003</v>
      </c>
      <c r="V1493" s="2">
        <v>495639</v>
      </c>
      <c r="W1493">
        <v>17184062.5</v>
      </c>
      <c r="X1493">
        <v>241044</v>
      </c>
      <c r="Y1493">
        <v>0.99054116666666703</v>
      </c>
      <c r="Z1493" s="16">
        <v>7.6668797432411298E-2</v>
      </c>
      <c r="AA1493" s="15">
        <v>709577850.34300005</v>
      </c>
      <c r="AB1493">
        <v>129585015312.5</v>
      </c>
      <c r="AC1493">
        <v>161214.41249392999</v>
      </c>
      <c r="AD1493">
        <v>14364964.400698701</v>
      </c>
    </row>
    <row r="1494" spans="1:30" x14ac:dyDescent="0.25">
      <c r="A1494" s="3">
        <v>43312</v>
      </c>
      <c r="B1494" s="8">
        <v>7729.4</v>
      </c>
      <c r="C1494" s="18">
        <f t="shared" si="94"/>
        <v>7606.4</v>
      </c>
      <c r="D1494" s="21">
        <f t="shared" si="92"/>
        <v>-1.5913266230237793E-2</v>
      </c>
      <c r="E1494" s="20">
        <f t="shared" si="95"/>
        <v>-1</v>
      </c>
      <c r="F1494" s="20" t="str">
        <f t="shared" si="93"/>
        <v>Down</v>
      </c>
      <c r="G1494" s="9">
        <v>2816.29</v>
      </c>
      <c r="H1494" s="9">
        <v>25415.19</v>
      </c>
      <c r="I1494" s="9">
        <v>3525.49</v>
      </c>
      <c r="J1494" s="9">
        <v>11746.76</v>
      </c>
      <c r="K1494">
        <v>94.49</v>
      </c>
      <c r="L1494">
        <v>252.006</v>
      </c>
      <c r="M1494" s="13">
        <v>2.1000000000000001E-2</v>
      </c>
      <c r="N1494">
        <v>103.61</v>
      </c>
      <c r="O1494">
        <v>1220.95</v>
      </c>
      <c r="P1494">
        <v>91.35</v>
      </c>
      <c r="Q1494" s="5">
        <v>237.06755065917969</v>
      </c>
      <c r="R1494" s="5">
        <v>141.73074935528444</v>
      </c>
      <c r="S1494">
        <v>13</v>
      </c>
      <c r="T1494">
        <v>6568</v>
      </c>
      <c r="U1494">
        <v>43474975.975400001</v>
      </c>
      <c r="V1494" s="2">
        <v>500312</v>
      </c>
      <c r="W1494">
        <v>17182650</v>
      </c>
      <c r="X1494">
        <v>242977</v>
      </c>
      <c r="Y1494">
        <v>0.95021404761899997</v>
      </c>
      <c r="Z1494" s="16">
        <v>7.8200480621801502E-2</v>
      </c>
      <c r="AA1494" s="15">
        <v>685149433.58200002</v>
      </c>
      <c r="AB1494">
        <v>140229324915</v>
      </c>
      <c r="AC1494">
        <v>208785.174019</v>
      </c>
      <c r="AD1494">
        <v>14996021.25</v>
      </c>
    </row>
    <row r="1495" spans="1:30" x14ac:dyDescent="0.25">
      <c r="A1495" s="3">
        <v>43311</v>
      </c>
      <c r="B1495" s="8">
        <v>8177.1</v>
      </c>
      <c r="C1495" s="18">
        <f t="shared" si="94"/>
        <v>7729.4</v>
      </c>
      <c r="D1495" s="21">
        <f t="shared" si="92"/>
        <v>-5.4750461655110091E-2</v>
      </c>
      <c r="E1495" s="20">
        <f t="shared" si="95"/>
        <v>-1</v>
      </c>
      <c r="F1495" s="20" t="str">
        <f t="shared" si="93"/>
        <v>Down</v>
      </c>
      <c r="G1495" s="9">
        <v>2802.6</v>
      </c>
      <c r="H1495" s="9">
        <v>25306.83</v>
      </c>
      <c r="I1495" s="9">
        <v>3512.31</v>
      </c>
      <c r="J1495" s="9">
        <v>11730.78</v>
      </c>
      <c r="K1495">
        <v>94.32</v>
      </c>
      <c r="L1495">
        <v>252.006</v>
      </c>
      <c r="M1495" s="13">
        <v>2.1000000000000001E-2</v>
      </c>
      <c r="N1495">
        <v>103.61</v>
      </c>
      <c r="O1495">
        <v>1223.8</v>
      </c>
      <c r="P1495">
        <v>153.38</v>
      </c>
      <c r="Q1495" s="5">
        <v>237.06755065917969</v>
      </c>
      <c r="R1495" s="5">
        <v>141.73074935528444</v>
      </c>
      <c r="S1495">
        <v>13</v>
      </c>
      <c r="T1495">
        <v>7287</v>
      </c>
      <c r="U1495">
        <v>39630250.208895303</v>
      </c>
      <c r="V1495" s="2">
        <v>479274</v>
      </c>
      <c r="W1495">
        <v>17180812.5</v>
      </c>
      <c r="X1495">
        <v>230924</v>
      </c>
      <c r="Y1495">
        <v>0.91108788805999996</v>
      </c>
      <c r="Z1495" s="16">
        <v>7.4310904940305456E-2</v>
      </c>
      <c r="AA1495" s="15">
        <v>244581855.3829</v>
      </c>
      <c r="AB1495">
        <v>141731222829</v>
      </c>
      <c r="AC1495">
        <v>202752.639089</v>
      </c>
      <c r="AD1495">
        <v>13817728.25</v>
      </c>
    </row>
    <row r="1496" spans="1:30" x14ac:dyDescent="0.25">
      <c r="A1496" s="3">
        <v>43310</v>
      </c>
      <c r="B1496" s="8">
        <v>8215.6</v>
      </c>
      <c r="C1496" s="18">
        <f t="shared" si="94"/>
        <v>8177.1</v>
      </c>
      <c r="D1496" s="21">
        <f t="shared" si="92"/>
        <v>-4.6862067286625444E-3</v>
      </c>
      <c r="E1496" s="20">
        <f t="shared" si="95"/>
        <v>0</v>
      </c>
      <c r="F1496" s="20" t="str">
        <f t="shared" si="93"/>
        <v>Neutral</v>
      </c>
      <c r="G1496" s="9">
        <v>2818.82</v>
      </c>
      <c r="H1496" s="9">
        <v>25451.06</v>
      </c>
      <c r="I1496" s="9">
        <v>3527.18</v>
      </c>
      <c r="J1496" s="9">
        <v>11676.03</v>
      </c>
      <c r="K1496">
        <v>94.67</v>
      </c>
      <c r="L1496">
        <v>252.006</v>
      </c>
      <c r="M1496" s="13">
        <v>2.1000000000000001E-2</v>
      </c>
      <c r="N1496">
        <v>103.61</v>
      </c>
      <c r="O1496">
        <v>1223.95</v>
      </c>
      <c r="P1496">
        <v>117.4</v>
      </c>
      <c r="Q1496" s="5">
        <v>237.06755065917969</v>
      </c>
      <c r="R1496" s="5">
        <v>141.73074935528444</v>
      </c>
      <c r="S1496">
        <v>13</v>
      </c>
      <c r="T1496">
        <v>7053</v>
      </c>
      <c r="U1496">
        <v>50277183.1008</v>
      </c>
      <c r="V1496" s="2">
        <v>380500</v>
      </c>
      <c r="W1496">
        <v>17178562.5</v>
      </c>
      <c r="X1496">
        <v>168407</v>
      </c>
      <c r="Y1496">
        <v>0.53932092352941197</v>
      </c>
      <c r="Z1496" s="16">
        <v>7.5374758174346246E-2</v>
      </c>
      <c r="AA1496" s="15">
        <v>261609974.09099999</v>
      </c>
      <c r="AB1496">
        <v>141353801531.25</v>
      </c>
      <c r="AC1496">
        <v>128632.064382893</v>
      </c>
      <c r="AD1496">
        <v>17783188.637336701</v>
      </c>
    </row>
    <row r="1497" spans="1:30" x14ac:dyDescent="0.25">
      <c r="A1497" s="3">
        <v>43309</v>
      </c>
      <c r="B1497" s="8">
        <v>8234.1</v>
      </c>
      <c r="C1497" s="18">
        <f t="shared" si="94"/>
        <v>8215.6</v>
      </c>
      <c r="D1497" s="21">
        <f t="shared" si="92"/>
        <v>-2.2467543508094389E-3</v>
      </c>
      <c r="E1497" s="20">
        <f t="shared" si="95"/>
        <v>0</v>
      </c>
      <c r="F1497" s="20" t="str">
        <f t="shared" si="93"/>
        <v>Neutral</v>
      </c>
      <c r="G1497" s="9">
        <v>2818.82</v>
      </c>
      <c r="H1497" s="9">
        <v>25451.06</v>
      </c>
      <c r="I1497" s="9">
        <v>3527.18</v>
      </c>
      <c r="J1497" s="9">
        <v>11676.03</v>
      </c>
      <c r="K1497">
        <v>94.67</v>
      </c>
      <c r="L1497">
        <v>252.006</v>
      </c>
      <c r="M1497" s="13">
        <v>2.1000000000000001E-2</v>
      </c>
      <c r="N1497">
        <v>103.61</v>
      </c>
      <c r="O1497">
        <v>1223.95</v>
      </c>
      <c r="P1497">
        <v>99.78</v>
      </c>
      <c r="Q1497" s="5">
        <v>237.06755065917969</v>
      </c>
      <c r="R1497" s="5">
        <v>141.73074935528444</v>
      </c>
      <c r="S1497">
        <v>13</v>
      </c>
      <c r="T1497">
        <v>6085</v>
      </c>
      <c r="U1497">
        <v>37327804.599200003</v>
      </c>
      <c r="V1497" s="2">
        <v>395734</v>
      </c>
      <c r="W1497">
        <v>17177012.5</v>
      </c>
      <c r="X1497">
        <v>188238</v>
      </c>
      <c r="Y1497">
        <v>0.75904593793099995</v>
      </c>
      <c r="Z1497" s="16">
        <v>7.9002869075134097E-2</v>
      </c>
      <c r="AA1497" s="15">
        <v>437067809.33999997</v>
      </c>
      <c r="AB1497">
        <v>139902300789</v>
      </c>
      <c r="AC1497">
        <v>136414.702597</v>
      </c>
      <c r="AD1497">
        <v>14770485.99</v>
      </c>
    </row>
    <row r="1498" spans="1:30" x14ac:dyDescent="0.25">
      <c r="A1498" s="3">
        <v>43308</v>
      </c>
      <c r="B1498" s="8">
        <v>8187.4</v>
      </c>
      <c r="C1498" s="18">
        <f t="shared" si="94"/>
        <v>8234.1</v>
      </c>
      <c r="D1498" s="21">
        <f t="shared" si="92"/>
        <v>5.7038864596820399E-3</v>
      </c>
      <c r="E1498" s="20">
        <f t="shared" si="95"/>
        <v>0</v>
      </c>
      <c r="F1498" s="20" t="str">
        <f t="shared" si="93"/>
        <v>Neutral</v>
      </c>
      <c r="G1498" s="9">
        <v>2818.82</v>
      </c>
      <c r="H1498" s="9">
        <v>25451.06</v>
      </c>
      <c r="I1498" s="9">
        <v>3527.18</v>
      </c>
      <c r="J1498" s="9">
        <v>11676.03</v>
      </c>
      <c r="K1498">
        <v>94.67</v>
      </c>
      <c r="L1498">
        <v>252.006</v>
      </c>
      <c r="M1498" s="13">
        <v>2.1000000000000001E-2</v>
      </c>
      <c r="N1498">
        <v>103.61</v>
      </c>
      <c r="O1498">
        <v>1223.95</v>
      </c>
      <c r="P1498">
        <v>61.47</v>
      </c>
      <c r="Q1498" s="5">
        <v>237.06755065917969</v>
      </c>
      <c r="R1498" s="5">
        <v>141.73074935528444</v>
      </c>
      <c r="S1498">
        <v>13</v>
      </c>
      <c r="T1498">
        <v>6043</v>
      </c>
      <c r="U1498">
        <v>42991333.572844103</v>
      </c>
      <c r="V1498" s="2">
        <v>517777</v>
      </c>
      <c r="W1498">
        <v>17175200</v>
      </c>
      <c r="X1498">
        <v>229397</v>
      </c>
      <c r="Y1498">
        <v>0.88627605389200004</v>
      </c>
      <c r="Z1498" s="16">
        <v>8.1356828533101611E-2</v>
      </c>
      <c r="AA1498" s="15">
        <v>569963389.55120003</v>
      </c>
      <c r="AB1498">
        <v>136316470864</v>
      </c>
      <c r="AC1498">
        <v>164483.02055099999</v>
      </c>
      <c r="AD1498">
        <v>16568111.75</v>
      </c>
    </row>
    <row r="1499" spans="1:30" x14ac:dyDescent="0.25">
      <c r="A1499" s="3">
        <v>43307</v>
      </c>
      <c r="B1499" s="8">
        <v>7937</v>
      </c>
      <c r="C1499" s="18">
        <f t="shared" si="94"/>
        <v>8187.4</v>
      </c>
      <c r="D1499" s="21">
        <f t="shared" si="92"/>
        <v>3.1548443996472171E-2</v>
      </c>
      <c r="E1499" s="20">
        <f t="shared" si="95"/>
        <v>1</v>
      </c>
      <c r="F1499" s="20" t="str">
        <f t="shared" si="93"/>
        <v>Up</v>
      </c>
      <c r="G1499" s="9">
        <v>2837.44</v>
      </c>
      <c r="H1499" s="9">
        <v>25527.07</v>
      </c>
      <c r="I1499" s="9">
        <v>3509.26</v>
      </c>
      <c r="J1499" s="9">
        <v>11699.01</v>
      </c>
      <c r="K1499">
        <v>94.75</v>
      </c>
      <c r="L1499">
        <v>252.006</v>
      </c>
      <c r="M1499" s="13">
        <v>2.1000000000000001E-2</v>
      </c>
      <c r="N1499">
        <v>103.61</v>
      </c>
      <c r="O1499">
        <v>1228.25</v>
      </c>
      <c r="P1499">
        <v>104.65</v>
      </c>
      <c r="Q1499" s="5">
        <v>237.06755065917969</v>
      </c>
      <c r="R1499" s="5">
        <v>141.73074935528444</v>
      </c>
      <c r="S1499">
        <v>13</v>
      </c>
      <c r="T1499">
        <v>6121</v>
      </c>
      <c r="U1499">
        <v>42476467.302500002</v>
      </c>
      <c r="V1499" s="2">
        <v>479849</v>
      </c>
      <c r="W1499">
        <v>17173000</v>
      </c>
      <c r="X1499">
        <v>231679</v>
      </c>
      <c r="Y1499">
        <v>0.771370909090909</v>
      </c>
      <c r="Z1499" s="16">
        <v>8.039692757487904E-2</v>
      </c>
      <c r="AA1499" s="15">
        <v>506038858.73799998</v>
      </c>
      <c r="AB1499">
        <v>137092059000</v>
      </c>
      <c r="AC1499">
        <v>196939.64725169001</v>
      </c>
      <c r="AD1499">
        <v>17302326.280584998</v>
      </c>
    </row>
    <row r="1500" spans="1:30" x14ac:dyDescent="0.25">
      <c r="A1500" s="3">
        <v>43306</v>
      </c>
      <c r="B1500" s="8">
        <v>8173.7</v>
      </c>
      <c r="C1500" s="18">
        <f t="shared" si="94"/>
        <v>7937</v>
      </c>
      <c r="D1500" s="21">
        <f t="shared" si="92"/>
        <v>-2.8958733498905005E-2</v>
      </c>
      <c r="E1500" s="20">
        <f t="shared" si="95"/>
        <v>-1</v>
      </c>
      <c r="F1500" s="20" t="str">
        <f t="shared" si="93"/>
        <v>Down</v>
      </c>
      <c r="G1500" s="9">
        <v>2846.07</v>
      </c>
      <c r="H1500" s="9">
        <v>25414.1</v>
      </c>
      <c r="I1500" s="9">
        <v>3468.45</v>
      </c>
      <c r="J1500" s="9">
        <v>11843.75</v>
      </c>
      <c r="K1500">
        <v>94.36</v>
      </c>
      <c r="L1500">
        <v>252.006</v>
      </c>
      <c r="M1500" s="13">
        <v>2.1000000000000001E-2</v>
      </c>
      <c r="N1500">
        <v>103.61</v>
      </c>
      <c r="O1500">
        <v>1231.5</v>
      </c>
      <c r="P1500">
        <v>57.92</v>
      </c>
      <c r="Q1500" s="5">
        <v>237.06755065917969</v>
      </c>
      <c r="R1500" s="5">
        <v>141.73074935528444</v>
      </c>
      <c r="S1500">
        <v>13</v>
      </c>
      <c r="T1500">
        <v>9209</v>
      </c>
      <c r="U1500">
        <v>45565664.924500003</v>
      </c>
      <c r="V1500" s="2">
        <v>525952</v>
      </c>
      <c r="W1500">
        <v>17171050</v>
      </c>
      <c r="X1500">
        <v>250208</v>
      </c>
      <c r="Y1500">
        <v>0.96507449152500002</v>
      </c>
      <c r="Z1500" s="16">
        <v>8.0322515303111602E-2</v>
      </c>
      <c r="AA1500" s="15">
        <v>864732263.06200004</v>
      </c>
      <c r="AB1500">
        <v>144832483724</v>
      </c>
      <c r="AC1500">
        <v>226253.586882</v>
      </c>
      <c r="AD1500">
        <v>18661751.625</v>
      </c>
    </row>
    <row r="1501" spans="1:30" x14ac:dyDescent="0.25">
      <c r="A1501" s="3">
        <v>43305</v>
      </c>
      <c r="B1501" s="8">
        <v>8407</v>
      </c>
      <c r="C1501" s="18">
        <f t="shared" si="94"/>
        <v>8173.7</v>
      </c>
      <c r="D1501" s="21">
        <f t="shared" si="92"/>
        <v>-2.7750683953848006E-2</v>
      </c>
      <c r="E1501" s="20">
        <f t="shared" si="95"/>
        <v>-1</v>
      </c>
      <c r="F1501" s="20" t="str">
        <f t="shared" si="93"/>
        <v>Down</v>
      </c>
      <c r="G1501" s="9">
        <v>2820.4</v>
      </c>
      <c r="H1501" s="9">
        <v>25241.94</v>
      </c>
      <c r="I1501" s="9">
        <v>3483.31</v>
      </c>
      <c r="J1501" s="9">
        <v>11856.56</v>
      </c>
      <c r="K1501">
        <v>94.61</v>
      </c>
      <c r="L1501">
        <v>252.006</v>
      </c>
      <c r="M1501" s="13">
        <v>2.1000000000000001E-2</v>
      </c>
      <c r="N1501">
        <v>103.61</v>
      </c>
      <c r="O1501">
        <v>1228.3499999999999</v>
      </c>
      <c r="P1501">
        <v>77.37</v>
      </c>
      <c r="Q1501" s="5">
        <v>237.06755065917969</v>
      </c>
      <c r="R1501" s="5">
        <v>141.73074935528444</v>
      </c>
      <c r="S1501">
        <v>13</v>
      </c>
      <c r="T1501">
        <v>7158</v>
      </c>
      <c r="U1501">
        <v>40931868.491510302</v>
      </c>
      <c r="V1501" s="2">
        <v>532883</v>
      </c>
      <c r="W1501">
        <v>17167487.5</v>
      </c>
      <c r="X1501">
        <v>259358</v>
      </c>
      <c r="Y1501">
        <v>0.91743555345899996</v>
      </c>
      <c r="Z1501" s="16">
        <v>7.9707462277696137E-2</v>
      </c>
      <c r="AA1501" s="15">
        <v>705993833.70599997</v>
      </c>
      <c r="AB1501">
        <v>137082387687.5</v>
      </c>
      <c r="AC1501">
        <v>228492.01084800001</v>
      </c>
      <c r="AD1501">
        <v>15319928.25</v>
      </c>
    </row>
    <row r="1502" spans="1:30" x14ac:dyDescent="0.25">
      <c r="A1502" s="3">
        <v>43304</v>
      </c>
      <c r="B1502" s="8">
        <v>7723</v>
      </c>
      <c r="C1502" s="18">
        <f t="shared" si="94"/>
        <v>8407</v>
      </c>
      <c r="D1502" s="21">
        <f t="shared" si="92"/>
        <v>8.8566619189434162E-2</v>
      </c>
      <c r="E1502" s="20">
        <f t="shared" si="95"/>
        <v>1</v>
      </c>
      <c r="F1502" s="20" t="str">
        <f t="shared" si="93"/>
        <v>Up</v>
      </c>
      <c r="G1502" s="9">
        <v>2806.98</v>
      </c>
      <c r="H1502" s="9">
        <v>25044.29</v>
      </c>
      <c r="I1502" s="9">
        <v>3454.05</v>
      </c>
      <c r="J1502" s="9">
        <v>11673.46</v>
      </c>
      <c r="K1502">
        <v>94.67</v>
      </c>
      <c r="L1502">
        <v>252.006</v>
      </c>
      <c r="M1502" s="13">
        <v>2.1000000000000001E-2</v>
      </c>
      <c r="N1502">
        <v>103.61</v>
      </c>
      <c r="O1502">
        <v>1224.95</v>
      </c>
      <c r="P1502">
        <v>78.59</v>
      </c>
      <c r="Q1502" s="5">
        <v>237.06755065917969</v>
      </c>
      <c r="R1502" s="5">
        <v>141.73074935528444</v>
      </c>
      <c r="S1502">
        <v>13</v>
      </c>
      <c r="T1502">
        <v>7712</v>
      </c>
      <c r="U1502">
        <v>42733900.437700003</v>
      </c>
      <c r="V1502" s="2">
        <v>473605</v>
      </c>
      <c r="W1502">
        <v>17166850</v>
      </c>
      <c r="X1502">
        <v>229480</v>
      </c>
      <c r="Y1502">
        <v>0.89005792168674602</v>
      </c>
      <c r="Z1502" s="16">
        <v>7.0680895926705192E-2</v>
      </c>
      <c r="AA1502" s="15">
        <v>547531100.76600003</v>
      </c>
      <c r="AB1502">
        <v>127251335647</v>
      </c>
      <c r="AC1502">
        <v>201960.09525057601</v>
      </c>
      <c r="AD1502">
        <v>16326406.797981</v>
      </c>
    </row>
    <row r="1503" spans="1:30" x14ac:dyDescent="0.25">
      <c r="A1503" s="3">
        <v>43303</v>
      </c>
      <c r="B1503" s="8">
        <v>7412.3</v>
      </c>
      <c r="C1503" s="18">
        <f t="shared" si="94"/>
        <v>7723</v>
      </c>
      <c r="D1503" s="21">
        <f t="shared" si="92"/>
        <v>4.1916813944389703E-2</v>
      </c>
      <c r="E1503" s="20">
        <f t="shared" si="95"/>
        <v>1</v>
      </c>
      <c r="F1503" s="20" t="str">
        <f t="shared" si="93"/>
        <v>Up</v>
      </c>
      <c r="G1503" s="9">
        <v>2801.83</v>
      </c>
      <c r="H1503" s="9">
        <v>25058.12</v>
      </c>
      <c r="I1503" s="9">
        <v>3460.03</v>
      </c>
      <c r="J1503" s="9">
        <v>11553.2</v>
      </c>
      <c r="K1503">
        <v>94.45</v>
      </c>
      <c r="L1503">
        <v>252.006</v>
      </c>
      <c r="M1503" s="13">
        <v>2.1000000000000001E-2</v>
      </c>
      <c r="N1503">
        <v>103.61</v>
      </c>
      <c r="O1503">
        <v>1228.75</v>
      </c>
      <c r="P1503">
        <v>156.61000000000001</v>
      </c>
      <c r="Q1503" s="5">
        <v>237.06755065917969</v>
      </c>
      <c r="R1503" s="5">
        <v>141.73074935528444</v>
      </c>
      <c r="S1503">
        <v>13</v>
      </c>
      <c r="T1503">
        <v>4323</v>
      </c>
      <c r="U1503">
        <v>46852830.600299999</v>
      </c>
      <c r="V1503" s="2">
        <v>366446</v>
      </c>
      <c r="W1503">
        <v>17164775</v>
      </c>
      <c r="X1503">
        <v>167129</v>
      </c>
      <c r="Y1503">
        <v>0.45129270879099997</v>
      </c>
      <c r="Z1503" s="16">
        <v>6.8852508025966347E-2</v>
      </c>
      <c r="AA1503" s="15">
        <v>233536540.36000001</v>
      </c>
      <c r="AB1503">
        <v>127316113960</v>
      </c>
      <c r="AC1503">
        <v>109570.57266000001</v>
      </c>
      <c r="AD1503">
        <v>16874334.75</v>
      </c>
    </row>
    <row r="1504" spans="1:30" x14ac:dyDescent="0.25">
      <c r="A1504" s="3">
        <v>43302</v>
      </c>
      <c r="B1504" s="8">
        <v>7408.7</v>
      </c>
      <c r="C1504" s="18">
        <f t="shared" si="94"/>
        <v>7412.3</v>
      </c>
      <c r="D1504" s="21">
        <f t="shared" si="92"/>
        <v>4.8591520779628865E-4</v>
      </c>
      <c r="E1504" s="20">
        <f t="shared" si="95"/>
        <v>0</v>
      </c>
      <c r="F1504" s="20" t="str">
        <f t="shared" si="93"/>
        <v>Neutral</v>
      </c>
      <c r="G1504" s="9">
        <v>2801.83</v>
      </c>
      <c r="H1504" s="9">
        <v>25058.12</v>
      </c>
      <c r="I1504" s="9">
        <v>3460.03</v>
      </c>
      <c r="J1504" s="9">
        <v>11553.2</v>
      </c>
      <c r="K1504">
        <v>94.45</v>
      </c>
      <c r="L1504">
        <v>252.006</v>
      </c>
      <c r="M1504" s="13">
        <v>2.1000000000000001E-2</v>
      </c>
      <c r="N1504">
        <v>103.61</v>
      </c>
      <c r="O1504">
        <v>1228.75</v>
      </c>
      <c r="P1504">
        <v>108.3</v>
      </c>
      <c r="Q1504" s="5">
        <v>237.06755065917969</v>
      </c>
      <c r="R1504" s="5">
        <v>141.73074935528444</v>
      </c>
      <c r="S1504">
        <v>13</v>
      </c>
      <c r="T1504">
        <v>4741</v>
      </c>
      <c r="U1504">
        <v>35268339.517842203</v>
      </c>
      <c r="V1504" s="2">
        <v>385949</v>
      </c>
      <c r="W1504">
        <v>17161950</v>
      </c>
      <c r="X1504">
        <v>184803</v>
      </c>
      <c r="Y1504">
        <v>0.71574122627699999</v>
      </c>
      <c r="Z1504" s="16">
        <v>8.2650413601491127E-2</v>
      </c>
      <c r="AA1504" s="15">
        <v>523947504.4375</v>
      </c>
      <c r="AB1504">
        <v>126063103725</v>
      </c>
      <c r="AC1504">
        <v>127421.93601400001</v>
      </c>
      <c r="AD1504">
        <v>12556546.625</v>
      </c>
    </row>
    <row r="1505" spans="1:30" x14ac:dyDescent="0.25">
      <c r="A1505" s="3">
        <v>43301</v>
      </c>
      <c r="B1505" s="8">
        <v>7339.4</v>
      </c>
      <c r="C1505" s="18">
        <f t="shared" si="94"/>
        <v>7408.7</v>
      </c>
      <c r="D1505" s="21">
        <f t="shared" si="92"/>
        <v>9.4421887347739854E-3</v>
      </c>
      <c r="E1505" s="20">
        <f t="shared" si="95"/>
        <v>0</v>
      </c>
      <c r="F1505" s="20" t="str">
        <f t="shared" si="93"/>
        <v>Neutral</v>
      </c>
      <c r="G1505" s="9">
        <v>2801.83</v>
      </c>
      <c r="H1505" s="9">
        <v>25058.12</v>
      </c>
      <c r="I1505" s="9">
        <v>3460.03</v>
      </c>
      <c r="J1505" s="9">
        <v>11553.2</v>
      </c>
      <c r="K1505">
        <v>94.45</v>
      </c>
      <c r="L1505">
        <v>252.006</v>
      </c>
      <c r="M1505" s="13">
        <v>2.1000000000000001E-2</v>
      </c>
      <c r="N1505">
        <v>103.61</v>
      </c>
      <c r="O1505">
        <v>1228.75</v>
      </c>
      <c r="P1505">
        <v>132.11000000000001</v>
      </c>
      <c r="Q1505" s="5">
        <v>237.06755065917969</v>
      </c>
      <c r="R1505" s="5">
        <v>141.73074935528444</v>
      </c>
      <c r="S1505">
        <v>13</v>
      </c>
      <c r="T1505">
        <v>5385</v>
      </c>
      <c r="U1505">
        <v>39644702.815700002</v>
      </c>
      <c r="V1505" s="2">
        <v>496859</v>
      </c>
      <c r="W1505">
        <v>17160787.5</v>
      </c>
      <c r="X1505">
        <v>225529</v>
      </c>
      <c r="Y1505">
        <v>0.81529272727272795</v>
      </c>
      <c r="Z1505" s="16">
        <v>8.2584675689153966E-2</v>
      </c>
      <c r="AA1505" s="15">
        <v>490150501.94300002</v>
      </c>
      <c r="AB1505">
        <v>128763223280</v>
      </c>
      <c r="AC1505">
        <v>171414.14869629499</v>
      </c>
      <c r="AD1505">
        <v>14466795.3986963</v>
      </c>
    </row>
    <row r="1506" spans="1:30" x14ac:dyDescent="0.25">
      <c r="A1506" s="3">
        <v>43300</v>
      </c>
      <c r="B1506" s="8">
        <v>7477.5</v>
      </c>
      <c r="C1506" s="18">
        <f t="shared" si="94"/>
        <v>7339.4</v>
      </c>
      <c r="D1506" s="21">
        <f t="shared" si="92"/>
        <v>-1.8468739551989351E-2</v>
      </c>
      <c r="E1506" s="20">
        <f t="shared" si="95"/>
        <v>-1</v>
      </c>
      <c r="F1506" s="20" t="str">
        <f t="shared" si="93"/>
        <v>Down</v>
      </c>
      <c r="G1506" s="9">
        <v>2804.49</v>
      </c>
      <c r="H1506" s="9">
        <v>25064.5</v>
      </c>
      <c r="I1506" s="9">
        <v>3471.64</v>
      </c>
      <c r="J1506" s="9">
        <v>11260.11</v>
      </c>
      <c r="K1506">
        <v>95.15</v>
      </c>
      <c r="L1506">
        <v>252.006</v>
      </c>
      <c r="M1506" s="13">
        <v>2.1000000000000001E-2</v>
      </c>
      <c r="N1506">
        <v>103.61</v>
      </c>
      <c r="O1506">
        <v>1217.55</v>
      </c>
      <c r="P1506">
        <v>55.33</v>
      </c>
      <c r="Q1506" s="5">
        <v>237.06755065917969</v>
      </c>
      <c r="R1506" s="5">
        <v>141.73074935528444</v>
      </c>
      <c r="S1506">
        <v>13</v>
      </c>
      <c r="T1506">
        <v>5529</v>
      </c>
      <c r="U1506">
        <v>44021066.113499999</v>
      </c>
      <c r="V1506" s="2">
        <v>465957</v>
      </c>
      <c r="W1506">
        <v>17158862.5</v>
      </c>
      <c r="X1506">
        <v>225039</v>
      </c>
      <c r="Y1506">
        <v>0.73462880116999996</v>
      </c>
      <c r="Z1506" s="16">
        <v>8.2191139414841088E-2</v>
      </c>
      <c r="AA1506" s="15">
        <v>559342105.91999996</v>
      </c>
      <c r="AB1506">
        <v>125718181055.99899</v>
      </c>
      <c r="AC1506">
        <v>211210.42777499999</v>
      </c>
      <c r="AD1506">
        <v>15668190.720000001</v>
      </c>
    </row>
    <row r="1507" spans="1:30" x14ac:dyDescent="0.25">
      <c r="A1507" s="3">
        <v>43299</v>
      </c>
      <c r="B1507" s="8">
        <v>7383.6</v>
      </c>
      <c r="C1507" s="18">
        <f t="shared" si="94"/>
        <v>7477.5</v>
      </c>
      <c r="D1507" s="21">
        <f t="shared" si="92"/>
        <v>1.2717373638875295E-2</v>
      </c>
      <c r="E1507" s="20">
        <f t="shared" si="95"/>
        <v>1</v>
      </c>
      <c r="F1507" s="20" t="str">
        <f t="shared" si="93"/>
        <v>Up</v>
      </c>
      <c r="G1507" s="9">
        <v>2815.62</v>
      </c>
      <c r="H1507" s="9">
        <v>25199.29</v>
      </c>
      <c r="I1507" s="9">
        <v>3485.08</v>
      </c>
      <c r="J1507" s="9">
        <v>11200.19</v>
      </c>
      <c r="K1507">
        <v>95.08</v>
      </c>
      <c r="L1507">
        <v>252.006</v>
      </c>
      <c r="M1507" s="13">
        <v>2.1000000000000001E-2</v>
      </c>
      <c r="N1507">
        <v>103.61</v>
      </c>
      <c r="O1507">
        <v>1224.5</v>
      </c>
      <c r="P1507">
        <v>75.12</v>
      </c>
      <c r="Q1507" s="5">
        <v>237.06755065917969</v>
      </c>
      <c r="R1507" s="5">
        <v>141.73074935528444</v>
      </c>
      <c r="S1507">
        <v>13</v>
      </c>
      <c r="T1507">
        <v>6093</v>
      </c>
      <c r="U1507">
        <v>44793365.519011296</v>
      </c>
      <c r="V1507" s="2">
        <v>494822</v>
      </c>
      <c r="W1507">
        <v>17156437.5</v>
      </c>
      <c r="X1507">
        <v>238769</v>
      </c>
      <c r="Y1507">
        <v>1.0464742471299999</v>
      </c>
      <c r="Z1507" s="16">
        <v>8.2034626928995311E-2</v>
      </c>
      <c r="AA1507" s="15">
        <v>761941225.02600002</v>
      </c>
      <c r="AB1507">
        <v>125267728406.25</v>
      </c>
      <c r="AC1507">
        <v>234281.31871399999</v>
      </c>
      <c r="AD1507">
        <v>16010523</v>
      </c>
    </row>
    <row r="1508" spans="1:30" x14ac:dyDescent="0.25">
      <c r="A1508" s="3">
        <v>43298</v>
      </c>
      <c r="B1508" s="8">
        <v>7322</v>
      </c>
      <c r="C1508" s="18">
        <f t="shared" si="94"/>
        <v>7383.6</v>
      </c>
      <c r="D1508" s="21">
        <f t="shared" si="92"/>
        <v>8.4130019120459386E-3</v>
      </c>
      <c r="E1508" s="20">
        <f t="shared" si="95"/>
        <v>0</v>
      </c>
      <c r="F1508" s="20" t="str">
        <f t="shared" si="93"/>
        <v>Neutral</v>
      </c>
      <c r="G1508" s="9">
        <v>2809.55</v>
      </c>
      <c r="H1508" s="9">
        <v>25119.89</v>
      </c>
      <c r="I1508" s="9">
        <v>3457.5</v>
      </c>
      <c r="J1508" s="9">
        <v>11266.37</v>
      </c>
      <c r="K1508">
        <v>94.94</v>
      </c>
      <c r="L1508">
        <v>252.006</v>
      </c>
      <c r="M1508" s="13">
        <v>2.1000000000000001E-2</v>
      </c>
      <c r="N1508">
        <v>103.61</v>
      </c>
      <c r="O1508">
        <v>1232.8</v>
      </c>
      <c r="P1508">
        <v>58.55</v>
      </c>
      <c r="Q1508" s="5">
        <v>237.06755065917969</v>
      </c>
      <c r="R1508" s="5">
        <v>141.73074935528444</v>
      </c>
      <c r="S1508">
        <v>13</v>
      </c>
      <c r="T1508">
        <v>5721</v>
      </c>
      <c r="U1508">
        <v>40931868.491499998</v>
      </c>
      <c r="V1508" s="2">
        <v>487159</v>
      </c>
      <c r="W1508">
        <v>17154550</v>
      </c>
      <c r="X1508">
        <v>233966</v>
      </c>
      <c r="Y1508">
        <v>0.90933553459119498</v>
      </c>
      <c r="Z1508" s="16">
        <v>8.3719633472959354E-2</v>
      </c>
      <c r="AA1508" s="15">
        <v>499528836.87400001</v>
      </c>
      <c r="AB1508">
        <v>114383451581</v>
      </c>
      <c r="AC1508">
        <v>176467.306839205</v>
      </c>
      <c r="AD1508">
        <v>14162648.5568392</v>
      </c>
    </row>
    <row r="1509" spans="1:30" x14ac:dyDescent="0.25">
      <c r="A1509" s="3">
        <v>43297</v>
      </c>
      <c r="B1509" s="8">
        <v>6729.9</v>
      </c>
      <c r="C1509" s="18">
        <f t="shared" si="94"/>
        <v>7322</v>
      </c>
      <c r="D1509" s="21">
        <f t="shared" si="92"/>
        <v>8.7980504910919979E-2</v>
      </c>
      <c r="E1509" s="20">
        <f t="shared" si="95"/>
        <v>1</v>
      </c>
      <c r="F1509" s="20" t="str">
        <f t="shared" si="93"/>
        <v>Up</v>
      </c>
      <c r="G1509" s="9">
        <v>2798.43</v>
      </c>
      <c r="H1509" s="9">
        <v>25064.36</v>
      </c>
      <c r="I1509" s="9">
        <v>3449.08</v>
      </c>
      <c r="J1509" s="9">
        <v>11382.77</v>
      </c>
      <c r="K1509">
        <v>94.51</v>
      </c>
      <c r="L1509">
        <v>252.006</v>
      </c>
      <c r="M1509" s="13">
        <v>2.1000000000000001E-2</v>
      </c>
      <c r="N1509">
        <v>103.61</v>
      </c>
      <c r="O1509">
        <v>1241.0999999999999</v>
      </c>
      <c r="P1509">
        <v>89.31</v>
      </c>
      <c r="Q1509" s="5">
        <v>237.06755065917969</v>
      </c>
      <c r="R1509" s="5">
        <v>141.73074935528444</v>
      </c>
      <c r="S1509">
        <v>13</v>
      </c>
      <c r="T1509">
        <v>9327</v>
      </c>
      <c r="U1509">
        <v>31995588.303199999</v>
      </c>
      <c r="V1509" s="2">
        <v>431583</v>
      </c>
      <c r="W1509">
        <v>17152562.5</v>
      </c>
      <c r="X1509">
        <v>207842</v>
      </c>
      <c r="Y1509">
        <v>0.92880749166700005</v>
      </c>
      <c r="Z1509" s="16">
        <v>7.5346940981290592E-2</v>
      </c>
      <c r="AA1509" s="15">
        <v>301675832.61400002</v>
      </c>
      <c r="AB1509">
        <v>109131978227</v>
      </c>
      <c r="AC1509">
        <v>150235.586798</v>
      </c>
      <c r="AD1509">
        <v>9550007.4299999997</v>
      </c>
    </row>
    <row r="1510" spans="1:30" x14ac:dyDescent="0.25">
      <c r="A1510" s="3">
        <v>43296</v>
      </c>
      <c r="B1510" s="8">
        <v>6362.9</v>
      </c>
      <c r="C1510" s="18">
        <f t="shared" si="94"/>
        <v>6729.9</v>
      </c>
      <c r="D1510" s="21">
        <f t="shared" si="92"/>
        <v>5.7678102751889865E-2</v>
      </c>
      <c r="E1510" s="20">
        <f t="shared" si="95"/>
        <v>1</v>
      </c>
      <c r="F1510" s="20" t="str">
        <f t="shared" si="93"/>
        <v>Up</v>
      </c>
      <c r="G1510" s="9">
        <v>2801.31</v>
      </c>
      <c r="H1510" s="9">
        <v>25019.41</v>
      </c>
      <c r="I1510" s="9">
        <v>3454.54</v>
      </c>
      <c r="J1510" s="9">
        <v>11514.19</v>
      </c>
      <c r="K1510">
        <v>94.75</v>
      </c>
      <c r="L1510">
        <v>252.006</v>
      </c>
      <c r="M1510" s="13">
        <v>2.1000000000000001E-2</v>
      </c>
      <c r="N1510">
        <v>103.61</v>
      </c>
      <c r="O1510">
        <v>1241.7</v>
      </c>
      <c r="P1510">
        <v>146.72</v>
      </c>
      <c r="Q1510" s="5">
        <v>237.06755065917969</v>
      </c>
      <c r="R1510" s="5">
        <v>141.73074935528444</v>
      </c>
      <c r="S1510">
        <v>13</v>
      </c>
      <c r="T1510">
        <v>3819</v>
      </c>
      <c r="U1510">
        <v>35461777.036072098</v>
      </c>
      <c r="V1510" s="2">
        <v>346482</v>
      </c>
      <c r="W1510">
        <v>17150875</v>
      </c>
      <c r="X1510">
        <v>161151</v>
      </c>
      <c r="Y1510">
        <v>0.77394609022600003</v>
      </c>
      <c r="Z1510" s="16">
        <v>7.1591302074030597E-2</v>
      </c>
      <c r="AA1510" s="15">
        <v>164361051.426</v>
      </c>
      <c r="AB1510">
        <v>109191045687.5</v>
      </c>
      <c r="AC1510">
        <v>95799.765207000004</v>
      </c>
      <c r="AD1510">
        <v>10424456.875</v>
      </c>
    </row>
    <row r="1511" spans="1:30" x14ac:dyDescent="0.25">
      <c r="A1511" s="3">
        <v>43295</v>
      </c>
      <c r="B1511" s="8">
        <v>6254.8</v>
      </c>
      <c r="C1511" s="18">
        <f t="shared" si="94"/>
        <v>6362.9</v>
      </c>
      <c r="D1511" s="21">
        <f t="shared" si="92"/>
        <v>1.7282726865767001E-2</v>
      </c>
      <c r="E1511" s="20">
        <f t="shared" si="95"/>
        <v>1</v>
      </c>
      <c r="F1511" s="20" t="str">
        <f t="shared" si="93"/>
        <v>Up</v>
      </c>
      <c r="G1511" s="9">
        <v>2801.31</v>
      </c>
      <c r="H1511" s="9">
        <v>25019.41</v>
      </c>
      <c r="I1511" s="9">
        <v>3454.54</v>
      </c>
      <c r="J1511" s="9">
        <v>11514.19</v>
      </c>
      <c r="K1511">
        <v>94.75</v>
      </c>
      <c r="L1511">
        <v>252.006</v>
      </c>
      <c r="M1511" s="13">
        <v>2.1000000000000001E-2</v>
      </c>
      <c r="N1511">
        <v>103.61</v>
      </c>
      <c r="O1511">
        <v>1241.7</v>
      </c>
      <c r="P1511">
        <v>54.33</v>
      </c>
      <c r="Q1511" s="5">
        <v>237.06755065917969</v>
      </c>
      <c r="R1511" s="5">
        <v>141.73074935528444</v>
      </c>
      <c r="S1511">
        <v>13</v>
      </c>
      <c r="T1511">
        <v>6311</v>
      </c>
      <c r="U1511">
        <v>35461777.0361</v>
      </c>
      <c r="V1511" s="2">
        <v>362895</v>
      </c>
      <c r="W1511">
        <v>17149400</v>
      </c>
      <c r="X1511">
        <v>176475</v>
      </c>
      <c r="Y1511">
        <v>1.1594898270676699</v>
      </c>
      <c r="Z1511" s="16">
        <v>7.2925442084550193E-2</v>
      </c>
      <c r="AA1511" s="15">
        <v>243555155.30399999</v>
      </c>
      <c r="AB1511">
        <v>106478738166</v>
      </c>
      <c r="AC1511">
        <v>93542.579291749993</v>
      </c>
      <c r="AD1511">
        <v>10454811.3292918</v>
      </c>
    </row>
    <row r="1512" spans="1:30" x14ac:dyDescent="0.25">
      <c r="A1512" s="3">
        <v>43294</v>
      </c>
      <c r="B1512" s="8">
        <v>6230.2</v>
      </c>
      <c r="C1512" s="18">
        <f t="shared" si="94"/>
        <v>6254.8</v>
      </c>
      <c r="D1512" s="21">
        <f t="shared" si="92"/>
        <v>3.9485088761196056E-3</v>
      </c>
      <c r="E1512" s="20">
        <f t="shared" si="95"/>
        <v>0</v>
      </c>
      <c r="F1512" s="20" t="str">
        <f t="shared" si="93"/>
        <v>Neutral</v>
      </c>
      <c r="G1512" s="9">
        <v>2801.31</v>
      </c>
      <c r="H1512" s="9">
        <v>25019.41</v>
      </c>
      <c r="I1512" s="9">
        <v>3454.54</v>
      </c>
      <c r="J1512" s="9">
        <v>11514.19</v>
      </c>
      <c r="K1512">
        <v>94.75</v>
      </c>
      <c r="L1512">
        <v>252.006</v>
      </c>
      <c r="M1512" s="13">
        <v>2.1000000000000001E-2</v>
      </c>
      <c r="N1512">
        <v>103.61</v>
      </c>
      <c r="O1512">
        <v>1241.7</v>
      </c>
      <c r="P1512">
        <v>74.75</v>
      </c>
      <c r="Q1512" s="5">
        <v>237.06755065917969</v>
      </c>
      <c r="R1512" s="5">
        <v>141.73074935528444</v>
      </c>
      <c r="S1512">
        <v>13</v>
      </c>
      <c r="T1512">
        <v>6795</v>
      </c>
      <c r="U1512">
        <v>38128076.061300002</v>
      </c>
      <c r="V1512" s="2">
        <v>473175</v>
      </c>
      <c r="W1512">
        <v>17147737.5</v>
      </c>
      <c r="X1512">
        <v>207904</v>
      </c>
      <c r="Y1512">
        <v>1.11353270629</v>
      </c>
      <c r="Z1512" s="16">
        <v>7.6282044485740733E-2</v>
      </c>
      <c r="AA1512" s="15">
        <v>304859782.21700001</v>
      </c>
      <c r="AB1512">
        <v>105670188706</v>
      </c>
      <c r="AC1512">
        <v>120382.184056</v>
      </c>
      <c r="AD1512">
        <v>11015182.75</v>
      </c>
    </row>
    <row r="1513" spans="1:30" x14ac:dyDescent="0.25">
      <c r="A1513" s="3">
        <v>43293</v>
      </c>
      <c r="B1513" s="8">
        <v>6250.6</v>
      </c>
      <c r="C1513" s="18">
        <f t="shared" si="94"/>
        <v>6230.2</v>
      </c>
      <c r="D1513" s="21">
        <f t="shared" si="92"/>
        <v>-3.2636866860782238E-3</v>
      </c>
      <c r="E1513" s="20">
        <f t="shared" si="95"/>
        <v>0</v>
      </c>
      <c r="F1513" s="20" t="str">
        <f t="shared" si="93"/>
        <v>Neutral</v>
      </c>
      <c r="G1513" s="9">
        <v>2798.29</v>
      </c>
      <c r="H1513" s="9">
        <v>24924.89</v>
      </c>
      <c r="I1513" s="9">
        <v>3445.49</v>
      </c>
      <c r="J1513" s="9">
        <v>11507.56</v>
      </c>
      <c r="K1513">
        <v>94.81</v>
      </c>
      <c r="L1513">
        <v>252.006</v>
      </c>
      <c r="M1513" s="13">
        <v>2.1000000000000001E-2</v>
      </c>
      <c r="N1513">
        <v>103.61</v>
      </c>
      <c r="O1513">
        <v>1245.9000000000001</v>
      </c>
      <c r="P1513">
        <v>84.92</v>
      </c>
      <c r="Q1513" s="5">
        <v>237.06755065917969</v>
      </c>
      <c r="R1513" s="5">
        <v>141.73074935528444</v>
      </c>
      <c r="S1513">
        <v>13</v>
      </c>
      <c r="T1513">
        <v>5291</v>
      </c>
      <c r="U1513">
        <v>37594816.256286897</v>
      </c>
      <c r="V1513" s="2">
        <v>405287</v>
      </c>
      <c r="W1513">
        <v>17145337.5</v>
      </c>
      <c r="X1513">
        <v>203535</v>
      </c>
      <c r="Y1513">
        <v>1.17915948227</v>
      </c>
      <c r="Z1513" s="16">
        <v>7.8053801784029181E-2</v>
      </c>
      <c r="AA1513" s="15">
        <v>275030732.02780002</v>
      </c>
      <c r="AB1513">
        <v>105898177068.75</v>
      </c>
      <c r="AC1513">
        <v>119133.492941</v>
      </c>
      <c r="AD1513">
        <v>11268737.625</v>
      </c>
    </row>
    <row r="1514" spans="1:30" x14ac:dyDescent="0.25">
      <c r="A1514" s="3">
        <v>43292</v>
      </c>
      <c r="B1514" s="8">
        <v>6389.1</v>
      </c>
      <c r="C1514" s="18">
        <f t="shared" si="94"/>
        <v>6250.6</v>
      </c>
      <c r="D1514" s="21">
        <f t="shared" si="92"/>
        <v>-2.1677544568092531E-2</v>
      </c>
      <c r="E1514" s="20">
        <f t="shared" si="95"/>
        <v>-1</v>
      </c>
      <c r="F1514" s="20" t="str">
        <f t="shared" si="93"/>
        <v>Down</v>
      </c>
      <c r="G1514" s="9">
        <v>2774.02</v>
      </c>
      <c r="H1514" s="9">
        <v>24700.45</v>
      </c>
      <c r="I1514" s="9">
        <v>3422.35</v>
      </c>
      <c r="J1514" s="9">
        <v>11302.47</v>
      </c>
      <c r="K1514">
        <v>94.72</v>
      </c>
      <c r="L1514">
        <v>252.006</v>
      </c>
      <c r="M1514" s="13">
        <v>2.1000000000000001E-2</v>
      </c>
      <c r="N1514">
        <v>103.61</v>
      </c>
      <c r="O1514">
        <v>1251.4000000000001</v>
      </c>
      <c r="P1514">
        <v>40.76</v>
      </c>
      <c r="Q1514" s="5">
        <v>237.06755065917969</v>
      </c>
      <c r="R1514" s="5">
        <v>141.73074935528444</v>
      </c>
      <c r="S1514">
        <v>13</v>
      </c>
      <c r="T1514">
        <v>6200</v>
      </c>
      <c r="U1514">
        <v>35995036.8411</v>
      </c>
      <c r="V1514" s="2">
        <v>413228</v>
      </c>
      <c r="W1514">
        <v>17144187.5</v>
      </c>
      <c r="X1514">
        <v>202603</v>
      </c>
      <c r="Y1514">
        <v>1.00659225925926</v>
      </c>
      <c r="Z1514" s="16">
        <v>8.0313319903775188E-2</v>
      </c>
      <c r="AA1514" s="15">
        <v>361861965.47100002</v>
      </c>
      <c r="AB1514">
        <v>109835780196</v>
      </c>
      <c r="AC1514">
        <v>131280.700647625</v>
      </c>
      <c r="AD1514">
        <v>11007393.2006476</v>
      </c>
    </row>
    <row r="1515" spans="1:30" x14ac:dyDescent="0.25">
      <c r="A1515" s="3">
        <v>43291</v>
      </c>
      <c r="B1515" s="8">
        <v>6307.2</v>
      </c>
      <c r="C1515" s="18">
        <f t="shared" si="94"/>
        <v>6389.1</v>
      </c>
      <c r="D1515" s="21">
        <f t="shared" si="92"/>
        <v>1.2985159817351686E-2</v>
      </c>
      <c r="E1515" s="20">
        <f t="shared" si="95"/>
        <v>1</v>
      </c>
      <c r="F1515" s="20" t="str">
        <f t="shared" si="93"/>
        <v>Up</v>
      </c>
      <c r="G1515" s="9">
        <v>2793.84</v>
      </c>
      <c r="H1515" s="9">
        <v>24919.66</v>
      </c>
      <c r="I1515" s="9">
        <v>3473.31</v>
      </c>
      <c r="J1515" s="9">
        <v>11483.47</v>
      </c>
      <c r="K1515">
        <v>94.15</v>
      </c>
      <c r="L1515">
        <v>252.006</v>
      </c>
      <c r="M1515" s="13">
        <v>2.1000000000000001E-2</v>
      </c>
      <c r="N1515">
        <v>103.61</v>
      </c>
      <c r="O1515">
        <v>1254</v>
      </c>
      <c r="P1515">
        <v>81.98</v>
      </c>
      <c r="Q1515" s="5">
        <v>237.06755065917969</v>
      </c>
      <c r="R1515" s="5">
        <v>141.73074935528444</v>
      </c>
      <c r="S1515">
        <v>13</v>
      </c>
      <c r="T1515">
        <v>10547</v>
      </c>
      <c r="U1515">
        <v>39727855.476499997</v>
      </c>
      <c r="V1515" s="2">
        <v>445234</v>
      </c>
      <c r="W1515">
        <v>17142500</v>
      </c>
      <c r="X1515">
        <v>216063</v>
      </c>
      <c r="Y1515">
        <v>0.97149057718099996</v>
      </c>
      <c r="Z1515" s="16">
        <v>8.0426779514043395E-2</v>
      </c>
      <c r="AA1515" s="15">
        <v>385405419.24299997</v>
      </c>
      <c r="AB1515">
        <v>114919205799.99899</v>
      </c>
      <c r="AC1515">
        <v>153252.74015200001</v>
      </c>
      <c r="AD1515">
        <v>12485753</v>
      </c>
    </row>
    <row r="1516" spans="1:30" x14ac:dyDescent="0.25">
      <c r="A1516" s="3">
        <v>43290</v>
      </c>
      <c r="B1516" s="8">
        <v>6667.1</v>
      </c>
      <c r="C1516" s="18">
        <f t="shared" si="94"/>
        <v>6307.2</v>
      </c>
      <c r="D1516" s="21">
        <f t="shared" si="92"/>
        <v>-5.3981491203071878E-2</v>
      </c>
      <c r="E1516" s="20">
        <f t="shared" si="95"/>
        <v>-1</v>
      </c>
      <c r="F1516" s="20" t="str">
        <f t="shared" si="93"/>
        <v>Down</v>
      </c>
      <c r="G1516" s="9">
        <v>2784.17</v>
      </c>
      <c r="H1516" s="9">
        <v>24776.59</v>
      </c>
      <c r="I1516" s="9">
        <v>3460.44</v>
      </c>
      <c r="J1516" s="9">
        <v>11493.86</v>
      </c>
      <c r="K1516">
        <v>94.08</v>
      </c>
      <c r="L1516">
        <v>252.006</v>
      </c>
      <c r="M1516" s="13">
        <v>2.1000000000000001E-2</v>
      </c>
      <c r="N1516">
        <v>103.61</v>
      </c>
      <c r="O1516">
        <v>1262.05</v>
      </c>
      <c r="P1516">
        <v>110.48</v>
      </c>
      <c r="Q1516" s="5">
        <v>237.06755065917969</v>
      </c>
      <c r="R1516" s="5">
        <v>141.73074935528444</v>
      </c>
      <c r="S1516">
        <v>13</v>
      </c>
      <c r="T1516">
        <v>5905</v>
      </c>
      <c r="U1516">
        <v>36261666.743652597</v>
      </c>
      <c r="V1516" s="2">
        <v>425384</v>
      </c>
      <c r="W1516">
        <v>17139775</v>
      </c>
      <c r="X1516">
        <v>206546</v>
      </c>
      <c r="Y1516">
        <v>1.06041535294</v>
      </c>
      <c r="Z1516" s="16">
        <v>8.8983134269544628E-2</v>
      </c>
      <c r="AA1516" s="15">
        <v>220696037.43759999</v>
      </c>
      <c r="AB1516">
        <v>114939331150</v>
      </c>
      <c r="AC1516">
        <v>133939.82257399999</v>
      </c>
      <c r="AD1516">
        <v>11427128</v>
      </c>
    </row>
    <row r="1517" spans="1:30" x14ac:dyDescent="0.25">
      <c r="A1517" s="3">
        <v>43289</v>
      </c>
      <c r="B1517" s="8">
        <v>6714.8</v>
      </c>
      <c r="C1517" s="18">
        <f t="shared" si="94"/>
        <v>6667.1</v>
      </c>
      <c r="D1517" s="21">
        <f t="shared" si="92"/>
        <v>-7.1037112050991568E-3</v>
      </c>
      <c r="E1517" s="20">
        <f t="shared" si="95"/>
        <v>0</v>
      </c>
      <c r="F1517" s="20" t="str">
        <f t="shared" si="93"/>
        <v>Neutral</v>
      </c>
      <c r="G1517" s="9">
        <v>2759.82</v>
      </c>
      <c r="H1517" s="9">
        <v>24456.48</v>
      </c>
      <c r="I1517" s="9">
        <v>3448.49</v>
      </c>
      <c r="J1517" s="9">
        <v>11146.71</v>
      </c>
      <c r="K1517">
        <v>94.04</v>
      </c>
      <c r="L1517">
        <v>252.006</v>
      </c>
      <c r="M1517" s="13">
        <v>2.1000000000000001E-2</v>
      </c>
      <c r="N1517">
        <v>103.61</v>
      </c>
      <c r="O1517">
        <v>1255.3499999999999</v>
      </c>
      <c r="P1517">
        <v>164.84</v>
      </c>
      <c r="Q1517" s="5">
        <v>237.06755065917969</v>
      </c>
      <c r="R1517" s="5">
        <v>141.73074935528444</v>
      </c>
      <c r="S1517">
        <v>13</v>
      </c>
      <c r="T1517">
        <v>4121</v>
      </c>
      <c r="U1517">
        <v>42127524.599200003</v>
      </c>
      <c r="V1517" s="2">
        <v>350856</v>
      </c>
      <c r="W1517">
        <v>17138937.5</v>
      </c>
      <c r="X1517">
        <v>155685</v>
      </c>
      <c r="Y1517">
        <v>0.59220953797468301</v>
      </c>
      <c r="Z1517" s="16">
        <v>8.913818086472422E-2</v>
      </c>
      <c r="AA1517" s="15">
        <v>285993884.48500001</v>
      </c>
      <c r="AB1517">
        <v>113353504838</v>
      </c>
      <c r="AC1517">
        <v>106173.208280658</v>
      </c>
      <c r="AD1517">
        <v>13573744.7619332</v>
      </c>
    </row>
    <row r="1518" spans="1:30" x14ac:dyDescent="0.25">
      <c r="A1518" s="3">
        <v>43288</v>
      </c>
      <c r="B1518" s="8">
        <v>6765.5</v>
      </c>
      <c r="C1518" s="18">
        <f t="shared" si="94"/>
        <v>6714.8</v>
      </c>
      <c r="D1518" s="21">
        <f t="shared" si="92"/>
        <v>-7.4939028896607524E-3</v>
      </c>
      <c r="E1518" s="20">
        <f t="shared" si="95"/>
        <v>0</v>
      </c>
      <c r="F1518" s="20" t="str">
        <f t="shared" si="93"/>
        <v>Neutral</v>
      </c>
      <c r="G1518" s="9">
        <v>2759.82</v>
      </c>
      <c r="H1518" s="9">
        <v>24456.48</v>
      </c>
      <c r="I1518" s="9">
        <v>3448.49</v>
      </c>
      <c r="J1518" s="9">
        <v>11146.71</v>
      </c>
      <c r="K1518">
        <v>94.04</v>
      </c>
      <c r="L1518">
        <v>252.006</v>
      </c>
      <c r="M1518" s="13">
        <v>2.1000000000000001E-2</v>
      </c>
      <c r="N1518">
        <v>103.61</v>
      </c>
      <c r="O1518">
        <v>1255.3499999999999</v>
      </c>
      <c r="P1518">
        <v>121.36</v>
      </c>
      <c r="Q1518" s="5">
        <v>237.06755065917969</v>
      </c>
      <c r="R1518" s="5">
        <v>141.73074935528444</v>
      </c>
      <c r="S1518">
        <v>13</v>
      </c>
      <c r="T1518">
        <v>3548</v>
      </c>
      <c r="U1518">
        <v>41594264.794200003</v>
      </c>
      <c r="V1518" s="2">
        <v>357621</v>
      </c>
      <c r="W1518">
        <v>17136962.5</v>
      </c>
      <c r="X1518">
        <v>170160</v>
      </c>
      <c r="Y1518">
        <v>0.53721005769200003</v>
      </c>
      <c r="Z1518" s="16">
        <v>8.9181636551073876E-2</v>
      </c>
      <c r="AA1518" s="15">
        <v>216238561.65799999</v>
      </c>
      <c r="AB1518">
        <v>113496217571.99899</v>
      </c>
      <c r="AC1518">
        <v>109739.25857599999</v>
      </c>
      <c r="AD1518">
        <v>12914635.5</v>
      </c>
    </row>
    <row r="1519" spans="1:30" x14ac:dyDescent="0.25">
      <c r="A1519" s="3">
        <v>43287</v>
      </c>
      <c r="B1519" s="8">
        <v>6617.7</v>
      </c>
      <c r="C1519" s="18">
        <f t="shared" si="94"/>
        <v>6765.5</v>
      </c>
      <c r="D1519" s="21">
        <f t="shared" si="92"/>
        <v>2.2334043549873853E-2</v>
      </c>
      <c r="E1519" s="20">
        <f t="shared" si="95"/>
        <v>1</v>
      </c>
      <c r="F1519" s="20" t="str">
        <f t="shared" si="93"/>
        <v>Up</v>
      </c>
      <c r="G1519" s="9">
        <v>2759.82</v>
      </c>
      <c r="H1519" s="9">
        <v>24456.48</v>
      </c>
      <c r="I1519" s="9">
        <v>3448.49</v>
      </c>
      <c r="J1519" s="9">
        <v>11146.71</v>
      </c>
      <c r="K1519">
        <v>94.04</v>
      </c>
      <c r="L1519">
        <v>252.006</v>
      </c>
      <c r="M1519" s="13">
        <v>2.1000000000000001E-2</v>
      </c>
      <c r="N1519">
        <v>103.61</v>
      </c>
      <c r="O1519">
        <v>1255.3499999999999</v>
      </c>
      <c r="P1519">
        <v>184.49</v>
      </c>
      <c r="Q1519" s="5">
        <v>237.06755065917969</v>
      </c>
      <c r="R1519" s="5">
        <v>141.73074935528444</v>
      </c>
      <c r="S1519">
        <v>13</v>
      </c>
      <c r="T1519">
        <v>5155</v>
      </c>
      <c r="U1519">
        <v>42660784.404297203</v>
      </c>
      <c r="V1519" s="2">
        <v>529417</v>
      </c>
      <c r="W1519">
        <v>17134237.5</v>
      </c>
      <c r="X1519">
        <v>200993</v>
      </c>
      <c r="Y1519">
        <v>0.68545858125000003</v>
      </c>
      <c r="Z1519" s="16">
        <v>8.8688631043674582E-2</v>
      </c>
      <c r="AA1519" s="15">
        <v>368324017.10909998</v>
      </c>
      <c r="AB1519">
        <v>112417732237.5</v>
      </c>
      <c r="AC1519">
        <v>141309.66366600001</v>
      </c>
      <c r="AD1519">
        <v>13022240</v>
      </c>
    </row>
    <row r="1520" spans="1:30" x14ac:dyDescent="0.25">
      <c r="A1520" s="3">
        <v>43286</v>
      </c>
      <c r="B1520" s="8">
        <v>6546.5</v>
      </c>
      <c r="C1520" s="18">
        <f t="shared" si="94"/>
        <v>6617.7</v>
      </c>
      <c r="D1520" s="21">
        <f t="shared" si="92"/>
        <v>1.0876040632398965E-2</v>
      </c>
      <c r="E1520" s="20">
        <f t="shared" si="95"/>
        <v>1</v>
      </c>
      <c r="F1520" s="20" t="str">
        <f t="shared" si="93"/>
        <v>Up</v>
      </c>
      <c r="G1520" s="9">
        <v>2736.61</v>
      </c>
      <c r="H1520" s="9">
        <v>24356.74</v>
      </c>
      <c r="I1520" s="9">
        <v>3440.92</v>
      </c>
      <c r="J1520" s="9">
        <v>11011.6</v>
      </c>
      <c r="K1520">
        <v>94.47</v>
      </c>
      <c r="L1520">
        <v>252.006</v>
      </c>
      <c r="M1520" s="13">
        <v>2.1000000000000001E-2</v>
      </c>
      <c r="N1520">
        <v>103.61</v>
      </c>
      <c r="O1520">
        <v>1255.5</v>
      </c>
      <c r="P1520">
        <v>80.069999999999993</v>
      </c>
      <c r="Q1520" s="5">
        <v>237.06755065917969</v>
      </c>
      <c r="R1520" s="5">
        <v>141.73074935528444</v>
      </c>
      <c r="S1520">
        <v>13</v>
      </c>
      <c r="T1520">
        <v>9855</v>
      </c>
      <c r="U1520">
        <v>36528296.646200001</v>
      </c>
      <c r="V1520" s="2">
        <v>413997</v>
      </c>
      <c r="W1520">
        <v>17133012.5</v>
      </c>
      <c r="X1520">
        <v>199600</v>
      </c>
      <c r="Y1520">
        <v>0.78374821897810198</v>
      </c>
      <c r="Z1520" s="16">
        <v>8.8579966484677558E-2</v>
      </c>
      <c r="AA1520" s="15">
        <v>359185743.35399997</v>
      </c>
      <c r="AB1520">
        <v>114730704216</v>
      </c>
      <c r="AC1520">
        <v>130297.51474655401</v>
      </c>
      <c r="AD1520">
        <v>11406742.2965554</v>
      </c>
    </row>
    <row r="1521" spans="1:30" x14ac:dyDescent="0.25">
      <c r="A1521" s="3">
        <v>43285</v>
      </c>
      <c r="B1521" s="8">
        <v>6598.4</v>
      </c>
      <c r="C1521" s="18">
        <f t="shared" si="94"/>
        <v>6546.5</v>
      </c>
      <c r="D1521" s="21">
        <f t="shared" si="92"/>
        <v>-7.8655431619786068E-3</v>
      </c>
      <c r="E1521" s="20">
        <f t="shared" si="95"/>
        <v>0</v>
      </c>
      <c r="F1521" s="20" t="str">
        <f t="shared" si="93"/>
        <v>Neutral</v>
      </c>
      <c r="G1521" s="9">
        <v>2713.22</v>
      </c>
      <c r="H1521" s="9">
        <v>24174.82</v>
      </c>
      <c r="I1521" s="9">
        <v>3412.03</v>
      </c>
      <c r="J1521" s="9">
        <v>10980.68</v>
      </c>
      <c r="K1521">
        <v>94.67</v>
      </c>
      <c r="L1521">
        <v>252.006</v>
      </c>
      <c r="M1521" s="13">
        <v>2.1000000000000001E-2</v>
      </c>
      <c r="N1521">
        <v>103.61</v>
      </c>
      <c r="O1521">
        <v>1255.6500000000001</v>
      </c>
      <c r="P1521">
        <v>87.2</v>
      </c>
      <c r="Q1521" s="5">
        <v>237.06755065917969</v>
      </c>
      <c r="R1521" s="5">
        <v>141.73074935528444</v>
      </c>
      <c r="S1521">
        <v>13</v>
      </c>
      <c r="T1521">
        <v>7647</v>
      </c>
      <c r="U1521">
        <v>35728406.938600004</v>
      </c>
      <c r="V1521" s="2">
        <v>435402</v>
      </c>
      <c r="W1521">
        <v>17131300</v>
      </c>
      <c r="X1521">
        <v>206788</v>
      </c>
      <c r="Y1521">
        <v>0.93535298507499998</v>
      </c>
      <c r="Z1521" s="16">
        <v>8.8814048128877707E-2</v>
      </c>
      <c r="AA1521" s="15">
        <v>345023639.28200001</v>
      </c>
      <c r="AB1521">
        <v>113421540536</v>
      </c>
      <c r="AC1521">
        <v>142640.29509999999</v>
      </c>
      <c r="AD1521">
        <v>11089706</v>
      </c>
    </row>
    <row r="1522" spans="1:30" x14ac:dyDescent="0.25">
      <c r="A1522" s="3">
        <v>43284</v>
      </c>
      <c r="B1522" s="8">
        <v>6513.5</v>
      </c>
      <c r="C1522" s="18">
        <f t="shared" si="94"/>
        <v>6598.4</v>
      </c>
      <c r="D1522" s="21">
        <f t="shared" si="92"/>
        <v>1.303446687648724E-2</v>
      </c>
      <c r="E1522" s="20">
        <f t="shared" si="95"/>
        <v>1</v>
      </c>
      <c r="F1522" s="20" t="str">
        <f t="shared" si="93"/>
        <v>Up</v>
      </c>
      <c r="G1522" s="9">
        <v>2713.22</v>
      </c>
      <c r="H1522" s="9">
        <v>24174.82</v>
      </c>
      <c r="I1522" s="9">
        <v>3406.34</v>
      </c>
      <c r="J1522" s="9">
        <v>11118.74</v>
      </c>
      <c r="K1522">
        <v>94.67</v>
      </c>
      <c r="L1522">
        <v>252.006</v>
      </c>
      <c r="M1522" s="13">
        <v>2.1000000000000001E-2</v>
      </c>
      <c r="N1522">
        <v>103.61</v>
      </c>
      <c r="O1522">
        <v>1251.75</v>
      </c>
      <c r="P1522">
        <v>119.73</v>
      </c>
      <c r="Q1522" s="5">
        <v>237.06755065917969</v>
      </c>
      <c r="R1522" s="5">
        <v>141.73074935528444</v>
      </c>
      <c r="S1522">
        <v>13</v>
      </c>
      <c r="T1522">
        <v>7792</v>
      </c>
      <c r="U1522">
        <v>30929068.693115499</v>
      </c>
      <c r="V1522" s="2">
        <v>456149</v>
      </c>
      <c r="W1522">
        <v>17128700</v>
      </c>
      <c r="X1522">
        <v>216747</v>
      </c>
      <c r="Y1522">
        <v>1.1138170086200001</v>
      </c>
      <c r="Z1522" s="16">
        <v>8.9559542045679383E-2</v>
      </c>
      <c r="AA1522" s="15">
        <v>406984481.05879998</v>
      </c>
      <c r="AB1522">
        <v>113357736600</v>
      </c>
      <c r="AC1522">
        <v>185064.53743</v>
      </c>
      <c r="AD1522">
        <v>9617154</v>
      </c>
    </row>
    <row r="1523" spans="1:30" x14ac:dyDescent="0.25">
      <c r="A1523" s="3">
        <v>43283</v>
      </c>
      <c r="B1523" s="8">
        <v>6619.5</v>
      </c>
      <c r="C1523" s="18">
        <f t="shared" si="94"/>
        <v>6513.5</v>
      </c>
      <c r="D1523" s="21">
        <f t="shared" si="92"/>
        <v>-1.6013294055442252E-2</v>
      </c>
      <c r="E1523" s="20">
        <f t="shared" si="95"/>
        <v>-1</v>
      </c>
      <c r="F1523" s="20" t="str">
        <f t="shared" si="93"/>
        <v>Down</v>
      </c>
      <c r="G1523" s="9">
        <v>2726.71</v>
      </c>
      <c r="H1523" s="9">
        <v>24307.18</v>
      </c>
      <c r="I1523" s="9">
        <v>3372.21</v>
      </c>
      <c r="J1523" s="9">
        <v>11135.08</v>
      </c>
      <c r="K1523">
        <v>95.03</v>
      </c>
      <c r="L1523">
        <v>252.006</v>
      </c>
      <c r="M1523" s="13">
        <v>2.1000000000000001E-2</v>
      </c>
      <c r="N1523">
        <v>103.61</v>
      </c>
      <c r="O1523">
        <v>1247.8</v>
      </c>
      <c r="P1523">
        <v>80.260000000000005</v>
      </c>
      <c r="Q1523" s="5">
        <v>237.06755065917969</v>
      </c>
      <c r="R1523" s="5">
        <v>141.73074935528444</v>
      </c>
      <c r="S1523">
        <v>13</v>
      </c>
      <c r="T1523">
        <v>9783</v>
      </c>
      <c r="U1523">
        <v>37594816.256300002</v>
      </c>
      <c r="V1523" s="2">
        <v>433257</v>
      </c>
      <c r="W1523">
        <v>17128175</v>
      </c>
      <c r="X1523">
        <v>199294</v>
      </c>
      <c r="Y1523">
        <v>0.98755014893616999</v>
      </c>
      <c r="Z1523" s="16">
        <v>8.9406858381347973E-2</v>
      </c>
      <c r="AA1523" s="15">
        <v>281178824.10900003</v>
      </c>
      <c r="AB1523">
        <v>109535706816</v>
      </c>
      <c r="AC1523">
        <v>152027.82177176399</v>
      </c>
      <c r="AD1523">
        <v>11654033.0293607</v>
      </c>
    </row>
    <row r="1524" spans="1:30" x14ac:dyDescent="0.25">
      <c r="A1524" s="3">
        <v>43282</v>
      </c>
      <c r="B1524" s="8">
        <v>6366.8</v>
      </c>
      <c r="C1524" s="18">
        <f t="shared" si="94"/>
        <v>6619.5</v>
      </c>
      <c r="D1524" s="21">
        <f t="shared" si="92"/>
        <v>3.9690268266633133E-2</v>
      </c>
      <c r="E1524" s="20">
        <f t="shared" si="95"/>
        <v>1</v>
      </c>
      <c r="F1524" s="20" t="str">
        <f t="shared" si="93"/>
        <v>Up</v>
      </c>
      <c r="G1524" s="9">
        <v>2718.37</v>
      </c>
      <c r="H1524" s="9">
        <v>24271.41</v>
      </c>
      <c r="I1524" s="9">
        <v>3395.6</v>
      </c>
      <c r="J1524" s="9">
        <v>11585.03</v>
      </c>
      <c r="K1524">
        <v>94.64</v>
      </c>
      <c r="L1524">
        <v>252.006</v>
      </c>
      <c r="M1524" s="13">
        <v>2.1000000000000001E-2</v>
      </c>
      <c r="N1524">
        <v>103.61</v>
      </c>
      <c r="O1524">
        <v>1250.45</v>
      </c>
      <c r="P1524">
        <v>136.19999999999999</v>
      </c>
      <c r="Q1524" s="5">
        <v>237.06755065917969</v>
      </c>
      <c r="R1524" s="5">
        <v>141.73074935528444</v>
      </c>
      <c r="S1524">
        <v>13</v>
      </c>
      <c r="T1524">
        <v>8140</v>
      </c>
      <c r="U1524">
        <v>37103365.372000001</v>
      </c>
      <c r="V1524" s="2">
        <v>341862</v>
      </c>
      <c r="W1524">
        <v>17126412.5</v>
      </c>
      <c r="X1524">
        <v>156247</v>
      </c>
      <c r="Y1524">
        <v>0.70529144217700002</v>
      </c>
      <c r="Z1524" s="16">
        <v>8.804409337859935E-2</v>
      </c>
      <c r="AA1524" s="15">
        <v>224327884.551</v>
      </c>
      <c r="AB1524">
        <v>108801529651</v>
      </c>
      <c r="AC1524">
        <v>106682.70869499999</v>
      </c>
      <c r="AD1524">
        <v>11673361.875</v>
      </c>
    </row>
    <row r="1525" spans="1:30" x14ac:dyDescent="0.25">
      <c r="A1525" s="3">
        <v>43281</v>
      </c>
      <c r="B1525" s="8">
        <v>6398.9</v>
      </c>
      <c r="C1525" s="18">
        <f t="shared" si="94"/>
        <v>6366.8</v>
      </c>
      <c r="D1525" s="21">
        <f t="shared" si="92"/>
        <v>-5.0164872087389168E-3</v>
      </c>
      <c r="E1525" s="20">
        <f t="shared" si="95"/>
        <v>0</v>
      </c>
      <c r="F1525" s="20" t="str">
        <f t="shared" si="93"/>
        <v>Neutral</v>
      </c>
      <c r="G1525" s="9">
        <v>2718.37</v>
      </c>
      <c r="H1525" s="9">
        <v>24271.41</v>
      </c>
      <c r="I1525" s="9">
        <v>3395.6</v>
      </c>
      <c r="J1525" s="9">
        <v>11585.03</v>
      </c>
      <c r="K1525">
        <v>94.64</v>
      </c>
      <c r="L1525">
        <v>251.989</v>
      </c>
      <c r="M1525" s="13">
        <v>1.9E-2</v>
      </c>
      <c r="N1525">
        <v>103.95</v>
      </c>
      <c r="O1525">
        <v>1250.45</v>
      </c>
      <c r="P1525">
        <v>114.66</v>
      </c>
      <c r="Q1525" s="5">
        <v>267.0693359375</v>
      </c>
      <c r="R1525" s="5">
        <v>123.8466329210944</v>
      </c>
      <c r="S1525">
        <v>13</v>
      </c>
      <c r="T1525">
        <v>8217</v>
      </c>
      <c r="U1525">
        <v>35588942.295590699</v>
      </c>
      <c r="V1525" s="2">
        <v>368307</v>
      </c>
      <c r="W1525">
        <v>17123175</v>
      </c>
      <c r="X1525">
        <v>181065</v>
      </c>
      <c r="Y1525">
        <v>0.98734012766000001</v>
      </c>
      <c r="Z1525" s="16">
        <v>8.8032077707624432E-2</v>
      </c>
      <c r="AA1525" s="15">
        <v>514392178.47359997</v>
      </c>
      <c r="AB1525">
        <v>109528388887.5</v>
      </c>
      <c r="AC1525">
        <v>140545.40619800001</v>
      </c>
      <c r="AD1525">
        <v>10494418.5</v>
      </c>
    </row>
    <row r="1526" spans="1:30" x14ac:dyDescent="0.25">
      <c r="A1526" s="3">
        <v>43280</v>
      </c>
      <c r="B1526" s="8">
        <v>6213.3</v>
      </c>
      <c r="C1526" s="18">
        <f t="shared" si="94"/>
        <v>6398.9</v>
      </c>
      <c r="D1526" s="21">
        <f t="shared" si="92"/>
        <v>2.9871404889511122E-2</v>
      </c>
      <c r="E1526" s="20">
        <f t="shared" si="95"/>
        <v>1</v>
      </c>
      <c r="F1526" s="20" t="str">
        <f t="shared" si="93"/>
        <v>Up</v>
      </c>
      <c r="G1526" s="9">
        <v>2718.37</v>
      </c>
      <c r="H1526" s="9">
        <v>24271.41</v>
      </c>
      <c r="I1526" s="9">
        <v>3395.6</v>
      </c>
      <c r="J1526" s="9">
        <v>11585.03</v>
      </c>
      <c r="K1526">
        <v>94.64</v>
      </c>
      <c r="L1526">
        <v>251.989</v>
      </c>
      <c r="M1526" s="13">
        <v>1.9E-2</v>
      </c>
      <c r="N1526">
        <v>103.95</v>
      </c>
      <c r="O1526">
        <v>1250.45</v>
      </c>
      <c r="P1526">
        <v>54.02</v>
      </c>
      <c r="Q1526" s="5">
        <v>267.0693359375</v>
      </c>
      <c r="R1526" s="5">
        <v>123.8466329210944</v>
      </c>
      <c r="S1526">
        <v>13</v>
      </c>
      <c r="T1526">
        <v>8156</v>
      </c>
      <c r="U1526">
        <v>38112980.756300002</v>
      </c>
      <c r="V1526" s="2">
        <v>453050</v>
      </c>
      <c r="W1526">
        <v>17122812.5</v>
      </c>
      <c r="X1526">
        <v>197881</v>
      </c>
      <c r="Y1526">
        <v>0.74651329801324595</v>
      </c>
      <c r="Z1526" s="16">
        <v>8.7303681118409235E-2</v>
      </c>
      <c r="AA1526" s="15">
        <v>414797814.07599998</v>
      </c>
      <c r="AB1526">
        <v>101936041059</v>
      </c>
      <c r="AC1526">
        <v>161852.01256686501</v>
      </c>
      <c r="AD1526">
        <v>11427014.5125669</v>
      </c>
    </row>
    <row r="1527" spans="1:30" x14ac:dyDescent="0.25">
      <c r="A1527" s="3">
        <v>43279</v>
      </c>
      <c r="B1527" s="8">
        <v>5883.5</v>
      </c>
      <c r="C1527" s="18">
        <f t="shared" si="94"/>
        <v>6213.3</v>
      </c>
      <c r="D1527" s="21">
        <f t="shared" si="92"/>
        <v>5.6055069261494041E-2</v>
      </c>
      <c r="E1527" s="20">
        <f t="shared" si="95"/>
        <v>1</v>
      </c>
      <c r="F1527" s="20" t="str">
        <f t="shared" si="93"/>
        <v>Up</v>
      </c>
      <c r="G1527" s="9">
        <v>2716.31</v>
      </c>
      <c r="H1527" s="9">
        <v>24216.05</v>
      </c>
      <c r="I1527" s="9">
        <v>3365.52</v>
      </c>
      <c r="J1527" s="9">
        <v>11310.48</v>
      </c>
      <c r="K1527">
        <v>95.39</v>
      </c>
      <c r="L1527">
        <v>251.989</v>
      </c>
      <c r="M1527" s="13">
        <v>1.9E-2</v>
      </c>
      <c r="N1527">
        <v>103.95</v>
      </c>
      <c r="O1527">
        <v>1251.55</v>
      </c>
      <c r="P1527">
        <v>89.28</v>
      </c>
      <c r="Q1527" s="5">
        <v>267.0693359375</v>
      </c>
      <c r="R1527" s="5">
        <v>123.8466329210944</v>
      </c>
      <c r="S1527">
        <v>13</v>
      </c>
      <c r="T1527">
        <v>12869</v>
      </c>
      <c r="U1527">
        <v>39627403.832699999</v>
      </c>
      <c r="V1527" s="2">
        <v>396406</v>
      </c>
      <c r="W1527">
        <v>17120925</v>
      </c>
      <c r="X1527">
        <v>187624</v>
      </c>
      <c r="Y1527">
        <v>0.68942956687900003</v>
      </c>
      <c r="Z1527" s="16">
        <v>8.4121793333136546E-2</v>
      </c>
      <c r="AA1527" s="15">
        <v>262900494.38800001</v>
      </c>
      <c r="AB1527">
        <v>105148160888</v>
      </c>
      <c r="AC1527">
        <v>166798.57354899999</v>
      </c>
      <c r="AD1527">
        <v>12052693.75</v>
      </c>
    </row>
    <row r="1528" spans="1:30" x14ac:dyDescent="0.25">
      <c r="A1528" s="3">
        <v>43278</v>
      </c>
      <c r="B1528" s="8">
        <v>6154.9</v>
      </c>
      <c r="C1528" s="18">
        <f t="shared" si="94"/>
        <v>5883.5</v>
      </c>
      <c r="D1528" s="21">
        <f t="shared" si="92"/>
        <v>-4.4094948740028214E-2</v>
      </c>
      <c r="E1528" s="20">
        <f t="shared" si="95"/>
        <v>-1</v>
      </c>
      <c r="F1528" s="20" t="str">
        <f t="shared" si="93"/>
        <v>Down</v>
      </c>
      <c r="G1528" s="9">
        <v>2699.63</v>
      </c>
      <c r="H1528" s="9">
        <v>24117.59</v>
      </c>
      <c r="I1528" s="9">
        <v>3397.13</v>
      </c>
      <c r="J1528" s="9">
        <v>11440.42</v>
      </c>
      <c r="K1528">
        <v>95.27</v>
      </c>
      <c r="L1528">
        <v>251.989</v>
      </c>
      <c r="M1528" s="13">
        <v>1.9E-2</v>
      </c>
      <c r="N1528">
        <v>103.95</v>
      </c>
      <c r="O1528">
        <v>1254.5999999999999</v>
      </c>
      <c r="P1528">
        <v>39.58</v>
      </c>
      <c r="Q1528" s="5">
        <v>267.0693359375</v>
      </c>
      <c r="R1528" s="5">
        <v>123.8466329210944</v>
      </c>
      <c r="S1528">
        <v>13</v>
      </c>
      <c r="T1528">
        <v>11127</v>
      </c>
      <c r="U1528">
        <v>30540865.374230299</v>
      </c>
      <c r="V1528" s="2">
        <v>397865</v>
      </c>
      <c r="W1528">
        <v>17117637.5</v>
      </c>
      <c r="X1528">
        <v>188510</v>
      </c>
      <c r="Y1528">
        <v>1.08804307438</v>
      </c>
      <c r="Z1528" s="16">
        <v>8.4400467723814154E-2</v>
      </c>
      <c r="AA1528" s="15">
        <v>326673797.50940001</v>
      </c>
      <c r="AB1528">
        <v>103921177262.5</v>
      </c>
      <c r="AC1528">
        <v>197368.252897</v>
      </c>
      <c r="AD1528">
        <v>9288788.4149999991</v>
      </c>
    </row>
    <row r="1529" spans="1:30" x14ac:dyDescent="0.25">
      <c r="A1529" s="3">
        <v>43277</v>
      </c>
      <c r="B1529" s="8">
        <v>6082.1</v>
      </c>
      <c r="C1529" s="18">
        <f t="shared" si="94"/>
        <v>6154.9</v>
      </c>
      <c r="D1529" s="21">
        <f t="shared" si="92"/>
        <v>1.196954999095695E-2</v>
      </c>
      <c r="E1529" s="20">
        <f t="shared" si="95"/>
        <v>1</v>
      </c>
      <c r="F1529" s="20" t="str">
        <f t="shared" si="93"/>
        <v>Up</v>
      </c>
      <c r="G1529" s="9">
        <v>2723.06</v>
      </c>
      <c r="H1529" s="9">
        <v>24283.11</v>
      </c>
      <c r="I1529" s="9">
        <v>3368.72</v>
      </c>
      <c r="J1529" s="9">
        <v>11737.14</v>
      </c>
      <c r="K1529">
        <v>94.66</v>
      </c>
      <c r="L1529">
        <v>251.989</v>
      </c>
      <c r="M1529" s="13">
        <v>1.9E-2</v>
      </c>
      <c r="N1529">
        <v>103.95</v>
      </c>
      <c r="O1529">
        <v>1260.3</v>
      </c>
      <c r="P1529">
        <v>218.91</v>
      </c>
      <c r="Q1529" s="5">
        <v>267.0693359375</v>
      </c>
      <c r="R1529" s="5">
        <v>123.8466329210944</v>
      </c>
      <c r="S1529">
        <v>13</v>
      </c>
      <c r="T1529">
        <v>11055</v>
      </c>
      <c r="U1529">
        <v>36850961.525899999</v>
      </c>
      <c r="V1529" s="2">
        <v>410397</v>
      </c>
      <c r="W1529">
        <v>17117450</v>
      </c>
      <c r="X1529">
        <v>195404</v>
      </c>
      <c r="Y1529">
        <v>1.0675916506849299</v>
      </c>
      <c r="Z1529" s="16">
        <v>8.5538495222664213E-2</v>
      </c>
      <c r="AA1529" s="15">
        <v>363193880.435</v>
      </c>
      <c r="AB1529">
        <v>106880330753</v>
      </c>
      <c r="AC1529">
        <v>200646.15085339101</v>
      </c>
      <c r="AD1529">
        <v>11522845.224755799</v>
      </c>
    </row>
    <row r="1530" spans="1:30" x14ac:dyDescent="0.25">
      <c r="A1530" s="3">
        <v>43276</v>
      </c>
      <c r="B1530" s="8">
        <v>6256.6</v>
      </c>
      <c r="C1530" s="18">
        <f t="shared" si="94"/>
        <v>6082.1</v>
      </c>
      <c r="D1530" s="21">
        <f t="shared" si="92"/>
        <v>-2.7890547581753668E-2</v>
      </c>
      <c r="E1530" s="20">
        <f t="shared" si="95"/>
        <v>-1</v>
      </c>
      <c r="F1530" s="20" t="str">
        <f t="shared" si="93"/>
        <v>Down</v>
      </c>
      <c r="G1530" s="9">
        <v>2717.07</v>
      </c>
      <c r="H1530" s="9">
        <v>24252.799999999999</v>
      </c>
      <c r="I1530" s="9">
        <v>3369.21</v>
      </c>
      <c r="J1530" s="9">
        <v>11884.76</v>
      </c>
      <c r="K1530">
        <v>94.28</v>
      </c>
      <c r="L1530">
        <v>251.989</v>
      </c>
      <c r="M1530" s="13">
        <v>1.9E-2</v>
      </c>
      <c r="N1530">
        <v>103.95</v>
      </c>
      <c r="O1530">
        <v>1268.7</v>
      </c>
      <c r="P1530">
        <v>63.53</v>
      </c>
      <c r="Q1530" s="5">
        <v>267.0693359375</v>
      </c>
      <c r="R1530" s="5">
        <v>123.8466329210944</v>
      </c>
      <c r="S1530">
        <v>13</v>
      </c>
      <c r="T1530">
        <v>10886</v>
      </c>
      <c r="U1530">
        <v>39627403.832699999</v>
      </c>
      <c r="V1530" s="2">
        <v>415603</v>
      </c>
      <c r="W1530">
        <v>17115625</v>
      </c>
      <c r="X1530">
        <v>200173</v>
      </c>
      <c r="Y1530">
        <v>0.92094783439500005</v>
      </c>
      <c r="Z1530" s="16">
        <v>8.4652338663947946E-2</v>
      </c>
      <c r="AA1530" s="15">
        <v>501623219.86400002</v>
      </c>
      <c r="AB1530">
        <v>105409486219</v>
      </c>
      <c r="AC1530">
        <v>213583.516443</v>
      </c>
      <c r="AD1530">
        <v>12092548.545</v>
      </c>
    </row>
    <row r="1531" spans="1:30" x14ac:dyDescent="0.25">
      <c r="A1531" s="3">
        <v>43275</v>
      </c>
      <c r="B1531" s="8">
        <v>6154.6</v>
      </c>
      <c r="C1531" s="18">
        <f t="shared" si="94"/>
        <v>6256.6</v>
      </c>
      <c r="D1531" s="21">
        <f t="shared" si="92"/>
        <v>1.6572969811198126E-2</v>
      </c>
      <c r="E1531" s="20">
        <f t="shared" si="95"/>
        <v>1</v>
      </c>
      <c r="F1531" s="20" t="str">
        <f t="shared" si="93"/>
        <v>Up</v>
      </c>
      <c r="G1531" s="9">
        <v>2754.88</v>
      </c>
      <c r="H1531" s="9">
        <v>24580.89</v>
      </c>
      <c r="I1531" s="9">
        <v>3441.6</v>
      </c>
      <c r="J1531" s="9">
        <v>12102.48</v>
      </c>
      <c r="K1531">
        <v>94.52</v>
      </c>
      <c r="L1531">
        <v>251.989</v>
      </c>
      <c r="M1531" s="13">
        <v>1.9E-2</v>
      </c>
      <c r="N1531">
        <v>103.95</v>
      </c>
      <c r="O1531">
        <v>1269.1500000000001</v>
      </c>
      <c r="P1531">
        <v>85.36</v>
      </c>
      <c r="Q1531" s="5">
        <v>267.0693359375</v>
      </c>
      <c r="R1531" s="5">
        <v>123.8466329210944</v>
      </c>
      <c r="S1531">
        <v>13</v>
      </c>
      <c r="T1531">
        <v>9783</v>
      </c>
      <c r="U1531">
        <v>43161057.677631304</v>
      </c>
      <c r="V1531" s="2">
        <v>350051</v>
      </c>
      <c r="W1531">
        <v>17112112.5</v>
      </c>
      <c r="X1531">
        <v>158022</v>
      </c>
      <c r="Y1531">
        <v>0.48473693567300002</v>
      </c>
      <c r="Z1531" s="16">
        <v>8.4625548703994746E-2</v>
      </c>
      <c r="AA1531" s="15">
        <v>289224701.23619998</v>
      </c>
      <c r="AB1531">
        <v>100550773050</v>
      </c>
      <c r="AC1531">
        <v>167170.720501</v>
      </c>
      <c r="AD1531">
        <v>13225424.939999999</v>
      </c>
    </row>
    <row r="1532" spans="1:30" x14ac:dyDescent="0.25">
      <c r="A1532" s="3">
        <v>43274</v>
      </c>
      <c r="B1532" s="8">
        <v>6167.3</v>
      </c>
      <c r="C1532" s="18">
        <f t="shared" si="94"/>
        <v>6154.6</v>
      </c>
      <c r="D1532" s="21">
        <f t="shared" si="92"/>
        <v>-2.0592479691274655E-3</v>
      </c>
      <c r="E1532" s="20">
        <f t="shared" si="95"/>
        <v>0</v>
      </c>
      <c r="F1532" s="20" t="str">
        <f t="shared" si="93"/>
        <v>Neutral</v>
      </c>
      <c r="G1532" s="9">
        <v>2754.88</v>
      </c>
      <c r="H1532" s="9">
        <v>24580.89</v>
      </c>
      <c r="I1532" s="9">
        <v>3441.6</v>
      </c>
      <c r="J1532" s="9">
        <v>12102.48</v>
      </c>
      <c r="K1532">
        <v>94.52</v>
      </c>
      <c r="L1532">
        <v>251.989</v>
      </c>
      <c r="M1532" s="13">
        <v>1.9E-2</v>
      </c>
      <c r="N1532">
        <v>103.95</v>
      </c>
      <c r="O1532">
        <v>1269.1500000000001</v>
      </c>
      <c r="P1532">
        <v>40.76</v>
      </c>
      <c r="Q1532" s="5">
        <v>267.0693359375</v>
      </c>
      <c r="R1532" s="5">
        <v>123.8466329210944</v>
      </c>
      <c r="S1532">
        <v>13</v>
      </c>
      <c r="T1532">
        <v>4481</v>
      </c>
      <c r="U1532">
        <v>40384615.370899998</v>
      </c>
      <c r="V1532" s="2">
        <v>368136</v>
      </c>
      <c r="W1532">
        <v>17111525</v>
      </c>
      <c r="X1532">
        <v>163295</v>
      </c>
      <c r="Y1532">
        <v>0.53442266875</v>
      </c>
      <c r="Z1532" s="16">
        <v>8.488089825587615E-2</v>
      </c>
      <c r="AA1532" s="15">
        <v>558291379.51699996</v>
      </c>
      <c r="AB1532">
        <v>103508812532</v>
      </c>
      <c r="AC1532">
        <v>201681.16558891599</v>
      </c>
      <c r="AD1532">
        <v>13084984.3584379</v>
      </c>
    </row>
    <row r="1533" spans="1:30" x14ac:dyDescent="0.25">
      <c r="A1533" s="3">
        <v>43273</v>
      </c>
      <c r="B1533" s="8">
        <v>6055.7</v>
      </c>
      <c r="C1533" s="18">
        <f t="shared" si="94"/>
        <v>6167.3</v>
      </c>
      <c r="D1533" s="21">
        <f t="shared" si="92"/>
        <v>1.842891820929048E-2</v>
      </c>
      <c r="E1533" s="20">
        <f t="shared" si="95"/>
        <v>1</v>
      </c>
      <c r="F1533" s="20" t="str">
        <f t="shared" si="93"/>
        <v>Up</v>
      </c>
      <c r="G1533" s="9">
        <v>2754.88</v>
      </c>
      <c r="H1533" s="9">
        <v>24580.89</v>
      </c>
      <c r="I1533" s="9">
        <v>3441.6</v>
      </c>
      <c r="J1533" s="9">
        <v>12102.48</v>
      </c>
      <c r="K1533">
        <v>94.52</v>
      </c>
      <c r="L1533">
        <v>251.989</v>
      </c>
      <c r="M1533" s="13">
        <v>1.9E-2</v>
      </c>
      <c r="N1533">
        <v>103.95</v>
      </c>
      <c r="O1533">
        <v>1269.1500000000001</v>
      </c>
      <c r="P1533">
        <v>80.349999999999994</v>
      </c>
      <c r="Q1533" s="5">
        <v>267.0693359375</v>
      </c>
      <c r="R1533" s="5">
        <v>123.8466329210944</v>
      </c>
      <c r="S1533">
        <v>13</v>
      </c>
      <c r="T1533">
        <v>6609</v>
      </c>
      <c r="U1533">
        <v>38112980.756300002</v>
      </c>
      <c r="V1533" s="2">
        <v>469523</v>
      </c>
      <c r="W1533">
        <v>17109525</v>
      </c>
      <c r="X1533">
        <v>204144</v>
      </c>
      <c r="Y1533">
        <v>0.79527168874200005</v>
      </c>
      <c r="Z1533" s="16">
        <v>8.4636584895030342E-2</v>
      </c>
      <c r="AA1533" s="15">
        <v>478403874.50599998</v>
      </c>
      <c r="AB1533">
        <v>115050947720</v>
      </c>
      <c r="AC1533">
        <v>463557.37501600001</v>
      </c>
      <c r="AD1533">
        <v>12793132.949999999</v>
      </c>
    </row>
    <row r="1534" spans="1:30" x14ac:dyDescent="0.25">
      <c r="A1534" s="3">
        <v>43272</v>
      </c>
      <c r="B1534" s="8">
        <v>6728</v>
      </c>
      <c r="C1534" s="18">
        <f t="shared" si="94"/>
        <v>6055.7</v>
      </c>
      <c r="D1534" s="21">
        <f t="shared" si="92"/>
        <v>-9.9925683709869234E-2</v>
      </c>
      <c r="E1534" s="20">
        <f t="shared" si="95"/>
        <v>-1</v>
      </c>
      <c r="F1534" s="20" t="str">
        <f t="shared" si="93"/>
        <v>Down</v>
      </c>
      <c r="G1534" s="9">
        <v>2749.76</v>
      </c>
      <c r="H1534" s="9">
        <v>24461.7</v>
      </c>
      <c r="I1534" s="9">
        <v>3403.51</v>
      </c>
      <c r="J1534" s="9">
        <v>12103.08</v>
      </c>
      <c r="K1534">
        <v>94.74</v>
      </c>
      <c r="L1534">
        <v>251.989</v>
      </c>
      <c r="M1534" s="13">
        <v>1.9E-2</v>
      </c>
      <c r="N1534">
        <v>103.95</v>
      </c>
      <c r="O1534">
        <v>1266.1500000000001</v>
      </c>
      <c r="P1534">
        <v>71.67</v>
      </c>
      <c r="Q1534" s="5">
        <v>267.0693359375</v>
      </c>
      <c r="R1534" s="5">
        <v>123.8466329210944</v>
      </c>
      <c r="S1534">
        <v>13</v>
      </c>
      <c r="T1534">
        <v>8366</v>
      </c>
      <c r="U1534">
        <v>42908653.831563301</v>
      </c>
      <c r="V1534" s="2">
        <v>421061</v>
      </c>
      <c r="W1534">
        <v>17106537.5</v>
      </c>
      <c r="X1534">
        <v>198113</v>
      </c>
      <c r="Y1534">
        <v>0.616743429412</v>
      </c>
      <c r="Z1534" s="16">
        <v>7.6400266961302962E-2</v>
      </c>
      <c r="AA1534" s="15">
        <v>302034265.93620002</v>
      </c>
      <c r="AB1534">
        <v>115375042168.75</v>
      </c>
      <c r="AC1534">
        <v>495011.71703100001</v>
      </c>
      <c r="AD1534">
        <v>14388442.369999999</v>
      </c>
    </row>
    <row r="1535" spans="1:30" x14ac:dyDescent="0.25">
      <c r="A1535" s="3">
        <v>43271</v>
      </c>
      <c r="B1535" s="8">
        <v>6765.4</v>
      </c>
      <c r="C1535" s="18">
        <f t="shared" si="94"/>
        <v>6728</v>
      </c>
      <c r="D1535" s="21">
        <f t="shared" si="92"/>
        <v>-5.5281284181274782E-3</v>
      </c>
      <c r="E1535" s="20">
        <f t="shared" si="95"/>
        <v>0</v>
      </c>
      <c r="F1535" s="20" t="str">
        <f t="shared" si="93"/>
        <v>Neutral</v>
      </c>
      <c r="G1535" s="9">
        <v>2767.32</v>
      </c>
      <c r="H1535" s="9">
        <v>24657.8</v>
      </c>
      <c r="I1535" s="9">
        <v>3439.6</v>
      </c>
      <c r="J1535" s="9">
        <v>12195.81</v>
      </c>
      <c r="K1535">
        <v>95.06</v>
      </c>
      <c r="L1535">
        <v>251.989</v>
      </c>
      <c r="M1535" s="13">
        <v>1.9E-2</v>
      </c>
      <c r="N1535">
        <v>103.95</v>
      </c>
      <c r="O1535">
        <v>1274.2</v>
      </c>
      <c r="P1535">
        <v>222.05</v>
      </c>
      <c r="Q1535" s="5">
        <v>267.0693359375</v>
      </c>
      <c r="R1535" s="5">
        <v>123.8466329210944</v>
      </c>
      <c r="S1535">
        <v>13</v>
      </c>
      <c r="T1535">
        <v>17759</v>
      </c>
      <c r="U1535">
        <v>39122596.140500002</v>
      </c>
      <c r="V1535" s="2">
        <v>425848</v>
      </c>
      <c r="W1535">
        <v>17105512.5</v>
      </c>
      <c r="X1535">
        <v>198889</v>
      </c>
      <c r="Y1535">
        <v>1.07800025806452</v>
      </c>
      <c r="Z1535" s="16">
        <v>7.9206349446869051E-2</v>
      </c>
      <c r="AA1535" s="15">
        <v>309788517.02700001</v>
      </c>
      <c r="AB1535">
        <v>113466252649</v>
      </c>
      <c r="AC1535">
        <v>1375763.6088651801</v>
      </c>
      <c r="AD1535">
        <v>14482144.8535347</v>
      </c>
    </row>
    <row r="1536" spans="1:30" x14ac:dyDescent="0.25">
      <c r="A1536" s="3">
        <v>43270</v>
      </c>
      <c r="B1536" s="8">
        <v>6752.4</v>
      </c>
      <c r="C1536" s="18">
        <f t="shared" si="94"/>
        <v>6765.4</v>
      </c>
      <c r="D1536" s="21">
        <f t="shared" si="92"/>
        <v>1.9252413956519165E-3</v>
      </c>
      <c r="E1536" s="20">
        <f t="shared" si="95"/>
        <v>0</v>
      </c>
      <c r="F1536" s="20" t="str">
        <f t="shared" si="93"/>
        <v>Neutral</v>
      </c>
      <c r="G1536" s="9">
        <v>2762.59</v>
      </c>
      <c r="H1536" s="9">
        <v>24700.21</v>
      </c>
      <c r="I1536" s="9">
        <v>3435.3</v>
      </c>
      <c r="J1536" s="9">
        <v>12161.89</v>
      </c>
      <c r="K1536">
        <v>95.08</v>
      </c>
      <c r="L1536">
        <v>251.989</v>
      </c>
      <c r="M1536" s="13">
        <v>1.9E-2</v>
      </c>
      <c r="N1536">
        <v>103.95</v>
      </c>
      <c r="O1536">
        <v>1276.1500000000001</v>
      </c>
      <c r="P1536">
        <v>165.86</v>
      </c>
      <c r="Q1536" s="5">
        <v>267.0693359375</v>
      </c>
      <c r="R1536" s="5">
        <v>123.8466329210944</v>
      </c>
      <c r="S1536">
        <v>13</v>
      </c>
      <c r="T1536">
        <v>8200</v>
      </c>
      <c r="U1536">
        <v>39122596.140500002</v>
      </c>
      <c r="V1536" s="2">
        <v>413610</v>
      </c>
      <c r="W1536">
        <v>17103575</v>
      </c>
      <c r="X1536">
        <v>191805</v>
      </c>
      <c r="Y1536">
        <v>0.90862408387100002</v>
      </c>
      <c r="Z1536" s="16">
        <v>7.946400389693993E-2</v>
      </c>
      <c r="AA1536" s="15">
        <v>233317200.375</v>
      </c>
      <c r="AB1536">
        <v>115226784774.99899</v>
      </c>
      <c r="AC1536">
        <v>564618.90125700005</v>
      </c>
      <c r="AD1536">
        <v>13329154.5</v>
      </c>
    </row>
    <row r="1537" spans="1:30" x14ac:dyDescent="0.25">
      <c r="A1537" s="3">
        <v>43269</v>
      </c>
      <c r="B1537" s="8">
        <v>6719.8</v>
      </c>
      <c r="C1537" s="18">
        <f t="shared" si="94"/>
        <v>6752.4</v>
      </c>
      <c r="D1537" s="21">
        <f t="shared" si="92"/>
        <v>4.8513348611565008E-3</v>
      </c>
      <c r="E1537" s="20">
        <f t="shared" si="95"/>
        <v>0</v>
      </c>
      <c r="F1537" s="20" t="str">
        <f t="shared" si="93"/>
        <v>Neutral</v>
      </c>
      <c r="G1537" s="9">
        <v>2773.75</v>
      </c>
      <c r="H1537" s="9">
        <v>24987.47</v>
      </c>
      <c r="I1537" s="9">
        <v>3466.65</v>
      </c>
      <c r="J1537" s="9">
        <v>12482.79</v>
      </c>
      <c r="K1537">
        <v>94.8</v>
      </c>
      <c r="L1537">
        <v>251.989</v>
      </c>
      <c r="M1537" s="13">
        <v>1.9E-2</v>
      </c>
      <c r="N1537">
        <v>103.95</v>
      </c>
      <c r="O1537">
        <v>1281.55</v>
      </c>
      <c r="P1537">
        <v>79.319999999999993</v>
      </c>
      <c r="Q1537" s="5">
        <v>267.0693359375</v>
      </c>
      <c r="R1537" s="5">
        <v>123.8466329210944</v>
      </c>
      <c r="S1537">
        <v>13</v>
      </c>
      <c r="T1537">
        <v>10225</v>
      </c>
      <c r="U1537">
        <v>40279018.611227103</v>
      </c>
      <c r="V1537" s="2">
        <v>424738</v>
      </c>
      <c r="W1537">
        <v>17101025</v>
      </c>
      <c r="X1537">
        <v>196305</v>
      </c>
      <c r="Y1537">
        <v>0.64870769512199999</v>
      </c>
      <c r="Z1537" s="16">
        <v>8.078529940243033E-2</v>
      </c>
      <c r="AA1537" s="15">
        <v>184473224.25220001</v>
      </c>
      <c r="AB1537">
        <v>113995432650</v>
      </c>
      <c r="AC1537">
        <v>117639.85883300001</v>
      </c>
      <c r="AD1537">
        <v>13762650.4</v>
      </c>
    </row>
    <row r="1538" spans="1:30" x14ac:dyDescent="0.25">
      <c r="A1538" s="3">
        <v>43268</v>
      </c>
      <c r="B1538" s="8">
        <v>6460.3</v>
      </c>
      <c r="C1538" s="18">
        <f t="shared" si="94"/>
        <v>6719.8</v>
      </c>
      <c r="D1538" s="21">
        <f t="shared" si="92"/>
        <v>4.0168413231583669E-2</v>
      </c>
      <c r="E1538" s="20">
        <f t="shared" si="95"/>
        <v>1</v>
      </c>
      <c r="F1538" s="20" t="str">
        <f t="shared" si="93"/>
        <v>Up</v>
      </c>
      <c r="G1538" s="9">
        <v>2779.66</v>
      </c>
      <c r="H1538" s="9">
        <v>25090.48</v>
      </c>
      <c r="I1538" s="9">
        <v>3505.02</v>
      </c>
      <c r="J1538" s="9">
        <v>12482.79</v>
      </c>
      <c r="K1538">
        <v>94.79</v>
      </c>
      <c r="L1538">
        <v>251.989</v>
      </c>
      <c r="M1538" s="13">
        <v>1.9E-2</v>
      </c>
      <c r="N1538">
        <v>103.95</v>
      </c>
      <c r="O1538">
        <v>1285.25</v>
      </c>
      <c r="P1538">
        <v>105.3</v>
      </c>
      <c r="Q1538" s="5">
        <v>267.0693359375</v>
      </c>
      <c r="R1538" s="5">
        <v>123.8466329210944</v>
      </c>
      <c r="S1538">
        <v>13</v>
      </c>
      <c r="T1538">
        <v>9877</v>
      </c>
      <c r="U1538">
        <v>38559792.207099997</v>
      </c>
      <c r="V1538" s="2">
        <v>326153</v>
      </c>
      <c r="W1538">
        <v>17099587.5</v>
      </c>
      <c r="X1538">
        <v>144908</v>
      </c>
      <c r="Y1538">
        <v>0.490980267515924</v>
      </c>
      <c r="Z1538" s="16">
        <v>7.8953976239209314E-2</v>
      </c>
      <c r="AA1538" s="15">
        <v>121723139.68099999</v>
      </c>
      <c r="AB1538">
        <v>110538772930</v>
      </c>
      <c r="AC1538">
        <v>153476.98211175</v>
      </c>
      <c r="AD1538">
        <v>13246220.7271786</v>
      </c>
    </row>
    <row r="1539" spans="1:30" x14ac:dyDescent="0.25">
      <c r="A1539" s="3">
        <v>43267</v>
      </c>
      <c r="B1539" s="8">
        <v>6505.8</v>
      </c>
      <c r="C1539" s="18">
        <f t="shared" si="94"/>
        <v>6460.3</v>
      </c>
      <c r="D1539" s="21">
        <f t="shared" ref="D1539:D1602" si="96">((C1539-B1539)/B1539)*100%</f>
        <v>-6.993759414676135E-3</v>
      </c>
      <c r="E1539" s="20">
        <f t="shared" si="95"/>
        <v>0</v>
      </c>
      <c r="F1539" s="20" t="str">
        <f t="shared" ref="F1539:F1602" si="97">IF(D1539&gt;1%, "Up",IF(D1539&lt;-1%,"Down", "Neutral"))</f>
        <v>Neutral</v>
      </c>
      <c r="G1539" s="9">
        <v>2779.66</v>
      </c>
      <c r="H1539" s="9">
        <v>25090.48</v>
      </c>
      <c r="I1539" s="9">
        <v>3505.02</v>
      </c>
      <c r="J1539" s="9">
        <v>12482.79</v>
      </c>
      <c r="K1539">
        <v>94.79</v>
      </c>
      <c r="L1539">
        <v>251.989</v>
      </c>
      <c r="M1539" s="13">
        <v>1.9E-2</v>
      </c>
      <c r="N1539">
        <v>103.95</v>
      </c>
      <c r="O1539">
        <v>1285.25</v>
      </c>
      <c r="P1539">
        <v>82.17</v>
      </c>
      <c r="Q1539" s="5">
        <v>267.0693359375</v>
      </c>
      <c r="R1539" s="5">
        <v>123.8466329210944</v>
      </c>
      <c r="S1539">
        <v>13</v>
      </c>
      <c r="T1539">
        <v>4613</v>
      </c>
      <c r="U1539">
        <v>40770226.155299999</v>
      </c>
      <c r="V1539" s="2">
        <v>343365</v>
      </c>
      <c r="W1539">
        <v>17097625</v>
      </c>
      <c r="X1539">
        <v>159090</v>
      </c>
      <c r="Y1539">
        <v>0.47383894578300001</v>
      </c>
      <c r="Z1539" s="16">
        <v>7.9492954150651829E-2</v>
      </c>
      <c r="AA1539" s="15">
        <v>172210435.53299999</v>
      </c>
      <c r="AB1539">
        <v>111295736112</v>
      </c>
      <c r="AC1539">
        <v>107029.604597</v>
      </c>
      <c r="AD1539">
        <v>13507060.3333</v>
      </c>
    </row>
    <row r="1540" spans="1:30" x14ac:dyDescent="0.25">
      <c r="A1540" s="3">
        <v>43266</v>
      </c>
      <c r="B1540" s="8">
        <v>6410.3</v>
      </c>
      <c r="C1540" s="18">
        <f t="shared" si="94"/>
        <v>6505.8</v>
      </c>
      <c r="D1540" s="21">
        <f t="shared" si="96"/>
        <v>1.4897898694288878E-2</v>
      </c>
      <c r="E1540" s="20">
        <f t="shared" si="95"/>
        <v>1</v>
      </c>
      <c r="F1540" s="20" t="str">
        <f t="shared" si="97"/>
        <v>Up</v>
      </c>
      <c r="G1540" s="9">
        <v>2779.66</v>
      </c>
      <c r="H1540" s="9">
        <v>25090.48</v>
      </c>
      <c r="I1540" s="9">
        <v>3505.02</v>
      </c>
      <c r="J1540" s="9">
        <v>12482.79</v>
      </c>
      <c r="K1540">
        <v>94.79</v>
      </c>
      <c r="L1540">
        <v>251.989</v>
      </c>
      <c r="M1540" s="13">
        <v>1.9E-2</v>
      </c>
      <c r="N1540">
        <v>103.95</v>
      </c>
      <c r="O1540">
        <v>1285.25</v>
      </c>
      <c r="P1540">
        <v>68.709999999999994</v>
      </c>
      <c r="Q1540" s="5">
        <v>267.0693359375</v>
      </c>
      <c r="R1540" s="5">
        <v>123.8466329210944</v>
      </c>
      <c r="S1540">
        <v>13</v>
      </c>
      <c r="T1540">
        <v>6125</v>
      </c>
      <c r="U1540">
        <v>37577377.119010597</v>
      </c>
      <c r="V1540" s="2">
        <v>476262</v>
      </c>
      <c r="W1540">
        <v>17095500</v>
      </c>
      <c r="X1540">
        <v>205861</v>
      </c>
      <c r="Y1540">
        <v>0.80134651633999998</v>
      </c>
      <c r="Z1540" s="16">
        <v>8.0621629151845911E-2</v>
      </c>
      <c r="AA1540" s="15">
        <v>603633809.77380002</v>
      </c>
      <c r="AB1540">
        <v>110231784000</v>
      </c>
      <c r="AC1540">
        <v>149235.666119</v>
      </c>
      <c r="AD1540">
        <v>12305193.300000001</v>
      </c>
    </row>
    <row r="1541" spans="1:30" x14ac:dyDescent="0.25">
      <c r="A1541" s="3">
        <v>43265</v>
      </c>
      <c r="B1541" s="8">
        <v>6647.1</v>
      </c>
      <c r="C1541" s="18">
        <f t="shared" ref="C1541:C1604" si="98">B1540</f>
        <v>6410.3</v>
      </c>
      <c r="D1541" s="21">
        <f t="shared" si="96"/>
        <v>-3.5624558077958834E-2</v>
      </c>
      <c r="E1541" s="20">
        <f t="shared" ref="E1541:E1604" si="99">IF(D1541&gt;1%,1,IF(D1541&lt;-1%,-1,0))</f>
        <v>-1</v>
      </c>
      <c r="F1541" s="20" t="str">
        <f t="shared" si="97"/>
        <v>Down</v>
      </c>
      <c r="G1541" s="9">
        <v>2782.49</v>
      </c>
      <c r="H1541" s="9">
        <v>25175.31</v>
      </c>
      <c r="I1541" s="9">
        <v>3527.11</v>
      </c>
      <c r="J1541" s="9">
        <v>12485.06</v>
      </c>
      <c r="K1541">
        <v>94.77</v>
      </c>
      <c r="L1541">
        <v>251.989</v>
      </c>
      <c r="M1541" s="13">
        <v>1.9E-2</v>
      </c>
      <c r="N1541">
        <v>103.95</v>
      </c>
      <c r="O1541">
        <v>1302.75</v>
      </c>
      <c r="P1541">
        <v>96.72</v>
      </c>
      <c r="Q1541" s="5">
        <v>267.0693359375</v>
      </c>
      <c r="R1541" s="5">
        <v>123.8466329210944</v>
      </c>
      <c r="S1541">
        <v>13</v>
      </c>
      <c r="T1541">
        <v>7906</v>
      </c>
      <c r="U1541">
        <v>37577377.119000003</v>
      </c>
      <c r="V1541" s="2">
        <v>440335</v>
      </c>
      <c r="W1541">
        <v>17093637.5</v>
      </c>
      <c r="X1541">
        <v>210029</v>
      </c>
      <c r="Y1541">
        <v>0.74388206535947698</v>
      </c>
      <c r="Z1541" s="16">
        <v>7.9363375740827038E-2</v>
      </c>
      <c r="AA1541" s="15">
        <v>507468883.67500001</v>
      </c>
      <c r="AB1541">
        <v>113621636378</v>
      </c>
      <c r="AC1541">
        <v>181353.587719954</v>
      </c>
      <c r="AD1541">
        <v>12563621.7041841</v>
      </c>
    </row>
    <row r="1542" spans="1:30" x14ac:dyDescent="0.25">
      <c r="A1542" s="3">
        <v>43264</v>
      </c>
      <c r="B1542" s="8">
        <v>6312.3</v>
      </c>
      <c r="C1542" s="18">
        <f t="shared" si="98"/>
        <v>6647.1</v>
      </c>
      <c r="D1542" s="21">
        <f t="shared" si="96"/>
        <v>5.3039304215579133E-2</v>
      </c>
      <c r="E1542" s="20">
        <f t="shared" si="99"/>
        <v>1</v>
      </c>
      <c r="F1542" s="20" t="str">
        <f t="shared" si="97"/>
        <v>Up</v>
      </c>
      <c r="G1542" s="9">
        <v>2775.63</v>
      </c>
      <c r="H1542" s="9">
        <v>25201.200000000001</v>
      </c>
      <c r="I1542" s="9">
        <v>3479.56</v>
      </c>
      <c r="J1542" s="9">
        <v>12514.39</v>
      </c>
      <c r="K1542">
        <v>93.71</v>
      </c>
      <c r="L1542">
        <v>251.989</v>
      </c>
      <c r="M1542" s="13">
        <v>1.9E-2</v>
      </c>
      <c r="N1542">
        <v>103.95</v>
      </c>
      <c r="O1542">
        <v>1296.1500000000001</v>
      </c>
      <c r="P1542">
        <v>137.07</v>
      </c>
      <c r="Q1542" s="5">
        <v>267.0693359375</v>
      </c>
      <c r="R1542" s="5">
        <v>123.8466329210944</v>
      </c>
      <c r="S1542">
        <v>13</v>
      </c>
      <c r="T1542">
        <v>11212</v>
      </c>
      <c r="U1542">
        <v>35121339.398800001</v>
      </c>
      <c r="V1542" s="2">
        <v>458587</v>
      </c>
      <c r="W1542">
        <v>17091725</v>
      </c>
      <c r="X1542">
        <v>211829</v>
      </c>
      <c r="Y1542">
        <v>0.91305026573400005</v>
      </c>
      <c r="Z1542" s="16">
        <v>7.6775199919847978E-2</v>
      </c>
      <c r="AA1542" s="15">
        <v>582320290.43700004</v>
      </c>
      <c r="AB1542">
        <v>107946207582</v>
      </c>
      <c r="AC1542">
        <v>236297.063842</v>
      </c>
      <c r="AD1542">
        <v>11320892.25</v>
      </c>
    </row>
    <row r="1543" spans="1:30" x14ac:dyDescent="0.25">
      <c r="A1543" s="3">
        <v>43263</v>
      </c>
      <c r="B1543" s="8">
        <v>6558.2</v>
      </c>
      <c r="C1543" s="18">
        <f t="shared" si="98"/>
        <v>6312.3</v>
      </c>
      <c r="D1543" s="21">
        <f t="shared" si="96"/>
        <v>-3.7495044371931269E-2</v>
      </c>
      <c r="E1543" s="20">
        <f t="shared" si="99"/>
        <v>-1</v>
      </c>
      <c r="F1543" s="20" t="str">
        <f t="shared" si="97"/>
        <v>Down</v>
      </c>
      <c r="G1543" s="9">
        <v>2786.85</v>
      </c>
      <c r="H1543" s="9">
        <v>25320.73</v>
      </c>
      <c r="I1543" s="9">
        <v>3475.58</v>
      </c>
      <c r="J1543" s="9">
        <v>12592.09</v>
      </c>
      <c r="K1543">
        <v>93.8</v>
      </c>
      <c r="L1543">
        <v>251.989</v>
      </c>
      <c r="M1543" s="13">
        <v>1.9E-2</v>
      </c>
      <c r="N1543">
        <v>103.95</v>
      </c>
      <c r="O1543">
        <v>1298.6500000000001</v>
      </c>
      <c r="P1543">
        <v>235.59</v>
      </c>
      <c r="Q1543" s="5">
        <v>267.0693359375</v>
      </c>
      <c r="R1543" s="5">
        <v>123.8466329210944</v>
      </c>
      <c r="S1543">
        <v>13</v>
      </c>
      <c r="T1543">
        <v>12849</v>
      </c>
      <c r="U1543">
        <v>35612546.942853197</v>
      </c>
      <c r="V1543" s="2">
        <v>447809</v>
      </c>
      <c r="W1543">
        <v>17089950</v>
      </c>
      <c r="X1543">
        <v>214595</v>
      </c>
      <c r="Y1543">
        <v>1.0449314896599999</v>
      </c>
      <c r="Z1543" s="16">
        <v>7.4966068403961583E-2</v>
      </c>
      <c r="AA1543" s="15">
        <v>459832204.8818</v>
      </c>
      <c r="AB1543">
        <v>111375204150</v>
      </c>
      <c r="AC1543">
        <v>143160.98506400001</v>
      </c>
      <c r="AD1543">
        <v>11844835.5208</v>
      </c>
    </row>
    <row r="1544" spans="1:30" x14ac:dyDescent="0.25">
      <c r="A1544" s="3">
        <v>43262</v>
      </c>
      <c r="B1544" s="8">
        <v>6885.9</v>
      </c>
      <c r="C1544" s="18">
        <f t="shared" si="98"/>
        <v>6558.2</v>
      </c>
      <c r="D1544" s="21">
        <f t="shared" si="96"/>
        <v>-4.7590002759261653E-2</v>
      </c>
      <c r="E1544" s="20">
        <f t="shared" si="99"/>
        <v>-1</v>
      </c>
      <c r="F1544" s="20" t="str">
        <f t="shared" si="97"/>
        <v>Down</v>
      </c>
      <c r="G1544" s="9">
        <v>2782</v>
      </c>
      <c r="H1544" s="9">
        <v>25322.31</v>
      </c>
      <c r="I1544" s="9">
        <v>3480.22</v>
      </c>
      <c r="J1544" s="9">
        <v>12433.08</v>
      </c>
      <c r="K1544">
        <v>93.58</v>
      </c>
      <c r="L1544">
        <v>251.989</v>
      </c>
      <c r="M1544" s="13">
        <v>1.9E-2</v>
      </c>
      <c r="N1544">
        <v>103.95</v>
      </c>
      <c r="O1544">
        <v>1299.5999999999999</v>
      </c>
      <c r="P1544">
        <v>138.36000000000001</v>
      </c>
      <c r="Q1544" s="5">
        <v>267.0693359375</v>
      </c>
      <c r="R1544" s="5">
        <v>123.8466329210944</v>
      </c>
      <c r="S1544">
        <v>13</v>
      </c>
      <c r="T1544">
        <v>15869</v>
      </c>
      <c r="U1544">
        <v>34384528.082800001</v>
      </c>
      <c r="V1544" s="2">
        <v>446187</v>
      </c>
      <c r="W1544">
        <v>17088125</v>
      </c>
      <c r="X1544">
        <v>213196</v>
      </c>
      <c r="Y1544">
        <v>0.79307561428571405</v>
      </c>
      <c r="Z1544" s="16">
        <v>7.2882835876554045E-2</v>
      </c>
      <c r="AA1544" s="15">
        <v>378492500.75300002</v>
      </c>
      <c r="AB1544">
        <v>117492450820</v>
      </c>
      <c r="AC1544">
        <v>166594.38970784601</v>
      </c>
      <c r="AD1544">
        <v>11987207.987420101</v>
      </c>
    </row>
    <row r="1545" spans="1:30" x14ac:dyDescent="0.25">
      <c r="A1545" s="3">
        <v>43261</v>
      </c>
      <c r="B1545" s="8">
        <v>6775.1</v>
      </c>
      <c r="C1545" s="18">
        <f t="shared" si="98"/>
        <v>6885.9</v>
      </c>
      <c r="D1545" s="21">
        <f t="shared" si="96"/>
        <v>1.6354002154949636E-2</v>
      </c>
      <c r="E1545" s="20">
        <f t="shared" si="99"/>
        <v>1</v>
      </c>
      <c r="F1545" s="20" t="str">
        <f t="shared" si="97"/>
        <v>Up</v>
      </c>
      <c r="G1545" s="9">
        <v>2779.03</v>
      </c>
      <c r="H1545" s="9">
        <v>25316.53</v>
      </c>
      <c r="I1545" s="9">
        <v>3447.3</v>
      </c>
      <c r="J1545" s="9">
        <v>12371.03</v>
      </c>
      <c r="K1545">
        <v>93.55</v>
      </c>
      <c r="L1545">
        <v>251.989</v>
      </c>
      <c r="M1545" s="13">
        <v>1.9E-2</v>
      </c>
      <c r="N1545">
        <v>103.95</v>
      </c>
      <c r="O1545">
        <v>1298.25</v>
      </c>
      <c r="P1545">
        <v>170.95</v>
      </c>
      <c r="Q1545" s="5">
        <v>267.0693359375</v>
      </c>
      <c r="R1545" s="5">
        <v>123.8466329210944</v>
      </c>
      <c r="S1545">
        <v>13</v>
      </c>
      <c r="T1545">
        <v>15216</v>
      </c>
      <c r="U1545">
        <v>31191679.046500001</v>
      </c>
      <c r="V1545" s="2">
        <v>392109</v>
      </c>
      <c r="W1545">
        <v>17086375</v>
      </c>
      <c r="X1545">
        <v>179809</v>
      </c>
      <c r="Y1545">
        <v>0.75926744094499998</v>
      </c>
      <c r="Z1545" s="16">
        <v>7.2589440207324579E-2</v>
      </c>
      <c r="AA1545" s="15">
        <v>736759768.93599999</v>
      </c>
      <c r="AB1545">
        <v>115792455396</v>
      </c>
      <c r="AC1545">
        <v>113180.494219</v>
      </c>
      <c r="AD1545">
        <v>10758310.2292</v>
      </c>
    </row>
    <row r="1546" spans="1:30" x14ac:dyDescent="0.25">
      <c r="A1546" s="3">
        <v>43260</v>
      </c>
      <c r="B1546" s="8">
        <v>7515.8</v>
      </c>
      <c r="C1546" s="18">
        <f t="shared" si="98"/>
        <v>6775.1</v>
      </c>
      <c r="D1546" s="21">
        <f t="shared" si="96"/>
        <v>-9.8552382979855746E-2</v>
      </c>
      <c r="E1546" s="20">
        <f t="shared" si="99"/>
        <v>-1</v>
      </c>
      <c r="F1546" s="20" t="str">
        <f t="shared" si="97"/>
        <v>Down</v>
      </c>
      <c r="G1546" s="9">
        <v>2779.03</v>
      </c>
      <c r="H1546" s="9">
        <v>25316.53</v>
      </c>
      <c r="I1546" s="9">
        <v>3447.3</v>
      </c>
      <c r="J1546" s="9">
        <v>12371.03</v>
      </c>
      <c r="K1546">
        <v>93.55</v>
      </c>
      <c r="L1546">
        <v>251.989</v>
      </c>
      <c r="M1546" s="13">
        <v>1.9E-2</v>
      </c>
      <c r="N1546">
        <v>103.95</v>
      </c>
      <c r="O1546">
        <v>1298.25</v>
      </c>
      <c r="P1546">
        <v>152.77000000000001</v>
      </c>
      <c r="Q1546" s="5">
        <v>267.0693359375</v>
      </c>
      <c r="R1546" s="5">
        <v>123.8466329210944</v>
      </c>
      <c r="S1546">
        <v>13</v>
      </c>
      <c r="T1546">
        <v>13781</v>
      </c>
      <c r="U1546">
        <v>35121339.398813903</v>
      </c>
      <c r="V1546" s="2">
        <v>370066</v>
      </c>
      <c r="W1546">
        <v>17084425</v>
      </c>
      <c r="X1546">
        <v>171306</v>
      </c>
      <c r="Y1546">
        <v>0.630925118881</v>
      </c>
      <c r="Z1546" s="16">
        <v>6.4697964709424044E-2</v>
      </c>
      <c r="AA1546" s="15">
        <v>245102804.06240001</v>
      </c>
      <c r="AB1546">
        <v>129952678762.5</v>
      </c>
      <c r="AC1546">
        <v>141510.16358600001</v>
      </c>
      <c r="AD1546">
        <v>13551637.529200001</v>
      </c>
    </row>
    <row r="1547" spans="1:30" x14ac:dyDescent="0.25">
      <c r="A1547" s="3">
        <v>43259</v>
      </c>
      <c r="B1547" s="8">
        <v>7622.1</v>
      </c>
      <c r="C1547" s="18">
        <f t="shared" si="98"/>
        <v>7515.8</v>
      </c>
      <c r="D1547" s="21">
        <f t="shared" si="96"/>
        <v>-1.3946287768462783E-2</v>
      </c>
      <c r="E1547" s="20">
        <f t="shared" si="99"/>
        <v>-1</v>
      </c>
      <c r="F1547" s="20" t="str">
        <f t="shared" si="97"/>
        <v>Down</v>
      </c>
      <c r="G1547" s="9">
        <v>2779.03</v>
      </c>
      <c r="H1547" s="9">
        <v>25316.53</v>
      </c>
      <c r="I1547" s="9">
        <v>3447.3</v>
      </c>
      <c r="J1547" s="9">
        <v>12371.03</v>
      </c>
      <c r="K1547">
        <v>93.55</v>
      </c>
      <c r="L1547">
        <v>251.989</v>
      </c>
      <c r="M1547" s="13">
        <v>1.9E-2</v>
      </c>
      <c r="N1547">
        <v>103.95</v>
      </c>
      <c r="O1547">
        <v>1298.25</v>
      </c>
      <c r="P1547">
        <v>112.51</v>
      </c>
      <c r="Q1547" s="5">
        <v>267.0693359375</v>
      </c>
      <c r="R1547" s="5">
        <v>123.8466329210944</v>
      </c>
      <c r="S1547">
        <v>13</v>
      </c>
      <c r="T1547">
        <v>17937</v>
      </c>
      <c r="U1547">
        <v>35612546.942900002</v>
      </c>
      <c r="V1547" s="2">
        <v>477385</v>
      </c>
      <c r="W1547">
        <v>17083000</v>
      </c>
      <c r="X1547">
        <v>200379</v>
      </c>
      <c r="Y1547">
        <v>0.897163089655172</v>
      </c>
      <c r="Z1547" s="16">
        <v>6.5891131674343642E-2</v>
      </c>
      <c r="AA1547" s="15">
        <v>192350883.74399999</v>
      </c>
      <c r="AB1547">
        <v>130175079393</v>
      </c>
      <c r="AC1547">
        <v>138039.54776609899</v>
      </c>
      <c r="AD1547">
        <v>14114417.177541999</v>
      </c>
    </row>
    <row r="1548" spans="1:30" x14ac:dyDescent="0.25">
      <c r="A1548" s="3">
        <v>43258</v>
      </c>
      <c r="B1548" s="8">
        <v>7697.8</v>
      </c>
      <c r="C1548" s="18">
        <f t="shared" si="98"/>
        <v>7622.1</v>
      </c>
      <c r="D1548" s="21">
        <f t="shared" si="96"/>
        <v>-9.833978539322899E-3</v>
      </c>
      <c r="E1548" s="20">
        <f t="shared" si="99"/>
        <v>0</v>
      </c>
      <c r="F1548" s="20" t="str">
        <f t="shared" si="97"/>
        <v>Neutral</v>
      </c>
      <c r="G1548" s="9">
        <v>2770.37</v>
      </c>
      <c r="H1548" s="9">
        <v>25241.41</v>
      </c>
      <c r="I1548" s="9">
        <v>3459.77</v>
      </c>
      <c r="J1548" s="9">
        <v>12554.01</v>
      </c>
      <c r="K1548">
        <v>93.4</v>
      </c>
      <c r="L1548">
        <v>251.989</v>
      </c>
      <c r="M1548" s="13">
        <v>1.9E-2</v>
      </c>
      <c r="N1548">
        <v>103.95</v>
      </c>
      <c r="O1548">
        <v>1297.25</v>
      </c>
      <c r="P1548">
        <v>55.99</v>
      </c>
      <c r="Q1548" s="5">
        <v>267.0693359375</v>
      </c>
      <c r="R1548" s="5">
        <v>123.8466329210944</v>
      </c>
      <c r="S1548">
        <v>13</v>
      </c>
      <c r="T1548">
        <v>23527</v>
      </c>
      <c r="U1548">
        <v>35121339.398800001</v>
      </c>
      <c r="V1548" s="2">
        <v>433804</v>
      </c>
      <c r="W1548">
        <v>17081187.5</v>
      </c>
      <c r="X1548">
        <v>207627</v>
      </c>
      <c r="Y1548">
        <v>1.0825134895099999</v>
      </c>
      <c r="Z1548" s="16">
        <v>6.6002674500906786E-2</v>
      </c>
      <c r="AA1548" s="15">
        <v>226860730.56799999</v>
      </c>
      <c r="AB1548">
        <v>131119835639</v>
      </c>
      <c r="AC1548">
        <v>158668.047907</v>
      </c>
      <c r="AD1548">
        <v>13721335.6042</v>
      </c>
    </row>
    <row r="1549" spans="1:30" x14ac:dyDescent="0.25">
      <c r="A1549" s="3">
        <v>43257</v>
      </c>
      <c r="B1549" s="8">
        <v>7661</v>
      </c>
      <c r="C1549" s="18">
        <f t="shared" si="98"/>
        <v>7697.8</v>
      </c>
      <c r="D1549" s="21">
        <f t="shared" si="96"/>
        <v>4.8035504503328788E-3</v>
      </c>
      <c r="E1549" s="20">
        <f t="shared" si="99"/>
        <v>0</v>
      </c>
      <c r="F1549" s="20" t="str">
        <f t="shared" si="97"/>
        <v>Neutral</v>
      </c>
      <c r="G1549" s="9">
        <v>2772.35</v>
      </c>
      <c r="H1549" s="9">
        <v>25146.39</v>
      </c>
      <c r="I1549" s="9">
        <v>3460.82</v>
      </c>
      <c r="J1549" s="9">
        <v>12542.38</v>
      </c>
      <c r="K1549">
        <v>93.66</v>
      </c>
      <c r="L1549">
        <v>251.989</v>
      </c>
      <c r="M1549" s="13">
        <v>1.9E-2</v>
      </c>
      <c r="N1549">
        <v>103.95</v>
      </c>
      <c r="O1549">
        <v>1300.0999999999999</v>
      </c>
      <c r="P1549">
        <v>37.979999999999997</v>
      </c>
      <c r="Q1549" s="5">
        <v>267.0693359375</v>
      </c>
      <c r="R1549" s="5">
        <v>123.8466329210944</v>
      </c>
      <c r="S1549">
        <v>13</v>
      </c>
      <c r="T1549">
        <v>29368</v>
      </c>
      <c r="U1549">
        <v>36103754.486892603</v>
      </c>
      <c r="V1549" s="2">
        <v>451993</v>
      </c>
      <c r="W1549">
        <v>17078900</v>
      </c>
      <c r="X1549">
        <v>206417</v>
      </c>
      <c r="Y1549">
        <v>0.99168297278899997</v>
      </c>
      <c r="Z1549" s="16">
        <v>6.6875319269788291E-2</v>
      </c>
      <c r="AA1549" s="15">
        <v>379726332.74940002</v>
      </c>
      <c r="AB1549">
        <v>129389746400</v>
      </c>
      <c r="AC1549">
        <v>148962.706821</v>
      </c>
      <c r="AD1549">
        <v>14067189.5</v>
      </c>
    </row>
    <row r="1550" spans="1:30" x14ac:dyDescent="0.25">
      <c r="A1550" s="3">
        <v>43256</v>
      </c>
      <c r="B1550" s="8">
        <v>7631.5</v>
      </c>
      <c r="C1550" s="18">
        <f t="shared" si="98"/>
        <v>7661</v>
      </c>
      <c r="D1550" s="21">
        <f t="shared" si="96"/>
        <v>3.8655572299023783E-3</v>
      </c>
      <c r="E1550" s="20">
        <f t="shared" si="99"/>
        <v>0</v>
      </c>
      <c r="F1550" s="20" t="str">
        <f t="shared" si="97"/>
        <v>Neutral</v>
      </c>
      <c r="G1550" s="9">
        <v>2748.8</v>
      </c>
      <c r="H1550" s="9">
        <v>24799.98</v>
      </c>
      <c r="I1550" s="9">
        <v>3456.79</v>
      </c>
      <c r="J1550" s="9">
        <v>12614.73</v>
      </c>
      <c r="K1550">
        <v>93.9</v>
      </c>
      <c r="L1550">
        <v>251.989</v>
      </c>
      <c r="M1550" s="13">
        <v>1.9E-2</v>
      </c>
      <c r="N1550">
        <v>103.95</v>
      </c>
      <c r="O1550">
        <v>1292.05</v>
      </c>
      <c r="P1550">
        <v>36.31</v>
      </c>
      <c r="Q1550" s="5">
        <v>267.0693359375</v>
      </c>
      <c r="R1550" s="5">
        <v>123.8466329210944</v>
      </c>
      <c r="S1550">
        <v>13</v>
      </c>
      <c r="T1550">
        <v>17713</v>
      </c>
      <c r="U1550">
        <v>42980660.103399999</v>
      </c>
      <c r="V1550" s="2">
        <v>460259</v>
      </c>
      <c r="W1550">
        <v>17077562.5</v>
      </c>
      <c r="X1550">
        <v>212901</v>
      </c>
      <c r="Y1550">
        <v>0.848479485714286</v>
      </c>
      <c r="Z1550" s="16">
        <v>6.7632471200818861E-2</v>
      </c>
      <c r="AA1550" s="15">
        <v>310610271.67199999</v>
      </c>
      <c r="AB1550">
        <v>130057970864</v>
      </c>
      <c r="AC1550">
        <v>138693.08270385</v>
      </c>
      <c r="AD1550">
        <v>16505061.832703801</v>
      </c>
    </row>
    <row r="1551" spans="1:30" x14ac:dyDescent="0.25">
      <c r="A1551" s="3">
        <v>43255</v>
      </c>
      <c r="B1551" s="8">
        <v>7504.3</v>
      </c>
      <c r="C1551" s="18">
        <f t="shared" si="98"/>
        <v>7631.5</v>
      </c>
      <c r="D1551" s="21">
        <f t="shared" si="96"/>
        <v>1.6950281838412618E-2</v>
      </c>
      <c r="E1551" s="20">
        <f t="shared" si="99"/>
        <v>1</v>
      </c>
      <c r="F1551" s="20" t="str">
        <f t="shared" si="97"/>
        <v>Up</v>
      </c>
      <c r="G1551" s="9">
        <v>2746.87</v>
      </c>
      <c r="H1551" s="9">
        <v>24813.69</v>
      </c>
      <c r="I1551" s="9">
        <v>3469.57</v>
      </c>
      <c r="J1551" s="9">
        <v>12530.97</v>
      </c>
      <c r="K1551">
        <v>94.02</v>
      </c>
      <c r="L1551">
        <v>251.989</v>
      </c>
      <c r="M1551" s="13">
        <v>1.9E-2</v>
      </c>
      <c r="N1551">
        <v>103.95</v>
      </c>
      <c r="O1551">
        <v>1295.45</v>
      </c>
      <c r="P1551">
        <v>80.790000000000006</v>
      </c>
      <c r="Q1551" s="5">
        <v>267.0693359375</v>
      </c>
      <c r="R1551" s="5">
        <v>123.8466329210944</v>
      </c>
      <c r="S1551">
        <v>13</v>
      </c>
      <c r="T1551">
        <v>13485</v>
      </c>
      <c r="U1551">
        <v>39180231.302500002</v>
      </c>
      <c r="V1551" s="2">
        <v>449728</v>
      </c>
      <c r="W1551">
        <v>17073387.5</v>
      </c>
      <c r="X1551">
        <v>209916</v>
      </c>
      <c r="Y1551">
        <v>1.0558923715799999</v>
      </c>
      <c r="Z1551" s="16">
        <v>6.7807600309275462E-2</v>
      </c>
      <c r="AA1551" s="15">
        <v>294372762.30199999</v>
      </c>
      <c r="AB1551">
        <v>131362643425</v>
      </c>
      <c r="AC1551">
        <v>155336.306339</v>
      </c>
      <c r="AD1551">
        <v>17156875.25</v>
      </c>
    </row>
    <row r="1552" spans="1:30" x14ac:dyDescent="0.25">
      <c r="A1552" s="3">
        <v>43254</v>
      </c>
      <c r="B1552" s="8">
        <v>7729.3</v>
      </c>
      <c r="C1552" s="18">
        <f t="shared" si="98"/>
        <v>7504.3</v>
      </c>
      <c r="D1552" s="21">
        <f t="shared" si="96"/>
        <v>-2.9110009962092297E-2</v>
      </c>
      <c r="E1552" s="20">
        <f t="shared" si="99"/>
        <v>-1</v>
      </c>
      <c r="F1552" s="20" t="str">
        <f t="shared" si="97"/>
        <v>Down</v>
      </c>
      <c r="G1552" s="9">
        <v>2734.62</v>
      </c>
      <c r="H1552" s="9">
        <v>24635.21</v>
      </c>
      <c r="I1552" s="9">
        <v>3453.54</v>
      </c>
      <c r="J1552" s="9">
        <v>12274.66</v>
      </c>
      <c r="K1552">
        <v>94.19</v>
      </c>
      <c r="L1552">
        <v>251.989</v>
      </c>
      <c r="M1552" s="13">
        <v>1.9E-2</v>
      </c>
      <c r="N1552">
        <v>103.95</v>
      </c>
      <c r="O1552">
        <v>1294.5999999999999</v>
      </c>
      <c r="P1552">
        <v>56.64</v>
      </c>
      <c r="Q1552" s="5">
        <v>267.0693359375</v>
      </c>
      <c r="R1552" s="5">
        <v>123.8466329210944</v>
      </c>
      <c r="S1552">
        <v>13</v>
      </c>
      <c r="T1552">
        <v>9726</v>
      </c>
      <c r="U1552">
        <v>34898238.810421698</v>
      </c>
      <c r="V1552" s="2">
        <v>369974</v>
      </c>
      <c r="W1552">
        <v>17073087.5</v>
      </c>
      <c r="X1552">
        <v>163443</v>
      </c>
      <c r="Y1552">
        <v>0.77128434969299997</v>
      </c>
      <c r="Z1552" s="16">
        <v>6.6892881494572287E-2</v>
      </c>
      <c r="AA1552" s="15">
        <v>307593603.38279998</v>
      </c>
      <c r="AB1552">
        <v>131460827418</v>
      </c>
      <c r="AC1552">
        <v>117865.264216</v>
      </c>
      <c r="AD1552">
        <v>15688517.725</v>
      </c>
    </row>
    <row r="1553" spans="1:30" x14ac:dyDescent="0.25">
      <c r="A1553" s="3">
        <v>43253</v>
      </c>
      <c r="B1553" s="8">
        <v>7646.6</v>
      </c>
      <c r="C1553" s="18">
        <f t="shared" si="98"/>
        <v>7729.3</v>
      </c>
      <c r="D1553" s="21">
        <f t="shared" si="96"/>
        <v>1.0815264300473389E-2</v>
      </c>
      <c r="E1553" s="20">
        <f t="shared" si="99"/>
        <v>1</v>
      </c>
      <c r="F1553" s="20" t="str">
        <f t="shared" si="97"/>
        <v>Up</v>
      </c>
      <c r="G1553" s="9">
        <v>2734.62</v>
      </c>
      <c r="H1553" s="9">
        <v>24635.21</v>
      </c>
      <c r="I1553" s="9">
        <v>3453.54</v>
      </c>
      <c r="J1553" s="9">
        <v>12274.66</v>
      </c>
      <c r="K1553">
        <v>94.19</v>
      </c>
      <c r="L1553">
        <v>251.989</v>
      </c>
      <c r="M1553" s="13">
        <v>1.9E-2</v>
      </c>
      <c r="N1553">
        <v>103.95</v>
      </c>
      <c r="O1553">
        <v>1294.5999999999999</v>
      </c>
      <c r="P1553">
        <v>110.85</v>
      </c>
      <c r="Q1553" s="5">
        <v>267.0693359375</v>
      </c>
      <c r="R1553" s="5">
        <v>123.8466329210944</v>
      </c>
      <c r="S1553">
        <v>13</v>
      </c>
      <c r="T1553">
        <v>3664</v>
      </c>
      <c r="U1553">
        <v>32543142.939800002</v>
      </c>
      <c r="V1553" s="2">
        <v>386673</v>
      </c>
      <c r="W1553">
        <v>17071050</v>
      </c>
      <c r="X1553">
        <v>174497</v>
      </c>
      <c r="Y1553">
        <v>0.62294671052631601</v>
      </c>
      <c r="Z1553" s="16">
        <v>6.6754759215703688E-2</v>
      </c>
      <c r="AA1553" s="15">
        <v>240176294.70100001</v>
      </c>
      <c r="AB1553">
        <v>130510681004</v>
      </c>
      <c r="AC1553">
        <v>123728.535983432</v>
      </c>
      <c r="AD1553">
        <v>14536335.5297674</v>
      </c>
    </row>
    <row r="1554" spans="1:30" x14ac:dyDescent="0.25">
      <c r="A1554" s="3">
        <v>43252</v>
      </c>
      <c r="B1554" s="8">
        <v>7530.8</v>
      </c>
      <c r="C1554" s="18">
        <f t="shared" si="98"/>
        <v>7646.6</v>
      </c>
      <c r="D1554" s="21">
        <f t="shared" si="96"/>
        <v>1.5376852392840094E-2</v>
      </c>
      <c r="E1554" s="20">
        <f t="shared" si="99"/>
        <v>1</v>
      </c>
      <c r="F1554" s="20" t="str">
        <f t="shared" si="97"/>
        <v>Up</v>
      </c>
      <c r="G1554" s="9">
        <v>2734.62</v>
      </c>
      <c r="H1554" s="9">
        <v>24635.21</v>
      </c>
      <c r="I1554" s="9">
        <v>3453.54</v>
      </c>
      <c r="J1554" s="9">
        <v>12274.66</v>
      </c>
      <c r="K1554">
        <v>94.19</v>
      </c>
      <c r="L1554">
        <v>251.989</v>
      </c>
      <c r="M1554" s="13">
        <v>1.9E-2</v>
      </c>
      <c r="N1554">
        <v>103.95</v>
      </c>
      <c r="O1554">
        <v>1294.5999999999999</v>
      </c>
      <c r="P1554">
        <v>109.62</v>
      </c>
      <c r="Q1554" s="5">
        <v>267.0693359375</v>
      </c>
      <c r="R1554" s="5">
        <v>123.8466329210944</v>
      </c>
      <c r="S1554">
        <v>13</v>
      </c>
      <c r="T1554">
        <v>5112</v>
      </c>
      <c r="U1554">
        <v>35540537.684199996</v>
      </c>
      <c r="V1554" s="2">
        <v>551183</v>
      </c>
      <c r="W1554">
        <v>17067862.5</v>
      </c>
      <c r="X1554">
        <v>205481</v>
      </c>
      <c r="Y1554">
        <v>0.72191508433700002</v>
      </c>
      <c r="Z1554" s="16">
        <v>7.0349664960282929E-2</v>
      </c>
      <c r="AA1554" s="15">
        <v>302871386.69</v>
      </c>
      <c r="AB1554">
        <v>128759954700</v>
      </c>
      <c r="AC1554">
        <v>153526.85282199999</v>
      </c>
      <c r="AD1554">
        <v>15635429.3333</v>
      </c>
    </row>
    <row r="1555" spans="1:30" x14ac:dyDescent="0.25">
      <c r="A1555" s="3">
        <v>43251</v>
      </c>
      <c r="B1555" s="8">
        <v>7502.6</v>
      </c>
      <c r="C1555" s="18">
        <f t="shared" si="98"/>
        <v>7530.8</v>
      </c>
      <c r="D1555" s="21">
        <f t="shared" si="96"/>
        <v>3.7586969850451598E-3</v>
      </c>
      <c r="E1555" s="20">
        <f t="shared" si="99"/>
        <v>0</v>
      </c>
      <c r="F1555" s="20" t="str">
        <f t="shared" si="97"/>
        <v>Neutral</v>
      </c>
      <c r="G1555" s="9">
        <v>2705.27</v>
      </c>
      <c r="H1555" s="9">
        <v>24415.84</v>
      </c>
      <c r="I1555" s="9">
        <v>3406.65</v>
      </c>
      <c r="J1555" s="9">
        <v>12343.42</v>
      </c>
      <c r="K1555">
        <v>93.98</v>
      </c>
      <c r="L1555">
        <v>251.58799999999999</v>
      </c>
      <c r="M1555" s="13">
        <v>1.7999999999999999E-2</v>
      </c>
      <c r="N1555">
        <v>103.83</v>
      </c>
      <c r="O1555">
        <v>1305.3499999999999</v>
      </c>
      <c r="P1555">
        <v>77.319999999999993</v>
      </c>
      <c r="Q1555" s="5">
        <v>249.21891784667969</v>
      </c>
      <c r="R1555" s="5">
        <v>103.61463100401458</v>
      </c>
      <c r="S1555">
        <v>14</v>
      </c>
      <c r="T1555">
        <v>12817</v>
      </c>
      <c r="U1555">
        <v>36396936.182648398</v>
      </c>
      <c r="V1555" s="2">
        <v>454485</v>
      </c>
      <c r="W1555">
        <v>17067075</v>
      </c>
      <c r="X1555">
        <v>209526</v>
      </c>
      <c r="Y1555">
        <v>0.70688353529400005</v>
      </c>
      <c r="Z1555" s="16">
        <v>7.0782124061474425E-2</v>
      </c>
      <c r="AA1555" s="15">
        <v>378650506.18559998</v>
      </c>
      <c r="AB1555">
        <v>127856865936</v>
      </c>
      <c r="AC1555">
        <v>162220.58086399999</v>
      </c>
      <c r="AD1555">
        <v>15919297.25</v>
      </c>
    </row>
    <row r="1556" spans="1:30" x14ac:dyDescent="0.25">
      <c r="A1556" s="3">
        <v>43250</v>
      </c>
      <c r="B1556" s="8">
        <v>7400.1</v>
      </c>
      <c r="C1556" s="18">
        <f t="shared" si="98"/>
        <v>7502.6</v>
      </c>
      <c r="D1556" s="21">
        <f t="shared" si="96"/>
        <v>1.3851164173457114E-2</v>
      </c>
      <c r="E1556" s="20">
        <f t="shared" si="99"/>
        <v>1</v>
      </c>
      <c r="F1556" s="20" t="str">
        <f t="shared" si="97"/>
        <v>Up</v>
      </c>
      <c r="G1556" s="9">
        <v>2724.01</v>
      </c>
      <c r="H1556" s="9">
        <v>24667.78</v>
      </c>
      <c r="I1556" s="9">
        <v>3441.19</v>
      </c>
      <c r="J1556" s="9">
        <v>12041.08</v>
      </c>
      <c r="K1556">
        <v>94.15</v>
      </c>
      <c r="L1556">
        <v>251.58799999999999</v>
      </c>
      <c r="M1556" s="13">
        <v>1.7999999999999999E-2</v>
      </c>
      <c r="N1556">
        <v>103.83</v>
      </c>
      <c r="O1556">
        <v>1300.7</v>
      </c>
      <c r="P1556">
        <v>135.21</v>
      </c>
      <c r="Q1556" s="5">
        <v>249.21891784667969</v>
      </c>
      <c r="R1556" s="5">
        <v>103.61463100401458</v>
      </c>
      <c r="S1556">
        <v>14</v>
      </c>
      <c r="T1556">
        <v>6158</v>
      </c>
      <c r="U1556">
        <v>37253334.681100003</v>
      </c>
      <c r="V1556" s="2">
        <v>443064</v>
      </c>
      <c r="W1556">
        <v>17064950</v>
      </c>
      <c r="X1556">
        <v>204077</v>
      </c>
      <c r="Y1556">
        <v>0.62599008045977</v>
      </c>
      <c r="Z1556" s="16">
        <v>7.0989711074374393E-2</v>
      </c>
      <c r="AA1556" s="15">
        <v>339813351.37800002</v>
      </c>
      <c r="AB1556">
        <v>126031396405</v>
      </c>
      <c r="AC1556">
        <v>169206.67177769501</v>
      </c>
      <c r="AD1556">
        <v>16513656.671777699</v>
      </c>
    </row>
    <row r="1557" spans="1:30" x14ac:dyDescent="0.25">
      <c r="A1557" s="3">
        <v>43249</v>
      </c>
      <c r="B1557" s="8">
        <v>7467.7</v>
      </c>
      <c r="C1557" s="18">
        <f t="shared" si="98"/>
        <v>7400.1</v>
      </c>
      <c r="D1557" s="21">
        <f t="shared" si="96"/>
        <v>-9.0523186523292914E-3</v>
      </c>
      <c r="E1557" s="20">
        <f t="shared" si="99"/>
        <v>0</v>
      </c>
      <c r="F1557" s="20" t="str">
        <f t="shared" si="97"/>
        <v>Neutral</v>
      </c>
      <c r="G1557" s="9">
        <v>2689.86</v>
      </c>
      <c r="H1557" s="9">
        <v>24361.45</v>
      </c>
      <c r="I1557" s="9">
        <v>3428.14</v>
      </c>
      <c r="J1557" s="9">
        <v>12283.01</v>
      </c>
      <c r="K1557">
        <v>94.83</v>
      </c>
      <c r="L1557">
        <v>251.58799999999999</v>
      </c>
      <c r="M1557" s="13">
        <v>1.7999999999999999E-2</v>
      </c>
      <c r="N1557">
        <v>103.83</v>
      </c>
      <c r="O1557">
        <v>1295.5</v>
      </c>
      <c r="P1557">
        <v>50.44</v>
      </c>
      <c r="Q1557" s="5">
        <v>249.21891784667969</v>
      </c>
      <c r="R1557" s="5">
        <v>103.61463100401458</v>
      </c>
      <c r="S1557">
        <v>14</v>
      </c>
      <c r="T1557">
        <v>6141</v>
      </c>
      <c r="U1557">
        <v>29759847.819899999</v>
      </c>
      <c r="V1557" s="2">
        <v>442314</v>
      </c>
      <c r="W1557">
        <v>17062337.5</v>
      </c>
      <c r="X1557">
        <v>204769</v>
      </c>
      <c r="Y1557">
        <v>0.83215332374100004</v>
      </c>
      <c r="Z1557" s="16">
        <v>7.1320144484085607E-2</v>
      </c>
      <c r="AA1557" s="15">
        <v>457810459.53100002</v>
      </c>
      <c r="AB1557">
        <v>126764636456.25</v>
      </c>
      <c r="AC1557">
        <v>213627.311457</v>
      </c>
      <c r="AD1557">
        <v>12968995.585000001</v>
      </c>
    </row>
    <row r="1558" spans="1:30" x14ac:dyDescent="0.25">
      <c r="A1558" s="3">
        <v>43248</v>
      </c>
      <c r="B1558" s="8">
        <v>7119.3</v>
      </c>
      <c r="C1558" s="18">
        <f t="shared" si="98"/>
        <v>7467.7</v>
      </c>
      <c r="D1558" s="21">
        <f t="shared" si="96"/>
        <v>4.89373955304594E-2</v>
      </c>
      <c r="E1558" s="20">
        <f t="shared" si="99"/>
        <v>1</v>
      </c>
      <c r="F1558" s="20" t="str">
        <f t="shared" si="97"/>
        <v>Up</v>
      </c>
      <c r="G1558" s="9">
        <v>2721.33</v>
      </c>
      <c r="H1558" s="9">
        <v>24753.09</v>
      </c>
      <c r="I1558" s="9">
        <v>3482.64</v>
      </c>
      <c r="J1558" s="9">
        <v>12350.76</v>
      </c>
      <c r="K1558">
        <v>94.19</v>
      </c>
      <c r="L1558">
        <v>251.58799999999999</v>
      </c>
      <c r="M1558" s="13">
        <v>1.7999999999999999E-2</v>
      </c>
      <c r="N1558">
        <v>103.83</v>
      </c>
      <c r="O1558">
        <v>1303.5</v>
      </c>
      <c r="P1558">
        <v>49.45</v>
      </c>
      <c r="Q1558" s="5">
        <v>249.21891784667969</v>
      </c>
      <c r="R1558" s="5">
        <v>103.61463100401458</v>
      </c>
      <c r="S1558">
        <v>14</v>
      </c>
      <c r="T1558">
        <v>10772</v>
      </c>
      <c r="U1558">
        <v>33399541.438195001</v>
      </c>
      <c r="V1558" s="2">
        <v>407910</v>
      </c>
      <c r="W1558">
        <v>17061037.5</v>
      </c>
      <c r="X1558">
        <v>189063</v>
      </c>
      <c r="Y1558">
        <v>0.71010111538499998</v>
      </c>
      <c r="Z1558" s="16">
        <v>6.8296699946445077E-2</v>
      </c>
      <c r="AA1558" s="15">
        <v>279306859.80479997</v>
      </c>
      <c r="AB1558">
        <v>121654438770</v>
      </c>
      <c r="AC1558">
        <v>207669.96616400001</v>
      </c>
      <c r="AD1558">
        <v>13947339.5</v>
      </c>
    </row>
    <row r="1559" spans="1:30" x14ac:dyDescent="0.25">
      <c r="A1559" s="3">
        <v>43247</v>
      </c>
      <c r="B1559" s="8">
        <v>7366.7</v>
      </c>
      <c r="C1559" s="18">
        <f t="shared" si="98"/>
        <v>7119.3</v>
      </c>
      <c r="D1559" s="21">
        <f t="shared" si="96"/>
        <v>-3.3583558445436847E-2</v>
      </c>
      <c r="E1559" s="20">
        <f t="shared" si="99"/>
        <v>-1</v>
      </c>
      <c r="F1559" s="20" t="str">
        <f t="shared" si="97"/>
        <v>Down</v>
      </c>
      <c r="G1559" s="9">
        <v>2721.33</v>
      </c>
      <c r="H1559" s="9">
        <v>24753.09</v>
      </c>
      <c r="I1559" s="9">
        <v>3515.36</v>
      </c>
      <c r="J1559" s="9">
        <v>12258.96</v>
      </c>
      <c r="K1559">
        <v>94.19</v>
      </c>
      <c r="L1559">
        <v>251.58799999999999</v>
      </c>
      <c r="M1559" s="13">
        <v>1.7999999999999999E-2</v>
      </c>
      <c r="N1559">
        <v>103.83</v>
      </c>
      <c r="O1559">
        <v>1303.5</v>
      </c>
      <c r="P1559">
        <v>75.5</v>
      </c>
      <c r="Q1559" s="5">
        <v>249.21891784667969</v>
      </c>
      <c r="R1559" s="5">
        <v>103.61463100401458</v>
      </c>
      <c r="S1559">
        <v>14</v>
      </c>
      <c r="T1559">
        <v>9323</v>
      </c>
      <c r="U1559">
        <v>35112338.435000002</v>
      </c>
      <c r="V1559" s="2">
        <v>337617</v>
      </c>
      <c r="W1559">
        <v>17059087.5</v>
      </c>
      <c r="X1559">
        <v>144304</v>
      </c>
      <c r="Y1559">
        <v>0.44872718902439002</v>
      </c>
      <c r="Z1559" s="16">
        <v>6.9471036175475565E-2</v>
      </c>
      <c r="AA1559" s="15">
        <v>212506321.22499999</v>
      </c>
      <c r="AB1559">
        <v>125586130562</v>
      </c>
      <c r="AC1559">
        <v>142632.37416784899</v>
      </c>
      <c r="AD1559">
        <v>15313094.104962001</v>
      </c>
    </row>
    <row r="1560" spans="1:30" x14ac:dyDescent="0.25">
      <c r="A1560" s="3">
        <v>43246</v>
      </c>
      <c r="B1560" s="8">
        <v>7361.3</v>
      </c>
      <c r="C1560" s="18">
        <f t="shared" si="98"/>
        <v>7366.7</v>
      </c>
      <c r="D1560" s="21">
        <f t="shared" si="96"/>
        <v>7.3356608207784436E-4</v>
      </c>
      <c r="E1560" s="20">
        <f t="shared" si="99"/>
        <v>0</v>
      </c>
      <c r="F1560" s="20" t="str">
        <f t="shared" si="97"/>
        <v>Neutral</v>
      </c>
      <c r="G1560" s="9">
        <v>2721.33</v>
      </c>
      <c r="H1560" s="9">
        <v>24753.09</v>
      </c>
      <c r="I1560" s="9">
        <v>3515.36</v>
      </c>
      <c r="J1560" s="9">
        <v>12258.96</v>
      </c>
      <c r="K1560">
        <v>94.19</v>
      </c>
      <c r="L1560">
        <v>251.58799999999999</v>
      </c>
      <c r="M1560" s="13">
        <v>1.7999999999999999E-2</v>
      </c>
      <c r="N1560">
        <v>103.83</v>
      </c>
      <c r="O1560">
        <v>1303.5</v>
      </c>
      <c r="P1560">
        <v>45.88</v>
      </c>
      <c r="Q1560" s="5">
        <v>249.21891784667969</v>
      </c>
      <c r="R1560" s="5">
        <v>103.61463100401458</v>
      </c>
      <c r="S1560">
        <v>14</v>
      </c>
      <c r="T1560">
        <v>4130</v>
      </c>
      <c r="U1560">
        <v>34684139.185800001</v>
      </c>
      <c r="V1560" s="2">
        <v>356716</v>
      </c>
      <c r="W1560">
        <v>17056812.5</v>
      </c>
      <c r="X1560">
        <v>158783</v>
      </c>
      <c r="Y1560">
        <v>0.48846938271599999</v>
      </c>
      <c r="Z1560" s="16">
        <v>7.1401557018846734E-2</v>
      </c>
      <c r="AA1560" s="15">
        <v>206933926.37200001</v>
      </c>
      <c r="AB1560">
        <v>128698767201.813</v>
      </c>
      <c r="AC1560">
        <v>165318.83402000001</v>
      </c>
      <c r="AD1560">
        <v>14869389.375</v>
      </c>
    </row>
    <row r="1561" spans="1:30" x14ac:dyDescent="0.25">
      <c r="A1561" s="3">
        <v>43245</v>
      </c>
      <c r="B1561" s="8">
        <v>7477.7</v>
      </c>
      <c r="C1561" s="18">
        <f t="shared" si="98"/>
        <v>7361.3</v>
      </c>
      <c r="D1561" s="21">
        <f t="shared" si="96"/>
        <v>-1.5566283750350995E-2</v>
      </c>
      <c r="E1561" s="20">
        <f t="shared" si="99"/>
        <v>-1</v>
      </c>
      <c r="F1561" s="20" t="str">
        <f t="shared" si="97"/>
        <v>Down</v>
      </c>
      <c r="G1561" s="9">
        <v>2721.33</v>
      </c>
      <c r="H1561" s="9">
        <v>24753.09</v>
      </c>
      <c r="I1561" s="9">
        <v>3515.36</v>
      </c>
      <c r="J1561" s="9">
        <v>12258.96</v>
      </c>
      <c r="K1561">
        <v>94.19</v>
      </c>
      <c r="L1561">
        <v>251.58799999999999</v>
      </c>
      <c r="M1561" s="13">
        <v>1.7999999999999999E-2</v>
      </c>
      <c r="N1561">
        <v>103.83</v>
      </c>
      <c r="O1561">
        <v>1303.5</v>
      </c>
      <c r="P1561">
        <v>102.1</v>
      </c>
      <c r="Q1561" s="5">
        <v>249.21891784667969</v>
      </c>
      <c r="R1561" s="5">
        <v>103.61463100401458</v>
      </c>
      <c r="S1561">
        <v>14</v>
      </c>
      <c r="T1561">
        <v>5936</v>
      </c>
      <c r="U1561">
        <v>37681533.930271298</v>
      </c>
      <c r="V1561" s="2">
        <v>464173</v>
      </c>
      <c r="W1561">
        <v>17055012.5</v>
      </c>
      <c r="X1561">
        <v>196181</v>
      </c>
      <c r="Y1561">
        <v>0.625061960227</v>
      </c>
      <c r="Z1561" s="16">
        <v>7.3782118677441028E-2</v>
      </c>
      <c r="AA1561" s="15">
        <v>731051376.65279996</v>
      </c>
      <c r="AB1561">
        <v>126978632840</v>
      </c>
      <c r="AC1561">
        <v>226163.73198400001</v>
      </c>
      <c r="AD1561">
        <v>16379524.3333</v>
      </c>
    </row>
    <row r="1562" spans="1:30" x14ac:dyDescent="0.25">
      <c r="A1562" s="3">
        <v>43244</v>
      </c>
      <c r="B1562" s="8">
        <v>7592.9</v>
      </c>
      <c r="C1562" s="18">
        <f t="shared" si="98"/>
        <v>7477.7</v>
      </c>
      <c r="D1562" s="21">
        <f t="shared" si="96"/>
        <v>-1.5172068643074427E-2</v>
      </c>
      <c r="E1562" s="20">
        <f t="shared" si="99"/>
        <v>-1</v>
      </c>
      <c r="F1562" s="20" t="str">
        <f t="shared" si="97"/>
        <v>Down</v>
      </c>
      <c r="G1562" s="9">
        <v>2727.76</v>
      </c>
      <c r="H1562" s="9">
        <v>24811.759999999998</v>
      </c>
      <c r="I1562" s="9">
        <v>3521.76</v>
      </c>
      <c r="J1562" s="9">
        <v>12273.93</v>
      </c>
      <c r="K1562">
        <v>93.76</v>
      </c>
      <c r="L1562">
        <v>251.58799999999999</v>
      </c>
      <c r="M1562" s="13">
        <v>1.7999999999999999E-2</v>
      </c>
      <c r="N1562">
        <v>103.83</v>
      </c>
      <c r="O1562">
        <v>1304.8499999999999</v>
      </c>
      <c r="P1562">
        <v>48.9</v>
      </c>
      <c r="Q1562" s="5">
        <v>249.21891784667969</v>
      </c>
      <c r="R1562" s="5">
        <v>103.61463100401458</v>
      </c>
      <c r="S1562">
        <v>14</v>
      </c>
      <c r="T1562">
        <v>6333</v>
      </c>
      <c r="U1562">
        <v>30616246.318300001</v>
      </c>
      <c r="V1562" s="2">
        <v>447545</v>
      </c>
      <c r="W1562">
        <v>17051300</v>
      </c>
      <c r="X1562">
        <v>206825</v>
      </c>
      <c r="Y1562">
        <v>0.726173153846154</v>
      </c>
      <c r="Z1562" s="16">
        <v>8.1933388632593904E-2</v>
      </c>
      <c r="AA1562" s="15">
        <v>621630127.48300004</v>
      </c>
      <c r="AB1562">
        <v>129120969250</v>
      </c>
      <c r="AC1562">
        <v>224856.20063903599</v>
      </c>
      <c r="AD1562">
        <v>13875883.112730401</v>
      </c>
    </row>
    <row r="1563" spans="1:30" x14ac:dyDescent="0.25">
      <c r="A1563" s="3">
        <v>43243</v>
      </c>
      <c r="B1563" s="8">
        <v>7512.3</v>
      </c>
      <c r="C1563" s="18">
        <f t="shared" si="98"/>
        <v>7592.9</v>
      </c>
      <c r="D1563" s="21">
        <f t="shared" si="96"/>
        <v>1.0729070990242597E-2</v>
      </c>
      <c r="E1563" s="20">
        <f t="shared" si="99"/>
        <v>1</v>
      </c>
      <c r="F1563" s="20" t="str">
        <f t="shared" si="97"/>
        <v>Up</v>
      </c>
      <c r="G1563" s="9">
        <v>2733.29</v>
      </c>
      <c r="H1563" s="9">
        <v>24886.81</v>
      </c>
      <c r="I1563" s="9">
        <v>3541.82</v>
      </c>
      <c r="J1563" s="9">
        <v>12381.73</v>
      </c>
      <c r="K1563">
        <v>94</v>
      </c>
      <c r="L1563">
        <v>251.58799999999999</v>
      </c>
      <c r="M1563" s="13">
        <v>1.7999999999999999E-2</v>
      </c>
      <c r="N1563">
        <v>103.83</v>
      </c>
      <c r="O1563">
        <v>1289</v>
      </c>
      <c r="P1563">
        <v>171.23</v>
      </c>
      <c r="Q1563" s="5">
        <v>249.21891784667969</v>
      </c>
      <c r="R1563" s="5">
        <v>103.61463100401458</v>
      </c>
      <c r="S1563">
        <v>14</v>
      </c>
      <c r="T1563">
        <v>7727</v>
      </c>
      <c r="U1563">
        <v>33370917.239399999</v>
      </c>
      <c r="V1563" s="2">
        <v>481669</v>
      </c>
      <c r="W1563">
        <v>17051025</v>
      </c>
      <c r="X1563">
        <v>223196</v>
      </c>
      <c r="Y1563">
        <v>0.74804436419800002</v>
      </c>
      <c r="Z1563" s="16">
        <v>8.7969116287082497E-2</v>
      </c>
      <c r="AA1563" s="15">
        <v>699344596.528</v>
      </c>
      <c r="AB1563">
        <v>128833111634</v>
      </c>
      <c r="AC1563">
        <v>232869.80616199999</v>
      </c>
      <c r="AD1563">
        <v>15300373.5</v>
      </c>
    </row>
    <row r="1564" spans="1:30" x14ac:dyDescent="0.25">
      <c r="A1564" s="3">
        <v>43242</v>
      </c>
      <c r="B1564" s="8">
        <v>8006</v>
      </c>
      <c r="C1564" s="18">
        <f t="shared" si="98"/>
        <v>7512.3</v>
      </c>
      <c r="D1564" s="21">
        <f t="shared" si="96"/>
        <v>-6.1666250312265775E-2</v>
      </c>
      <c r="E1564" s="20">
        <f t="shared" si="99"/>
        <v>-1</v>
      </c>
      <c r="F1564" s="20" t="str">
        <f t="shared" si="97"/>
        <v>Down</v>
      </c>
      <c r="G1564" s="9">
        <v>2724.44</v>
      </c>
      <c r="H1564" s="9">
        <v>24834.41</v>
      </c>
      <c r="I1564" s="9">
        <v>3587.25</v>
      </c>
      <c r="J1564" s="9">
        <v>12578.92</v>
      </c>
      <c r="K1564">
        <v>93.61</v>
      </c>
      <c r="L1564">
        <v>251.58799999999999</v>
      </c>
      <c r="M1564" s="13">
        <v>1.7999999999999999E-2</v>
      </c>
      <c r="N1564">
        <v>103.83</v>
      </c>
      <c r="O1564">
        <v>1293.05</v>
      </c>
      <c r="P1564">
        <v>92.17</v>
      </c>
      <c r="Q1564" s="5">
        <v>249.21891784667969</v>
      </c>
      <c r="R1564" s="5">
        <v>103.61463100401458</v>
      </c>
      <c r="S1564">
        <v>14</v>
      </c>
      <c r="T1564">
        <v>8456</v>
      </c>
      <c r="U1564">
        <v>31104990.760158401</v>
      </c>
      <c r="V1564" s="2">
        <v>441615</v>
      </c>
      <c r="W1564">
        <v>17049000</v>
      </c>
      <c r="X1564">
        <v>203337</v>
      </c>
      <c r="Y1564">
        <v>0.69771255629100004</v>
      </c>
      <c r="Z1564" s="16">
        <v>8.3818311603017642E-2</v>
      </c>
      <c r="AA1564" s="15">
        <v>371715199.54909998</v>
      </c>
      <c r="AB1564">
        <v>136657623420</v>
      </c>
      <c r="AC1564">
        <v>212606.311675</v>
      </c>
      <c r="AD1564">
        <v>15129407.25</v>
      </c>
    </row>
    <row r="1565" spans="1:30" x14ac:dyDescent="0.25">
      <c r="A1565" s="3">
        <v>43241</v>
      </c>
      <c r="B1565" s="8">
        <v>8403.2999999999993</v>
      </c>
      <c r="C1565" s="18">
        <f t="shared" si="98"/>
        <v>8006</v>
      </c>
      <c r="D1565" s="21">
        <f t="shared" si="96"/>
        <v>-4.7279045137029421E-2</v>
      </c>
      <c r="E1565" s="20">
        <f t="shared" si="99"/>
        <v>-1</v>
      </c>
      <c r="F1565" s="20" t="str">
        <f t="shared" si="97"/>
        <v>Down</v>
      </c>
      <c r="G1565" s="9">
        <v>2733.01</v>
      </c>
      <c r="H1565" s="9">
        <v>25013.29</v>
      </c>
      <c r="I1565" s="9">
        <v>3572.57</v>
      </c>
      <c r="J1565" s="9">
        <v>12674.1</v>
      </c>
      <c r="K1565">
        <v>93.68</v>
      </c>
      <c r="L1565">
        <v>251.58799999999999</v>
      </c>
      <c r="M1565" s="13">
        <v>1.7999999999999999E-2</v>
      </c>
      <c r="N1565">
        <v>103.83</v>
      </c>
      <c r="O1565">
        <v>1288.3499999999999</v>
      </c>
      <c r="P1565">
        <v>87.84</v>
      </c>
      <c r="Q1565" s="5">
        <v>249.21891784667969</v>
      </c>
      <c r="R1565" s="5">
        <v>103.61463100401458</v>
      </c>
      <c r="S1565">
        <v>14</v>
      </c>
      <c r="T1565">
        <v>10568</v>
      </c>
      <c r="U1565">
        <v>32340950.657900002</v>
      </c>
      <c r="V1565" s="2">
        <v>445195</v>
      </c>
      <c r="W1565">
        <v>17045762.5</v>
      </c>
      <c r="X1565">
        <v>202647</v>
      </c>
      <c r="Y1565">
        <v>0.75536996815286594</v>
      </c>
      <c r="Z1565" s="16">
        <v>8.1336261810486199E-2</v>
      </c>
      <c r="AA1565" s="15">
        <v>289720578.79699999</v>
      </c>
      <c r="AB1565">
        <v>144863412606.25</v>
      </c>
      <c r="AC1565">
        <v>265937.08200590999</v>
      </c>
      <c r="AD1565">
        <v>17282837.082005899</v>
      </c>
    </row>
    <row r="1566" spans="1:30" x14ac:dyDescent="0.25">
      <c r="A1566" s="3">
        <v>43240</v>
      </c>
      <c r="B1566" s="8">
        <v>8529</v>
      </c>
      <c r="C1566" s="18">
        <f t="shared" si="98"/>
        <v>8403.2999999999993</v>
      </c>
      <c r="D1566" s="21">
        <f t="shared" si="96"/>
        <v>-1.4737952866690201E-2</v>
      </c>
      <c r="E1566" s="20">
        <f t="shared" si="99"/>
        <v>-1</v>
      </c>
      <c r="F1566" s="20" t="str">
        <f t="shared" si="97"/>
        <v>Down</v>
      </c>
      <c r="G1566" s="9">
        <v>2712.97</v>
      </c>
      <c r="H1566" s="9">
        <v>24715.09</v>
      </c>
      <c r="I1566" s="9">
        <v>3573.76</v>
      </c>
      <c r="J1566" s="9">
        <v>12659.68</v>
      </c>
      <c r="K1566">
        <v>93.64</v>
      </c>
      <c r="L1566">
        <v>251.58799999999999</v>
      </c>
      <c r="M1566" s="13">
        <v>1.7999999999999999E-2</v>
      </c>
      <c r="N1566">
        <v>103.83</v>
      </c>
      <c r="O1566">
        <v>1288.3</v>
      </c>
      <c r="P1566">
        <v>57.04</v>
      </c>
      <c r="Q1566" s="5">
        <v>249.21891784667969</v>
      </c>
      <c r="R1566" s="5">
        <v>103.61463100401458</v>
      </c>
      <c r="S1566">
        <v>14</v>
      </c>
      <c r="T1566">
        <v>7680</v>
      </c>
      <c r="U1566">
        <v>29663037.546100002</v>
      </c>
      <c r="V1566" s="2">
        <v>369971</v>
      </c>
      <c r="W1566">
        <v>17045150</v>
      </c>
      <c r="X1566">
        <v>158663</v>
      </c>
      <c r="Y1566">
        <v>0.555049555556</v>
      </c>
      <c r="Z1566" s="16">
        <v>8.1126506214314553E-2</v>
      </c>
      <c r="AA1566" s="15">
        <v>262757456.59200001</v>
      </c>
      <c r="AB1566">
        <v>145010022744</v>
      </c>
      <c r="AC1566">
        <v>212592.92621599999</v>
      </c>
      <c r="AD1566">
        <v>15313332</v>
      </c>
    </row>
    <row r="1567" spans="1:30" x14ac:dyDescent="0.25">
      <c r="A1567" s="3">
        <v>43239</v>
      </c>
      <c r="B1567" s="8">
        <v>8245.1</v>
      </c>
      <c r="C1567" s="18">
        <f t="shared" si="98"/>
        <v>8529</v>
      </c>
      <c r="D1567" s="21">
        <f t="shared" si="96"/>
        <v>3.4432572073110047E-2</v>
      </c>
      <c r="E1567" s="20">
        <f t="shared" si="99"/>
        <v>1</v>
      </c>
      <c r="F1567" s="20" t="str">
        <f t="shared" si="97"/>
        <v>Up</v>
      </c>
      <c r="G1567" s="9">
        <v>2712.97</v>
      </c>
      <c r="H1567" s="9">
        <v>24715.09</v>
      </c>
      <c r="I1567" s="9">
        <v>3573.76</v>
      </c>
      <c r="J1567" s="9">
        <v>12659.68</v>
      </c>
      <c r="K1567">
        <v>93.64</v>
      </c>
      <c r="L1567">
        <v>251.58799999999999</v>
      </c>
      <c r="M1567" s="13">
        <v>1.7999999999999999E-2</v>
      </c>
      <c r="N1567">
        <v>103.83</v>
      </c>
      <c r="O1567">
        <v>1288.3</v>
      </c>
      <c r="P1567">
        <v>118.29</v>
      </c>
      <c r="Q1567" s="5">
        <v>249.21891784667969</v>
      </c>
      <c r="R1567" s="5">
        <v>103.61463100401458</v>
      </c>
      <c r="S1567">
        <v>14</v>
      </c>
      <c r="T1567">
        <v>7852</v>
      </c>
      <c r="U1567">
        <v>31722970.709035698</v>
      </c>
      <c r="V1567" s="2">
        <v>378135</v>
      </c>
      <c r="W1567">
        <v>17043350</v>
      </c>
      <c r="X1567">
        <v>173274</v>
      </c>
      <c r="Y1567">
        <v>0.58025870129900003</v>
      </c>
      <c r="Z1567" s="16">
        <v>8.4952009081061056E-2</v>
      </c>
      <c r="AA1567" s="15">
        <v>447479924.27039999</v>
      </c>
      <c r="AB1567">
        <v>140152381216</v>
      </c>
      <c r="AC1567">
        <v>258407.833923</v>
      </c>
      <c r="AD1567">
        <v>15829830.0417</v>
      </c>
    </row>
    <row r="1568" spans="1:30" x14ac:dyDescent="0.25">
      <c r="A1568" s="3">
        <v>43238</v>
      </c>
      <c r="B1568" s="8">
        <v>8245.7000000000007</v>
      </c>
      <c r="C1568" s="18">
        <f t="shared" si="98"/>
        <v>8245.1</v>
      </c>
      <c r="D1568" s="21">
        <f t="shared" si="96"/>
        <v>-7.2765198830949913E-5</v>
      </c>
      <c r="E1568" s="20">
        <f t="shared" si="99"/>
        <v>0</v>
      </c>
      <c r="F1568" s="20" t="str">
        <f t="shared" si="97"/>
        <v>Neutral</v>
      </c>
      <c r="G1568" s="9">
        <v>2712.97</v>
      </c>
      <c r="H1568" s="9">
        <v>24715.09</v>
      </c>
      <c r="I1568" s="9">
        <v>3573.76</v>
      </c>
      <c r="J1568" s="9">
        <v>12659.68</v>
      </c>
      <c r="K1568">
        <v>93.64</v>
      </c>
      <c r="L1568">
        <v>251.58799999999999</v>
      </c>
      <c r="M1568" s="13">
        <v>1.7999999999999999E-2</v>
      </c>
      <c r="N1568">
        <v>103.83</v>
      </c>
      <c r="O1568">
        <v>1288.3</v>
      </c>
      <c r="P1568">
        <v>129.32</v>
      </c>
      <c r="Q1568" s="5">
        <v>249.21891784667969</v>
      </c>
      <c r="R1568" s="5">
        <v>103.61463100401458</v>
      </c>
      <c r="S1568">
        <v>14</v>
      </c>
      <c r="T1568">
        <v>11799</v>
      </c>
      <c r="U1568">
        <v>30487010.811299998</v>
      </c>
      <c r="V1568" s="2">
        <v>499647</v>
      </c>
      <c r="W1568">
        <v>17040250</v>
      </c>
      <c r="X1568">
        <v>211496</v>
      </c>
      <c r="Y1568">
        <v>0.83928015540540502</v>
      </c>
      <c r="Z1568" s="16">
        <v>8.5158588001635172E-2</v>
      </c>
      <c r="AA1568" s="15">
        <v>412136776.741</v>
      </c>
      <c r="AB1568">
        <v>138077145750</v>
      </c>
      <c r="AC1568">
        <v>567346.29683589505</v>
      </c>
      <c r="AD1568">
        <v>15763512.328947799</v>
      </c>
    </row>
    <row r="1569" spans="1:30" x14ac:dyDescent="0.25">
      <c r="A1569" s="3">
        <v>43237</v>
      </c>
      <c r="B1569" s="8">
        <v>8063</v>
      </c>
      <c r="C1569" s="18">
        <f t="shared" si="98"/>
        <v>8245.7000000000007</v>
      </c>
      <c r="D1569" s="21">
        <f t="shared" si="96"/>
        <v>2.2659059903261905E-2</v>
      </c>
      <c r="E1569" s="20">
        <f t="shared" si="99"/>
        <v>1</v>
      </c>
      <c r="F1569" s="20" t="str">
        <f t="shared" si="97"/>
        <v>Up</v>
      </c>
      <c r="G1569" s="9">
        <v>2720.13</v>
      </c>
      <c r="H1569" s="9">
        <v>24713.98</v>
      </c>
      <c r="I1569" s="9">
        <v>3592.18</v>
      </c>
      <c r="J1569" s="9">
        <v>12482.94</v>
      </c>
      <c r="K1569">
        <v>93.47</v>
      </c>
      <c r="L1569">
        <v>251.58799999999999</v>
      </c>
      <c r="M1569" s="13">
        <v>1.7999999999999999E-2</v>
      </c>
      <c r="N1569">
        <v>103.83</v>
      </c>
      <c r="O1569">
        <v>1289.5</v>
      </c>
      <c r="P1569">
        <v>74.489999999999995</v>
      </c>
      <c r="Q1569" s="5">
        <v>249.21891784667969</v>
      </c>
      <c r="R1569" s="5">
        <v>103.61463100401458</v>
      </c>
      <c r="S1569">
        <v>14</v>
      </c>
      <c r="T1569">
        <v>7249</v>
      </c>
      <c r="U1569">
        <v>27191117.750599999</v>
      </c>
      <c r="V1569" s="2">
        <v>420625</v>
      </c>
      <c r="W1569">
        <v>17039575</v>
      </c>
      <c r="X1569">
        <v>192683</v>
      </c>
      <c r="Y1569">
        <v>0.86025494697000005</v>
      </c>
      <c r="Z1569" s="16">
        <v>8.5846044663485971E-2</v>
      </c>
      <c r="AA1569" s="15">
        <v>424479322.03399998</v>
      </c>
      <c r="AB1569">
        <v>138124811300</v>
      </c>
      <c r="AC1569">
        <v>438194.65179600002</v>
      </c>
      <c r="AD1569">
        <v>13537217.616699999</v>
      </c>
    </row>
    <row r="1570" spans="1:30" x14ac:dyDescent="0.25">
      <c r="A1570" s="3">
        <v>43236</v>
      </c>
      <c r="B1570" s="8">
        <v>8344.4</v>
      </c>
      <c r="C1570" s="18">
        <f t="shared" si="98"/>
        <v>8063</v>
      </c>
      <c r="D1570" s="21">
        <f t="shared" si="96"/>
        <v>-3.3723215569723367E-2</v>
      </c>
      <c r="E1570" s="20">
        <f t="shared" si="99"/>
        <v>-1</v>
      </c>
      <c r="F1570" s="20" t="str">
        <f t="shared" si="97"/>
        <v>Down</v>
      </c>
      <c r="G1570" s="9">
        <v>2722.46</v>
      </c>
      <c r="H1570" s="9">
        <v>24768.93</v>
      </c>
      <c r="I1570" s="9">
        <v>3562.85</v>
      </c>
      <c r="J1570" s="9">
        <v>12574.16</v>
      </c>
      <c r="K1570">
        <v>93.39</v>
      </c>
      <c r="L1570">
        <v>251.58799999999999</v>
      </c>
      <c r="M1570" s="13">
        <v>1.7999999999999999E-2</v>
      </c>
      <c r="N1570">
        <v>103.83</v>
      </c>
      <c r="O1570">
        <v>1291.25</v>
      </c>
      <c r="P1570">
        <v>50.06</v>
      </c>
      <c r="Q1570" s="5">
        <v>249.21891784667969</v>
      </c>
      <c r="R1570" s="5">
        <v>103.61463100401458</v>
      </c>
      <c r="S1570">
        <v>14</v>
      </c>
      <c r="T1570">
        <v>6723</v>
      </c>
      <c r="U1570">
        <v>36872803.616346702</v>
      </c>
      <c r="V1570" s="2">
        <v>455066</v>
      </c>
      <c r="W1570">
        <v>17037925</v>
      </c>
      <c r="X1570">
        <v>208463</v>
      </c>
      <c r="Y1570">
        <v>0.60659713966499995</v>
      </c>
      <c r="Z1570" s="16">
        <v>8.4997418681176093E-2</v>
      </c>
      <c r="AA1570" s="15">
        <v>643573959.14499998</v>
      </c>
      <c r="AB1570">
        <v>142108277841</v>
      </c>
      <c r="AC1570">
        <v>269896.051485</v>
      </c>
      <c r="AD1570">
        <v>18670664.411699999</v>
      </c>
    </row>
    <row r="1571" spans="1:30" x14ac:dyDescent="0.25">
      <c r="A1571" s="3">
        <v>43235</v>
      </c>
      <c r="B1571" s="8">
        <v>8477</v>
      </c>
      <c r="C1571" s="18">
        <f t="shared" si="98"/>
        <v>8344.4</v>
      </c>
      <c r="D1571" s="21">
        <f t="shared" si="96"/>
        <v>-1.5642326294679765E-2</v>
      </c>
      <c r="E1571" s="20">
        <f t="shared" si="99"/>
        <v>-1</v>
      </c>
      <c r="F1571" s="20" t="str">
        <f t="shared" si="97"/>
        <v>Down</v>
      </c>
      <c r="G1571" s="9">
        <v>2711.45</v>
      </c>
      <c r="H1571" s="9">
        <v>24706.41</v>
      </c>
      <c r="I1571" s="9">
        <v>3564.29</v>
      </c>
      <c r="J1571" s="9">
        <v>12740.5</v>
      </c>
      <c r="K1571">
        <v>93.22</v>
      </c>
      <c r="L1571">
        <v>251.58799999999999</v>
      </c>
      <c r="M1571" s="13">
        <v>1.7999999999999999E-2</v>
      </c>
      <c r="N1571">
        <v>103.83</v>
      </c>
      <c r="O1571">
        <v>1295</v>
      </c>
      <c r="P1571">
        <v>42.73</v>
      </c>
      <c r="Q1571" s="5">
        <v>249.21891784667969</v>
      </c>
      <c r="R1571" s="5">
        <v>103.61463100401458</v>
      </c>
      <c r="S1571">
        <v>14</v>
      </c>
      <c r="T1571">
        <v>6842</v>
      </c>
      <c r="U1571">
        <v>30075024.1787</v>
      </c>
      <c r="V1571" s="2">
        <v>477898</v>
      </c>
      <c r="W1571">
        <v>17034700</v>
      </c>
      <c r="X1571">
        <v>214779</v>
      </c>
      <c r="Y1571">
        <v>0.79138050684931505</v>
      </c>
      <c r="Z1571" s="16">
        <v>8.6130949819293257E-2</v>
      </c>
      <c r="AA1571" s="15">
        <v>454469063.70200002</v>
      </c>
      <c r="AB1571">
        <v>149939429400</v>
      </c>
      <c r="AC1571">
        <v>326596.52951755503</v>
      </c>
      <c r="AD1571">
        <v>16103188.3153369</v>
      </c>
    </row>
    <row r="1572" spans="1:30" x14ac:dyDescent="0.25">
      <c r="A1572" s="3">
        <v>43234</v>
      </c>
      <c r="B1572" s="8">
        <v>8674.1</v>
      </c>
      <c r="C1572" s="18">
        <f t="shared" si="98"/>
        <v>8477</v>
      </c>
      <c r="D1572" s="21">
        <f t="shared" si="96"/>
        <v>-2.2722818505666334E-2</v>
      </c>
      <c r="E1572" s="20">
        <f t="shared" si="99"/>
        <v>-1</v>
      </c>
      <c r="F1572" s="20" t="str">
        <f t="shared" si="97"/>
        <v>Down</v>
      </c>
      <c r="G1572" s="9">
        <v>2730.13</v>
      </c>
      <c r="H1572" s="9">
        <v>24899.41</v>
      </c>
      <c r="I1572" s="9">
        <v>3565.74</v>
      </c>
      <c r="J1572" s="9">
        <v>12746.29</v>
      </c>
      <c r="K1572">
        <v>92.59</v>
      </c>
      <c r="L1572">
        <v>251.58799999999999</v>
      </c>
      <c r="M1572" s="13">
        <v>1.7999999999999999E-2</v>
      </c>
      <c r="N1572">
        <v>103.83</v>
      </c>
      <c r="O1572">
        <v>1319.85</v>
      </c>
      <c r="P1572">
        <v>127.21</v>
      </c>
      <c r="Q1572" s="5">
        <v>249.21891784667969</v>
      </c>
      <c r="R1572" s="5">
        <v>103.61463100401458</v>
      </c>
      <c r="S1572">
        <v>14</v>
      </c>
      <c r="T1572">
        <v>6251</v>
      </c>
      <c r="U1572">
        <v>27191117.750599999</v>
      </c>
      <c r="V1572" s="2">
        <v>469798</v>
      </c>
      <c r="W1572">
        <v>17033862.5</v>
      </c>
      <c r="X1572">
        <v>209697</v>
      </c>
      <c r="Y1572">
        <v>0.87270427272700002</v>
      </c>
      <c r="Z1572" s="16">
        <v>8.7649012618843725E-2</v>
      </c>
      <c r="AA1572" s="15">
        <v>706860457.89100003</v>
      </c>
      <c r="AB1572">
        <v>147377631315</v>
      </c>
      <c r="AC1572">
        <v>305051.32451599999</v>
      </c>
      <c r="AD1572">
        <v>14284515.2883</v>
      </c>
    </row>
    <row r="1573" spans="1:30" x14ac:dyDescent="0.25">
      <c r="A1573" s="3">
        <v>43233</v>
      </c>
      <c r="B1573" s="8">
        <v>8693.5</v>
      </c>
      <c r="C1573" s="18">
        <f t="shared" si="98"/>
        <v>8674.1</v>
      </c>
      <c r="D1573" s="21">
        <f t="shared" si="96"/>
        <v>-2.2315523091964843E-3</v>
      </c>
      <c r="E1573" s="20">
        <f t="shared" si="99"/>
        <v>0</v>
      </c>
      <c r="F1573" s="20" t="str">
        <f t="shared" si="97"/>
        <v>Neutral</v>
      </c>
      <c r="G1573" s="9">
        <v>2727.72</v>
      </c>
      <c r="H1573" s="9">
        <v>24831.17</v>
      </c>
      <c r="I1573" s="9">
        <v>3565.52</v>
      </c>
      <c r="J1573" s="9">
        <v>12573.73</v>
      </c>
      <c r="K1573">
        <v>92.54</v>
      </c>
      <c r="L1573">
        <v>251.58799999999999</v>
      </c>
      <c r="M1573" s="13">
        <v>1.7999999999999999E-2</v>
      </c>
      <c r="N1573">
        <v>103.83</v>
      </c>
      <c r="O1573">
        <v>1324.35</v>
      </c>
      <c r="P1573">
        <v>71.37</v>
      </c>
      <c r="Q1573" s="5">
        <v>249.21891784667969</v>
      </c>
      <c r="R1573" s="5">
        <v>103.61463100401458</v>
      </c>
      <c r="S1573">
        <v>14</v>
      </c>
      <c r="T1573">
        <v>4204</v>
      </c>
      <c r="U1573">
        <v>30487010.8112811</v>
      </c>
      <c r="V1573" s="2">
        <v>364084</v>
      </c>
      <c r="W1573">
        <v>17032212.5</v>
      </c>
      <c r="X1573">
        <v>158794</v>
      </c>
      <c r="Y1573">
        <v>0.57634504729699998</v>
      </c>
      <c r="Z1573" s="16">
        <v>8.7876635263450215E-2</v>
      </c>
      <c r="AA1573" s="15">
        <v>695724449.40960002</v>
      </c>
      <c r="AB1573">
        <v>148651217813</v>
      </c>
      <c r="AC1573">
        <v>203691.05092099999</v>
      </c>
      <c r="AD1573">
        <v>16146155.5833</v>
      </c>
    </row>
    <row r="1574" spans="1:30" x14ac:dyDescent="0.25">
      <c r="A1574" s="3">
        <v>43232</v>
      </c>
      <c r="B1574" s="8">
        <v>8459.5</v>
      </c>
      <c r="C1574" s="18">
        <f t="shared" si="98"/>
        <v>8693.5</v>
      </c>
      <c r="D1574" s="21">
        <f t="shared" si="96"/>
        <v>2.7661209291329276E-2</v>
      </c>
      <c r="E1574" s="20">
        <f t="shared" si="99"/>
        <v>1</v>
      </c>
      <c r="F1574" s="20" t="str">
        <f t="shared" si="97"/>
        <v>Up</v>
      </c>
      <c r="G1574" s="9">
        <v>2727.72</v>
      </c>
      <c r="H1574" s="9">
        <v>24831.17</v>
      </c>
      <c r="I1574" s="9">
        <v>3565.52</v>
      </c>
      <c r="J1574" s="9">
        <v>12573.73</v>
      </c>
      <c r="K1574">
        <v>92.54</v>
      </c>
      <c r="L1574">
        <v>251.58799999999999</v>
      </c>
      <c r="M1574" s="13">
        <v>1.7999999999999999E-2</v>
      </c>
      <c r="N1574">
        <v>103.83</v>
      </c>
      <c r="O1574">
        <v>1324.35</v>
      </c>
      <c r="P1574">
        <v>115.07</v>
      </c>
      <c r="Q1574" s="5">
        <v>249.21891784667969</v>
      </c>
      <c r="R1574" s="5">
        <v>103.61463100401458</v>
      </c>
      <c r="S1574">
        <v>14</v>
      </c>
      <c r="T1574">
        <v>5079</v>
      </c>
      <c r="U1574">
        <v>33988897.188299999</v>
      </c>
      <c r="V1574" s="2">
        <v>434890</v>
      </c>
      <c r="W1574">
        <v>17029187.5</v>
      </c>
      <c r="X1574">
        <v>182054</v>
      </c>
      <c r="Y1574">
        <v>0.64423668484848395</v>
      </c>
      <c r="Z1574" s="16">
        <v>8.7100614954181185E-2</v>
      </c>
      <c r="AA1574" s="15">
        <v>614413743.66199994</v>
      </c>
      <c r="AB1574">
        <v>146016768218.75</v>
      </c>
      <c r="AC1574">
        <v>240517.78796073</v>
      </c>
      <c r="AD1574">
        <v>18033347.729356699</v>
      </c>
    </row>
    <row r="1575" spans="1:30" x14ac:dyDescent="0.25">
      <c r="A1575" s="3">
        <v>43231</v>
      </c>
      <c r="B1575" s="8">
        <v>8408.2999999999993</v>
      </c>
      <c r="C1575" s="18">
        <f t="shared" si="98"/>
        <v>8459.5</v>
      </c>
      <c r="D1575" s="21">
        <f t="shared" si="96"/>
        <v>6.0892213646041096E-3</v>
      </c>
      <c r="E1575" s="20">
        <f t="shared" si="99"/>
        <v>0</v>
      </c>
      <c r="F1575" s="20" t="str">
        <f t="shared" si="97"/>
        <v>Neutral</v>
      </c>
      <c r="G1575" s="9">
        <v>2727.72</v>
      </c>
      <c r="H1575" s="9">
        <v>24831.17</v>
      </c>
      <c r="I1575" s="9">
        <v>3565.52</v>
      </c>
      <c r="J1575" s="9">
        <v>12573.73</v>
      </c>
      <c r="K1575">
        <v>92.54</v>
      </c>
      <c r="L1575">
        <v>251.58799999999999</v>
      </c>
      <c r="M1575" s="13">
        <v>1.7999999999999999E-2</v>
      </c>
      <c r="N1575">
        <v>103.83</v>
      </c>
      <c r="O1575">
        <v>1324.35</v>
      </c>
      <c r="P1575">
        <v>78.27</v>
      </c>
      <c r="Q1575" s="5">
        <v>249.21891784667969</v>
      </c>
      <c r="R1575" s="5">
        <v>103.61463100401458</v>
      </c>
      <c r="S1575">
        <v>14</v>
      </c>
      <c r="T1575">
        <v>6190</v>
      </c>
      <c r="U1575">
        <v>26161151.169100001</v>
      </c>
      <c r="V1575" s="2">
        <v>510499</v>
      </c>
      <c r="W1575">
        <v>17028300</v>
      </c>
      <c r="X1575">
        <v>213624</v>
      </c>
      <c r="Y1575">
        <v>1.0755712047199999</v>
      </c>
      <c r="Z1575" s="16">
        <v>0.10370397790232141</v>
      </c>
      <c r="AA1575" s="15">
        <v>463167940.33200002</v>
      </c>
      <c r="AB1575">
        <v>144209062700</v>
      </c>
      <c r="AC1575">
        <v>326997.72089300002</v>
      </c>
      <c r="AD1575">
        <v>13452669.738</v>
      </c>
    </row>
    <row r="1576" spans="1:30" x14ac:dyDescent="0.25">
      <c r="A1576" s="3">
        <v>43230</v>
      </c>
      <c r="B1576" s="8">
        <v>9025.7000000000007</v>
      </c>
      <c r="C1576" s="18">
        <f t="shared" si="98"/>
        <v>8408.2999999999993</v>
      </c>
      <c r="D1576" s="21">
        <f t="shared" si="96"/>
        <v>-6.8404666674053136E-2</v>
      </c>
      <c r="E1576" s="20">
        <f t="shared" si="99"/>
        <v>-1</v>
      </c>
      <c r="F1576" s="20" t="str">
        <f t="shared" si="97"/>
        <v>Down</v>
      </c>
      <c r="G1576" s="9">
        <v>2723.07</v>
      </c>
      <c r="H1576" s="9">
        <v>24739.53</v>
      </c>
      <c r="I1576" s="9">
        <v>3569.71</v>
      </c>
      <c r="J1576" s="9">
        <v>12613.91</v>
      </c>
      <c r="K1576">
        <v>92.65</v>
      </c>
      <c r="L1576">
        <v>251.58799999999999</v>
      </c>
      <c r="M1576" s="13">
        <v>1.7999999999999999E-2</v>
      </c>
      <c r="N1576">
        <v>103.83</v>
      </c>
      <c r="O1576">
        <v>1318.8</v>
      </c>
      <c r="P1576">
        <v>74.02</v>
      </c>
      <c r="Q1576" s="5">
        <v>249.21891784667969</v>
      </c>
      <c r="R1576" s="5">
        <v>103.61463100401458</v>
      </c>
      <c r="S1576">
        <v>14</v>
      </c>
      <c r="T1576">
        <v>8301</v>
      </c>
      <c r="U1576">
        <v>30790397.654577199</v>
      </c>
      <c r="V1576" s="2">
        <v>465045</v>
      </c>
      <c r="W1576">
        <v>17026712.5</v>
      </c>
      <c r="X1576">
        <v>208961</v>
      </c>
      <c r="Y1576">
        <v>0.73337669480500001</v>
      </c>
      <c r="Z1576" s="16">
        <v>9.9262568904599335E-2</v>
      </c>
      <c r="AA1576" s="15">
        <v>565867529.93400002</v>
      </c>
      <c r="AB1576">
        <v>154968340040</v>
      </c>
      <c r="AC1576">
        <v>243116.81055299999</v>
      </c>
      <c r="AD1576">
        <v>17520355.416700002</v>
      </c>
    </row>
    <row r="1577" spans="1:30" x14ac:dyDescent="0.25">
      <c r="A1577" s="3">
        <v>43229</v>
      </c>
      <c r="B1577" s="8">
        <v>9319.1</v>
      </c>
      <c r="C1577" s="18">
        <f t="shared" si="98"/>
        <v>9025.7000000000007</v>
      </c>
      <c r="D1577" s="21">
        <f t="shared" si="96"/>
        <v>-3.1483726969342492E-2</v>
      </c>
      <c r="E1577" s="20">
        <f t="shared" si="99"/>
        <v>-1</v>
      </c>
      <c r="F1577" s="20" t="str">
        <f t="shared" si="97"/>
        <v>Down</v>
      </c>
      <c r="G1577" s="9">
        <v>2697.79</v>
      </c>
      <c r="H1577" s="9">
        <v>24542.54</v>
      </c>
      <c r="I1577" s="9">
        <v>3569.74</v>
      </c>
      <c r="J1577" s="9">
        <v>12547.92</v>
      </c>
      <c r="K1577">
        <v>93.04</v>
      </c>
      <c r="L1577">
        <v>251.58799999999999</v>
      </c>
      <c r="M1577" s="13">
        <v>1.7999999999999999E-2</v>
      </c>
      <c r="N1577">
        <v>103.83</v>
      </c>
      <c r="O1577">
        <v>1313.85</v>
      </c>
      <c r="P1577">
        <v>62.2</v>
      </c>
      <c r="Q1577" s="5">
        <v>249.21891784667969</v>
      </c>
      <c r="R1577" s="5">
        <v>103.61463100401458</v>
      </c>
      <c r="S1577">
        <v>14</v>
      </c>
      <c r="T1577">
        <v>8390</v>
      </c>
      <c r="U1577">
        <v>31990023.5372</v>
      </c>
      <c r="V1577" s="2">
        <v>459142</v>
      </c>
      <c r="W1577">
        <v>17023600</v>
      </c>
      <c r="X1577">
        <v>206579</v>
      </c>
      <c r="Y1577">
        <v>0.73292558750000003</v>
      </c>
      <c r="Z1577" s="16">
        <v>9.8395127903797411E-2</v>
      </c>
      <c r="AA1577" s="15">
        <v>488309747.671</v>
      </c>
      <c r="AB1577">
        <v>155127555000</v>
      </c>
      <c r="AC1577">
        <v>295323.12754928198</v>
      </c>
      <c r="AD1577">
        <v>19367520.3701015</v>
      </c>
    </row>
    <row r="1578" spans="1:30" x14ac:dyDescent="0.25">
      <c r="A1578" s="3">
        <v>43228</v>
      </c>
      <c r="B1578" s="8">
        <v>9196.4</v>
      </c>
      <c r="C1578" s="18">
        <f t="shared" si="98"/>
        <v>9319.1</v>
      </c>
      <c r="D1578" s="21">
        <f t="shared" si="96"/>
        <v>1.3342177373755027E-2</v>
      </c>
      <c r="E1578" s="20">
        <f t="shared" si="99"/>
        <v>1</v>
      </c>
      <c r="F1578" s="20" t="str">
        <f t="shared" si="97"/>
        <v>Up</v>
      </c>
      <c r="G1578" s="9">
        <v>2671.92</v>
      </c>
      <c r="H1578" s="9">
        <v>24360.21</v>
      </c>
      <c r="I1578" s="9">
        <v>3557.88</v>
      </c>
      <c r="J1578" s="9">
        <v>12571.21</v>
      </c>
      <c r="K1578">
        <v>93.12</v>
      </c>
      <c r="L1578">
        <v>251.58799999999999</v>
      </c>
      <c r="M1578" s="13">
        <v>1.7999999999999999E-2</v>
      </c>
      <c r="N1578">
        <v>103.83</v>
      </c>
      <c r="O1578">
        <v>1306.5999999999999</v>
      </c>
      <c r="P1578">
        <v>100.02</v>
      </c>
      <c r="Q1578" s="5">
        <v>249.21891784667969</v>
      </c>
      <c r="R1578" s="5">
        <v>103.61463100401458</v>
      </c>
      <c r="S1578">
        <v>14</v>
      </c>
      <c r="T1578">
        <v>9534</v>
      </c>
      <c r="U1578">
        <v>27791332.947999999</v>
      </c>
      <c r="V1578" s="2">
        <v>480690</v>
      </c>
      <c r="W1578">
        <v>17022787.5</v>
      </c>
      <c r="X1578">
        <v>217810</v>
      </c>
      <c r="Y1578">
        <v>0.91539712949600005</v>
      </c>
      <c r="Z1578" s="16">
        <v>9.9463140011694692E-2</v>
      </c>
      <c r="AA1578" s="15">
        <v>517076475.25800002</v>
      </c>
      <c r="AB1578">
        <v>157096638579</v>
      </c>
      <c r="AC1578">
        <v>316487.14724399999</v>
      </c>
      <c r="AD1578">
        <v>16034706.9792</v>
      </c>
    </row>
    <row r="1579" spans="1:30" x14ac:dyDescent="0.25">
      <c r="A1579" s="3">
        <v>43227</v>
      </c>
      <c r="B1579" s="8">
        <v>9431.6</v>
      </c>
      <c r="C1579" s="18">
        <f t="shared" si="98"/>
        <v>9196.4</v>
      </c>
      <c r="D1579" s="21">
        <f t="shared" si="96"/>
        <v>-2.4937444336061827E-2</v>
      </c>
      <c r="E1579" s="20">
        <f t="shared" si="99"/>
        <v>-1</v>
      </c>
      <c r="F1579" s="20" t="str">
        <f t="shared" si="97"/>
        <v>Down</v>
      </c>
      <c r="G1579" s="9">
        <v>2672.63</v>
      </c>
      <c r="H1579" s="9">
        <v>24357.32</v>
      </c>
      <c r="I1579" s="9">
        <v>3564.19</v>
      </c>
      <c r="J1579" s="9">
        <v>12347.02</v>
      </c>
      <c r="K1579">
        <v>92.75</v>
      </c>
      <c r="L1579">
        <v>251.58799999999999</v>
      </c>
      <c r="M1579" s="13">
        <v>1.7999999999999999E-2</v>
      </c>
      <c r="N1579">
        <v>103.83</v>
      </c>
      <c r="O1579">
        <v>1309.4000000000001</v>
      </c>
      <c r="P1579">
        <v>96.74</v>
      </c>
      <c r="Q1579" s="5">
        <v>249.21891784667969</v>
      </c>
      <c r="R1579" s="5">
        <v>103.61463100401458</v>
      </c>
      <c r="S1579">
        <v>14</v>
      </c>
      <c r="T1579">
        <v>8572</v>
      </c>
      <c r="U1579">
        <v>29990647.066146601</v>
      </c>
      <c r="V1579" s="2">
        <v>450523</v>
      </c>
      <c r="W1579">
        <v>17021050</v>
      </c>
      <c r="X1579">
        <v>205063</v>
      </c>
      <c r="Y1579">
        <v>0.86770138666700003</v>
      </c>
      <c r="Z1579" s="16">
        <v>9.9162164371776607E-2</v>
      </c>
      <c r="AA1579" s="15">
        <v>531232089.8976</v>
      </c>
      <c r="AB1579">
        <v>159073456774</v>
      </c>
      <c r="AC1579">
        <v>335511.60388200002</v>
      </c>
      <c r="AD1579">
        <v>17532514.440000001</v>
      </c>
    </row>
    <row r="1580" spans="1:30" x14ac:dyDescent="0.25">
      <c r="A1580" s="3">
        <v>43226</v>
      </c>
      <c r="B1580" s="8">
        <v>9656.4</v>
      </c>
      <c r="C1580" s="18">
        <f t="shared" si="98"/>
        <v>9431.6</v>
      </c>
      <c r="D1580" s="21">
        <f t="shared" si="96"/>
        <v>-2.3279897270204141E-2</v>
      </c>
      <c r="E1580" s="20">
        <f t="shared" si="99"/>
        <v>-1</v>
      </c>
      <c r="F1580" s="20" t="str">
        <f t="shared" si="97"/>
        <v>Down</v>
      </c>
      <c r="G1580" s="9">
        <v>2663.42</v>
      </c>
      <c r="H1580" s="9">
        <v>24262.51</v>
      </c>
      <c r="I1580" s="9">
        <v>3550.59</v>
      </c>
      <c r="J1580" s="9">
        <v>12153.37</v>
      </c>
      <c r="K1580">
        <v>92.57</v>
      </c>
      <c r="L1580">
        <v>251.58799999999999</v>
      </c>
      <c r="M1580" s="13">
        <v>1.7999999999999999E-2</v>
      </c>
      <c r="N1580">
        <v>103.83</v>
      </c>
      <c r="O1580">
        <v>1309.4000000000001</v>
      </c>
      <c r="P1580">
        <v>122.37</v>
      </c>
      <c r="Q1580" s="5">
        <v>249.21891784667969</v>
      </c>
      <c r="R1580" s="5">
        <v>103.61463100401458</v>
      </c>
      <c r="S1580">
        <v>14</v>
      </c>
      <c r="T1580">
        <v>5993</v>
      </c>
      <c r="U1580">
        <v>27391457.653700002</v>
      </c>
      <c r="V1580" s="2">
        <v>386314</v>
      </c>
      <c r="W1580">
        <v>17018087.5</v>
      </c>
      <c r="X1580">
        <v>171761</v>
      </c>
      <c r="Y1580">
        <v>0.75840105839416105</v>
      </c>
      <c r="Z1580" s="16">
        <v>0.10027425821590802</v>
      </c>
      <c r="AA1580" s="15">
        <v>469126978.35000002</v>
      </c>
      <c r="AB1580">
        <v>165160539187.5</v>
      </c>
      <c r="AC1580">
        <v>302058.50792582199</v>
      </c>
      <c r="AD1580">
        <v>16838802.1726855</v>
      </c>
    </row>
    <row r="1581" spans="1:30" x14ac:dyDescent="0.25">
      <c r="A1581" s="3">
        <v>43225</v>
      </c>
      <c r="B1581" s="8">
        <v>9853.5</v>
      </c>
      <c r="C1581" s="18">
        <f t="shared" si="98"/>
        <v>9656.4</v>
      </c>
      <c r="D1581" s="21">
        <f t="shared" si="96"/>
        <v>-2.0003044603440438E-2</v>
      </c>
      <c r="E1581" s="20">
        <f t="shared" si="99"/>
        <v>-1</v>
      </c>
      <c r="F1581" s="20" t="str">
        <f t="shared" si="97"/>
        <v>Down</v>
      </c>
      <c r="G1581" s="9">
        <v>2663.42</v>
      </c>
      <c r="H1581" s="9">
        <v>24262.51</v>
      </c>
      <c r="I1581" s="9">
        <v>3550.59</v>
      </c>
      <c r="J1581" s="9">
        <v>12153.37</v>
      </c>
      <c r="K1581">
        <v>92.57</v>
      </c>
      <c r="L1581">
        <v>251.58799999999999</v>
      </c>
      <c r="M1581" s="13">
        <v>1.7999999999999999E-2</v>
      </c>
      <c r="N1581">
        <v>103.83</v>
      </c>
      <c r="O1581">
        <v>1309.4000000000001</v>
      </c>
      <c r="P1581">
        <v>175.19</v>
      </c>
      <c r="Q1581" s="5">
        <v>249.21891784667969</v>
      </c>
      <c r="R1581" s="5">
        <v>103.61463100401458</v>
      </c>
      <c r="S1581">
        <v>14</v>
      </c>
      <c r="T1581">
        <v>4970</v>
      </c>
      <c r="U1581">
        <v>32189961.184300002</v>
      </c>
      <c r="V1581" s="2">
        <v>450118</v>
      </c>
      <c r="W1581">
        <v>17017462.5</v>
      </c>
      <c r="X1581">
        <v>202703</v>
      </c>
      <c r="Y1581">
        <v>0.72648936024800004</v>
      </c>
      <c r="Z1581" s="16">
        <v>0.10041077994022223</v>
      </c>
      <c r="AA1581" s="15">
        <v>537691046.68200004</v>
      </c>
      <c r="AB1581">
        <v>166827403576</v>
      </c>
      <c r="AC1581">
        <v>315453.88966799999</v>
      </c>
      <c r="AD1581">
        <v>19738957.973299999</v>
      </c>
    </row>
    <row r="1582" spans="1:30" x14ac:dyDescent="0.25">
      <c r="A1582" s="3">
        <v>43224</v>
      </c>
      <c r="B1582" s="8">
        <v>9708.6</v>
      </c>
      <c r="C1582" s="18">
        <f t="shared" si="98"/>
        <v>9853.5</v>
      </c>
      <c r="D1582" s="21">
        <f t="shared" si="96"/>
        <v>1.4924911933749421E-2</v>
      </c>
      <c r="E1582" s="20">
        <f t="shared" si="99"/>
        <v>1</v>
      </c>
      <c r="F1582" s="20" t="str">
        <f t="shared" si="97"/>
        <v>Up</v>
      </c>
      <c r="G1582" s="9">
        <v>2663.42</v>
      </c>
      <c r="H1582" s="9">
        <v>24262.51</v>
      </c>
      <c r="I1582" s="9">
        <v>3550.59</v>
      </c>
      <c r="J1582" s="9">
        <v>12153.37</v>
      </c>
      <c r="K1582">
        <v>92.57</v>
      </c>
      <c r="L1582">
        <v>251.58799999999999</v>
      </c>
      <c r="M1582" s="13">
        <v>1.7999999999999999E-2</v>
      </c>
      <c r="N1582">
        <v>103.83</v>
      </c>
      <c r="O1582">
        <v>1309.4000000000001</v>
      </c>
      <c r="P1582">
        <v>38.51</v>
      </c>
      <c r="Q1582" s="5">
        <v>249.21891784667969</v>
      </c>
      <c r="R1582" s="5">
        <v>103.61463100401458</v>
      </c>
      <c r="S1582">
        <v>14</v>
      </c>
      <c r="T1582">
        <v>7339</v>
      </c>
      <c r="U1582">
        <v>27591395.300854899</v>
      </c>
      <c r="V1582" s="2">
        <v>513487</v>
      </c>
      <c r="W1582">
        <v>17015450</v>
      </c>
      <c r="X1582">
        <v>219069</v>
      </c>
      <c r="Y1582">
        <v>0.97381902898600003</v>
      </c>
      <c r="Z1582" s="16">
        <v>0.10021918500562682</v>
      </c>
      <c r="AA1582" s="15">
        <v>826646057.05149996</v>
      </c>
      <c r="AB1582">
        <v>165232440779</v>
      </c>
      <c r="AC1582">
        <v>382394.33565000002</v>
      </c>
      <c r="AD1582">
        <v>16751009.25</v>
      </c>
    </row>
    <row r="1583" spans="1:30" x14ac:dyDescent="0.25">
      <c r="A1583" s="3">
        <v>43223</v>
      </c>
      <c r="B1583" s="8">
        <v>9749.7000000000007</v>
      </c>
      <c r="C1583" s="18">
        <f t="shared" si="98"/>
        <v>9708.6</v>
      </c>
      <c r="D1583" s="21">
        <f t="shared" si="96"/>
        <v>-4.2155143235176841E-3</v>
      </c>
      <c r="E1583" s="20">
        <f t="shared" si="99"/>
        <v>0</v>
      </c>
      <c r="F1583" s="20" t="str">
        <f t="shared" si="97"/>
        <v>Neutral</v>
      </c>
      <c r="G1583" s="9">
        <v>2629.73</v>
      </c>
      <c r="H1583" s="9">
        <v>23930.15</v>
      </c>
      <c r="I1583" s="9">
        <v>3529.12</v>
      </c>
      <c r="J1583" s="9">
        <v>12257.87</v>
      </c>
      <c r="K1583">
        <v>92.41</v>
      </c>
      <c r="L1583">
        <v>251.58799999999999</v>
      </c>
      <c r="M1583" s="13">
        <v>1.7999999999999999E-2</v>
      </c>
      <c r="N1583">
        <v>103.83</v>
      </c>
      <c r="O1583">
        <v>1315.05</v>
      </c>
      <c r="P1583">
        <v>57.16</v>
      </c>
      <c r="Q1583" s="5">
        <v>249.21891784667969</v>
      </c>
      <c r="R1583" s="5">
        <v>103.61463100401458</v>
      </c>
      <c r="S1583">
        <v>14</v>
      </c>
      <c r="T1583">
        <v>6123</v>
      </c>
      <c r="U1583">
        <v>30190584.713300001</v>
      </c>
      <c r="V1583" s="2">
        <v>501839</v>
      </c>
      <c r="W1583">
        <v>17012537.5</v>
      </c>
      <c r="X1583">
        <v>228521</v>
      </c>
      <c r="Y1583">
        <v>0.86792470198675498</v>
      </c>
      <c r="Z1583" s="16">
        <v>0.10701508037537637</v>
      </c>
      <c r="AA1583" s="15">
        <v>680877288.73300004</v>
      </c>
      <c r="AB1583">
        <v>156949164706.25</v>
      </c>
      <c r="AC1583">
        <v>370633.57115484</v>
      </c>
      <c r="AD1583">
        <v>18065019.759302601</v>
      </c>
    </row>
    <row r="1584" spans="1:30" x14ac:dyDescent="0.25">
      <c r="A1584" s="3">
        <v>43222</v>
      </c>
      <c r="B1584" s="8">
        <v>9243.2000000000007</v>
      </c>
      <c r="C1584" s="18">
        <f t="shared" si="98"/>
        <v>9749.7000000000007</v>
      </c>
      <c r="D1584" s="21">
        <f t="shared" si="96"/>
        <v>5.4797039986151978E-2</v>
      </c>
      <c r="E1584" s="20">
        <f t="shared" si="99"/>
        <v>1</v>
      </c>
      <c r="F1584" s="20" t="str">
        <f t="shared" si="97"/>
        <v>Up</v>
      </c>
      <c r="G1584" s="9">
        <v>2635.67</v>
      </c>
      <c r="H1584" s="9">
        <v>23924.98</v>
      </c>
      <c r="I1584" s="9">
        <v>3553.79</v>
      </c>
      <c r="J1584" s="9">
        <v>12194.34</v>
      </c>
      <c r="K1584">
        <v>92.51</v>
      </c>
      <c r="L1584">
        <v>251.58799999999999</v>
      </c>
      <c r="M1584" s="13">
        <v>1.7999999999999999E-2</v>
      </c>
      <c r="N1584">
        <v>103.83</v>
      </c>
      <c r="O1584">
        <v>1304.2</v>
      </c>
      <c r="P1584">
        <v>95.92</v>
      </c>
      <c r="Q1584" s="5">
        <v>249.21891784667969</v>
      </c>
      <c r="R1584" s="5">
        <v>103.61463100401458</v>
      </c>
      <c r="S1584">
        <v>14</v>
      </c>
      <c r="T1584">
        <v>6553</v>
      </c>
      <c r="U1584">
        <v>27991270.595100001</v>
      </c>
      <c r="V1584" s="2">
        <v>468951</v>
      </c>
      <c r="W1584">
        <v>17011837.5</v>
      </c>
      <c r="X1584">
        <v>212296</v>
      </c>
      <c r="Y1584">
        <v>0.87797813571399996</v>
      </c>
      <c r="Z1584" s="16">
        <v>0.10663177858462108</v>
      </c>
      <c r="AA1584" s="15">
        <v>388274885.06699997</v>
      </c>
      <c r="AB1584">
        <v>156873400630</v>
      </c>
      <c r="AC1584">
        <v>358592.11881700001</v>
      </c>
      <c r="AD1584">
        <v>16155938.352</v>
      </c>
    </row>
    <row r="1585" spans="1:30" x14ac:dyDescent="0.25">
      <c r="A1585" s="3">
        <v>43221</v>
      </c>
      <c r="B1585" s="8">
        <v>9074.9</v>
      </c>
      <c r="C1585" s="18">
        <f t="shared" si="98"/>
        <v>9243.2000000000007</v>
      </c>
      <c r="D1585" s="21">
        <f t="shared" si="96"/>
        <v>1.8545658905332413E-2</v>
      </c>
      <c r="E1585" s="20">
        <f t="shared" si="99"/>
        <v>1</v>
      </c>
      <c r="F1585" s="20" t="str">
        <f t="shared" si="97"/>
        <v>Up</v>
      </c>
      <c r="G1585" s="9">
        <v>2654.8</v>
      </c>
      <c r="H1585" s="9">
        <v>24099.05</v>
      </c>
      <c r="I1585" s="9">
        <v>3536.26</v>
      </c>
      <c r="J1585" s="9">
        <v>12192.25</v>
      </c>
      <c r="K1585">
        <v>92.45</v>
      </c>
      <c r="L1585">
        <v>251.58799999999999</v>
      </c>
      <c r="M1585" s="13">
        <v>1.7999999999999999E-2</v>
      </c>
      <c r="N1585">
        <v>103.83</v>
      </c>
      <c r="O1585">
        <v>1307.0999999999999</v>
      </c>
      <c r="P1585">
        <v>101.87</v>
      </c>
      <c r="Q1585" s="5">
        <v>249.21891784667969</v>
      </c>
      <c r="R1585" s="5">
        <v>103.61463100401458</v>
      </c>
      <c r="S1585">
        <v>14</v>
      </c>
      <c r="T1585">
        <v>6548</v>
      </c>
      <c r="U1585">
        <v>31590148.243007701</v>
      </c>
      <c r="V1585" s="2">
        <v>490968</v>
      </c>
      <c r="W1585">
        <v>17010087.5</v>
      </c>
      <c r="X1585">
        <v>199959</v>
      </c>
      <c r="Y1585">
        <v>0.67327155063300004</v>
      </c>
      <c r="Z1585" s="16">
        <v>0.10741444130254831</v>
      </c>
      <c r="AA1585" s="15">
        <v>512078867.4795</v>
      </c>
      <c r="AB1585">
        <v>154368868774</v>
      </c>
      <c r="AC1585">
        <v>288207.29889999999</v>
      </c>
      <c r="AD1585">
        <v>17923394.916700002</v>
      </c>
    </row>
    <row r="1586" spans="1:30" x14ac:dyDescent="0.25">
      <c r="A1586" s="3">
        <v>43220</v>
      </c>
      <c r="B1586" s="8">
        <v>9245.1</v>
      </c>
      <c r="C1586" s="18">
        <f t="shared" si="98"/>
        <v>9074.9</v>
      </c>
      <c r="D1586" s="21">
        <f t="shared" si="96"/>
        <v>-1.8409752193053696E-2</v>
      </c>
      <c r="E1586" s="20">
        <f t="shared" si="99"/>
        <v>-1</v>
      </c>
      <c r="F1586" s="20" t="str">
        <f t="shared" si="97"/>
        <v>Down</v>
      </c>
      <c r="G1586" s="9">
        <v>2648.05</v>
      </c>
      <c r="H1586" s="9">
        <v>24163.15</v>
      </c>
      <c r="I1586" s="9">
        <v>3536.52</v>
      </c>
      <c r="J1586" s="9">
        <v>12192.25</v>
      </c>
      <c r="K1586">
        <v>91.84</v>
      </c>
      <c r="L1586">
        <v>250.54599999999999</v>
      </c>
      <c r="M1586" s="13">
        <v>1.7999999999999999E-2</v>
      </c>
      <c r="N1586">
        <v>103.32</v>
      </c>
      <c r="O1586">
        <v>1313.2</v>
      </c>
      <c r="P1586">
        <v>86.67</v>
      </c>
      <c r="Q1586" s="5">
        <v>197.58967590332031</v>
      </c>
      <c r="R1586" s="5">
        <v>121.35609150981132</v>
      </c>
      <c r="S1586">
        <v>18</v>
      </c>
      <c r="T1586">
        <v>6818</v>
      </c>
      <c r="U1586">
        <v>30990335.3017</v>
      </c>
      <c r="V1586" s="2">
        <v>480942</v>
      </c>
      <c r="W1586">
        <v>17007012.5</v>
      </c>
      <c r="X1586">
        <v>215107</v>
      </c>
      <c r="Y1586">
        <v>0.74839693548387098</v>
      </c>
      <c r="Z1586" s="16">
        <v>0.10734802477316049</v>
      </c>
      <c r="AA1586" s="15">
        <v>418094847.72399998</v>
      </c>
      <c r="AB1586">
        <v>156421997468.75</v>
      </c>
      <c r="AC1586">
        <v>341436.85404072498</v>
      </c>
      <c r="AD1586">
        <v>18355130.604040701</v>
      </c>
    </row>
    <row r="1587" spans="1:30" x14ac:dyDescent="0.25">
      <c r="A1587" s="3">
        <v>43219</v>
      </c>
      <c r="B1587" s="8">
        <v>9415.1</v>
      </c>
      <c r="C1587" s="18">
        <f t="shared" si="98"/>
        <v>9245.1</v>
      </c>
      <c r="D1587" s="21">
        <f t="shared" si="96"/>
        <v>-1.8056101369077333E-2</v>
      </c>
      <c r="E1587" s="20">
        <f t="shared" si="99"/>
        <v>-1</v>
      </c>
      <c r="F1587" s="20" t="str">
        <f t="shared" si="97"/>
        <v>Down</v>
      </c>
      <c r="G1587" s="9">
        <v>2669.91</v>
      </c>
      <c r="H1587" s="9">
        <v>24311.19</v>
      </c>
      <c r="I1587" s="9">
        <v>3518.78</v>
      </c>
      <c r="J1587" s="9">
        <v>12192.25</v>
      </c>
      <c r="K1587">
        <v>91.54</v>
      </c>
      <c r="L1587">
        <v>250.54599999999999</v>
      </c>
      <c r="M1587" s="13">
        <v>1.7999999999999999E-2</v>
      </c>
      <c r="N1587">
        <v>103.32</v>
      </c>
      <c r="O1587">
        <v>1321.5</v>
      </c>
      <c r="P1587">
        <v>65</v>
      </c>
      <c r="Q1587" s="5">
        <v>197.58967590332031</v>
      </c>
      <c r="R1587" s="5">
        <v>121.35609150981132</v>
      </c>
      <c r="S1587">
        <v>18</v>
      </c>
      <c r="T1587">
        <v>4317</v>
      </c>
      <c r="U1587">
        <v>31590148.243000001</v>
      </c>
      <c r="V1587" s="2">
        <v>415427</v>
      </c>
      <c r="W1587">
        <v>17006175</v>
      </c>
      <c r="X1587">
        <v>180798</v>
      </c>
      <c r="Y1587">
        <v>0.62348973417700004</v>
      </c>
      <c r="Z1587" s="16">
        <v>0.1071881452035368</v>
      </c>
      <c r="AA1587" s="15">
        <v>462929664.35299999</v>
      </c>
      <c r="AB1587">
        <v>158740427523</v>
      </c>
      <c r="AC1587">
        <v>325637.992318</v>
      </c>
      <c r="AD1587">
        <v>18435206.291700002</v>
      </c>
    </row>
    <row r="1588" spans="1:30" x14ac:dyDescent="0.25">
      <c r="A1588" s="3">
        <v>43218</v>
      </c>
      <c r="B1588" s="8">
        <v>9352.4</v>
      </c>
      <c r="C1588" s="18">
        <f t="shared" si="98"/>
        <v>9415.1</v>
      </c>
      <c r="D1588" s="21">
        <f t="shared" si="96"/>
        <v>6.7041614986528301E-3</v>
      </c>
      <c r="E1588" s="20">
        <f t="shared" si="99"/>
        <v>0</v>
      </c>
      <c r="F1588" s="20" t="str">
        <f t="shared" si="97"/>
        <v>Neutral</v>
      </c>
      <c r="G1588" s="9">
        <v>2669.91</v>
      </c>
      <c r="H1588" s="9">
        <v>24311.19</v>
      </c>
      <c r="I1588" s="9">
        <v>3518.78</v>
      </c>
      <c r="J1588" s="9">
        <v>12192.25</v>
      </c>
      <c r="K1588">
        <v>91.54</v>
      </c>
      <c r="L1588">
        <v>250.54599999999999</v>
      </c>
      <c r="M1588" s="13">
        <v>1.7999999999999999E-2</v>
      </c>
      <c r="N1588">
        <v>103.32</v>
      </c>
      <c r="O1588">
        <v>1321.5</v>
      </c>
      <c r="P1588">
        <v>57.83</v>
      </c>
      <c r="Q1588" s="5">
        <v>197.58967590332031</v>
      </c>
      <c r="R1588" s="5">
        <v>121.35609150981132</v>
      </c>
      <c r="S1588">
        <v>18</v>
      </c>
      <c r="T1588">
        <v>4489</v>
      </c>
      <c r="U1588">
        <v>25592018.829778399</v>
      </c>
      <c r="V1588" s="2">
        <v>429928</v>
      </c>
      <c r="W1588">
        <v>17004200</v>
      </c>
      <c r="X1588">
        <v>203681</v>
      </c>
      <c r="Y1588">
        <v>0.84427470312499997</v>
      </c>
      <c r="Z1588" s="16">
        <v>0.10850725834275299</v>
      </c>
      <c r="AA1588" s="15">
        <v>622772523.19949996</v>
      </c>
      <c r="AB1588">
        <v>158584116595</v>
      </c>
      <c r="AC1588">
        <v>391205.66616299999</v>
      </c>
      <c r="AD1588">
        <v>14931203.5067</v>
      </c>
    </row>
    <row r="1589" spans="1:30" x14ac:dyDescent="0.25">
      <c r="A1589" s="3">
        <v>43217</v>
      </c>
      <c r="B1589" s="8">
        <v>8940.9</v>
      </c>
      <c r="C1589" s="18">
        <f t="shared" si="98"/>
        <v>9352.4</v>
      </c>
      <c r="D1589" s="21">
        <f t="shared" si="96"/>
        <v>4.6024449440212958E-2</v>
      </c>
      <c r="E1589" s="20">
        <f t="shared" si="99"/>
        <v>1</v>
      </c>
      <c r="F1589" s="20" t="str">
        <f t="shared" si="97"/>
        <v>Up</v>
      </c>
      <c r="G1589" s="9">
        <v>2669.91</v>
      </c>
      <c r="H1589" s="9">
        <v>24311.19</v>
      </c>
      <c r="I1589" s="9">
        <v>3518.78</v>
      </c>
      <c r="J1589" s="9">
        <v>12192.25</v>
      </c>
      <c r="K1589">
        <v>91.54</v>
      </c>
      <c r="L1589">
        <v>250.54599999999999</v>
      </c>
      <c r="M1589" s="13">
        <v>1.7999999999999999E-2</v>
      </c>
      <c r="N1589">
        <v>103.32</v>
      </c>
      <c r="O1589">
        <v>1321.5</v>
      </c>
      <c r="P1589">
        <v>25.82</v>
      </c>
      <c r="Q1589" s="5">
        <v>197.58967590332031</v>
      </c>
      <c r="R1589" s="5">
        <v>121.35609150981132</v>
      </c>
      <c r="S1589">
        <v>18</v>
      </c>
      <c r="T1589">
        <v>7599</v>
      </c>
      <c r="U1589">
        <v>28391145.8893</v>
      </c>
      <c r="V1589" s="2">
        <v>502991</v>
      </c>
      <c r="W1589">
        <v>17001475</v>
      </c>
      <c r="X1589">
        <v>211119</v>
      </c>
      <c r="Y1589">
        <v>0.95599503521126705</v>
      </c>
      <c r="Z1589" s="16">
        <v>0.11686369656563587</v>
      </c>
      <c r="AA1589" s="15">
        <v>585397247.86099994</v>
      </c>
      <c r="AB1589">
        <v>157467661450</v>
      </c>
      <c r="AC1589">
        <v>513813.60696626798</v>
      </c>
      <c r="AD1589">
        <v>16863598.9093141</v>
      </c>
    </row>
    <row r="1590" spans="1:30" x14ac:dyDescent="0.25">
      <c r="A1590" s="3">
        <v>43216</v>
      </c>
      <c r="B1590" s="8">
        <v>9287</v>
      </c>
      <c r="C1590" s="18">
        <f t="shared" si="98"/>
        <v>8940.9</v>
      </c>
      <c r="D1590" s="21">
        <f t="shared" si="96"/>
        <v>-3.7267147625713405E-2</v>
      </c>
      <c r="E1590" s="20">
        <f t="shared" si="99"/>
        <v>-1</v>
      </c>
      <c r="F1590" s="20" t="str">
        <f t="shared" si="97"/>
        <v>Down</v>
      </c>
      <c r="G1590" s="9">
        <v>2666.94</v>
      </c>
      <c r="H1590" s="9">
        <v>24322.34</v>
      </c>
      <c r="I1590" s="9">
        <v>3506.03</v>
      </c>
      <c r="J1590" s="9">
        <v>12254.96</v>
      </c>
      <c r="K1590">
        <v>91.56</v>
      </c>
      <c r="L1590">
        <v>250.54599999999999</v>
      </c>
      <c r="M1590" s="13">
        <v>1.7999999999999999E-2</v>
      </c>
      <c r="N1590">
        <v>103.32</v>
      </c>
      <c r="O1590">
        <v>1320.7</v>
      </c>
      <c r="P1590">
        <v>68.42</v>
      </c>
      <c r="Q1590" s="5">
        <v>197.58967590332031</v>
      </c>
      <c r="R1590" s="5">
        <v>121.35609150981132</v>
      </c>
      <c r="S1590">
        <v>18</v>
      </c>
      <c r="T1590">
        <v>12696</v>
      </c>
      <c r="U1590">
        <v>26910340.432399999</v>
      </c>
      <c r="V1590" s="2">
        <v>482589</v>
      </c>
      <c r="W1590">
        <v>17000825</v>
      </c>
      <c r="X1590">
        <v>216732</v>
      </c>
      <c r="Y1590">
        <v>0.88470651063799999</v>
      </c>
      <c r="Z1590" s="16">
        <v>0.11600168438155069</v>
      </c>
      <c r="AA1590" s="15">
        <v>844331716.07500005</v>
      </c>
      <c r="AB1590">
        <v>157400409845</v>
      </c>
      <c r="AC1590">
        <v>625759.542671</v>
      </c>
      <c r="AD1590">
        <v>16429027.842499999</v>
      </c>
    </row>
    <row r="1591" spans="1:30" x14ac:dyDescent="0.25">
      <c r="A1591" s="3">
        <v>43215</v>
      </c>
      <c r="B1591" s="8">
        <v>8873.1</v>
      </c>
      <c r="C1591" s="18">
        <f t="shared" si="98"/>
        <v>9287</v>
      </c>
      <c r="D1591" s="21">
        <f t="shared" si="96"/>
        <v>4.6646606033967794E-2</v>
      </c>
      <c r="E1591" s="20">
        <f t="shared" si="99"/>
        <v>1</v>
      </c>
      <c r="F1591" s="20" t="str">
        <f t="shared" si="97"/>
        <v>Up</v>
      </c>
      <c r="G1591" s="9">
        <v>2639.4</v>
      </c>
      <c r="H1591" s="9">
        <v>24083.83</v>
      </c>
      <c r="I1591" s="9">
        <v>3485.83</v>
      </c>
      <c r="J1591" s="9">
        <v>12516.96</v>
      </c>
      <c r="K1591">
        <v>91.17</v>
      </c>
      <c r="L1591">
        <v>250.54599999999999</v>
      </c>
      <c r="M1591" s="13">
        <v>1.7999999999999999E-2</v>
      </c>
      <c r="N1591">
        <v>103.32</v>
      </c>
      <c r="O1591">
        <v>1321.65</v>
      </c>
      <c r="P1591">
        <v>108.69</v>
      </c>
      <c r="Q1591" s="5">
        <v>197.58967590332031</v>
      </c>
      <c r="R1591" s="5">
        <v>121.35609150981132</v>
      </c>
      <c r="S1591">
        <v>18</v>
      </c>
      <c r="T1591">
        <v>11063</v>
      </c>
      <c r="U1591">
        <v>23474977.824051999</v>
      </c>
      <c r="V1591" s="2">
        <v>476859</v>
      </c>
      <c r="W1591">
        <v>16999062.5</v>
      </c>
      <c r="X1591">
        <v>213155</v>
      </c>
      <c r="Y1591">
        <v>1.0430313739799999</v>
      </c>
      <c r="Z1591" s="16">
        <v>0.11580639658058413</v>
      </c>
      <c r="AA1591" s="15">
        <v>1227082384.8822</v>
      </c>
      <c r="AB1591">
        <v>152915180046</v>
      </c>
      <c r="AC1591">
        <v>825179.56273600005</v>
      </c>
      <c r="AD1591">
        <v>14253380.313300001</v>
      </c>
    </row>
    <row r="1592" spans="1:30" x14ac:dyDescent="0.25">
      <c r="A1592" s="3">
        <v>43214</v>
      </c>
      <c r="B1592" s="8">
        <v>9645.2999999999993</v>
      </c>
      <c r="C1592" s="18">
        <f t="shared" si="98"/>
        <v>8873.1</v>
      </c>
      <c r="D1592" s="21">
        <f t="shared" si="96"/>
        <v>-8.0059718204721367E-2</v>
      </c>
      <c r="E1592" s="20">
        <f t="shared" si="99"/>
        <v>-1</v>
      </c>
      <c r="F1592" s="20" t="str">
        <f t="shared" si="97"/>
        <v>Down</v>
      </c>
      <c r="G1592" s="9">
        <v>2634.56</v>
      </c>
      <c r="H1592" s="9">
        <v>24024.13</v>
      </c>
      <c r="I1592" s="9">
        <v>3510.88</v>
      </c>
      <c r="J1592" s="9">
        <v>12618.66</v>
      </c>
      <c r="K1592">
        <v>90.77</v>
      </c>
      <c r="L1592">
        <v>250.54599999999999</v>
      </c>
      <c r="M1592" s="13">
        <v>1.7999999999999999E-2</v>
      </c>
      <c r="N1592">
        <v>103.32</v>
      </c>
      <c r="O1592">
        <v>1328.85</v>
      </c>
      <c r="P1592">
        <v>35.090000000000003</v>
      </c>
      <c r="Q1592" s="5">
        <v>197.58967590332031</v>
      </c>
      <c r="R1592" s="5">
        <v>121.35609150981132</v>
      </c>
      <c r="S1592">
        <v>18</v>
      </c>
      <c r="T1592">
        <v>13831</v>
      </c>
      <c r="U1592">
        <v>30345703.040800001</v>
      </c>
      <c r="V1592" s="2">
        <v>548251</v>
      </c>
      <c r="W1592">
        <v>16995962.5</v>
      </c>
      <c r="X1592">
        <v>254493</v>
      </c>
      <c r="Y1592">
        <v>0.96717852201257903</v>
      </c>
      <c r="Z1592" s="16">
        <v>0.11133215840803792</v>
      </c>
      <c r="AA1592" s="15">
        <v>1018367445.35</v>
      </c>
      <c r="AB1592">
        <v>156864235893.75</v>
      </c>
      <c r="AC1592">
        <v>611131.00032702903</v>
      </c>
      <c r="AD1592">
        <v>19313819.545642901</v>
      </c>
    </row>
    <row r="1593" spans="1:30" x14ac:dyDescent="0.25">
      <c r="A1593" s="3">
        <v>43213</v>
      </c>
      <c r="B1593" s="8">
        <v>8952.7999999999993</v>
      </c>
      <c r="C1593" s="18">
        <f t="shared" si="98"/>
        <v>9645.2999999999993</v>
      </c>
      <c r="D1593" s="21">
        <f t="shared" si="96"/>
        <v>7.7350102761147357E-2</v>
      </c>
      <c r="E1593" s="20">
        <f t="shared" si="99"/>
        <v>1</v>
      </c>
      <c r="F1593" s="20" t="str">
        <f t="shared" si="97"/>
        <v>Up</v>
      </c>
      <c r="G1593" s="9">
        <v>2670.29</v>
      </c>
      <c r="H1593" s="9">
        <v>24448.69</v>
      </c>
      <c r="I1593" s="9">
        <v>3513.06</v>
      </c>
      <c r="J1593" s="9">
        <v>12347.76</v>
      </c>
      <c r="K1593">
        <v>90.95</v>
      </c>
      <c r="L1593">
        <v>250.54599999999999</v>
      </c>
      <c r="M1593" s="13">
        <v>1.7999999999999999E-2</v>
      </c>
      <c r="N1593">
        <v>103.32</v>
      </c>
      <c r="O1593">
        <v>1324.3</v>
      </c>
      <c r="P1593">
        <v>66.91</v>
      </c>
      <c r="Q1593" s="5">
        <v>197.58967590332031</v>
      </c>
      <c r="R1593" s="5">
        <v>121.35609150981132</v>
      </c>
      <c r="S1593">
        <v>18</v>
      </c>
      <c r="T1593">
        <v>18006</v>
      </c>
      <c r="U1593">
        <v>29200582.171399999</v>
      </c>
      <c r="V1593" s="2">
        <v>488406</v>
      </c>
      <c r="W1593">
        <v>16995537.5</v>
      </c>
      <c r="X1593">
        <v>226353</v>
      </c>
      <c r="Y1593">
        <v>0.76261605882399996</v>
      </c>
      <c r="Z1593" s="16">
        <v>0.10659372117157905</v>
      </c>
      <c r="AA1593" s="15">
        <v>450699812.64999998</v>
      </c>
      <c r="AB1593">
        <v>151835780976</v>
      </c>
      <c r="AC1593">
        <v>260277.059037</v>
      </c>
      <c r="AD1593">
        <v>17086010.4375</v>
      </c>
    </row>
    <row r="1594" spans="1:30" x14ac:dyDescent="0.25">
      <c r="A1594" s="3">
        <v>43212</v>
      </c>
      <c r="B1594" s="8">
        <v>8806.7000000000007</v>
      </c>
      <c r="C1594" s="18">
        <f t="shared" si="98"/>
        <v>8952.7999999999993</v>
      </c>
      <c r="D1594" s="21">
        <f t="shared" si="96"/>
        <v>1.6589641977130882E-2</v>
      </c>
      <c r="E1594" s="20">
        <f t="shared" si="99"/>
        <v>1</v>
      </c>
      <c r="F1594" s="20" t="str">
        <f t="shared" si="97"/>
        <v>Up</v>
      </c>
      <c r="G1594" s="9">
        <v>2670.14</v>
      </c>
      <c r="H1594" s="9">
        <v>24462.94</v>
      </c>
      <c r="I1594" s="9">
        <v>3494.2</v>
      </c>
      <c r="J1594" s="9">
        <v>12247.25</v>
      </c>
      <c r="K1594">
        <v>90.32</v>
      </c>
      <c r="L1594">
        <v>250.54599999999999</v>
      </c>
      <c r="M1594" s="13">
        <v>1.7999999999999999E-2</v>
      </c>
      <c r="N1594">
        <v>103.32</v>
      </c>
      <c r="O1594">
        <v>1336.75</v>
      </c>
      <c r="P1594">
        <v>70.06</v>
      </c>
      <c r="Q1594" s="5">
        <v>197.58967590332031</v>
      </c>
      <c r="R1594" s="5">
        <v>121.35609150981132</v>
      </c>
      <c r="S1594">
        <v>18</v>
      </c>
      <c r="T1594">
        <v>13155</v>
      </c>
      <c r="U1594">
        <v>30536556.519092001</v>
      </c>
      <c r="V1594" s="2">
        <v>396697</v>
      </c>
      <c r="W1594">
        <v>16993625</v>
      </c>
      <c r="X1594">
        <v>171870</v>
      </c>
      <c r="Y1594">
        <v>0.55884723125000002</v>
      </c>
      <c r="Z1594" s="16">
        <v>0.10792961210148325</v>
      </c>
      <c r="AA1594" s="15">
        <v>750430994.90799999</v>
      </c>
      <c r="AB1594">
        <v>150198975921</v>
      </c>
      <c r="AC1594">
        <v>192145.593563</v>
      </c>
      <c r="AD1594">
        <v>17677096.666700002</v>
      </c>
    </row>
    <row r="1595" spans="1:30" x14ac:dyDescent="0.25">
      <c r="A1595" s="3">
        <v>43211</v>
      </c>
      <c r="B1595" s="8">
        <v>8923.1</v>
      </c>
      <c r="C1595" s="18">
        <f t="shared" si="98"/>
        <v>8806.7000000000007</v>
      </c>
      <c r="D1595" s="21">
        <f t="shared" si="96"/>
        <v>-1.3044793849671037E-2</v>
      </c>
      <c r="E1595" s="20">
        <f t="shared" si="99"/>
        <v>-1</v>
      </c>
      <c r="F1595" s="20" t="str">
        <f t="shared" si="97"/>
        <v>Down</v>
      </c>
      <c r="G1595" s="9">
        <v>2670.14</v>
      </c>
      <c r="H1595" s="9">
        <v>24462.94</v>
      </c>
      <c r="I1595" s="9">
        <v>3494.2</v>
      </c>
      <c r="J1595" s="9">
        <v>12247.25</v>
      </c>
      <c r="K1595">
        <v>90.32</v>
      </c>
      <c r="L1595">
        <v>250.54599999999999</v>
      </c>
      <c r="M1595" s="13">
        <v>1.7999999999999999E-2</v>
      </c>
      <c r="N1595">
        <v>103.32</v>
      </c>
      <c r="O1595">
        <v>1336.75</v>
      </c>
      <c r="P1595">
        <v>19.59</v>
      </c>
      <c r="Q1595" s="5">
        <v>197.58967590332031</v>
      </c>
      <c r="R1595" s="5">
        <v>121.35609150981132</v>
      </c>
      <c r="S1595">
        <v>18</v>
      </c>
      <c r="T1595">
        <v>8694</v>
      </c>
      <c r="U1595">
        <v>30345703.040800001</v>
      </c>
      <c r="V1595" s="2">
        <v>437087</v>
      </c>
      <c r="W1595">
        <v>16990450</v>
      </c>
      <c r="X1595">
        <v>193975</v>
      </c>
      <c r="Y1595">
        <v>0.76431291194968598</v>
      </c>
      <c r="Z1595" s="16">
        <v>0.10818659293642993</v>
      </c>
      <c r="AA1595" s="15">
        <v>651772735.95700002</v>
      </c>
      <c r="AB1595">
        <v>149668874050</v>
      </c>
      <c r="AC1595">
        <v>256724.37821708899</v>
      </c>
      <c r="AD1595">
        <v>18417858.110007301</v>
      </c>
    </row>
    <row r="1596" spans="1:30" x14ac:dyDescent="0.25">
      <c r="A1596" s="3">
        <v>43210</v>
      </c>
      <c r="B1596" s="8">
        <v>8867</v>
      </c>
      <c r="C1596" s="18">
        <f t="shared" si="98"/>
        <v>8923.1</v>
      </c>
      <c r="D1596" s="21">
        <f t="shared" si="96"/>
        <v>6.32682981842792E-3</v>
      </c>
      <c r="E1596" s="20">
        <f t="shared" si="99"/>
        <v>0</v>
      </c>
      <c r="F1596" s="20" t="str">
        <f t="shared" si="97"/>
        <v>Neutral</v>
      </c>
      <c r="G1596" s="9">
        <v>2670.14</v>
      </c>
      <c r="H1596" s="9">
        <v>24462.94</v>
      </c>
      <c r="I1596" s="9">
        <v>3494.2</v>
      </c>
      <c r="J1596" s="9">
        <v>12247.25</v>
      </c>
      <c r="K1596">
        <v>90.32</v>
      </c>
      <c r="L1596">
        <v>250.54599999999999</v>
      </c>
      <c r="M1596" s="13">
        <v>1.7999999999999999E-2</v>
      </c>
      <c r="N1596">
        <v>103.32</v>
      </c>
      <c r="O1596">
        <v>1336.75</v>
      </c>
      <c r="P1596">
        <v>47.54</v>
      </c>
      <c r="Q1596" s="5">
        <v>197.58967590332031</v>
      </c>
      <c r="R1596" s="5">
        <v>121.35609150981132</v>
      </c>
      <c r="S1596">
        <v>18</v>
      </c>
      <c r="T1596">
        <v>8259</v>
      </c>
      <c r="U1596">
        <v>26146926.519499999</v>
      </c>
      <c r="V1596" s="2">
        <v>509923</v>
      </c>
      <c r="W1596">
        <v>16989637.5</v>
      </c>
      <c r="X1596">
        <v>207777</v>
      </c>
      <c r="Y1596">
        <v>0.81843978832099995</v>
      </c>
      <c r="Z1596" s="16">
        <v>0.1085136209457481</v>
      </c>
      <c r="AA1596" s="15">
        <v>794298021.36000001</v>
      </c>
      <c r="AB1596">
        <v>150404475373</v>
      </c>
      <c r="AC1596">
        <v>256932.124251</v>
      </c>
      <c r="AD1596">
        <v>15169132.8642</v>
      </c>
    </row>
    <row r="1597" spans="1:30" x14ac:dyDescent="0.25">
      <c r="A1597" s="3">
        <v>43209</v>
      </c>
      <c r="B1597" s="8">
        <v>8290.7999999999993</v>
      </c>
      <c r="C1597" s="18">
        <f t="shared" si="98"/>
        <v>8867</v>
      </c>
      <c r="D1597" s="21">
        <f t="shared" si="96"/>
        <v>6.9498721474405459E-2</v>
      </c>
      <c r="E1597" s="20">
        <f t="shared" si="99"/>
        <v>1</v>
      </c>
      <c r="F1597" s="20" t="str">
        <f t="shared" si="97"/>
        <v>Up</v>
      </c>
      <c r="G1597" s="9">
        <v>2693.13</v>
      </c>
      <c r="H1597" s="9">
        <v>24664.89</v>
      </c>
      <c r="I1597" s="9">
        <v>3486.6</v>
      </c>
      <c r="J1597" s="9">
        <v>12376.65</v>
      </c>
      <c r="K1597">
        <v>89.94</v>
      </c>
      <c r="L1597">
        <v>250.54599999999999</v>
      </c>
      <c r="M1597" s="13">
        <v>1.7999999999999999E-2</v>
      </c>
      <c r="N1597">
        <v>103.32</v>
      </c>
      <c r="O1597">
        <v>1348.6</v>
      </c>
      <c r="P1597">
        <v>46.61</v>
      </c>
      <c r="Q1597" s="5">
        <v>197.58967590332031</v>
      </c>
      <c r="R1597" s="5">
        <v>121.35609150981132</v>
      </c>
      <c r="S1597">
        <v>18</v>
      </c>
      <c r="T1597">
        <v>7573</v>
      </c>
      <c r="U1597">
        <v>33971919.127489902</v>
      </c>
      <c r="V1597" s="2">
        <v>499809</v>
      </c>
      <c r="W1597">
        <v>16987925</v>
      </c>
      <c r="X1597">
        <v>213523</v>
      </c>
      <c r="Y1597">
        <v>0.62579962921300003</v>
      </c>
      <c r="Z1597" s="16">
        <v>0.10451710126817683</v>
      </c>
      <c r="AA1597" s="15">
        <v>547100495.37</v>
      </c>
      <c r="AB1597">
        <v>140228950403</v>
      </c>
      <c r="AC1597">
        <v>228424.32648799999</v>
      </c>
      <c r="AD1597">
        <v>18366540.625</v>
      </c>
    </row>
    <row r="1598" spans="1:30" x14ac:dyDescent="0.25">
      <c r="A1598" s="3">
        <v>43208</v>
      </c>
      <c r="B1598" s="8">
        <v>8178.4</v>
      </c>
      <c r="C1598" s="18">
        <f t="shared" si="98"/>
        <v>8290.7999999999993</v>
      </c>
      <c r="D1598" s="21">
        <f t="shared" si="96"/>
        <v>1.3743519514819481E-2</v>
      </c>
      <c r="E1598" s="20">
        <f t="shared" si="99"/>
        <v>1</v>
      </c>
      <c r="F1598" s="20" t="str">
        <f t="shared" si="97"/>
        <v>Up</v>
      </c>
      <c r="G1598" s="9">
        <v>2708.64</v>
      </c>
      <c r="H1598" s="9">
        <v>24748.07</v>
      </c>
      <c r="I1598" s="9">
        <v>3490.89</v>
      </c>
      <c r="J1598" s="9">
        <v>12190.16</v>
      </c>
      <c r="K1598">
        <v>89.62</v>
      </c>
      <c r="L1598">
        <v>250.54599999999999</v>
      </c>
      <c r="M1598" s="13">
        <v>1.7999999999999999E-2</v>
      </c>
      <c r="N1598">
        <v>103.32</v>
      </c>
      <c r="O1598">
        <v>1351.45</v>
      </c>
      <c r="P1598">
        <v>71.44</v>
      </c>
      <c r="Q1598" s="5">
        <v>197.58967590332031</v>
      </c>
      <c r="R1598" s="5">
        <v>121.35609150981132</v>
      </c>
      <c r="S1598">
        <v>18</v>
      </c>
      <c r="T1598">
        <v>8778</v>
      </c>
      <c r="U1598">
        <v>30536556.519099999</v>
      </c>
      <c r="V1598" s="2">
        <v>451616</v>
      </c>
      <c r="W1598">
        <v>16984912.5</v>
      </c>
      <c r="X1598">
        <v>200740</v>
      </c>
      <c r="Y1598">
        <v>0.67446102500000005</v>
      </c>
      <c r="Z1598" s="16">
        <v>0.10537338833154197</v>
      </c>
      <c r="AA1598" s="15">
        <v>464196480.75700003</v>
      </c>
      <c r="AB1598">
        <v>137552313881.25</v>
      </c>
      <c r="AC1598">
        <v>204008.01936519999</v>
      </c>
      <c r="AD1598">
        <v>16302064.269365201</v>
      </c>
    </row>
    <row r="1599" spans="1:30" x14ac:dyDescent="0.25">
      <c r="A1599" s="3">
        <v>43207</v>
      </c>
      <c r="B1599" s="8">
        <v>7908.6</v>
      </c>
      <c r="C1599" s="18">
        <f t="shared" si="98"/>
        <v>8178.4</v>
      </c>
      <c r="D1599" s="21">
        <f t="shared" si="96"/>
        <v>3.4114761146094033E-2</v>
      </c>
      <c r="E1599" s="20">
        <f t="shared" si="99"/>
        <v>1</v>
      </c>
      <c r="F1599" s="20" t="str">
        <f t="shared" si="97"/>
        <v>Up</v>
      </c>
      <c r="G1599" s="9">
        <v>2706.39</v>
      </c>
      <c r="H1599" s="9">
        <v>24786.63</v>
      </c>
      <c r="I1599" s="9">
        <v>3477.91</v>
      </c>
      <c r="J1599" s="9">
        <v>12142.8</v>
      </c>
      <c r="K1599">
        <v>89.52</v>
      </c>
      <c r="L1599">
        <v>250.54599999999999</v>
      </c>
      <c r="M1599" s="13">
        <v>1.7999999999999999E-2</v>
      </c>
      <c r="N1599">
        <v>103.32</v>
      </c>
      <c r="O1599">
        <v>1342.1</v>
      </c>
      <c r="P1599">
        <v>65.55</v>
      </c>
      <c r="Q1599" s="5">
        <v>197.58967590332031</v>
      </c>
      <c r="R1599" s="5">
        <v>121.35609150981132</v>
      </c>
      <c r="S1599">
        <v>18</v>
      </c>
      <c r="T1599">
        <v>12565</v>
      </c>
      <c r="U1599">
        <v>30918263.4756</v>
      </c>
      <c r="V1599" s="2">
        <v>451453</v>
      </c>
      <c r="W1599">
        <v>16983700</v>
      </c>
      <c r="X1599">
        <v>201820</v>
      </c>
      <c r="Y1599">
        <v>0.72780446913600005</v>
      </c>
      <c r="Z1599" s="16">
        <v>0.10654672247008745</v>
      </c>
      <c r="AA1599" s="15">
        <v>394991691.10900003</v>
      </c>
      <c r="AB1599">
        <v>134093392445</v>
      </c>
      <c r="AC1599">
        <v>206363.13419499999</v>
      </c>
      <c r="AD1599">
        <v>15988219.2751</v>
      </c>
    </row>
    <row r="1600" spans="1:30" x14ac:dyDescent="0.25">
      <c r="A1600" s="3">
        <v>43206</v>
      </c>
      <c r="B1600" s="8">
        <v>8070</v>
      </c>
      <c r="C1600" s="18">
        <f t="shared" si="98"/>
        <v>7908.6</v>
      </c>
      <c r="D1600" s="21">
        <f t="shared" si="96"/>
        <v>-1.9999999999999955E-2</v>
      </c>
      <c r="E1600" s="20">
        <f t="shared" si="99"/>
        <v>-1</v>
      </c>
      <c r="F1600" s="20" t="str">
        <f t="shared" si="97"/>
        <v>Down</v>
      </c>
      <c r="G1600" s="9">
        <v>2677.84</v>
      </c>
      <c r="H1600" s="9">
        <v>24573.040000000001</v>
      </c>
      <c r="I1600" s="9">
        <v>3441.04</v>
      </c>
      <c r="J1600" s="9">
        <v>12298.17</v>
      </c>
      <c r="K1600">
        <v>89.42</v>
      </c>
      <c r="L1600">
        <v>250.54599999999999</v>
      </c>
      <c r="M1600" s="13">
        <v>1.7999999999999999E-2</v>
      </c>
      <c r="N1600">
        <v>103.32</v>
      </c>
      <c r="O1600">
        <v>1349.35</v>
      </c>
      <c r="P1600">
        <v>65.260000000000005</v>
      </c>
      <c r="Q1600" s="5">
        <v>197.58967590332031</v>
      </c>
      <c r="R1600" s="5">
        <v>121.35609150981132</v>
      </c>
      <c r="S1600">
        <v>18</v>
      </c>
      <c r="T1600">
        <v>7034</v>
      </c>
      <c r="U1600">
        <v>26910340.432449799</v>
      </c>
      <c r="V1600" s="2">
        <v>433711</v>
      </c>
      <c r="W1600">
        <v>16981675</v>
      </c>
      <c r="X1600">
        <v>196106</v>
      </c>
      <c r="Y1600">
        <v>0.96754725531899999</v>
      </c>
      <c r="Z1600" s="16">
        <v>0.10763885116443839</v>
      </c>
      <c r="AA1600" s="15">
        <v>529840058.86500001</v>
      </c>
      <c r="AB1600">
        <v>136597253971</v>
      </c>
      <c r="AC1600">
        <v>206972.13371699999</v>
      </c>
      <c r="AD1600">
        <v>14177203.375</v>
      </c>
    </row>
    <row r="1601" spans="1:30" x14ac:dyDescent="0.25">
      <c r="A1601" s="3">
        <v>43205</v>
      </c>
      <c r="B1601" s="8">
        <v>8363.6</v>
      </c>
      <c r="C1601" s="18">
        <f t="shared" si="98"/>
        <v>8070</v>
      </c>
      <c r="D1601" s="21">
        <f t="shared" si="96"/>
        <v>-3.5104500454349846E-2</v>
      </c>
      <c r="E1601" s="20">
        <f t="shared" si="99"/>
        <v>-1</v>
      </c>
      <c r="F1601" s="20" t="str">
        <f t="shared" si="97"/>
        <v>Down</v>
      </c>
      <c r="G1601" s="9">
        <v>2656.3</v>
      </c>
      <c r="H1601" s="9">
        <v>24360.14</v>
      </c>
      <c r="I1601" s="9">
        <v>3448</v>
      </c>
      <c r="J1601" s="9">
        <v>12596.33</v>
      </c>
      <c r="K1601">
        <v>89.8</v>
      </c>
      <c r="L1601">
        <v>250.54599999999999</v>
      </c>
      <c r="M1601" s="13">
        <v>1.7999999999999999E-2</v>
      </c>
      <c r="N1601">
        <v>103.32</v>
      </c>
      <c r="O1601">
        <v>1343.7</v>
      </c>
      <c r="P1601">
        <v>84.7</v>
      </c>
      <c r="Q1601" s="5">
        <v>197.58967590332031</v>
      </c>
      <c r="R1601" s="5">
        <v>121.35609150981132</v>
      </c>
      <c r="S1601">
        <v>18</v>
      </c>
      <c r="T1601">
        <v>5018</v>
      </c>
      <c r="U1601">
        <v>31109116.9538</v>
      </c>
      <c r="V1601" s="2">
        <v>408544</v>
      </c>
      <c r="W1601">
        <v>16979400</v>
      </c>
      <c r="X1601">
        <v>174031</v>
      </c>
      <c r="Y1601">
        <v>0.84752167484662599</v>
      </c>
      <c r="Z1601" s="16">
        <v>0.10881684291616721</v>
      </c>
      <c r="AA1601" s="15">
        <v>463617555.31300002</v>
      </c>
      <c r="AB1601">
        <v>140810164200</v>
      </c>
      <c r="AC1601">
        <v>200151.72083012501</v>
      </c>
      <c r="AD1601">
        <v>17099064.220830102</v>
      </c>
    </row>
    <row r="1602" spans="1:30" x14ac:dyDescent="0.25">
      <c r="A1602" s="3">
        <v>43204</v>
      </c>
      <c r="B1602" s="8">
        <v>8004.4</v>
      </c>
      <c r="C1602" s="18">
        <f t="shared" si="98"/>
        <v>8363.6</v>
      </c>
      <c r="D1602" s="21">
        <f t="shared" si="96"/>
        <v>4.4875318574783961E-2</v>
      </c>
      <c r="E1602" s="20">
        <f t="shared" si="99"/>
        <v>1</v>
      </c>
      <c r="F1602" s="20" t="str">
        <f t="shared" si="97"/>
        <v>Up</v>
      </c>
      <c r="G1602" s="9">
        <v>2656.3</v>
      </c>
      <c r="H1602" s="9">
        <v>24360.14</v>
      </c>
      <c r="I1602" s="9">
        <v>3448</v>
      </c>
      <c r="J1602" s="9">
        <v>12596.33</v>
      </c>
      <c r="K1602">
        <v>89.8</v>
      </c>
      <c r="L1602">
        <v>250.54599999999999</v>
      </c>
      <c r="M1602" s="13">
        <v>1.7999999999999999E-2</v>
      </c>
      <c r="N1602">
        <v>103.32</v>
      </c>
      <c r="O1602">
        <v>1343.7</v>
      </c>
      <c r="P1602">
        <v>71.290000000000006</v>
      </c>
      <c r="Q1602" s="5">
        <v>197.58967590332031</v>
      </c>
      <c r="R1602" s="5">
        <v>121.35609150981132</v>
      </c>
      <c r="S1602">
        <v>18</v>
      </c>
      <c r="T1602">
        <v>4928</v>
      </c>
      <c r="U1602">
        <v>26146926.519499999</v>
      </c>
      <c r="V1602" s="2">
        <v>363643</v>
      </c>
      <c r="W1602">
        <v>16977875</v>
      </c>
      <c r="X1602">
        <v>161843</v>
      </c>
      <c r="Y1602">
        <v>0.79891027007299997</v>
      </c>
      <c r="Z1602" s="16">
        <v>0.10714170343432654</v>
      </c>
      <c r="AA1602" s="15">
        <v>436167916.73299998</v>
      </c>
      <c r="AB1602">
        <v>136442880067</v>
      </c>
      <c r="AC1602">
        <v>190942.645957</v>
      </c>
      <c r="AD1602">
        <v>13762525.1755</v>
      </c>
    </row>
    <row r="1603" spans="1:30" x14ac:dyDescent="0.25">
      <c r="A1603" s="3">
        <v>43203</v>
      </c>
      <c r="B1603" s="8">
        <v>7887.4</v>
      </c>
      <c r="C1603" s="18">
        <f t="shared" si="98"/>
        <v>8004.4</v>
      </c>
      <c r="D1603" s="21">
        <f t="shared" ref="D1603:D1666" si="100">((C1603-B1603)/B1603)*100%</f>
        <v>1.4833785531353805E-2</v>
      </c>
      <c r="E1603" s="20">
        <f t="shared" si="99"/>
        <v>1</v>
      </c>
      <c r="F1603" s="20" t="str">
        <f t="shared" ref="F1603:F1666" si="101">IF(D1603&gt;1%, "Up",IF(D1603&lt;-1%,"Down", "Neutral"))</f>
        <v>Up</v>
      </c>
      <c r="G1603" s="9">
        <v>2656.3</v>
      </c>
      <c r="H1603" s="9">
        <v>24360.14</v>
      </c>
      <c r="I1603" s="9">
        <v>3448</v>
      </c>
      <c r="J1603" s="9">
        <v>12596.33</v>
      </c>
      <c r="K1603">
        <v>89.8</v>
      </c>
      <c r="L1603">
        <v>250.54599999999999</v>
      </c>
      <c r="M1603" s="13">
        <v>1.7999999999999999E-2</v>
      </c>
      <c r="N1603">
        <v>103.32</v>
      </c>
      <c r="O1603">
        <v>1343.7</v>
      </c>
      <c r="P1603">
        <v>141.34</v>
      </c>
      <c r="Q1603" s="5">
        <v>197.58967590332031</v>
      </c>
      <c r="R1603" s="5">
        <v>121.35609150981132</v>
      </c>
      <c r="S1603">
        <v>18</v>
      </c>
      <c r="T1603">
        <v>7107</v>
      </c>
      <c r="U1603">
        <v>28798401.517143399</v>
      </c>
      <c r="V1603" s="2">
        <v>503405</v>
      </c>
      <c r="W1603">
        <v>16976162.5</v>
      </c>
      <c r="X1603">
        <v>217282</v>
      </c>
      <c r="Y1603">
        <v>0.72275949696999997</v>
      </c>
      <c r="Z1603" s="16">
        <v>0.10698829378755731</v>
      </c>
      <c r="AA1603" s="15">
        <v>1477855674.802</v>
      </c>
      <c r="AB1603">
        <v>134033734871</v>
      </c>
      <c r="AC1603">
        <v>287103.58938899997</v>
      </c>
      <c r="AD1603">
        <v>16284279.6875</v>
      </c>
    </row>
    <row r="1604" spans="1:30" x14ac:dyDescent="0.25">
      <c r="A1604" s="3">
        <v>43202</v>
      </c>
      <c r="B1604" s="8">
        <v>7926.6</v>
      </c>
      <c r="C1604" s="18">
        <f t="shared" si="98"/>
        <v>7887.4</v>
      </c>
      <c r="D1604" s="21">
        <f t="shared" si="100"/>
        <v>-4.9453738046578259E-3</v>
      </c>
      <c r="E1604" s="20">
        <f t="shared" si="99"/>
        <v>0</v>
      </c>
      <c r="F1604" s="20" t="str">
        <f t="shared" si="101"/>
        <v>Neutral</v>
      </c>
      <c r="G1604" s="9">
        <v>2663.99</v>
      </c>
      <c r="H1604" s="9">
        <v>24483.05</v>
      </c>
      <c r="I1604" s="9">
        <v>3443.97</v>
      </c>
      <c r="J1604" s="9">
        <v>12717.32</v>
      </c>
      <c r="K1604">
        <v>89.75</v>
      </c>
      <c r="L1604">
        <v>250.54599999999999</v>
      </c>
      <c r="M1604" s="13">
        <v>1.7999999999999999E-2</v>
      </c>
      <c r="N1604">
        <v>103.32</v>
      </c>
      <c r="O1604">
        <v>1341.35</v>
      </c>
      <c r="P1604">
        <v>190.11</v>
      </c>
      <c r="Q1604" s="5">
        <v>197.58967590332031</v>
      </c>
      <c r="R1604" s="5">
        <v>121.35609150981132</v>
      </c>
      <c r="S1604">
        <v>18</v>
      </c>
      <c r="T1604">
        <v>9287</v>
      </c>
      <c r="U1604">
        <v>26878508.082699999</v>
      </c>
      <c r="V1604" s="2">
        <v>442157</v>
      </c>
      <c r="W1604">
        <v>16973887.5</v>
      </c>
      <c r="X1604">
        <v>210879</v>
      </c>
      <c r="Y1604">
        <v>0.82576645454545405</v>
      </c>
      <c r="Z1604" s="16">
        <v>0.11694928678349578</v>
      </c>
      <c r="AA1604" s="15">
        <v>1299643867.99</v>
      </c>
      <c r="AB1604">
        <v>131106307050</v>
      </c>
      <c r="AC1604">
        <v>266496.02248092898</v>
      </c>
      <c r="AD1604">
        <v>14467514.387246201</v>
      </c>
    </row>
    <row r="1605" spans="1:30" x14ac:dyDescent="0.25">
      <c r="A1605" s="3">
        <v>43201</v>
      </c>
      <c r="B1605" s="8">
        <v>6962.1</v>
      </c>
      <c r="C1605" s="18">
        <f t="shared" ref="C1605:C1668" si="102">B1604</f>
        <v>7926.6</v>
      </c>
      <c r="D1605" s="21">
        <f t="shared" si="100"/>
        <v>0.13853578661610721</v>
      </c>
      <c r="E1605" s="20">
        <f t="shared" ref="E1605:E1668" si="103">IF(D1605&gt;1%,1,IF(D1605&lt;-1%,-1,0))</f>
        <v>1</v>
      </c>
      <c r="F1605" s="20" t="str">
        <f t="shared" si="101"/>
        <v>Up</v>
      </c>
      <c r="G1605" s="9">
        <v>2642.19</v>
      </c>
      <c r="H1605" s="9">
        <v>24189.45</v>
      </c>
      <c r="I1605" s="9">
        <v>3419.71</v>
      </c>
      <c r="J1605" s="9">
        <v>12888.64</v>
      </c>
      <c r="K1605">
        <v>89.57</v>
      </c>
      <c r="L1605">
        <v>250.54599999999999</v>
      </c>
      <c r="M1605" s="13">
        <v>1.7999999999999999E-2</v>
      </c>
      <c r="N1605">
        <v>103.32</v>
      </c>
      <c r="O1605">
        <v>1350.75</v>
      </c>
      <c r="P1605">
        <v>79.88</v>
      </c>
      <c r="Q1605" s="5">
        <v>197.58967590332031</v>
      </c>
      <c r="R1605" s="5">
        <v>121.35609150981132</v>
      </c>
      <c r="S1605">
        <v>18</v>
      </c>
      <c r="T1605">
        <v>9648</v>
      </c>
      <c r="U1605">
        <v>28100258.450100001</v>
      </c>
      <c r="V1605" s="2">
        <v>399073</v>
      </c>
      <c r="W1605">
        <v>16972175</v>
      </c>
      <c r="X1605">
        <v>183248</v>
      </c>
      <c r="Y1605">
        <v>0.63829051552799998</v>
      </c>
      <c r="Z1605" s="16">
        <v>0.10248354583400866</v>
      </c>
      <c r="AA1605" s="15">
        <v>307821267.926</v>
      </c>
      <c r="AB1605">
        <v>117553809963</v>
      </c>
      <c r="AC1605">
        <v>157597.02622299999</v>
      </c>
      <c r="AD1605">
        <v>13939111.6667</v>
      </c>
    </row>
    <row r="1606" spans="1:30" x14ac:dyDescent="0.25">
      <c r="A1606" s="3">
        <v>43200</v>
      </c>
      <c r="B1606" s="8">
        <v>6854.8</v>
      </c>
      <c r="C1606" s="18">
        <f t="shared" si="102"/>
        <v>6962.1</v>
      </c>
      <c r="D1606" s="21">
        <f t="shared" si="100"/>
        <v>1.5653264865495738E-2</v>
      </c>
      <c r="E1606" s="20">
        <f t="shared" si="103"/>
        <v>1</v>
      </c>
      <c r="F1606" s="20" t="str">
        <f t="shared" si="101"/>
        <v>Up</v>
      </c>
      <c r="G1606" s="9">
        <v>2656.87</v>
      </c>
      <c r="H1606" s="9">
        <v>24408</v>
      </c>
      <c r="I1606" s="9">
        <v>3438.78</v>
      </c>
      <c r="J1606" s="9">
        <v>12837.96</v>
      </c>
      <c r="K1606">
        <v>89.59</v>
      </c>
      <c r="L1606">
        <v>250.54599999999999</v>
      </c>
      <c r="M1606" s="13">
        <v>1.7999999999999999E-2</v>
      </c>
      <c r="N1606">
        <v>103.32</v>
      </c>
      <c r="O1606">
        <v>1338.95</v>
      </c>
      <c r="P1606">
        <v>56.17</v>
      </c>
      <c r="Q1606" s="5">
        <v>197.58967590332031</v>
      </c>
      <c r="R1606" s="5">
        <v>121.35609150981132</v>
      </c>
      <c r="S1606">
        <v>18</v>
      </c>
      <c r="T1606">
        <v>8737</v>
      </c>
      <c r="U1606">
        <v>28623865.750372801</v>
      </c>
      <c r="V1606" s="2">
        <v>414048</v>
      </c>
      <c r="W1606">
        <v>16968362.5</v>
      </c>
      <c r="X1606">
        <v>186415</v>
      </c>
      <c r="Y1606">
        <v>0.68310445121999996</v>
      </c>
      <c r="Z1606" s="16">
        <v>0.10387739208157562</v>
      </c>
      <c r="AA1606" s="15">
        <v>836397533.25479996</v>
      </c>
      <c r="AB1606">
        <v>114180111262.5</v>
      </c>
      <c r="AC1606">
        <v>156035.845753</v>
      </c>
      <c r="AD1606">
        <v>13914521.9167</v>
      </c>
    </row>
    <row r="1607" spans="1:30" x14ac:dyDescent="0.25">
      <c r="A1607" s="3">
        <v>43199</v>
      </c>
      <c r="B1607" s="8">
        <v>6781.9</v>
      </c>
      <c r="C1607" s="18">
        <f t="shared" si="102"/>
        <v>6854.8</v>
      </c>
      <c r="D1607" s="21">
        <f t="shared" si="100"/>
        <v>1.0749200076674759E-2</v>
      </c>
      <c r="E1607" s="20">
        <f t="shared" si="103"/>
        <v>1</v>
      </c>
      <c r="F1607" s="20" t="str">
        <f t="shared" si="101"/>
        <v>Up</v>
      </c>
      <c r="G1607" s="9">
        <v>2613.16</v>
      </c>
      <c r="H1607" s="9">
        <v>23979.1</v>
      </c>
      <c r="I1607" s="9">
        <v>3414.85</v>
      </c>
      <c r="J1607" s="9">
        <v>12511.18</v>
      </c>
      <c r="K1607">
        <v>89.84</v>
      </c>
      <c r="L1607">
        <v>250.54599999999999</v>
      </c>
      <c r="M1607" s="13">
        <v>1.7999999999999999E-2</v>
      </c>
      <c r="N1607">
        <v>103.32</v>
      </c>
      <c r="O1607">
        <v>1331.95</v>
      </c>
      <c r="P1607">
        <v>275.14</v>
      </c>
      <c r="Q1607" s="5">
        <v>197.58967590332031</v>
      </c>
      <c r="R1607" s="5">
        <v>121.35609150981132</v>
      </c>
      <c r="S1607">
        <v>18</v>
      </c>
      <c r="T1607">
        <v>7557</v>
      </c>
      <c r="U1607">
        <v>25656757.715300001</v>
      </c>
      <c r="V1607" s="2">
        <v>384889</v>
      </c>
      <c r="W1607">
        <v>16968112.5</v>
      </c>
      <c r="X1607">
        <v>176563</v>
      </c>
      <c r="Y1607">
        <v>0.73848777551020395</v>
      </c>
      <c r="Z1607" s="16">
        <v>0.10999598197900649</v>
      </c>
      <c r="AA1607" s="15">
        <v>753187037.30200005</v>
      </c>
      <c r="AB1607">
        <v>113674023588</v>
      </c>
      <c r="AC1607">
        <v>154038.389414718</v>
      </c>
      <c r="AD1607">
        <v>12870549.029244</v>
      </c>
    </row>
    <row r="1608" spans="1:30" x14ac:dyDescent="0.25">
      <c r="A1608" s="3">
        <v>43198</v>
      </c>
      <c r="B1608" s="8">
        <v>7030.5</v>
      </c>
      <c r="C1608" s="18">
        <f t="shared" si="102"/>
        <v>6781.9</v>
      </c>
      <c r="D1608" s="21">
        <f t="shared" si="100"/>
        <v>-3.5360216200839255E-2</v>
      </c>
      <c r="E1608" s="20">
        <f t="shared" si="103"/>
        <v>-1</v>
      </c>
      <c r="F1608" s="20" t="str">
        <f t="shared" si="101"/>
        <v>Down</v>
      </c>
      <c r="G1608" s="9">
        <v>2604.4699999999998</v>
      </c>
      <c r="H1608" s="9">
        <v>23932.76</v>
      </c>
      <c r="I1608" s="9">
        <v>3408.1</v>
      </c>
      <c r="J1608" s="9">
        <v>12991.75</v>
      </c>
      <c r="K1608">
        <v>90.11</v>
      </c>
      <c r="L1608">
        <v>250.54599999999999</v>
      </c>
      <c r="M1608" s="13">
        <v>1.7999999999999999E-2</v>
      </c>
      <c r="N1608">
        <v>103.32</v>
      </c>
      <c r="O1608">
        <v>1331.2</v>
      </c>
      <c r="P1608">
        <v>151.12</v>
      </c>
      <c r="Q1608" s="5">
        <v>197.58967590332031</v>
      </c>
      <c r="R1608" s="5">
        <v>121.35609150981132</v>
      </c>
      <c r="S1608">
        <v>18</v>
      </c>
      <c r="T1608">
        <v>12030</v>
      </c>
      <c r="U1608">
        <v>28100258.450100001</v>
      </c>
      <c r="V1608" s="2">
        <v>311300</v>
      </c>
      <c r="W1608">
        <v>16966275</v>
      </c>
      <c r="X1608">
        <v>138535</v>
      </c>
      <c r="Y1608">
        <v>0.43145176397500001</v>
      </c>
      <c r="Z1608" s="16">
        <v>0.11107685269232961</v>
      </c>
      <c r="AA1608" s="15">
        <v>326416046.97799999</v>
      </c>
      <c r="AB1608">
        <v>119063492862</v>
      </c>
      <c r="AC1608">
        <v>147492.49602699999</v>
      </c>
      <c r="AD1608">
        <v>14130051.6983</v>
      </c>
    </row>
    <row r="1609" spans="1:30" x14ac:dyDescent="0.25">
      <c r="A1609" s="3">
        <v>43197</v>
      </c>
      <c r="B1609" s="8">
        <v>6905.7</v>
      </c>
      <c r="C1609" s="18">
        <f t="shared" si="102"/>
        <v>7030.5</v>
      </c>
      <c r="D1609" s="21">
        <f t="shared" si="100"/>
        <v>1.8072027455580199E-2</v>
      </c>
      <c r="E1609" s="20">
        <f t="shared" si="103"/>
        <v>1</v>
      </c>
      <c r="F1609" s="20" t="str">
        <f t="shared" si="101"/>
        <v>Up</v>
      </c>
      <c r="G1609" s="9">
        <v>2604.4699999999998</v>
      </c>
      <c r="H1609" s="9">
        <v>23932.76</v>
      </c>
      <c r="I1609" s="9">
        <v>3408.1</v>
      </c>
      <c r="J1609" s="9">
        <v>12991.75</v>
      </c>
      <c r="K1609">
        <v>90.11</v>
      </c>
      <c r="L1609">
        <v>250.54599999999999</v>
      </c>
      <c r="M1609" s="13">
        <v>1.7999999999999999E-2</v>
      </c>
      <c r="N1609">
        <v>103.32</v>
      </c>
      <c r="O1609">
        <v>1331.2</v>
      </c>
      <c r="P1609">
        <v>106.96</v>
      </c>
      <c r="Q1609" s="5">
        <v>197.58967590332031</v>
      </c>
      <c r="R1609" s="5">
        <v>121.35609150981132</v>
      </c>
      <c r="S1609">
        <v>18</v>
      </c>
      <c r="T1609">
        <v>7991</v>
      </c>
      <c r="U1609">
        <v>31416438.018701799</v>
      </c>
      <c r="V1609" s="2">
        <v>331188</v>
      </c>
      <c r="W1609">
        <v>16962837.5</v>
      </c>
      <c r="X1609">
        <v>154639</v>
      </c>
      <c r="Y1609">
        <v>0.53882508888900005</v>
      </c>
      <c r="Z1609" s="16">
        <v>0.11087254089887008</v>
      </c>
      <c r="AA1609" s="15">
        <v>513594758.64840001</v>
      </c>
      <c r="AB1609">
        <v>116229362550</v>
      </c>
      <c r="AC1609">
        <v>188194.76600900001</v>
      </c>
      <c r="AD1609">
        <v>15587298</v>
      </c>
    </row>
    <row r="1610" spans="1:30" x14ac:dyDescent="0.25">
      <c r="A1610" s="3">
        <v>43196</v>
      </c>
      <c r="B1610" s="8">
        <v>6624.3</v>
      </c>
      <c r="C1610" s="18">
        <f t="shared" si="102"/>
        <v>6905.7</v>
      </c>
      <c r="D1610" s="21">
        <f t="shared" si="100"/>
        <v>4.2479960146732429E-2</v>
      </c>
      <c r="E1610" s="20">
        <f t="shared" si="103"/>
        <v>1</v>
      </c>
      <c r="F1610" s="20" t="str">
        <f t="shared" si="101"/>
        <v>Up</v>
      </c>
      <c r="G1610" s="9">
        <v>2604.4699999999998</v>
      </c>
      <c r="H1610" s="9">
        <v>23932.76</v>
      </c>
      <c r="I1610" s="9">
        <v>3408.1</v>
      </c>
      <c r="J1610" s="9">
        <v>12991.75</v>
      </c>
      <c r="K1610">
        <v>90.11</v>
      </c>
      <c r="L1610">
        <v>250.54599999999999</v>
      </c>
      <c r="M1610" s="13">
        <v>1.7999999999999999E-2</v>
      </c>
      <c r="N1610">
        <v>103.32</v>
      </c>
      <c r="O1610">
        <v>1331.2</v>
      </c>
      <c r="P1610">
        <v>70.62</v>
      </c>
      <c r="Q1610" s="5">
        <v>197.58967590332031</v>
      </c>
      <c r="R1610" s="5">
        <v>121.35609150981132</v>
      </c>
      <c r="S1610">
        <v>18</v>
      </c>
      <c r="T1610">
        <v>10633</v>
      </c>
      <c r="U1610">
        <v>24085935.814300001</v>
      </c>
      <c r="V1610" s="2">
        <v>471570</v>
      </c>
      <c r="W1610">
        <v>16962012.5</v>
      </c>
      <c r="X1610">
        <v>172889</v>
      </c>
      <c r="Y1610">
        <v>0.82464761594202896</v>
      </c>
      <c r="Z1610" s="16">
        <v>0.11274061429982279</v>
      </c>
      <c r="AA1610" s="15">
        <v>462008926.051</v>
      </c>
      <c r="AB1610">
        <v>112015038567.99899</v>
      </c>
      <c r="AC1610">
        <v>232442.647113699</v>
      </c>
      <c r="AD1610">
        <v>11856536.2728565</v>
      </c>
    </row>
    <row r="1611" spans="1:30" x14ac:dyDescent="0.25">
      <c r="A1611" s="3">
        <v>43195</v>
      </c>
      <c r="B1611" s="8">
        <v>6782</v>
      </c>
      <c r="C1611" s="18">
        <f t="shared" si="102"/>
        <v>6624.3</v>
      </c>
      <c r="D1611" s="21">
        <f t="shared" si="100"/>
        <v>-2.3252727808905901E-2</v>
      </c>
      <c r="E1611" s="20">
        <f t="shared" si="103"/>
        <v>-1</v>
      </c>
      <c r="F1611" s="20" t="str">
        <f t="shared" si="101"/>
        <v>Down</v>
      </c>
      <c r="G1611" s="9">
        <v>2662.84</v>
      </c>
      <c r="H1611" s="9">
        <v>24505.22</v>
      </c>
      <c r="I1611" s="9">
        <v>3429.95</v>
      </c>
      <c r="J1611" s="9">
        <v>12991.75</v>
      </c>
      <c r="K1611">
        <v>90.46</v>
      </c>
      <c r="L1611">
        <v>250.54599999999999</v>
      </c>
      <c r="M1611" s="13">
        <v>1.7999999999999999E-2</v>
      </c>
      <c r="N1611">
        <v>103.32</v>
      </c>
      <c r="O1611">
        <v>1327.7</v>
      </c>
      <c r="P1611">
        <v>109.08</v>
      </c>
      <c r="Q1611" s="5">
        <v>197.58967590332031</v>
      </c>
      <c r="R1611" s="5">
        <v>121.35609150981132</v>
      </c>
      <c r="S1611">
        <v>18</v>
      </c>
      <c r="T1611">
        <v>12452</v>
      </c>
      <c r="U1611">
        <v>27227579.6162</v>
      </c>
      <c r="V1611" s="2">
        <v>398398</v>
      </c>
      <c r="W1611">
        <v>16960287.5</v>
      </c>
      <c r="X1611">
        <v>181832</v>
      </c>
      <c r="Y1611">
        <v>0.64624471794899996</v>
      </c>
      <c r="Z1611" s="16">
        <v>0.11691632102822826</v>
      </c>
      <c r="AA1611" s="15">
        <v>609341543.74399996</v>
      </c>
      <c r="AB1611">
        <v>115779572222</v>
      </c>
      <c r="AC1611">
        <v>166996.47429799999</v>
      </c>
      <c r="AD1611">
        <v>13311694.5</v>
      </c>
    </row>
    <row r="1612" spans="1:30" x14ac:dyDescent="0.25">
      <c r="A1612" s="3">
        <v>43194</v>
      </c>
      <c r="B1612" s="8">
        <v>6808.9</v>
      </c>
      <c r="C1612" s="18">
        <f t="shared" si="102"/>
        <v>6782</v>
      </c>
      <c r="D1612" s="21">
        <f t="shared" si="100"/>
        <v>-3.9507115686821127E-3</v>
      </c>
      <c r="E1612" s="20">
        <f t="shared" si="103"/>
        <v>0</v>
      </c>
      <c r="F1612" s="20" t="str">
        <f t="shared" si="101"/>
        <v>Neutral</v>
      </c>
      <c r="G1612" s="9">
        <v>2644.69</v>
      </c>
      <c r="H1612" s="9">
        <v>24264.3</v>
      </c>
      <c r="I1612" s="9">
        <v>3340.35</v>
      </c>
      <c r="J1612" s="9">
        <v>12520.16</v>
      </c>
      <c r="K1612">
        <v>90.14</v>
      </c>
      <c r="L1612">
        <v>250.54599999999999</v>
      </c>
      <c r="M1612" s="13">
        <v>1.7999999999999999E-2</v>
      </c>
      <c r="N1612">
        <v>103.32</v>
      </c>
      <c r="O1612">
        <v>1337.3</v>
      </c>
      <c r="P1612">
        <v>52.9</v>
      </c>
      <c r="Q1612" s="5">
        <v>197.58967590332031</v>
      </c>
      <c r="R1612" s="5">
        <v>121.35609150981132</v>
      </c>
      <c r="S1612">
        <v>18</v>
      </c>
      <c r="T1612">
        <v>13279</v>
      </c>
      <c r="U1612">
        <v>25656757.715273201</v>
      </c>
      <c r="V1612" s="2">
        <v>432977</v>
      </c>
      <c r="W1612">
        <v>16957300</v>
      </c>
      <c r="X1612">
        <v>185710</v>
      </c>
      <c r="Y1612">
        <v>0.72334634013599997</v>
      </c>
      <c r="Z1612" s="16">
        <v>0.11973426603443441</v>
      </c>
      <c r="AA1612" s="15">
        <v>841607108.50160003</v>
      </c>
      <c r="AB1612">
        <v>119608315550</v>
      </c>
      <c r="AC1612">
        <v>168465.413974</v>
      </c>
      <c r="AD1612">
        <v>12472512.0625</v>
      </c>
    </row>
    <row r="1613" spans="1:30" x14ac:dyDescent="0.25">
      <c r="A1613" s="3">
        <v>43193</v>
      </c>
      <c r="B1613" s="8">
        <v>7424.2</v>
      </c>
      <c r="C1613" s="18">
        <f t="shared" si="102"/>
        <v>6808.9</v>
      </c>
      <c r="D1613" s="21">
        <f t="shared" si="100"/>
        <v>-8.2877616443522567E-2</v>
      </c>
      <c r="E1613" s="20">
        <f t="shared" si="103"/>
        <v>-1</v>
      </c>
      <c r="F1613" s="20" t="str">
        <f t="shared" si="101"/>
        <v>Down</v>
      </c>
      <c r="G1613" s="9">
        <v>2614.4499999999998</v>
      </c>
      <c r="H1613" s="9">
        <v>24033.360000000001</v>
      </c>
      <c r="I1613" s="9">
        <v>3346.93</v>
      </c>
      <c r="J1613" s="9">
        <v>12489.88</v>
      </c>
      <c r="K1613">
        <v>90.2</v>
      </c>
      <c r="L1613">
        <v>250.54599999999999</v>
      </c>
      <c r="M1613" s="13">
        <v>1.7999999999999999E-2</v>
      </c>
      <c r="N1613">
        <v>103.32</v>
      </c>
      <c r="O1613">
        <v>1333.45</v>
      </c>
      <c r="P1613">
        <v>88.73</v>
      </c>
      <c r="Q1613" s="5">
        <v>197.58967590332031</v>
      </c>
      <c r="R1613" s="5">
        <v>121.35609150981132</v>
      </c>
      <c r="S1613">
        <v>18</v>
      </c>
      <c r="T1613">
        <v>11386</v>
      </c>
      <c r="U1613">
        <v>28449329.983600002</v>
      </c>
      <c r="V1613" s="2">
        <v>435410</v>
      </c>
      <c r="W1613">
        <v>16956500</v>
      </c>
      <c r="X1613">
        <v>198919</v>
      </c>
      <c r="Y1613">
        <v>0.67578578527607303</v>
      </c>
      <c r="Z1613" s="16">
        <v>0.11373365832867863</v>
      </c>
      <c r="AA1613" s="15">
        <v>750173781.59200001</v>
      </c>
      <c r="AB1613">
        <v>125655041078</v>
      </c>
      <c r="AC1613">
        <v>184306.183693692</v>
      </c>
      <c r="AD1613">
        <v>15280200.9895155</v>
      </c>
    </row>
    <row r="1614" spans="1:30" x14ac:dyDescent="0.25">
      <c r="A1614" s="3">
        <v>43192</v>
      </c>
      <c r="B1614" s="8">
        <v>7068.4</v>
      </c>
      <c r="C1614" s="18">
        <f t="shared" si="102"/>
        <v>7424.2</v>
      </c>
      <c r="D1614" s="21">
        <f t="shared" si="100"/>
        <v>5.0336709863618385E-2</v>
      </c>
      <c r="E1614" s="20">
        <f t="shared" si="103"/>
        <v>1</v>
      </c>
      <c r="F1614" s="20" t="str">
        <f t="shared" si="101"/>
        <v>Up</v>
      </c>
      <c r="G1614" s="9">
        <v>2581.88</v>
      </c>
      <c r="H1614" s="9">
        <v>23644.19</v>
      </c>
      <c r="I1614" s="9">
        <v>3361.5</v>
      </c>
      <c r="J1614" s="9">
        <v>12548.28</v>
      </c>
      <c r="K1614">
        <v>90.05</v>
      </c>
      <c r="L1614">
        <v>250.54599999999999</v>
      </c>
      <c r="M1614" s="13">
        <v>1.7999999999999999E-2</v>
      </c>
      <c r="N1614">
        <v>103.32</v>
      </c>
      <c r="O1614">
        <v>1323.85</v>
      </c>
      <c r="P1614">
        <v>167.71</v>
      </c>
      <c r="Q1614" s="5">
        <v>197.58967590332031</v>
      </c>
      <c r="R1614" s="5">
        <v>121.35609150981132</v>
      </c>
      <c r="S1614">
        <v>18</v>
      </c>
      <c r="T1614">
        <v>8237</v>
      </c>
      <c r="U1614">
        <v>27227579.6162</v>
      </c>
      <c r="V1614" s="2">
        <v>377674</v>
      </c>
      <c r="W1614">
        <v>16954462.5</v>
      </c>
      <c r="X1614">
        <v>168178</v>
      </c>
      <c r="Y1614">
        <v>0.56661186538499997</v>
      </c>
      <c r="Z1614" s="16">
        <v>0.1117171892858518</v>
      </c>
      <c r="AA1614" s="15">
        <v>607508836.22800004</v>
      </c>
      <c r="AB1614">
        <v>119289026722.99899</v>
      </c>
      <c r="AC1614">
        <v>150514.26818300001</v>
      </c>
      <c r="AD1614">
        <v>13719904.25</v>
      </c>
    </row>
    <row r="1615" spans="1:30" x14ac:dyDescent="0.25">
      <c r="A1615" s="3">
        <v>43191</v>
      </c>
      <c r="B1615" s="8">
        <v>6825.2</v>
      </c>
      <c r="C1615" s="18">
        <f t="shared" si="102"/>
        <v>7068.4</v>
      </c>
      <c r="D1615" s="21">
        <f t="shared" si="100"/>
        <v>3.5632655453320027E-2</v>
      </c>
      <c r="E1615" s="20">
        <f t="shared" si="103"/>
        <v>1</v>
      </c>
      <c r="F1615" s="20" t="str">
        <f t="shared" si="101"/>
        <v>Up</v>
      </c>
      <c r="G1615" s="9">
        <v>2640.87</v>
      </c>
      <c r="H1615" s="9">
        <v>24103.11</v>
      </c>
      <c r="I1615" s="9">
        <v>3361.5</v>
      </c>
      <c r="J1615" s="9">
        <v>12637.81</v>
      </c>
      <c r="K1615">
        <v>89.97</v>
      </c>
      <c r="L1615">
        <v>250.54599999999999</v>
      </c>
      <c r="M1615" s="13">
        <v>1.7999999999999999E-2</v>
      </c>
      <c r="N1615">
        <v>103.32</v>
      </c>
      <c r="O1615">
        <v>1323.85</v>
      </c>
      <c r="P1615">
        <v>111.65</v>
      </c>
      <c r="Q1615" s="5">
        <v>197.58967590332031</v>
      </c>
      <c r="R1615" s="5">
        <v>121.35609150981132</v>
      </c>
      <c r="S1615">
        <v>18</v>
      </c>
      <c r="T1615">
        <v>6324</v>
      </c>
      <c r="U1615">
        <v>28274794.216831699</v>
      </c>
      <c r="V1615" s="2">
        <v>316428</v>
      </c>
      <c r="W1615">
        <v>16951775</v>
      </c>
      <c r="X1615">
        <v>135129</v>
      </c>
      <c r="Y1615">
        <v>0.45317404938299999</v>
      </c>
      <c r="Z1615" s="16">
        <v>0.11293271929422702</v>
      </c>
      <c r="AA1615" s="15">
        <v>828105595.68239999</v>
      </c>
      <c r="AB1615">
        <v>109830550225</v>
      </c>
      <c r="AC1615">
        <v>124208.505749</v>
      </c>
      <c r="AD1615">
        <v>13758062.625</v>
      </c>
    </row>
    <row r="1616" spans="1:30" x14ac:dyDescent="0.25">
      <c r="A1616" s="3">
        <v>43190</v>
      </c>
      <c r="B1616" s="8">
        <v>6938.2</v>
      </c>
      <c r="C1616" s="18">
        <f t="shared" si="102"/>
        <v>6825.2</v>
      </c>
      <c r="D1616" s="21">
        <f t="shared" si="100"/>
        <v>-1.6286644951140065E-2</v>
      </c>
      <c r="E1616" s="20">
        <f t="shared" si="103"/>
        <v>-1</v>
      </c>
      <c r="F1616" s="20" t="str">
        <f t="shared" si="101"/>
        <v>Down</v>
      </c>
      <c r="G1616" s="9">
        <v>2640.87</v>
      </c>
      <c r="H1616" s="9">
        <v>24103.11</v>
      </c>
      <c r="I1616" s="9">
        <v>3361.5</v>
      </c>
      <c r="J1616" s="9">
        <v>12637.81</v>
      </c>
      <c r="K1616">
        <v>89.97</v>
      </c>
      <c r="L1616">
        <v>249.554</v>
      </c>
      <c r="M1616" s="13">
        <v>2.1000000000000001E-2</v>
      </c>
      <c r="N1616">
        <v>103.01</v>
      </c>
      <c r="O1616">
        <v>1323.85</v>
      </c>
      <c r="P1616">
        <v>67.64</v>
      </c>
      <c r="Q1616" s="5">
        <v>274.39016723632813</v>
      </c>
      <c r="R1616" s="5">
        <v>112.36110549873071</v>
      </c>
      <c r="S1616">
        <v>22</v>
      </c>
      <c r="T1616">
        <v>5932</v>
      </c>
      <c r="U1616">
        <v>22031861.231400002</v>
      </c>
      <c r="V1616" s="2">
        <v>332752</v>
      </c>
      <c r="W1616">
        <v>16950487.5</v>
      </c>
      <c r="X1616">
        <v>148617</v>
      </c>
      <c r="Y1616">
        <v>0.6763264765625</v>
      </c>
      <c r="Z1616" s="16">
        <v>0.1127491190571554</v>
      </c>
      <c r="AA1616" s="15">
        <v>754226245.426</v>
      </c>
      <c r="AB1616">
        <v>117559767046</v>
      </c>
      <c r="AC1616">
        <v>141903.56783747399</v>
      </c>
      <c r="AD1616">
        <v>11496221.152250599</v>
      </c>
    </row>
    <row r="1617" spans="1:30" x14ac:dyDescent="0.25">
      <c r="A1617" s="3">
        <v>43189</v>
      </c>
      <c r="B1617" s="8">
        <v>6853.7</v>
      </c>
      <c r="C1617" s="18">
        <f t="shared" si="102"/>
        <v>6938.2</v>
      </c>
      <c r="D1617" s="21">
        <f t="shared" si="100"/>
        <v>1.2329106905758934E-2</v>
      </c>
      <c r="E1617" s="20">
        <f t="shared" si="103"/>
        <v>1</v>
      </c>
      <c r="F1617" s="20" t="str">
        <f t="shared" si="101"/>
        <v>Up</v>
      </c>
      <c r="G1617" s="9">
        <v>2640.87</v>
      </c>
      <c r="H1617" s="9">
        <v>24103.11</v>
      </c>
      <c r="I1617" s="9">
        <v>3361.5</v>
      </c>
      <c r="J1617" s="9">
        <v>12637.81</v>
      </c>
      <c r="K1617">
        <v>89.97</v>
      </c>
      <c r="L1617">
        <v>249.554</v>
      </c>
      <c r="M1617" s="13">
        <v>2.1000000000000001E-2</v>
      </c>
      <c r="N1617">
        <v>103.01</v>
      </c>
      <c r="O1617">
        <v>1323.85</v>
      </c>
      <c r="P1617">
        <v>44.07</v>
      </c>
      <c r="Q1617" s="5">
        <v>274.39016723632813</v>
      </c>
      <c r="R1617" s="5">
        <v>112.36110549873071</v>
      </c>
      <c r="S1617">
        <v>22</v>
      </c>
      <c r="T1617">
        <v>9954</v>
      </c>
      <c r="U1617">
        <v>27884074.370999999</v>
      </c>
      <c r="V1617" s="2">
        <v>449630</v>
      </c>
      <c r="W1617">
        <v>16948887.5</v>
      </c>
      <c r="X1617">
        <v>185940</v>
      </c>
      <c r="Y1617">
        <v>0.62542812345700005</v>
      </c>
      <c r="Z1617" s="16">
        <v>0.11501681975738851</v>
      </c>
      <c r="AA1617" s="15">
        <v>1352337905.1199999</v>
      </c>
      <c r="AB1617">
        <v>116651254934</v>
      </c>
      <c r="AC1617">
        <v>177326.15233800001</v>
      </c>
      <c r="AD1617">
        <v>13937126.625</v>
      </c>
    </row>
    <row r="1618" spans="1:30" x14ac:dyDescent="0.25">
      <c r="A1618" s="3">
        <v>43188</v>
      </c>
      <c r="B1618" s="8">
        <v>7129.2</v>
      </c>
      <c r="C1618" s="18">
        <f t="shared" si="102"/>
        <v>6853.7</v>
      </c>
      <c r="D1618" s="21">
        <f t="shared" si="100"/>
        <v>-3.8643887112158451E-2</v>
      </c>
      <c r="E1618" s="20">
        <f t="shared" si="103"/>
        <v>-1</v>
      </c>
      <c r="F1618" s="20" t="str">
        <f t="shared" si="101"/>
        <v>Down</v>
      </c>
      <c r="G1618" s="9">
        <v>2640.87</v>
      </c>
      <c r="H1618" s="9">
        <v>24103.11</v>
      </c>
      <c r="I1618" s="9">
        <v>3361.5</v>
      </c>
      <c r="J1618" s="9">
        <v>12728.52</v>
      </c>
      <c r="K1618">
        <v>90.15</v>
      </c>
      <c r="L1618">
        <v>249.554</v>
      </c>
      <c r="M1618" s="13">
        <v>2.1000000000000001E-2</v>
      </c>
      <c r="N1618">
        <v>103.01</v>
      </c>
      <c r="O1618">
        <v>1323.85</v>
      </c>
      <c r="P1618">
        <v>16.75</v>
      </c>
      <c r="Q1618" s="5">
        <v>274.39016723632813</v>
      </c>
      <c r="R1618" s="5">
        <v>112.36110549873071</v>
      </c>
      <c r="S1618">
        <v>22</v>
      </c>
      <c r="T1618">
        <v>10614</v>
      </c>
      <c r="U1618">
        <v>26162835.2122593</v>
      </c>
      <c r="V1618" s="2">
        <v>428777</v>
      </c>
      <c r="W1618">
        <v>16946262.5</v>
      </c>
      <c r="X1618">
        <v>192411</v>
      </c>
      <c r="Y1618">
        <v>0.67972355263200002</v>
      </c>
      <c r="Z1618" s="16">
        <v>0.11424895240558086</v>
      </c>
      <c r="AA1618" s="15">
        <v>589107762.51119995</v>
      </c>
      <c r="AB1618">
        <v>125546385731.25</v>
      </c>
      <c r="AC1618">
        <v>195094.82872399999</v>
      </c>
      <c r="AD1618">
        <v>13627332</v>
      </c>
    </row>
    <row r="1619" spans="1:30" x14ac:dyDescent="0.25">
      <c r="A1619" s="3">
        <v>43187</v>
      </c>
      <c r="B1619" s="8">
        <v>7954.9</v>
      </c>
      <c r="C1619" s="18">
        <f t="shared" si="102"/>
        <v>7129.2</v>
      </c>
      <c r="D1619" s="21">
        <f t="shared" si="100"/>
        <v>-0.10379765930432813</v>
      </c>
      <c r="E1619" s="20">
        <f t="shared" si="103"/>
        <v>-1</v>
      </c>
      <c r="F1619" s="20" t="str">
        <f t="shared" si="101"/>
        <v>Down</v>
      </c>
      <c r="G1619" s="9">
        <v>2605</v>
      </c>
      <c r="H1619" s="9">
        <v>23848.42</v>
      </c>
      <c r="I1619" s="9">
        <v>3331.25</v>
      </c>
      <c r="J1619" s="9">
        <v>12472.97</v>
      </c>
      <c r="K1619">
        <v>90.06</v>
      </c>
      <c r="L1619">
        <v>249.554</v>
      </c>
      <c r="M1619" s="13">
        <v>2.1000000000000001E-2</v>
      </c>
      <c r="N1619">
        <v>103.01</v>
      </c>
      <c r="O1619">
        <v>1332.45</v>
      </c>
      <c r="P1619">
        <v>26.48</v>
      </c>
      <c r="Q1619" s="5">
        <v>274.39016723632813</v>
      </c>
      <c r="R1619" s="5">
        <v>112.36110549873071</v>
      </c>
      <c r="S1619">
        <v>22</v>
      </c>
      <c r="T1619">
        <v>19903</v>
      </c>
      <c r="U1619">
        <v>23236728.642499998</v>
      </c>
      <c r="V1619" s="2">
        <v>395195</v>
      </c>
      <c r="W1619">
        <v>16944962.5</v>
      </c>
      <c r="X1619">
        <v>177521</v>
      </c>
      <c r="Y1619">
        <v>0.72455282222222195</v>
      </c>
      <c r="Z1619" s="16">
        <v>0.104657645771655</v>
      </c>
      <c r="AA1619" s="15">
        <v>526257701.60699999</v>
      </c>
      <c r="AB1619">
        <v>134888340586</v>
      </c>
      <c r="AC1619">
        <v>191960.62037316</v>
      </c>
      <c r="AD1619">
        <v>13721935.620373201</v>
      </c>
    </row>
    <row r="1620" spans="1:30" x14ac:dyDescent="0.25">
      <c r="A1620" s="3">
        <v>43186</v>
      </c>
      <c r="B1620" s="8">
        <v>7801.7</v>
      </c>
      <c r="C1620" s="18">
        <f t="shared" si="102"/>
        <v>7954.9</v>
      </c>
      <c r="D1620" s="21">
        <f t="shared" si="100"/>
        <v>1.9636745837445662E-2</v>
      </c>
      <c r="E1620" s="20">
        <f t="shared" si="103"/>
        <v>1</v>
      </c>
      <c r="F1620" s="20" t="str">
        <f t="shared" si="101"/>
        <v>Up</v>
      </c>
      <c r="G1620" s="9">
        <v>2612.62</v>
      </c>
      <c r="H1620" s="9">
        <v>23857.71</v>
      </c>
      <c r="I1620" s="9">
        <v>3316.95</v>
      </c>
      <c r="J1620" s="9">
        <v>12748.4</v>
      </c>
      <c r="K1620">
        <v>89.33</v>
      </c>
      <c r="L1620">
        <v>249.554</v>
      </c>
      <c r="M1620" s="13">
        <v>2.1000000000000001E-2</v>
      </c>
      <c r="N1620">
        <v>103.01</v>
      </c>
      <c r="O1620">
        <v>1341.45</v>
      </c>
      <c r="P1620">
        <v>22.48</v>
      </c>
      <c r="Q1620" s="5">
        <v>274.39016723632813</v>
      </c>
      <c r="R1620" s="5">
        <v>112.36110549873071</v>
      </c>
      <c r="S1620">
        <v>22</v>
      </c>
      <c r="T1620">
        <v>12930</v>
      </c>
      <c r="U1620">
        <v>26162835.212299999</v>
      </c>
      <c r="V1620" s="2">
        <v>414091</v>
      </c>
      <c r="W1620">
        <v>16943275</v>
      </c>
      <c r="X1620">
        <v>187065</v>
      </c>
      <c r="Y1620">
        <v>0.76319912499999998</v>
      </c>
      <c r="Z1620" s="16">
        <v>0.10871387192362855</v>
      </c>
      <c r="AA1620" s="15">
        <v>706985634.73599994</v>
      </c>
      <c r="AB1620">
        <v>133448537838.99899</v>
      </c>
      <c r="AC1620">
        <v>216676.33955100001</v>
      </c>
      <c r="AD1620">
        <v>14964770.5</v>
      </c>
    </row>
    <row r="1621" spans="1:30" x14ac:dyDescent="0.25">
      <c r="A1621" s="3">
        <v>43185</v>
      </c>
      <c r="B1621" s="8">
        <v>8143.5</v>
      </c>
      <c r="C1621" s="18">
        <f t="shared" si="102"/>
        <v>7801.7</v>
      </c>
      <c r="D1621" s="21">
        <f t="shared" si="100"/>
        <v>-4.1972125007674853E-2</v>
      </c>
      <c r="E1621" s="20">
        <f t="shared" si="103"/>
        <v>-1</v>
      </c>
      <c r="F1621" s="20" t="str">
        <f t="shared" si="101"/>
        <v>Down</v>
      </c>
      <c r="G1621" s="9">
        <v>2658.55</v>
      </c>
      <c r="H1621" s="9">
        <v>24202.6</v>
      </c>
      <c r="I1621" s="9">
        <v>3278.72</v>
      </c>
      <c r="J1621" s="9">
        <v>12721.21</v>
      </c>
      <c r="K1621">
        <v>89.03</v>
      </c>
      <c r="L1621">
        <v>249.554</v>
      </c>
      <c r="M1621" s="13">
        <v>2.1000000000000001E-2</v>
      </c>
      <c r="N1621">
        <v>103.01</v>
      </c>
      <c r="O1621">
        <v>1352.4</v>
      </c>
      <c r="P1621">
        <v>89.77</v>
      </c>
      <c r="Q1621" s="5">
        <v>274.39016723632813</v>
      </c>
      <c r="R1621" s="5">
        <v>112.36110549873071</v>
      </c>
      <c r="S1621">
        <v>22</v>
      </c>
      <c r="T1621">
        <v>14856</v>
      </c>
      <c r="U1621">
        <v>25818587.3805191</v>
      </c>
      <c r="V1621" s="2">
        <v>416731</v>
      </c>
      <c r="W1621">
        <v>16940725</v>
      </c>
      <c r="X1621">
        <v>187850</v>
      </c>
      <c r="Y1621">
        <v>0.71241346000000005</v>
      </c>
      <c r="Z1621" s="16">
        <v>0.10724129162552011</v>
      </c>
      <c r="AA1621" s="15">
        <v>579084803.85000002</v>
      </c>
      <c r="AB1621">
        <v>136770943287.5</v>
      </c>
      <c r="AC1621">
        <v>221211.39625699999</v>
      </c>
      <c r="AD1621">
        <v>15370403.125</v>
      </c>
    </row>
    <row r="1622" spans="1:30" x14ac:dyDescent="0.25">
      <c r="A1622" s="3">
        <v>43184</v>
      </c>
      <c r="B1622" s="8">
        <v>8473.2000000000007</v>
      </c>
      <c r="C1622" s="18">
        <f t="shared" si="102"/>
        <v>8143.5</v>
      </c>
      <c r="D1622" s="21">
        <f t="shared" si="100"/>
        <v>-3.8910919133267323E-2</v>
      </c>
      <c r="E1622" s="20">
        <f t="shared" si="103"/>
        <v>-1</v>
      </c>
      <c r="F1622" s="20" t="str">
        <f t="shared" si="101"/>
        <v>Down</v>
      </c>
      <c r="G1622" s="9">
        <v>2588.2600000000002</v>
      </c>
      <c r="H1622" s="9">
        <v>23533.200000000001</v>
      </c>
      <c r="I1622" s="9">
        <v>3298.07</v>
      </c>
      <c r="J1622" s="9">
        <v>12959.44</v>
      </c>
      <c r="K1622">
        <v>89.48</v>
      </c>
      <c r="L1622">
        <v>249.554</v>
      </c>
      <c r="M1622" s="13">
        <v>2.1000000000000001E-2</v>
      </c>
      <c r="N1622">
        <v>103.01</v>
      </c>
      <c r="O1622">
        <v>1346.6</v>
      </c>
      <c r="P1622">
        <v>61.37</v>
      </c>
      <c r="Q1622" s="5">
        <v>274.39016723632813</v>
      </c>
      <c r="R1622" s="5">
        <v>112.36110549873071</v>
      </c>
      <c r="S1622">
        <v>22</v>
      </c>
      <c r="T1622">
        <v>4960</v>
      </c>
      <c r="U1622">
        <v>23236728.642499998</v>
      </c>
      <c r="V1622" s="2">
        <v>318932</v>
      </c>
      <c r="W1622">
        <v>16939500</v>
      </c>
      <c r="X1622">
        <v>135274</v>
      </c>
      <c r="Y1622">
        <v>0.56877285925925902</v>
      </c>
      <c r="Z1622" s="16">
        <v>0.10779005138393342</v>
      </c>
      <c r="AA1622" s="15">
        <v>497976127.75199997</v>
      </c>
      <c r="AB1622">
        <v>145972696885</v>
      </c>
      <c r="AC1622">
        <v>172790.98496435999</v>
      </c>
      <c r="AD1622">
        <v>14782031.2754538</v>
      </c>
    </row>
    <row r="1623" spans="1:30" x14ac:dyDescent="0.25">
      <c r="A1623" s="3">
        <v>43183</v>
      </c>
      <c r="B1623" s="8">
        <v>8547.4</v>
      </c>
      <c r="C1623" s="18">
        <f t="shared" si="102"/>
        <v>8473.2000000000007</v>
      </c>
      <c r="D1623" s="21">
        <f t="shared" si="100"/>
        <v>-8.6810024100894903E-3</v>
      </c>
      <c r="E1623" s="20">
        <f t="shared" si="103"/>
        <v>0</v>
      </c>
      <c r="F1623" s="20" t="str">
        <f t="shared" si="101"/>
        <v>Neutral</v>
      </c>
      <c r="G1623" s="9">
        <v>2588.2600000000002</v>
      </c>
      <c r="H1623" s="9">
        <v>23533.200000000001</v>
      </c>
      <c r="I1623" s="9">
        <v>3298.07</v>
      </c>
      <c r="J1623" s="9">
        <v>12959.44</v>
      </c>
      <c r="K1623">
        <v>89.48</v>
      </c>
      <c r="L1623">
        <v>249.554</v>
      </c>
      <c r="M1623" s="13">
        <v>2.1000000000000001E-2</v>
      </c>
      <c r="N1623">
        <v>103.01</v>
      </c>
      <c r="O1623">
        <v>1346.6</v>
      </c>
      <c r="P1623">
        <v>53.2</v>
      </c>
      <c r="Q1623" s="5">
        <v>274.39016723632813</v>
      </c>
      <c r="R1623" s="5">
        <v>112.36110549873071</v>
      </c>
      <c r="S1623">
        <v>22</v>
      </c>
      <c r="T1623">
        <v>6294</v>
      </c>
      <c r="U1623">
        <v>26851330.875700001</v>
      </c>
      <c r="V1623" s="2">
        <v>360667</v>
      </c>
      <c r="W1623">
        <v>16937812.5</v>
      </c>
      <c r="X1623">
        <v>157087</v>
      </c>
      <c r="Y1623">
        <v>0.59655199999999997</v>
      </c>
      <c r="Z1623" s="16">
        <v>0.10866430120268873</v>
      </c>
      <c r="AA1623" s="15">
        <v>638996171.227</v>
      </c>
      <c r="AB1623">
        <v>146721740014</v>
      </c>
      <c r="AC1623">
        <v>188536.56896599999</v>
      </c>
      <c r="AD1623">
        <v>16891637.75</v>
      </c>
    </row>
    <row r="1624" spans="1:30" x14ac:dyDescent="0.25">
      <c r="A1624" s="3">
        <v>43182</v>
      </c>
      <c r="B1624" s="8">
        <v>8916.7999999999993</v>
      </c>
      <c r="C1624" s="18">
        <f t="shared" si="102"/>
        <v>8547.4</v>
      </c>
      <c r="D1624" s="21">
        <f t="shared" si="100"/>
        <v>-4.1427417907769569E-2</v>
      </c>
      <c r="E1624" s="20">
        <f t="shared" si="103"/>
        <v>-1</v>
      </c>
      <c r="F1624" s="20" t="str">
        <f t="shared" si="101"/>
        <v>Down</v>
      </c>
      <c r="G1624" s="9">
        <v>2588.2600000000002</v>
      </c>
      <c r="H1624" s="9">
        <v>23533.200000000001</v>
      </c>
      <c r="I1624" s="9">
        <v>3298.07</v>
      </c>
      <c r="J1624" s="9">
        <v>12959.44</v>
      </c>
      <c r="K1624">
        <v>89.48</v>
      </c>
      <c r="L1624">
        <v>249.554</v>
      </c>
      <c r="M1624" s="13">
        <v>2.1000000000000001E-2</v>
      </c>
      <c r="N1624">
        <v>103.01</v>
      </c>
      <c r="O1624">
        <v>1346.6</v>
      </c>
      <c r="P1624">
        <v>66.64</v>
      </c>
      <c r="Q1624" s="5">
        <v>274.39016723632813</v>
      </c>
      <c r="R1624" s="5">
        <v>112.36110549873071</v>
      </c>
      <c r="S1624">
        <v>22</v>
      </c>
      <c r="T1624">
        <v>18664</v>
      </c>
      <c r="U1624">
        <v>22892480.8107269</v>
      </c>
      <c r="V1624" s="2">
        <v>430896</v>
      </c>
      <c r="W1624">
        <v>16935175</v>
      </c>
      <c r="X1624">
        <v>179818</v>
      </c>
      <c r="Y1624">
        <v>0.83054767669200003</v>
      </c>
      <c r="Z1624" s="16">
        <v>0.1104506351702077</v>
      </c>
      <c r="AA1624" s="15">
        <v>946210970.40050006</v>
      </c>
      <c r="AB1624">
        <v>145828791925</v>
      </c>
      <c r="AC1624">
        <v>228095.85714800001</v>
      </c>
      <c r="AD1624">
        <v>14450536.16</v>
      </c>
    </row>
    <row r="1625" spans="1:30" x14ac:dyDescent="0.25">
      <c r="A1625" s="3">
        <v>43181</v>
      </c>
      <c r="B1625" s="8">
        <v>8726.2000000000007</v>
      </c>
      <c r="C1625" s="18">
        <f t="shared" si="102"/>
        <v>8916.7999999999993</v>
      </c>
      <c r="D1625" s="21">
        <f t="shared" si="100"/>
        <v>2.1842268112121945E-2</v>
      </c>
      <c r="E1625" s="20">
        <f t="shared" si="103"/>
        <v>1</v>
      </c>
      <c r="F1625" s="20" t="str">
        <f t="shared" si="101"/>
        <v>Up</v>
      </c>
      <c r="G1625" s="9">
        <v>2643.69</v>
      </c>
      <c r="H1625" s="9">
        <v>23957.89</v>
      </c>
      <c r="I1625" s="9">
        <v>3348.19</v>
      </c>
      <c r="J1625" s="9">
        <v>13271.63</v>
      </c>
      <c r="K1625">
        <v>89.86</v>
      </c>
      <c r="L1625">
        <v>249.554</v>
      </c>
      <c r="M1625" s="13">
        <v>2.1000000000000001E-2</v>
      </c>
      <c r="N1625">
        <v>103.01</v>
      </c>
      <c r="O1625">
        <v>1329.15</v>
      </c>
      <c r="P1625">
        <v>57.36</v>
      </c>
      <c r="Q1625" s="5">
        <v>274.39016723632813</v>
      </c>
      <c r="R1625" s="5">
        <v>112.36110549873071</v>
      </c>
      <c r="S1625">
        <v>22</v>
      </c>
      <c r="T1625">
        <v>23138</v>
      </c>
      <c r="U1625">
        <v>24613719.9694</v>
      </c>
      <c r="V1625" s="2">
        <v>418187</v>
      </c>
      <c r="W1625">
        <v>16934200</v>
      </c>
      <c r="X1625">
        <v>185187</v>
      </c>
      <c r="Y1625">
        <v>0.79781906993007001</v>
      </c>
      <c r="Z1625" s="16">
        <v>0.11423834914387565</v>
      </c>
      <c r="AA1625" s="15">
        <v>826892556.90499997</v>
      </c>
      <c r="AB1625">
        <v>147165112798</v>
      </c>
      <c r="AC1625">
        <v>243433.39760563799</v>
      </c>
      <c r="AD1625">
        <v>15970290.9102052</v>
      </c>
    </row>
    <row r="1626" spans="1:30" x14ac:dyDescent="0.25">
      <c r="A1626" s="3">
        <v>43180</v>
      </c>
      <c r="B1626" s="8">
        <v>8905.9</v>
      </c>
      <c r="C1626" s="18">
        <f t="shared" si="102"/>
        <v>8726.2000000000007</v>
      </c>
      <c r="D1626" s="21">
        <f t="shared" si="100"/>
        <v>-2.0177635050921176E-2</v>
      </c>
      <c r="E1626" s="20">
        <f t="shared" si="103"/>
        <v>-1</v>
      </c>
      <c r="F1626" s="20" t="str">
        <f t="shared" si="101"/>
        <v>Down</v>
      </c>
      <c r="G1626" s="9">
        <v>2711.93</v>
      </c>
      <c r="H1626" s="9">
        <v>24682.31</v>
      </c>
      <c r="I1626" s="9">
        <v>3401.04</v>
      </c>
      <c r="J1626" s="9">
        <v>13426.28</v>
      </c>
      <c r="K1626">
        <v>89.78</v>
      </c>
      <c r="L1626">
        <v>249.554</v>
      </c>
      <c r="M1626" s="13">
        <v>2.1000000000000001E-2</v>
      </c>
      <c r="N1626">
        <v>103.01</v>
      </c>
      <c r="O1626">
        <v>1321.35</v>
      </c>
      <c r="P1626">
        <v>55.83</v>
      </c>
      <c r="Q1626" s="5">
        <v>274.39016723632813</v>
      </c>
      <c r="R1626" s="5">
        <v>112.36110549873071</v>
      </c>
      <c r="S1626">
        <v>22</v>
      </c>
      <c r="T1626">
        <v>17418</v>
      </c>
      <c r="U1626">
        <v>26162835.212299999</v>
      </c>
      <c r="V1626" s="2">
        <v>424456</v>
      </c>
      <c r="W1626">
        <v>16932412.5</v>
      </c>
      <c r="X1626">
        <v>194846</v>
      </c>
      <c r="Y1626">
        <v>0.67026918421100001</v>
      </c>
      <c r="Z1626" s="16">
        <v>0.11392649747318115</v>
      </c>
      <c r="AA1626" s="15">
        <v>770717053.19099998</v>
      </c>
      <c r="AB1626">
        <v>151507050388</v>
      </c>
      <c r="AC1626">
        <v>277606.50242999999</v>
      </c>
      <c r="AD1626">
        <v>17009679.0867</v>
      </c>
    </row>
    <row r="1627" spans="1:30" x14ac:dyDescent="0.25">
      <c r="A1627" s="3">
        <v>43179</v>
      </c>
      <c r="B1627" s="8">
        <v>8912.6</v>
      </c>
      <c r="C1627" s="18">
        <f t="shared" si="102"/>
        <v>8905.9</v>
      </c>
      <c r="D1627" s="21">
        <f t="shared" si="100"/>
        <v>-7.5174472095692918E-4</v>
      </c>
      <c r="E1627" s="20">
        <f t="shared" si="103"/>
        <v>0</v>
      </c>
      <c r="F1627" s="20" t="str">
        <f t="shared" si="101"/>
        <v>Neutral</v>
      </c>
      <c r="G1627" s="9">
        <v>2716.94</v>
      </c>
      <c r="H1627" s="9">
        <v>24727.27</v>
      </c>
      <c r="I1627" s="9">
        <v>3412.08</v>
      </c>
      <c r="J1627" s="9">
        <v>13478.06</v>
      </c>
      <c r="K1627">
        <v>90.37</v>
      </c>
      <c r="L1627">
        <v>249.554</v>
      </c>
      <c r="M1627" s="13">
        <v>2.1000000000000001E-2</v>
      </c>
      <c r="N1627">
        <v>103.01</v>
      </c>
      <c r="O1627">
        <v>1311</v>
      </c>
      <c r="P1627">
        <v>79.319999999999993</v>
      </c>
      <c r="Q1627" s="5">
        <v>274.39016723632813</v>
      </c>
      <c r="R1627" s="5">
        <v>112.36110549873071</v>
      </c>
      <c r="S1627">
        <v>22</v>
      </c>
      <c r="T1627">
        <v>13383</v>
      </c>
      <c r="U1627">
        <v>21859737.315506101</v>
      </c>
      <c r="V1627" s="2">
        <v>423962</v>
      </c>
      <c r="W1627">
        <v>16929662.5</v>
      </c>
      <c r="X1627">
        <v>195168</v>
      </c>
      <c r="Y1627">
        <v>0.79388270866099997</v>
      </c>
      <c r="Z1627" s="16">
        <v>0.11808061946004168</v>
      </c>
      <c r="AA1627" s="15">
        <v>1353859594.1104</v>
      </c>
      <c r="AB1627">
        <v>144342302475</v>
      </c>
      <c r="AC1627">
        <v>282002.16621400003</v>
      </c>
      <c r="AD1627">
        <v>14275767.4275</v>
      </c>
    </row>
    <row r="1628" spans="1:30" x14ac:dyDescent="0.25">
      <c r="A1628" s="3">
        <v>43178</v>
      </c>
      <c r="B1628" s="8">
        <v>8616.7999999999993</v>
      </c>
      <c r="C1628" s="18">
        <f t="shared" si="102"/>
        <v>8912.6</v>
      </c>
      <c r="D1628" s="21">
        <f t="shared" si="100"/>
        <v>3.432828892396262E-2</v>
      </c>
      <c r="E1628" s="20">
        <f t="shared" si="103"/>
        <v>1</v>
      </c>
      <c r="F1628" s="20" t="str">
        <f t="shared" si="101"/>
        <v>Up</v>
      </c>
      <c r="G1628" s="9">
        <v>2712.92</v>
      </c>
      <c r="H1628" s="9">
        <v>24610.91</v>
      </c>
      <c r="I1628" s="9">
        <v>3394.79</v>
      </c>
      <c r="J1628" s="9">
        <v>13468</v>
      </c>
      <c r="K1628">
        <v>89.77</v>
      </c>
      <c r="L1628">
        <v>249.554</v>
      </c>
      <c r="M1628" s="13">
        <v>2.1000000000000001E-2</v>
      </c>
      <c r="N1628">
        <v>103.01</v>
      </c>
      <c r="O1628">
        <v>1312.4</v>
      </c>
      <c r="P1628">
        <v>74.64</v>
      </c>
      <c r="Q1628" s="5">
        <v>274.39016723632813</v>
      </c>
      <c r="R1628" s="5">
        <v>112.36110549873071</v>
      </c>
      <c r="S1628">
        <v>22</v>
      </c>
      <c r="T1628">
        <v>20257</v>
      </c>
      <c r="U1628">
        <v>26679206.959899999</v>
      </c>
      <c r="V1628" s="2">
        <v>421647</v>
      </c>
      <c r="W1628">
        <v>16928925</v>
      </c>
      <c r="X1628">
        <v>191528</v>
      </c>
      <c r="Y1628">
        <v>0.67804470322580601</v>
      </c>
      <c r="Z1628" s="16">
        <v>0.12030605094687244</v>
      </c>
      <c r="AA1628" s="15">
        <v>1183523625.1600001</v>
      </c>
      <c r="AB1628">
        <v>142406681398</v>
      </c>
      <c r="AC1628">
        <v>257964.538041811</v>
      </c>
      <c r="AD1628">
        <v>16605902.4023534</v>
      </c>
    </row>
    <row r="1629" spans="1:30" x14ac:dyDescent="0.25">
      <c r="A1629" s="3">
        <v>43177</v>
      </c>
      <c r="B1629" s="8">
        <v>8201.2000000000007</v>
      </c>
      <c r="C1629" s="18">
        <f t="shared" si="102"/>
        <v>8616.7999999999993</v>
      </c>
      <c r="D1629" s="21">
        <f t="shared" si="100"/>
        <v>5.0675510900843594E-2</v>
      </c>
      <c r="E1629" s="20">
        <f t="shared" si="103"/>
        <v>1</v>
      </c>
      <c r="F1629" s="20" t="str">
        <f t="shared" si="101"/>
        <v>Up</v>
      </c>
      <c r="G1629" s="9">
        <v>2752.01</v>
      </c>
      <c r="H1629" s="9">
        <v>24946.51</v>
      </c>
      <c r="I1629" s="9">
        <v>3437.4</v>
      </c>
      <c r="J1629" s="9">
        <v>13370.32</v>
      </c>
      <c r="K1629">
        <v>90.23</v>
      </c>
      <c r="L1629">
        <v>249.554</v>
      </c>
      <c r="M1629" s="13">
        <v>2.1000000000000001E-2</v>
      </c>
      <c r="N1629">
        <v>103.01</v>
      </c>
      <c r="O1629">
        <v>1310.0999999999999</v>
      </c>
      <c r="P1629">
        <v>83.03</v>
      </c>
      <c r="Q1629" s="5">
        <v>274.39016723632813</v>
      </c>
      <c r="R1629" s="5">
        <v>112.36110549873071</v>
      </c>
      <c r="S1629">
        <v>22</v>
      </c>
      <c r="T1629">
        <v>7285</v>
      </c>
      <c r="U1629">
        <v>25990711.296399999</v>
      </c>
      <c r="V1629" s="2">
        <v>382258</v>
      </c>
      <c r="W1629">
        <v>16926987.5</v>
      </c>
      <c r="X1629">
        <v>164401</v>
      </c>
      <c r="Y1629">
        <v>0.69528042384099997</v>
      </c>
      <c r="Z1629" s="16">
        <v>0.12390182699587095</v>
      </c>
      <c r="AA1629" s="15">
        <v>1270330308.3399999</v>
      </c>
      <c r="AB1629">
        <v>138317439562</v>
      </c>
      <c r="AC1629">
        <v>207005.951447</v>
      </c>
      <c r="AD1629">
        <v>15423545.8125</v>
      </c>
    </row>
    <row r="1630" spans="1:30" x14ac:dyDescent="0.25">
      <c r="A1630" s="3">
        <v>43176</v>
      </c>
      <c r="B1630" s="8">
        <v>7874.9</v>
      </c>
      <c r="C1630" s="18">
        <f t="shared" si="102"/>
        <v>8201.2000000000007</v>
      </c>
      <c r="D1630" s="21">
        <f t="shared" si="100"/>
        <v>4.143544679932458E-2</v>
      </c>
      <c r="E1630" s="20">
        <f t="shared" si="103"/>
        <v>1</v>
      </c>
      <c r="F1630" s="20" t="str">
        <f t="shared" si="101"/>
        <v>Up</v>
      </c>
      <c r="G1630" s="9">
        <v>2752.01</v>
      </c>
      <c r="H1630" s="9">
        <v>24946.51</v>
      </c>
      <c r="I1630" s="9">
        <v>3437.4</v>
      </c>
      <c r="J1630" s="9">
        <v>13370.32</v>
      </c>
      <c r="K1630">
        <v>90.23</v>
      </c>
      <c r="L1630">
        <v>249.554</v>
      </c>
      <c r="M1630" s="13">
        <v>2.1000000000000001E-2</v>
      </c>
      <c r="N1630">
        <v>103.01</v>
      </c>
      <c r="O1630">
        <v>1310.0999999999999</v>
      </c>
      <c r="P1630">
        <v>132.51</v>
      </c>
      <c r="Q1630" s="5">
        <v>274.39016723632813</v>
      </c>
      <c r="R1630" s="5">
        <v>112.36110549873071</v>
      </c>
      <c r="S1630">
        <v>22</v>
      </c>
      <c r="T1630">
        <v>5733</v>
      </c>
      <c r="U1630">
        <v>24372959.7309369</v>
      </c>
      <c r="V1630" s="2">
        <v>352698</v>
      </c>
      <c r="W1630">
        <v>16924125</v>
      </c>
      <c r="X1630">
        <v>154496</v>
      </c>
      <c r="Y1630">
        <v>0.51542789932900002</v>
      </c>
      <c r="Z1630" s="16">
        <v>0.12279117792922067</v>
      </c>
      <c r="AA1630" s="15">
        <v>973873396.00220001</v>
      </c>
      <c r="AB1630">
        <v>139471714125</v>
      </c>
      <c r="AC1630">
        <v>171987.24515900001</v>
      </c>
      <c r="AD1630">
        <v>14888219.023800001</v>
      </c>
    </row>
    <row r="1631" spans="1:30" x14ac:dyDescent="0.25">
      <c r="A1631" s="3">
        <v>43175</v>
      </c>
      <c r="B1631" s="8">
        <v>8289.2000000000007</v>
      </c>
      <c r="C1631" s="18">
        <f t="shared" si="102"/>
        <v>7874.9</v>
      </c>
      <c r="D1631" s="21">
        <f t="shared" si="100"/>
        <v>-4.9980697775418748E-2</v>
      </c>
      <c r="E1631" s="20">
        <f t="shared" si="103"/>
        <v>-1</v>
      </c>
      <c r="F1631" s="20" t="str">
        <f t="shared" si="101"/>
        <v>Down</v>
      </c>
      <c r="G1631" s="9">
        <v>2752.01</v>
      </c>
      <c r="H1631" s="9">
        <v>24946.51</v>
      </c>
      <c r="I1631" s="9">
        <v>3437.4</v>
      </c>
      <c r="J1631" s="9">
        <v>13370.32</v>
      </c>
      <c r="K1631">
        <v>90.23</v>
      </c>
      <c r="L1631">
        <v>249.554</v>
      </c>
      <c r="M1631" s="13">
        <v>2.1000000000000001E-2</v>
      </c>
      <c r="N1631">
        <v>103.01</v>
      </c>
      <c r="O1631">
        <v>1310.0999999999999</v>
      </c>
      <c r="P1631">
        <v>110.96</v>
      </c>
      <c r="Q1631" s="5">
        <v>274.39016723632813</v>
      </c>
      <c r="R1631" s="5">
        <v>112.36110549873071</v>
      </c>
      <c r="S1631">
        <v>22</v>
      </c>
      <c r="T1631">
        <v>9067</v>
      </c>
      <c r="U1631">
        <v>25517998.1076</v>
      </c>
      <c r="V1631" s="2">
        <v>457060</v>
      </c>
      <c r="W1631">
        <v>16923237.5</v>
      </c>
      <c r="X1631">
        <v>186979</v>
      </c>
      <c r="Y1631">
        <v>0.68367173717948704</v>
      </c>
      <c r="Z1631" s="16">
        <v>0.12331153365026941</v>
      </c>
      <c r="AA1631" s="15">
        <v>771954415.41900003</v>
      </c>
      <c r="AB1631">
        <v>144362019016</v>
      </c>
      <c r="AC1631">
        <v>246331.386641185</v>
      </c>
      <c r="AD1631">
        <v>16433524.329041401</v>
      </c>
    </row>
    <row r="1632" spans="1:30" x14ac:dyDescent="0.25">
      <c r="A1632" s="3">
        <v>43174</v>
      </c>
      <c r="B1632" s="8">
        <v>8264.4</v>
      </c>
      <c r="C1632" s="18">
        <f t="shared" si="102"/>
        <v>8289.2000000000007</v>
      </c>
      <c r="D1632" s="21">
        <f t="shared" si="100"/>
        <v>3.0008228062534596E-3</v>
      </c>
      <c r="E1632" s="20">
        <f t="shared" si="103"/>
        <v>0</v>
      </c>
      <c r="F1632" s="20" t="str">
        <f t="shared" si="101"/>
        <v>Neutral</v>
      </c>
      <c r="G1632" s="9">
        <v>2747.33</v>
      </c>
      <c r="H1632" s="9">
        <v>24873.66</v>
      </c>
      <c r="I1632" s="9">
        <v>3414.13</v>
      </c>
      <c r="J1632" s="9">
        <v>13514.79</v>
      </c>
      <c r="K1632">
        <v>90.14</v>
      </c>
      <c r="L1632">
        <v>249.554</v>
      </c>
      <c r="M1632" s="13">
        <v>2.1000000000000001E-2</v>
      </c>
      <c r="N1632">
        <v>103.01</v>
      </c>
      <c r="O1632">
        <v>1318.75</v>
      </c>
      <c r="P1632">
        <v>43.98</v>
      </c>
      <c r="Q1632" s="5">
        <v>274.39016723632813</v>
      </c>
      <c r="R1632" s="5">
        <v>112.36110549873071</v>
      </c>
      <c r="S1632">
        <v>22</v>
      </c>
      <c r="T1632">
        <v>9968</v>
      </c>
      <c r="U1632">
        <v>23555075.176199999</v>
      </c>
      <c r="V1632" s="2">
        <v>459150</v>
      </c>
      <c r="W1632">
        <v>16921287.5</v>
      </c>
      <c r="X1632">
        <v>206186</v>
      </c>
      <c r="Y1632">
        <v>0.77043313194399998</v>
      </c>
      <c r="Z1632" s="16">
        <v>0.13133558353042527</v>
      </c>
      <c r="AA1632" s="15">
        <v>1315209565.0899999</v>
      </c>
      <c r="AB1632">
        <v>141430179682</v>
      </c>
      <c r="AC1632">
        <v>306293.80183499999</v>
      </c>
      <c r="AD1632">
        <v>15044619</v>
      </c>
    </row>
    <row r="1633" spans="1:30" x14ac:dyDescent="0.25">
      <c r="A1633" s="3">
        <v>43173</v>
      </c>
      <c r="B1633" s="8">
        <v>8210.6</v>
      </c>
      <c r="C1633" s="18">
        <f t="shared" si="102"/>
        <v>8264.4</v>
      </c>
      <c r="D1633" s="21">
        <f t="shared" si="100"/>
        <v>6.552505298029288E-3</v>
      </c>
      <c r="E1633" s="20">
        <f t="shared" si="103"/>
        <v>0</v>
      </c>
      <c r="F1633" s="20" t="str">
        <f t="shared" si="101"/>
        <v>Neutral</v>
      </c>
      <c r="G1633" s="9">
        <v>2749.48</v>
      </c>
      <c r="H1633" s="9">
        <v>24758.12</v>
      </c>
      <c r="I1633" s="9">
        <v>3390.98</v>
      </c>
      <c r="J1633" s="9">
        <v>13399.64</v>
      </c>
      <c r="K1633">
        <v>89.7</v>
      </c>
      <c r="L1633">
        <v>249.554</v>
      </c>
      <c r="M1633" s="13">
        <v>2.1000000000000001E-2</v>
      </c>
      <c r="N1633">
        <v>103.01</v>
      </c>
      <c r="O1633">
        <v>1323.55</v>
      </c>
      <c r="P1633">
        <v>79.61</v>
      </c>
      <c r="Q1633" s="5">
        <v>274.39016723632813</v>
      </c>
      <c r="R1633" s="5">
        <v>112.36110549873071</v>
      </c>
      <c r="S1633">
        <v>22</v>
      </c>
      <c r="T1633">
        <v>9510</v>
      </c>
      <c r="U1633">
        <v>23555075.176207501</v>
      </c>
      <c r="V1633" s="2">
        <v>418368</v>
      </c>
      <c r="W1633">
        <v>16918625</v>
      </c>
      <c r="X1633">
        <v>191042</v>
      </c>
      <c r="Y1633">
        <v>0.74463668750000001</v>
      </c>
      <c r="Z1633" s="16">
        <v>0.13255255391715862</v>
      </c>
      <c r="AA1633" s="15">
        <v>1112391454.4028001</v>
      </c>
      <c r="AB1633">
        <v>147056688500</v>
      </c>
      <c r="AC1633">
        <v>301935.72103999997</v>
      </c>
      <c r="AD1633">
        <v>14672757</v>
      </c>
    </row>
    <row r="1634" spans="1:30" x14ac:dyDescent="0.25">
      <c r="A1634" s="3">
        <v>43172</v>
      </c>
      <c r="B1634" s="8">
        <v>9154.9</v>
      </c>
      <c r="C1634" s="18">
        <f t="shared" si="102"/>
        <v>8210.6</v>
      </c>
      <c r="D1634" s="21">
        <f t="shared" si="100"/>
        <v>-0.10314694862860319</v>
      </c>
      <c r="E1634" s="20">
        <f t="shared" si="103"/>
        <v>-1</v>
      </c>
      <c r="F1634" s="20" t="str">
        <f t="shared" si="101"/>
        <v>Down</v>
      </c>
      <c r="G1634" s="9">
        <v>2765.31</v>
      </c>
      <c r="H1634" s="9">
        <v>25007.03</v>
      </c>
      <c r="I1634" s="9">
        <v>3397.35</v>
      </c>
      <c r="J1634" s="9">
        <v>13452.9</v>
      </c>
      <c r="K1634">
        <v>89.66</v>
      </c>
      <c r="L1634">
        <v>249.554</v>
      </c>
      <c r="M1634" s="13">
        <v>2.1000000000000001E-2</v>
      </c>
      <c r="N1634">
        <v>103.01</v>
      </c>
      <c r="O1634">
        <v>1322.75</v>
      </c>
      <c r="P1634">
        <v>54.85</v>
      </c>
      <c r="Q1634" s="5">
        <v>274.39016723632813</v>
      </c>
      <c r="R1634" s="5">
        <v>112.36110549873071</v>
      </c>
      <c r="S1634">
        <v>22</v>
      </c>
      <c r="T1634">
        <v>10493</v>
      </c>
      <c r="U1634">
        <v>25845151.929400001</v>
      </c>
      <c r="V1634" s="2">
        <v>419994</v>
      </c>
      <c r="W1634">
        <v>16917687.5</v>
      </c>
      <c r="X1634">
        <v>196140</v>
      </c>
      <c r="Y1634">
        <v>0.89258094303797497</v>
      </c>
      <c r="Z1634" s="16">
        <v>0.13077797131896624</v>
      </c>
      <c r="AA1634" s="15">
        <v>1013634517.58</v>
      </c>
      <c r="AB1634">
        <v>154876353756</v>
      </c>
      <c r="AC1634">
        <v>562265.20113715902</v>
      </c>
      <c r="AD1634">
        <v>18857575.593603902</v>
      </c>
    </row>
    <row r="1635" spans="1:30" x14ac:dyDescent="0.25">
      <c r="A1635" s="3">
        <v>43171</v>
      </c>
      <c r="B1635" s="8">
        <v>9137.4</v>
      </c>
      <c r="C1635" s="18">
        <f t="shared" si="102"/>
        <v>9154.9</v>
      </c>
      <c r="D1635" s="21">
        <f t="shared" si="100"/>
        <v>1.9152056383653995E-3</v>
      </c>
      <c r="E1635" s="20">
        <f t="shared" si="103"/>
        <v>0</v>
      </c>
      <c r="F1635" s="20" t="str">
        <f t="shared" si="101"/>
        <v>Neutral</v>
      </c>
      <c r="G1635" s="9">
        <v>2783.02</v>
      </c>
      <c r="H1635" s="9">
        <v>25178.61</v>
      </c>
      <c r="I1635" s="9">
        <v>3429.48</v>
      </c>
      <c r="J1635" s="9">
        <v>13570.3</v>
      </c>
      <c r="K1635">
        <v>89.89</v>
      </c>
      <c r="L1635">
        <v>249.554</v>
      </c>
      <c r="M1635" s="13">
        <v>2.1000000000000001E-2</v>
      </c>
      <c r="N1635">
        <v>103.01</v>
      </c>
      <c r="O1635">
        <v>1319.15</v>
      </c>
      <c r="P1635">
        <v>107.4</v>
      </c>
      <c r="Q1635" s="5">
        <v>274.39016723632813</v>
      </c>
      <c r="R1635" s="5">
        <v>112.36110549873071</v>
      </c>
      <c r="S1635">
        <v>22</v>
      </c>
      <c r="T1635">
        <v>10862</v>
      </c>
      <c r="U1635">
        <v>26335882.662300002</v>
      </c>
      <c r="V1635" s="2">
        <v>426765</v>
      </c>
      <c r="W1635">
        <v>16915712.5</v>
      </c>
      <c r="X1635">
        <v>188394</v>
      </c>
      <c r="Y1635">
        <v>0.94704291925499995</v>
      </c>
      <c r="Z1635" s="16">
        <v>0.13313223033888485</v>
      </c>
      <c r="AA1635" s="15">
        <v>1145556674.73</v>
      </c>
      <c r="AB1635">
        <v>155334337759</v>
      </c>
      <c r="AC1635">
        <v>307329.88303099998</v>
      </c>
      <c r="AD1635">
        <v>18489655.0517</v>
      </c>
    </row>
    <row r="1636" spans="1:30" x14ac:dyDescent="0.25">
      <c r="A1636" s="3">
        <v>43170</v>
      </c>
      <c r="B1636" s="8">
        <v>9529.6</v>
      </c>
      <c r="C1636" s="18">
        <f t="shared" si="102"/>
        <v>9137.4</v>
      </c>
      <c r="D1636" s="21">
        <f t="shared" si="100"/>
        <v>-4.115597716588322E-2</v>
      </c>
      <c r="E1636" s="20">
        <f t="shared" si="103"/>
        <v>-1</v>
      </c>
      <c r="F1636" s="20" t="str">
        <f t="shared" si="101"/>
        <v>Down</v>
      </c>
      <c r="G1636" s="9">
        <v>2786.57</v>
      </c>
      <c r="H1636" s="9">
        <v>25335.74</v>
      </c>
      <c r="I1636" s="9">
        <v>3420.54</v>
      </c>
      <c r="J1636" s="9">
        <v>13575.69</v>
      </c>
      <c r="K1636">
        <v>90.09</v>
      </c>
      <c r="L1636">
        <v>249.554</v>
      </c>
      <c r="M1636" s="13">
        <v>2.1000000000000001E-2</v>
      </c>
      <c r="N1636">
        <v>103.01</v>
      </c>
      <c r="O1636">
        <v>1320.6</v>
      </c>
      <c r="P1636">
        <v>170.78</v>
      </c>
      <c r="Q1636" s="5">
        <v>274.39016723632813</v>
      </c>
      <c r="R1636" s="5">
        <v>112.36110549873071</v>
      </c>
      <c r="S1636">
        <v>22</v>
      </c>
      <c r="T1636">
        <v>10048</v>
      </c>
      <c r="U1636">
        <v>25027267.374720398</v>
      </c>
      <c r="V1636" s="2">
        <v>349040</v>
      </c>
      <c r="W1636">
        <v>16913062.5</v>
      </c>
      <c r="X1636">
        <v>150884</v>
      </c>
      <c r="Y1636">
        <v>1.01315076471</v>
      </c>
      <c r="Z1636" s="16">
        <v>0.13206376596102537</v>
      </c>
      <c r="AA1636" s="15">
        <v>897354070.85520005</v>
      </c>
      <c r="AB1636">
        <v>156987046125</v>
      </c>
      <c r="AC1636">
        <v>386652.66809799999</v>
      </c>
      <c r="AD1636">
        <v>18756523.695</v>
      </c>
    </row>
    <row r="1637" spans="1:30" x14ac:dyDescent="0.25">
      <c r="A1637" s="3">
        <v>43169</v>
      </c>
      <c r="B1637" s="8">
        <v>8762</v>
      </c>
      <c r="C1637" s="18">
        <f t="shared" si="102"/>
        <v>9529.6</v>
      </c>
      <c r="D1637" s="21">
        <f t="shared" si="100"/>
        <v>8.7605569504679334E-2</v>
      </c>
      <c r="E1637" s="20">
        <f t="shared" si="103"/>
        <v>1</v>
      </c>
      <c r="F1637" s="20" t="str">
        <f t="shared" si="101"/>
        <v>Up</v>
      </c>
      <c r="G1637" s="9">
        <v>2786.57</v>
      </c>
      <c r="H1637" s="9">
        <v>25335.74</v>
      </c>
      <c r="I1637" s="9">
        <v>3420.54</v>
      </c>
      <c r="J1637" s="9">
        <v>13575.69</v>
      </c>
      <c r="K1637">
        <v>90.09</v>
      </c>
      <c r="L1637">
        <v>249.554</v>
      </c>
      <c r="M1637" s="13">
        <v>2.1000000000000001E-2</v>
      </c>
      <c r="N1637">
        <v>103.01</v>
      </c>
      <c r="O1637">
        <v>1320.6</v>
      </c>
      <c r="P1637">
        <v>67.61</v>
      </c>
      <c r="Q1637" s="5">
        <v>274.39016723632813</v>
      </c>
      <c r="R1637" s="5">
        <v>112.36110549873071</v>
      </c>
      <c r="S1637">
        <v>22</v>
      </c>
      <c r="T1637">
        <v>5800</v>
      </c>
      <c r="U1637">
        <v>22900767.532400001</v>
      </c>
      <c r="V1637" s="2">
        <v>354482</v>
      </c>
      <c r="W1637">
        <v>16911787.5</v>
      </c>
      <c r="X1637">
        <v>156228</v>
      </c>
      <c r="Y1637">
        <v>1.01314555714286</v>
      </c>
      <c r="Z1637" s="16">
        <v>0.12989300436521131</v>
      </c>
      <c r="AA1637" s="15">
        <v>870115563.80700004</v>
      </c>
      <c r="AB1637">
        <v>147910527299</v>
      </c>
      <c r="AC1637">
        <v>373957.84972236498</v>
      </c>
      <c r="AD1637">
        <v>16539689.0997224</v>
      </c>
    </row>
    <row r="1638" spans="1:30" x14ac:dyDescent="0.25">
      <c r="A1638" s="3">
        <v>43168</v>
      </c>
      <c r="B1638" s="8">
        <v>9217</v>
      </c>
      <c r="C1638" s="18">
        <f t="shared" si="102"/>
        <v>8762</v>
      </c>
      <c r="D1638" s="21">
        <f t="shared" si="100"/>
        <v>-4.9365303244005641E-2</v>
      </c>
      <c r="E1638" s="20">
        <f t="shared" si="103"/>
        <v>-1</v>
      </c>
      <c r="F1638" s="20" t="str">
        <f t="shared" si="101"/>
        <v>Down</v>
      </c>
      <c r="G1638" s="9">
        <v>2786.57</v>
      </c>
      <c r="H1638" s="9">
        <v>25335.74</v>
      </c>
      <c r="I1638" s="9">
        <v>3420.54</v>
      </c>
      <c r="J1638" s="9">
        <v>13575.69</v>
      </c>
      <c r="K1638">
        <v>90.09</v>
      </c>
      <c r="L1638">
        <v>249.554</v>
      </c>
      <c r="M1638" s="13">
        <v>2.1000000000000001E-2</v>
      </c>
      <c r="N1638">
        <v>103.01</v>
      </c>
      <c r="O1638">
        <v>1320.6</v>
      </c>
      <c r="P1638">
        <v>132.57</v>
      </c>
      <c r="Q1638" s="5">
        <v>274.39016723632813</v>
      </c>
      <c r="R1638" s="5">
        <v>112.36110549873071</v>
      </c>
      <c r="S1638">
        <v>22</v>
      </c>
      <c r="T1638">
        <v>8126</v>
      </c>
      <c r="U1638">
        <v>23882228.998100001</v>
      </c>
      <c r="V1638" s="2">
        <v>487167</v>
      </c>
      <c r="W1638">
        <v>16910037.5</v>
      </c>
      <c r="X1638">
        <v>198180</v>
      </c>
      <c r="Y1638">
        <v>1.0312283424699999</v>
      </c>
      <c r="Z1638" s="16">
        <v>0.13181404570834965</v>
      </c>
      <c r="AA1638" s="15">
        <v>1735625689.9000001</v>
      </c>
      <c r="AB1638">
        <v>153700037465</v>
      </c>
      <c r="AC1638">
        <v>316724.46017199999</v>
      </c>
      <c r="AD1638">
        <v>16597022.2367</v>
      </c>
    </row>
    <row r="1639" spans="1:30" x14ac:dyDescent="0.25">
      <c r="A1639" s="3">
        <v>43167</v>
      </c>
      <c r="B1639" s="8">
        <v>9300</v>
      </c>
      <c r="C1639" s="18">
        <f t="shared" si="102"/>
        <v>9217</v>
      </c>
      <c r="D1639" s="21">
        <f t="shared" si="100"/>
        <v>-8.9247311827956987E-3</v>
      </c>
      <c r="E1639" s="20">
        <f t="shared" si="103"/>
        <v>0</v>
      </c>
      <c r="F1639" s="20" t="str">
        <f t="shared" si="101"/>
        <v>Neutral</v>
      </c>
      <c r="G1639" s="9">
        <v>2738.97</v>
      </c>
      <c r="H1639" s="9">
        <v>24895.21</v>
      </c>
      <c r="I1639" s="9">
        <v>3413.28</v>
      </c>
      <c r="J1639" s="9">
        <v>13511.96</v>
      </c>
      <c r="K1639">
        <v>90.18</v>
      </c>
      <c r="L1639">
        <v>249.554</v>
      </c>
      <c r="M1639" s="13">
        <v>2.1000000000000001E-2</v>
      </c>
      <c r="N1639">
        <v>103.01</v>
      </c>
      <c r="O1639">
        <v>1321</v>
      </c>
      <c r="P1639">
        <v>57</v>
      </c>
      <c r="Q1639" s="5">
        <v>274.39016723632813</v>
      </c>
      <c r="R1639" s="5">
        <v>112.36110549873071</v>
      </c>
      <c r="S1639">
        <v>22</v>
      </c>
      <c r="T1639">
        <v>8786</v>
      </c>
      <c r="U1639">
        <v>26499459.5732334</v>
      </c>
      <c r="V1639" s="2">
        <v>439933</v>
      </c>
      <c r="W1639">
        <v>16907525</v>
      </c>
      <c r="X1639">
        <v>196422</v>
      </c>
      <c r="Y1639">
        <v>1.0194230740700001</v>
      </c>
      <c r="Z1639" s="16">
        <v>0.1318952615292201</v>
      </c>
      <c r="AA1639" s="15">
        <v>1677040469.5836</v>
      </c>
      <c r="AB1639">
        <v>168187604937.5</v>
      </c>
      <c r="AC1639">
        <v>335966.79838400002</v>
      </c>
      <c r="AD1639">
        <v>19122238.460000001</v>
      </c>
    </row>
    <row r="1640" spans="1:30" x14ac:dyDescent="0.25">
      <c r="A1640" s="3">
        <v>43166</v>
      </c>
      <c r="B1640" s="8">
        <v>9902.9</v>
      </c>
      <c r="C1640" s="18">
        <f t="shared" si="102"/>
        <v>9300</v>
      </c>
      <c r="D1640" s="21">
        <f t="shared" si="100"/>
        <v>-6.0881156025002742E-2</v>
      </c>
      <c r="E1640" s="20">
        <f t="shared" si="103"/>
        <v>-1</v>
      </c>
      <c r="F1640" s="20" t="str">
        <f t="shared" si="101"/>
        <v>Down</v>
      </c>
      <c r="G1640" s="9">
        <v>2726.8</v>
      </c>
      <c r="H1640" s="9">
        <v>24801.360000000001</v>
      </c>
      <c r="I1640" s="9">
        <v>3377.36</v>
      </c>
      <c r="J1640" s="9">
        <v>13356.91</v>
      </c>
      <c r="K1640">
        <v>89.64</v>
      </c>
      <c r="L1640">
        <v>249.554</v>
      </c>
      <c r="M1640" s="13">
        <v>2.1000000000000001E-2</v>
      </c>
      <c r="N1640">
        <v>103.01</v>
      </c>
      <c r="O1640">
        <v>1329.4</v>
      </c>
      <c r="P1640">
        <v>87.33</v>
      </c>
      <c r="Q1640" s="5">
        <v>274.39016723632813</v>
      </c>
      <c r="R1640" s="5">
        <v>112.36110549873071</v>
      </c>
      <c r="S1640">
        <v>22</v>
      </c>
      <c r="T1640">
        <v>17197</v>
      </c>
      <c r="U1640">
        <v>25681575.0185</v>
      </c>
      <c r="V1640" s="2">
        <v>474916</v>
      </c>
      <c r="W1640">
        <v>16906187.5</v>
      </c>
      <c r="X1640">
        <v>213978</v>
      </c>
      <c r="Y1640">
        <v>1.0223219108280299</v>
      </c>
      <c r="Z1640" s="16">
        <v>0.13676121705383651</v>
      </c>
      <c r="AA1640" s="15">
        <v>1355596866.8199999</v>
      </c>
      <c r="AB1640">
        <v>171057785684</v>
      </c>
      <c r="AC1640">
        <v>362763.41306496301</v>
      </c>
      <c r="AD1640">
        <v>21157511.246803898</v>
      </c>
    </row>
    <row r="1641" spans="1:30" x14ac:dyDescent="0.25">
      <c r="A1641" s="3">
        <v>43165</v>
      </c>
      <c r="B1641" s="8">
        <v>10675.1</v>
      </c>
      <c r="C1641" s="18">
        <f t="shared" si="102"/>
        <v>9902.9</v>
      </c>
      <c r="D1641" s="21">
        <f t="shared" si="100"/>
        <v>-7.2336558908113344E-2</v>
      </c>
      <c r="E1641" s="20">
        <f t="shared" si="103"/>
        <v>-1</v>
      </c>
      <c r="F1641" s="20" t="str">
        <f t="shared" si="101"/>
        <v>Down</v>
      </c>
      <c r="G1641" s="9">
        <v>2728.12</v>
      </c>
      <c r="H1641" s="9">
        <v>24884.12</v>
      </c>
      <c r="I1641" s="9">
        <v>3357.86</v>
      </c>
      <c r="J1641" s="9">
        <v>13432.88</v>
      </c>
      <c r="K1641">
        <v>89.62</v>
      </c>
      <c r="L1641">
        <v>249.554</v>
      </c>
      <c r="M1641" s="13">
        <v>2.1000000000000001E-2</v>
      </c>
      <c r="N1641">
        <v>103.01</v>
      </c>
      <c r="O1641">
        <v>1331.4</v>
      </c>
      <c r="P1641">
        <v>133.87</v>
      </c>
      <c r="Q1641" s="5">
        <v>274.39016723632813</v>
      </c>
      <c r="R1641" s="5">
        <v>112.36110549873071</v>
      </c>
      <c r="S1641">
        <v>22</v>
      </c>
      <c r="T1641">
        <v>21173</v>
      </c>
      <c r="U1641">
        <v>25517998.1076</v>
      </c>
      <c r="V1641" s="2">
        <v>453774</v>
      </c>
      <c r="W1641">
        <v>16904225</v>
      </c>
      <c r="X1641">
        <v>206016</v>
      </c>
      <c r="Y1641">
        <v>1.02220948718</v>
      </c>
      <c r="Z1641" s="16">
        <v>0.15190538476490575</v>
      </c>
      <c r="AA1641" s="15">
        <v>969993576.73199999</v>
      </c>
      <c r="AB1641">
        <v>181943526346</v>
      </c>
      <c r="AC1641">
        <v>400821.85089399997</v>
      </c>
      <c r="AD1641">
        <v>20998999.9483</v>
      </c>
    </row>
    <row r="1642" spans="1:30" x14ac:dyDescent="0.25">
      <c r="A1642" s="3">
        <v>43164</v>
      </c>
      <c r="B1642" s="8">
        <v>11330.6</v>
      </c>
      <c r="C1642" s="18">
        <f t="shared" si="102"/>
        <v>10675.1</v>
      </c>
      <c r="D1642" s="21">
        <f t="shared" si="100"/>
        <v>-5.7852187880606497E-2</v>
      </c>
      <c r="E1642" s="20">
        <f t="shared" si="103"/>
        <v>-1</v>
      </c>
      <c r="F1642" s="20" t="str">
        <f t="shared" si="101"/>
        <v>Down</v>
      </c>
      <c r="G1642" s="9">
        <v>2720.94</v>
      </c>
      <c r="H1642" s="9">
        <v>24874.76</v>
      </c>
      <c r="I1642" s="9">
        <v>3355.32</v>
      </c>
      <c r="J1642" s="9">
        <v>13287.9</v>
      </c>
      <c r="K1642">
        <v>90.08</v>
      </c>
      <c r="L1642">
        <v>249.554</v>
      </c>
      <c r="M1642" s="13">
        <v>2.1000000000000001E-2</v>
      </c>
      <c r="N1642">
        <v>103.01</v>
      </c>
      <c r="O1642">
        <v>1320.4</v>
      </c>
      <c r="P1642">
        <v>148.37</v>
      </c>
      <c r="Q1642" s="5">
        <v>274.39016723632813</v>
      </c>
      <c r="R1642" s="5">
        <v>112.36110549873071</v>
      </c>
      <c r="S1642">
        <v>22</v>
      </c>
      <c r="T1642">
        <v>8735</v>
      </c>
      <c r="U1642">
        <v>24372959.7309369</v>
      </c>
      <c r="V1642" s="2">
        <v>457316</v>
      </c>
      <c r="W1642">
        <v>16902012.5</v>
      </c>
      <c r="X1642">
        <v>201438</v>
      </c>
      <c r="Y1642">
        <v>1.0160605167800001</v>
      </c>
      <c r="Z1642" s="16">
        <v>0.15804912693370715</v>
      </c>
      <c r="AA1642" s="15">
        <v>642906304.45599997</v>
      </c>
      <c r="AB1642">
        <v>196164757075</v>
      </c>
      <c r="AC1642">
        <v>516365.40407500003</v>
      </c>
      <c r="AD1642">
        <v>21689457.57</v>
      </c>
    </row>
    <row r="1643" spans="1:30" x14ac:dyDescent="0.25">
      <c r="A1643" s="3">
        <v>43163</v>
      </c>
      <c r="B1643" s="8">
        <v>11416.5</v>
      </c>
      <c r="C1643" s="18">
        <f t="shared" si="102"/>
        <v>11330.6</v>
      </c>
      <c r="D1643" s="21">
        <f t="shared" si="100"/>
        <v>-7.5241974335391437E-3</v>
      </c>
      <c r="E1643" s="20">
        <f t="shared" si="103"/>
        <v>0</v>
      </c>
      <c r="F1643" s="20" t="str">
        <f t="shared" si="101"/>
        <v>Neutral</v>
      </c>
      <c r="G1643" s="9">
        <v>2691.25</v>
      </c>
      <c r="H1643" s="9">
        <v>24538.06</v>
      </c>
      <c r="I1643" s="9">
        <v>3324.75</v>
      </c>
      <c r="J1643" s="9">
        <v>13299.8</v>
      </c>
      <c r="K1643">
        <v>89.94</v>
      </c>
      <c r="L1643">
        <v>249.554</v>
      </c>
      <c r="M1643" s="13">
        <v>2.1000000000000001E-2</v>
      </c>
      <c r="N1643">
        <v>103.01</v>
      </c>
      <c r="O1643">
        <v>1322.3</v>
      </c>
      <c r="P1643">
        <v>98.68</v>
      </c>
      <c r="Q1643" s="5">
        <v>274.39016723632813</v>
      </c>
      <c r="R1643" s="5">
        <v>112.36110549873071</v>
      </c>
      <c r="S1643">
        <v>22</v>
      </c>
      <c r="T1643">
        <v>6973</v>
      </c>
      <c r="U1643">
        <v>22125683.7062</v>
      </c>
      <c r="V1643" s="2">
        <v>383191</v>
      </c>
      <c r="W1643">
        <v>16900412.5</v>
      </c>
      <c r="X1643">
        <v>160231</v>
      </c>
      <c r="Y1643">
        <v>1.0028536418918901</v>
      </c>
      <c r="Z1643" s="16">
        <v>0.15889150455971901</v>
      </c>
      <c r="AA1643" s="15">
        <v>542742758.51199996</v>
      </c>
      <c r="AB1643">
        <v>193174785117</v>
      </c>
      <c r="AC1643">
        <v>376575.39766302903</v>
      </c>
      <c r="AD1643">
        <v>21193664.651484098</v>
      </c>
    </row>
    <row r="1644" spans="1:30" x14ac:dyDescent="0.25">
      <c r="A1644" s="3">
        <v>43162</v>
      </c>
      <c r="B1644" s="8">
        <v>11402.3</v>
      </c>
      <c r="C1644" s="18">
        <f t="shared" si="102"/>
        <v>11416.5</v>
      </c>
      <c r="D1644" s="21">
        <f t="shared" si="100"/>
        <v>1.2453627776852678E-3</v>
      </c>
      <c r="E1644" s="20">
        <f t="shared" si="103"/>
        <v>0</v>
      </c>
      <c r="F1644" s="20" t="str">
        <f t="shared" si="101"/>
        <v>Neutral</v>
      </c>
      <c r="G1644" s="9">
        <v>2691.25</v>
      </c>
      <c r="H1644" s="9">
        <v>24538.06</v>
      </c>
      <c r="I1644" s="9">
        <v>3324.75</v>
      </c>
      <c r="J1644" s="9">
        <v>13299.8</v>
      </c>
      <c r="K1644">
        <v>89.94</v>
      </c>
      <c r="L1644">
        <v>249.554</v>
      </c>
      <c r="M1644" s="13">
        <v>2.1000000000000001E-2</v>
      </c>
      <c r="N1644">
        <v>103.01</v>
      </c>
      <c r="O1644">
        <v>1322.3</v>
      </c>
      <c r="P1644">
        <v>34.619999999999997</v>
      </c>
      <c r="Q1644" s="5">
        <v>274.39016723632813</v>
      </c>
      <c r="R1644" s="5">
        <v>112.36110549873071</v>
      </c>
      <c r="S1644">
        <v>22</v>
      </c>
      <c r="T1644">
        <v>6361</v>
      </c>
      <c r="U1644">
        <v>26909615.318399999</v>
      </c>
      <c r="V1644" s="2">
        <v>416967</v>
      </c>
      <c r="W1644">
        <v>16896500</v>
      </c>
      <c r="X1644">
        <v>177024</v>
      </c>
      <c r="Y1644">
        <v>0.97683351666700002</v>
      </c>
      <c r="Z1644" s="16">
        <v>0.159491915713388</v>
      </c>
      <c r="AA1644" s="15">
        <v>663520514.00899994</v>
      </c>
      <c r="AB1644">
        <v>190364417250</v>
      </c>
      <c r="AC1644">
        <v>430013.99026300001</v>
      </c>
      <c r="AD1644">
        <v>25485633.75</v>
      </c>
    </row>
    <row r="1645" spans="1:30" x14ac:dyDescent="0.25">
      <c r="A1645" s="3">
        <v>43161</v>
      </c>
      <c r="B1645" s="8">
        <v>10827.7</v>
      </c>
      <c r="C1645" s="18">
        <f t="shared" si="102"/>
        <v>11402.3</v>
      </c>
      <c r="D1645" s="21">
        <f t="shared" si="100"/>
        <v>5.3067595149477592E-2</v>
      </c>
      <c r="E1645" s="20">
        <f t="shared" si="103"/>
        <v>1</v>
      </c>
      <c r="F1645" s="20" t="str">
        <f t="shared" si="101"/>
        <v>Up</v>
      </c>
      <c r="G1645" s="9">
        <v>2691.25</v>
      </c>
      <c r="H1645" s="9">
        <v>24538.06</v>
      </c>
      <c r="I1645" s="9">
        <v>3324.75</v>
      </c>
      <c r="J1645" s="9">
        <v>13299.8</v>
      </c>
      <c r="K1645">
        <v>89.94</v>
      </c>
      <c r="L1645">
        <v>249.554</v>
      </c>
      <c r="M1645" s="13">
        <v>2.1000000000000001E-2</v>
      </c>
      <c r="N1645">
        <v>103.01</v>
      </c>
      <c r="O1645">
        <v>1322.3</v>
      </c>
      <c r="P1645">
        <v>39.630000000000003</v>
      </c>
      <c r="Q1645" s="5">
        <v>274.39016723632813</v>
      </c>
      <c r="R1645" s="5">
        <v>112.36110549873071</v>
      </c>
      <c r="S1645">
        <v>22</v>
      </c>
      <c r="T1645">
        <v>18595</v>
      </c>
      <c r="U1645">
        <v>23321666.609277502</v>
      </c>
      <c r="V1645" s="2">
        <v>524246</v>
      </c>
      <c r="W1645">
        <v>16896312.5</v>
      </c>
      <c r="X1645">
        <v>195073</v>
      </c>
      <c r="Y1645">
        <v>0.86106447435900002</v>
      </c>
      <c r="Z1645" s="16">
        <v>0.16517811851575864</v>
      </c>
      <c r="AA1645" s="15">
        <v>877677223.90320003</v>
      </c>
      <c r="AB1645">
        <v>186802505182</v>
      </c>
      <c r="AC1645">
        <v>464496.46658299997</v>
      </c>
      <c r="AD1645">
        <v>21569895.065000001</v>
      </c>
    </row>
    <row r="1646" spans="1:30" x14ac:dyDescent="0.25">
      <c r="A1646" s="3">
        <v>43160</v>
      </c>
      <c r="B1646" s="8">
        <v>10904.5</v>
      </c>
      <c r="C1646" s="18">
        <f t="shared" si="102"/>
        <v>10827.7</v>
      </c>
      <c r="D1646" s="21">
        <f t="shared" si="100"/>
        <v>-7.0429639139804002E-3</v>
      </c>
      <c r="E1646" s="20">
        <f t="shared" si="103"/>
        <v>0</v>
      </c>
      <c r="F1646" s="20" t="str">
        <f t="shared" si="101"/>
        <v>Neutral</v>
      </c>
      <c r="G1646" s="9">
        <v>2677.67</v>
      </c>
      <c r="H1646" s="9">
        <v>24608.98</v>
      </c>
      <c r="I1646" s="9">
        <v>3399.16</v>
      </c>
      <c r="J1646" s="9">
        <v>13419.54</v>
      </c>
      <c r="K1646">
        <v>90.32</v>
      </c>
      <c r="L1646">
        <v>249.554</v>
      </c>
      <c r="M1646" s="13">
        <v>2.1000000000000001E-2</v>
      </c>
      <c r="N1646">
        <v>103.01</v>
      </c>
      <c r="O1646">
        <v>1307.75</v>
      </c>
      <c r="P1646">
        <v>69.3</v>
      </c>
      <c r="Q1646" s="5">
        <v>274.39016723632813</v>
      </c>
      <c r="R1646" s="5">
        <v>112.36110549873071</v>
      </c>
      <c r="S1646">
        <v>22</v>
      </c>
      <c r="T1646">
        <v>9393</v>
      </c>
      <c r="U1646">
        <v>24667147.3752</v>
      </c>
      <c r="V1646" s="2">
        <v>514904</v>
      </c>
      <c r="W1646">
        <v>16894362.5</v>
      </c>
      <c r="X1646">
        <v>233744</v>
      </c>
      <c r="Y1646">
        <v>1.06824052121212</v>
      </c>
      <c r="Z1646" s="16">
        <v>0.16520364974450713</v>
      </c>
      <c r="AA1646" s="15">
        <v>790675903.745</v>
      </c>
      <c r="AB1646">
        <v>185996484778</v>
      </c>
      <c r="AC1646">
        <v>571658.03017952503</v>
      </c>
      <c r="AD1646">
        <v>23098876.803815499</v>
      </c>
    </row>
    <row r="1647" spans="1:30" x14ac:dyDescent="0.25">
      <c r="A1647" s="3">
        <v>43159</v>
      </c>
      <c r="B1647" s="8">
        <v>10333.9</v>
      </c>
      <c r="C1647" s="18">
        <f t="shared" si="102"/>
        <v>10904.5</v>
      </c>
      <c r="D1647" s="21">
        <f t="shared" si="100"/>
        <v>5.521632684659232E-2</v>
      </c>
      <c r="E1647" s="20">
        <f t="shared" si="103"/>
        <v>1</v>
      </c>
      <c r="F1647" s="20" t="str">
        <f t="shared" si="101"/>
        <v>Up</v>
      </c>
      <c r="G1647" s="9">
        <v>2713.83</v>
      </c>
      <c r="H1647" s="9">
        <v>25029.200000000001</v>
      </c>
      <c r="I1647" s="9">
        <v>3438.96</v>
      </c>
      <c r="J1647" s="9">
        <v>13343.01</v>
      </c>
      <c r="K1647">
        <v>90.61</v>
      </c>
      <c r="L1647">
        <v>248.99100000000001</v>
      </c>
      <c r="M1647" s="13">
        <v>2.9000000000000001E-2</v>
      </c>
      <c r="N1647">
        <v>101.98</v>
      </c>
      <c r="O1647">
        <v>1317.85</v>
      </c>
      <c r="P1647">
        <v>46.68</v>
      </c>
      <c r="Q1647" s="5">
        <v>181.41523742675781</v>
      </c>
      <c r="R1647" s="5">
        <v>128.25176659465578</v>
      </c>
      <c r="S1647">
        <v>40</v>
      </c>
      <c r="T1647">
        <v>12635</v>
      </c>
      <c r="U1647">
        <v>23172168.746399999</v>
      </c>
      <c r="V1647" s="2">
        <v>469401</v>
      </c>
      <c r="W1647">
        <v>16890950</v>
      </c>
      <c r="X1647">
        <v>189223</v>
      </c>
      <c r="Y1647">
        <v>1.0542164000000001</v>
      </c>
      <c r="Z1647" s="16">
        <v>0.16931037464872192</v>
      </c>
      <c r="AA1647" s="15">
        <v>871257587.96000004</v>
      </c>
      <c r="AB1647">
        <v>184499846850</v>
      </c>
      <c r="AC1647">
        <v>531980.01074599999</v>
      </c>
      <c r="AD1647">
        <v>20144045.512499999</v>
      </c>
    </row>
    <row r="1648" spans="1:30" x14ac:dyDescent="0.25">
      <c r="A1648" s="3">
        <v>43158</v>
      </c>
      <c r="B1648" s="8">
        <v>10594.4</v>
      </c>
      <c r="C1648" s="18">
        <f t="shared" si="102"/>
        <v>10333.9</v>
      </c>
      <c r="D1648" s="21">
        <f t="shared" si="100"/>
        <v>-2.4588461828890736E-2</v>
      </c>
      <c r="E1648" s="20">
        <f t="shared" si="103"/>
        <v>-1</v>
      </c>
      <c r="F1648" s="20" t="str">
        <f t="shared" si="101"/>
        <v>Down</v>
      </c>
      <c r="G1648" s="9">
        <v>2744.28</v>
      </c>
      <c r="H1648" s="9">
        <v>25410.03</v>
      </c>
      <c r="I1648" s="9">
        <v>3458.03</v>
      </c>
      <c r="J1648" s="9">
        <v>13553.83</v>
      </c>
      <c r="K1648">
        <v>90.36</v>
      </c>
      <c r="L1648">
        <v>248.99100000000001</v>
      </c>
      <c r="M1648" s="13">
        <v>2.9000000000000001E-2</v>
      </c>
      <c r="N1648">
        <v>101.98</v>
      </c>
      <c r="O1648">
        <v>1325.75</v>
      </c>
      <c r="P1648">
        <v>52.64</v>
      </c>
      <c r="Q1648" s="5">
        <v>181.41523742675781</v>
      </c>
      <c r="R1648" s="5">
        <v>128.25176659465578</v>
      </c>
      <c r="S1648">
        <v>40</v>
      </c>
      <c r="T1648">
        <v>15607</v>
      </c>
      <c r="U1648">
        <v>23919658.060797401</v>
      </c>
      <c r="V1648" s="2">
        <v>494787</v>
      </c>
      <c r="W1648">
        <v>16890362.5</v>
      </c>
      <c r="X1648">
        <v>219624</v>
      </c>
      <c r="Y1648">
        <v>1.01619215</v>
      </c>
      <c r="Z1648" s="16">
        <v>0.17023413058976272</v>
      </c>
      <c r="AA1648" s="15">
        <v>1102352166.9635999</v>
      </c>
      <c r="AB1648">
        <v>181805891408</v>
      </c>
      <c r="AC1648">
        <v>544068.95156900003</v>
      </c>
      <c r="AD1648">
        <v>21592349.966699999</v>
      </c>
    </row>
    <row r="1649" spans="1:30" x14ac:dyDescent="0.25">
      <c r="A1649" s="3">
        <v>43157</v>
      </c>
      <c r="B1649" s="8">
        <v>10285.1</v>
      </c>
      <c r="C1649" s="18">
        <f t="shared" si="102"/>
        <v>10594.4</v>
      </c>
      <c r="D1649" s="21">
        <f t="shared" si="100"/>
        <v>3.0072629337585366E-2</v>
      </c>
      <c r="E1649" s="20">
        <f t="shared" si="103"/>
        <v>1</v>
      </c>
      <c r="F1649" s="20" t="str">
        <f t="shared" si="101"/>
        <v>Up</v>
      </c>
      <c r="G1649" s="9">
        <v>2779.6</v>
      </c>
      <c r="H1649" s="9">
        <v>25709.27</v>
      </c>
      <c r="I1649" s="9">
        <v>3463.18</v>
      </c>
      <c r="J1649" s="9">
        <v>13812.26</v>
      </c>
      <c r="K1649">
        <v>89.85</v>
      </c>
      <c r="L1649">
        <v>248.99100000000001</v>
      </c>
      <c r="M1649" s="13">
        <v>2.9000000000000001E-2</v>
      </c>
      <c r="N1649">
        <v>101.98</v>
      </c>
      <c r="O1649">
        <v>1333.5</v>
      </c>
      <c r="P1649">
        <v>68.599999999999994</v>
      </c>
      <c r="Q1649" s="5">
        <v>181.41523742675781</v>
      </c>
      <c r="R1649" s="5">
        <v>128.25176659465578</v>
      </c>
      <c r="S1649">
        <v>40</v>
      </c>
      <c r="T1649">
        <v>14366</v>
      </c>
      <c r="U1649">
        <v>21079198.666099999</v>
      </c>
      <c r="V1649" s="2">
        <v>435989</v>
      </c>
      <c r="W1649">
        <v>16888362.5</v>
      </c>
      <c r="X1649">
        <v>186474</v>
      </c>
      <c r="Y1649">
        <v>0.98231446099290798</v>
      </c>
      <c r="Z1649" s="16">
        <v>0.17018731161474954</v>
      </c>
      <c r="AA1649" s="15">
        <v>982054724.80400002</v>
      </c>
      <c r="AB1649">
        <v>174770964462</v>
      </c>
      <c r="AC1649">
        <v>469262.203247795</v>
      </c>
      <c r="AD1649">
        <v>18189790.703897201</v>
      </c>
    </row>
    <row r="1650" spans="1:30" x14ac:dyDescent="0.25">
      <c r="A1650" s="3">
        <v>43156</v>
      </c>
      <c r="B1650" s="8">
        <v>9585.2000000000007</v>
      </c>
      <c r="C1650" s="18">
        <f t="shared" si="102"/>
        <v>10285.1</v>
      </c>
      <c r="D1650" s="21">
        <f t="shared" si="100"/>
        <v>7.3018820681884533E-2</v>
      </c>
      <c r="E1650" s="20">
        <f t="shared" si="103"/>
        <v>1</v>
      </c>
      <c r="F1650" s="20" t="str">
        <f t="shared" si="101"/>
        <v>Up</v>
      </c>
      <c r="G1650" s="9">
        <v>2747.3</v>
      </c>
      <c r="H1650" s="9">
        <v>25309.99</v>
      </c>
      <c r="I1650" s="9">
        <v>3441.46</v>
      </c>
      <c r="J1650" s="9">
        <v>13742.76</v>
      </c>
      <c r="K1650">
        <v>89.88</v>
      </c>
      <c r="L1650">
        <v>248.99100000000001</v>
      </c>
      <c r="M1650" s="13">
        <v>2.9000000000000001E-2</v>
      </c>
      <c r="N1650">
        <v>101.98</v>
      </c>
      <c r="O1650">
        <v>1327.95</v>
      </c>
      <c r="P1650">
        <v>126.87</v>
      </c>
      <c r="Q1650" s="5">
        <v>181.41523742675781</v>
      </c>
      <c r="R1650" s="5">
        <v>128.25176659465578</v>
      </c>
      <c r="S1650">
        <v>40</v>
      </c>
      <c r="T1650">
        <v>12238</v>
      </c>
      <c r="U1650">
        <v>25564134.552499998</v>
      </c>
      <c r="V1650" s="2">
        <v>355806</v>
      </c>
      <c r="W1650">
        <v>16885425</v>
      </c>
      <c r="X1650">
        <v>144869</v>
      </c>
      <c r="Y1650">
        <v>0.71016131578899999</v>
      </c>
      <c r="Z1650" s="16">
        <v>0.16795087463948008</v>
      </c>
      <c r="AA1650" s="15">
        <v>619244270.72300005</v>
      </c>
      <c r="AB1650">
        <v>161964996600</v>
      </c>
      <c r="AC1650">
        <v>401832.67507</v>
      </c>
      <c r="AD1650">
        <v>20726468.25</v>
      </c>
    </row>
    <row r="1651" spans="1:30" x14ac:dyDescent="0.25">
      <c r="A1651" s="3">
        <v>43155</v>
      </c>
      <c r="B1651" s="8">
        <v>9704.2999999999993</v>
      </c>
      <c r="C1651" s="18">
        <f t="shared" si="102"/>
        <v>9585.2000000000007</v>
      </c>
      <c r="D1651" s="21">
        <f t="shared" si="100"/>
        <v>-1.2272909947136687E-2</v>
      </c>
      <c r="E1651" s="20">
        <f t="shared" si="103"/>
        <v>-1</v>
      </c>
      <c r="F1651" s="20" t="str">
        <f t="shared" si="101"/>
        <v>Down</v>
      </c>
      <c r="G1651" s="9">
        <v>2747.3</v>
      </c>
      <c r="H1651" s="9">
        <v>25309.99</v>
      </c>
      <c r="I1651" s="9">
        <v>3441.46</v>
      </c>
      <c r="J1651" s="9">
        <v>13742.76</v>
      </c>
      <c r="K1651">
        <v>89.88</v>
      </c>
      <c r="L1651">
        <v>248.99100000000001</v>
      </c>
      <c r="M1651" s="13">
        <v>2.9000000000000001E-2</v>
      </c>
      <c r="N1651">
        <v>101.98</v>
      </c>
      <c r="O1651">
        <v>1327.95</v>
      </c>
      <c r="P1651">
        <v>42.18</v>
      </c>
      <c r="Q1651" s="5">
        <v>181.41523742675781</v>
      </c>
      <c r="R1651" s="5">
        <v>128.25176659465578</v>
      </c>
      <c r="S1651">
        <v>40</v>
      </c>
      <c r="T1651">
        <v>7042</v>
      </c>
      <c r="U1651">
        <v>21677190.117597599</v>
      </c>
      <c r="V1651" s="2">
        <v>355221</v>
      </c>
      <c r="W1651">
        <v>16884462.5</v>
      </c>
      <c r="X1651">
        <v>154534</v>
      </c>
      <c r="Y1651">
        <v>1.02789404138</v>
      </c>
      <c r="Z1651" s="16">
        <v>0.16789773369581712</v>
      </c>
      <c r="AA1651" s="15">
        <v>1286052865.7939999</v>
      </c>
      <c r="AB1651">
        <v>163744774409</v>
      </c>
      <c r="AC1651">
        <v>932047.94570899999</v>
      </c>
      <c r="AD1651">
        <v>18033349.182</v>
      </c>
    </row>
    <row r="1652" spans="1:30" x14ac:dyDescent="0.25">
      <c r="A1652" s="3">
        <v>43154</v>
      </c>
      <c r="B1652" s="8">
        <v>10170.4</v>
      </c>
      <c r="C1652" s="18">
        <f t="shared" si="102"/>
        <v>9704.2999999999993</v>
      </c>
      <c r="D1652" s="21">
        <f t="shared" si="100"/>
        <v>-4.5829072602847513E-2</v>
      </c>
      <c r="E1652" s="20">
        <f t="shared" si="103"/>
        <v>-1</v>
      </c>
      <c r="F1652" s="20" t="str">
        <f t="shared" si="101"/>
        <v>Down</v>
      </c>
      <c r="G1652" s="9">
        <v>2747.3</v>
      </c>
      <c r="H1652" s="9">
        <v>25309.99</v>
      </c>
      <c r="I1652" s="9">
        <v>3441.46</v>
      </c>
      <c r="J1652" s="9">
        <v>13742.76</v>
      </c>
      <c r="K1652">
        <v>89.88</v>
      </c>
      <c r="L1652">
        <v>248.99100000000001</v>
      </c>
      <c r="M1652" s="13">
        <v>2.9000000000000001E-2</v>
      </c>
      <c r="N1652">
        <v>101.98</v>
      </c>
      <c r="O1652">
        <v>1327.95</v>
      </c>
      <c r="P1652">
        <v>55.72</v>
      </c>
      <c r="Q1652" s="5">
        <v>181.41523742675781</v>
      </c>
      <c r="R1652" s="5">
        <v>128.25176659465578</v>
      </c>
      <c r="S1652">
        <v>40</v>
      </c>
      <c r="T1652">
        <v>9067</v>
      </c>
      <c r="U1652">
        <v>22125683.7062</v>
      </c>
      <c r="V1652" s="2">
        <v>424502</v>
      </c>
      <c r="W1652">
        <v>16882650</v>
      </c>
      <c r="X1652">
        <v>185193</v>
      </c>
      <c r="Y1652">
        <v>1.0062929729729699</v>
      </c>
      <c r="Z1652" s="16">
        <v>0.16693088110461426</v>
      </c>
      <c r="AA1652" s="15">
        <v>1156539785.8900001</v>
      </c>
      <c r="AB1652">
        <v>171563458942</v>
      </c>
      <c r="AC1652">
        <v>736940.17823670094</v>
      </c>
      <c r="AD1652">
        <v>19432244.5627423</v>
      </c>
    </row>
    <row r="1653" spans="1:30" x14ac:dyDescent="0.25">
      <c r="A1653" s="3">
        <v>43153</v>
      </c>
      <c r="B1653" s="8">
        <v>9841.7000000000007</v>
      </c>
      <c r="C1653" s="18">
        <f t="shared" si="102"/>
        <v>10170.4</v>
      </c>
      <c r="D1653" s="21">
        <f t="shared" si="100"/>
        <v>3.3398701443856128E-2</v>
      </c>
      <c r="E1653" s="20">
        <f t="shared" si="103"/>
        <v>1</v>
      </c>
      <c r="F1653" s="20" t="str">
        <f t="shared" si="101"/>
        <v>Up</v>
      </c>
      <c r="G1653" s="9">
        <v>2703.96</v>
      </c>
      <c r="H1653" s="9">
        <v>24962.48</v>
      </c>
      <c r="I1653" s="9">
        <v>3431.99</v>
      </c>
      <c r="J1653" s="9">
        <v>13640.6</v>
      </c>
      <c r="K1653">
        <v>89.74</v>
      </c>
      <c r="L1653">
        <v>248.99100000000001</v>
      </c>
      <c r="M1653" s="13">
        <v>2.9000000000000001E-2</v>
      </c>
      <c r="N1653">
        <v>101.98</v>
      </c>
      <c r="O1653">
        <v>1328.35</v>
      </c>
      <c r="P1653">
        <v>50.25</v>
      </c>
      <c r="Q1653" s="5">
        <v>181.41523742675781</v>
      </c>
      <c r="R1653" s="5">
        <v>128.25176659465578</v>
      </c>
      <c r="S1653">
        <v>40</v>
      </c>
      <c r="T1653">
        <v>11019</v>
      </c>
      <c r="U1653">
        <v>22275181.5691</v>
      </c>
      <c r="V1653" s="2">
        <v>499534</v>
      </c>
      <c r="W1653">
        <v>16879900</v>
      </c>
      <c r="X1653">
        <v>183235</v>
      </c>
      <c r="Y1653">
        <v>0.91895635570500001</v>
      </c>
      <c r="Z1653" s="16">
        <v>0.16768329520236142</v>
      </c>
      <c r="AA1653" s="15">
        <v>1395055528.71</v>
      </c>
      <c r="AB1653">
        <v>172934575500</v>
      </c>
      <c r="AC1653">
        <v>373430.42755000002</v>
      </c>
      <c r="AD1653">
        <v>18506552.050799999</v>
      </c>
    </row>
    <row r="1654" spans="1:30" x14ac:dyDescent="0.25">
      <c r="A1654" s="3">
        <v>43152</v>
      </c>
      <c r="B1654" s="8">
        <v>10473</v>
      </c>
      <c r="C1654" s="18">
        <f t="shared" si="102"/>
        <v>9841.7000000000007</v>
      </c>
      <c r="D1654" s="21">
        <f t="shared" si="100"/>
        <v>-6.0278812183710423E-2</v>
      </c>
      <c r="E1654" s="20">
        <f t="shared" si="103"/>
        <v>-1</v>
      </c>
      <c r="F1654" s="20" t="str">
        <f t="shared" si="101"/>
        <v>Down</v>
      </c>
      <c r="G1654" s="9">
        <v>2701.33</v>
      </c>
      <c r="H1654" s="9">
        <v>24797.78</v>
      </c>
      <c r="I1654" s="9">
        <v>3430.16</v>
      </c>
      <c r="J1654" s="9">
        <v>13353.5</v>
      </c>
      <c r="K1654">
        <v>90</v>
      </c>
      <c r="L1654">
        <v>248.99100000000001</v>
      </c>
      <c r="M1654" s="13">
        <v>2.9000000000000001E-2</v>
      </c>
      <c r="N1654">
        <v>101.98</v>
      </c>
      <c r="O1654">
        <v>1330.5</v>
      </c>
      <c r="P1654">
        <v>95.81</v>
      </c>
      <c r="Q1654" s="5">
        <v>181.41523742675781</v>
      </c>
      <c r="R1654" s="5">
        <v>128.25176659465578</v>
      </c>
      <c r="S1654">
        <v>40</v>
      </c>
      <c r="T1654">
        <v>11335</v>
      </c>
      <c r="U1654">
        <v>25265138.826717202</v>
      </c>
      <c r="V1654" s="2">
        <v>459675</v>
      </c>
      <c r="W1654">
        <v>16878937.5</v>
      </c>
      <c r="X1654">
        <v>205201</v>
      </c>
      <c r="Y1654">
        <v>0.98509462721899999</v>
      </c>
      <c r="Z1654" s="16">
        <v>0.16550221231071224</v>
      </c>
      <c r="AA1654" s="15">
        <v>1482868607.2068</v>
      </c>
      <c r="AB1654">
        <v>177782332242</v>
      </c>
      <c r="AC1654">
        <v>428501.00910099997</v>
      </c>
      <c r="AD1654">
        <v>22261055.1875</v>
      </c>
    </row>
    <row r="1655" spans="1:30" x14ac:dyDescent="0.25">
      <c r="A1655" s="3">
        <v>43151</v>
      </c>
      <c r="B1655" s="8">
        <v>11238.7</v>
      </c>
      <c r="C1655" s="18">
        <f t="shared" si="102"/>
        <v>10473</v>
      </c>
      <c r="D1655" s="21">
        <f t="shared" si="100"/>
        <v>-6.8130655680817234E-2</v>
      </c>
      <c r="E1655" s="20">
        <f t="shared" si="103"/>
        <v>-1</v>
      </c>
      <c r="F1655" s="20" t="str">
        <f t="shared" si="101"/>
        <v>Down</v>
      </c>
      <c r="G1655" s="9">
        <v>2716.26</v>
      </c>
      <c r="H1655" s="9">
        <v>24964.75</v>
      </c>
      <c r="I1655" s="9">
        <v>3435.08</v>
      </c>
      <c r="J1655" s="9">
        <v>13353.5</v>
      </c>
      <c r="K1655">
        <v>89.72</v>
      </c>
      <c r="L1655">
        <v>248.99100000000001</v>
      </c>
      <c r="M1655" s="13">
        <v>2.9000000000000001E-2</v>
      </c>
      <c r="N1655">
        <v>101.98</v>
      </c>
      <c r="O1655">
        <v>1339.85</v>
      </c>
      <c r="P1655">
        <v>80.150000000000006</v>
      </c>
      <c r="Q1655" s="5">
        <v>181.41523742675781</v>
      </c>
      <c r="R1655" s="5">
        <v>128.25176659465578</v>
      </c>
      <c r="S1655">
        <v>40</v>
      </c>
      <c r="T1655">
        <v>26099</v>
      </c>
      <c r="U1655">
        <v>21079198.666099999</v>
      </c>
      <c r="V1655" s="2">
        <v>455116</v>
      </c>
      <c r="W1655">
        <v>16876825</v>
      </c>
      <c r="X1655">
        <v>198455</v>
      </c>
      <c r="Y1655">
        <v>1.0108402624113499</v>
      </c>
      <c r="Z1655" s="16">
        <v>0.16507471984792424</v>
      </c>
      <c r="AA1655" s="15">
        <v>1258473015.5999999</v>
      </c>
      <c r="AB1655">
        <v>192233646840</v>
      </c>
      <c r="AC1655">
        <v>600792.58152234403</v>
      </c>
      <c r="AD1655">
        <v>20908106.064993098</v>
      </c>
    </row>
    <row r="1656" spans="1:30" x14ac:dyDescent="0.25">
      <c r="A1656" s="3">
        <v>43150</v>
      </c>
      <c r="B1656" s="8">
        <v>11169.4</v>
      </c>
      <c r="C1656" s="18">
        <f t="shared" si="102"/>
        <v>11238.7</v>
      </c>
      <c r="D1656" s="21">
        <f t="shared" si="100"/>
        <v>6.2044514477054358E-3</v>
      </c>
      <c r="E1656" s="20">
        <f t="shared" si="103"/>
        <v>0</v>
      </c>
      <c r="F1656" s="20" t="str">
        <f t="shared" si="101"/>
        <v>Neutral</v>
      </c>
      <c r="G1656" s="9">
        <v>2732.22</v>
      </c>
      <c r="H1656" s="9">
        <v>25219.38</v>
      </c>
      <c r="I1656" s="9">
        <v>3407.79</v>
      </c>
      <c r="J1656" s="9">
        <v>13353.5</v>
      </c>
      <c r="K1656">
        <v>89.1</v>
      </c>
      <c r="L1656">
        <v>248.99100000000001</v>
      </c>
      <c r="M1656" s="13">
        <v>2.9000000000000001E-2</v>
      </c>
      <c r="N1656">
        <v>101.98</v>
      </c>
      <c r="O1656">
        <v>1346.6</v>
      </c>
      <c r="P1656">
        <v>53.44</v>
      </c>
      <c r="Q1656" s="5">
        <v>181.41523742675781</v>
      </c>
      <c r="R1656" s="5">
        <v>128.25176659465578</v>
      </c>
      <c r="S1656">
        <v>40</v>
      </c>
      <c r="T1656">
        <v>13307</v>
      </c>
      <c r="U1656">
        <v>23149934.669</v>
      </c>
      <c r="V1656" s="2">
        <v>436342</v>
      </c>
      <c r="W1656">
        <v>16874375</v>
      </c>
      <c r="X1656">
        <v>187367</v>
      </c>
      <c r="Y1656">
        <v>1.0065840740700001</v>
      </c>
      <c r="Z1656" s="16">
        <v>0.17106070357617048</v>
      </c>
      <c r="AA1656" s="15">
        <v>1020588579.34</v>
      </c>
      <c r="AB1656">
        <v>187094632812.5</v>
      </c>
      <c r="AC1656">
        <v>565638.24953699997</v>
      </c>
      <c r="AD1656">
        <v>22566369.914999999</v>
      </c>
    </row>
    <row r="1657" spans="1:30" x14ac:dyDescent="0.25">
      <c r="A1657" s="3">
        <v>43149</v>
      </c>
      <c r="B1657" s="8">
        <v>10398.799999999999</v>
      </c>
      <c r="C1657" s="18">
        <f t="shared" si="102"/>
        <v>11169.4</v>
      </c>
      <c r="D1657" s="21">
        <f t="shared" si="100"/>
        <v>7.4104704388968004E-2</v>
      </c>
      <c r="E1657" s="20">
        <f t="shared" si="103"/>
        <v>1</v>
      </c>
      <c r="F1657" s="20" t="str">
        <f t="shared" si="101"/>
        <v>Up</v>
      </c>
      <c r="G1657" s="9">
        <v>2732.22</v>
      </c>
      <c r="H1657" s="9">
        <v>25219.38</v>
      </c>
      <c r="I1657" s="9">
        <v>3426.8</v>
      </c>
      <c r="J1657" s="9">
        <v>13353.5</v>
      </c>
      <c r="K1657">
        <v>89.1</v>
      </c>
      <c r="L1657">
        <v>248.99100000000001</v>
      </c>
      <c r="M1657" s="13">
        <v>2.9000000000000001E-2</v>
      </c>
      <c r="N1657">
        <v>101.98</v>
      </c>
      <c r="O1657">
        <v>1352.1</v>
      </c>
      <c r="P1657">
        <v>103.24</v>
      </c>
      <c r="Q1657" s="5">
        <v>181.41523742675781</v>
      </c>
      <c r="R1657" s="5">
        <v>128.25176659465578</v>
      </c>
      <c r="S1657">
        <v>40</v>
      </c>
      <c r="T1657">
        <v>10389</v>
      </c>
      <c r="U1657">
        <v>23149934.668999199</v>
      </c>
      <c r="V1657" s="2">
        <v>378869</v>
      </c>
      <c r="W1657">
        <v>16873037.5</v>
      </c>
      <c r="X1657">
        <v>159495</v>
      </c>
      <c r="Y1657">
        <v>0.97276667283999996</v>
      </c>
      <c r="Z1657" s="16">
        <v>0.17426132095079711</v>
      </c>
      <c r="AA1657" s="15">
        <v>1215318036.3898001</v>
      </c>
      <c r="AB1657">
        <v>177222546652</v>
      </c>
      <c r="AC1657">
        <v>468271.49902599998</v>
      </c>
      <c r="AD1657">
        <v>21269179.125</v>
      </c>
    </row>
    <row r="1658" spans="1:30" x14ac:dyDescent="0.25">
      <c r="A1658" s="3">
        <v>43148</v>
      </c>
      <c r="B1658" s="8">
        <v>11073.5</v>
      </c>
      <c r="C1658" s="18">
        <f t="shared" si="102"/>
        <v>10398.799999999999</v>
      </c>
      <c r="D1658" s="21">
        <f t="shared" si="100"/>
        <v>-6.0929245496004036E-2</v>
      </c>
      <c r="E1658" s="20">
        <f t="shared" si="103"/>
        <v>-1</v>
      </c>
      <c r="F1658" s="20" t="str">
        <f t="shared" si="101"/>
        <v>Down</v>
      </c>
      <c r="G1658" s="9">
        <v>2732.22</v>
      </c>
      <c r="H1658" s="9">
        <v>25219.38</v>
      </c>
      <c r="I1658" s="9">
        <v>3426.8</v>
      </c>
      <c r="J1658" s="9">
        <v>13353.5</v>
      </c>
      <c r="K1658">
        <v>89.1</v>
      </c>
      <c r="L1658">
        <v>248.99100000000001</v>
      </c>
      <c r="M1658" s="13">
        <v>2.9000000000000001E-2</v>
      </c>
      <c r="N1658">
        <v>101.98</v>
      </c>
      <c r="O1658">
        <v>1352.1</v>
      </c>
      <c r="P1658">
        <v>63.93</v>
      </c>
      <c r="Q1658" s="5">
        <v>181.41523742675781</v>
      </c>
      <c r="R1658" s="5">
        <v>128.25176659465578</v>
      </c>
      <c r="S1658">
        <v>40</v>
      </c>
      <c r="T1658">
        <v>13166</v>
      </c>
      <c r="U1658">
        <v>21292223.862199999</v>
      </c>
      <c r="V1658" s="2">
        <v>401860</v>
      </c>
      <c r="W1658">
        <v>16871012.5</v>
      </c>
      <c r="X1658">
        <v>173789</v>
      </c>
      <c r="Y1658">
        <v>0.97301718120805403</v>
      </c>
      <c r="Z1658" s="16">
        <v>0.17258030873205976</v>
      </c>
      <c r="AA1658" s="15">
        <v>973554319.90799999</v>
      </c>
      <c r="AB1658">
        <v>182915376933</v>
      </c>
      <c r="AC1658">
        <v>518618.330287271</v>
      </c>
      <c r="AD1658">
        <v>20350444.842403501</v>
      </c>
    </row>
    <row r="1659" spans="1:30" x14ac:dyDescent="0.25">
      <c r="A1659" s="3">
        <v>43147</v>
      </c>
      <c r="B1659" s="8">
        <v>10178.700000000001</v>
      </c>
      <c r="C1659" s="18">
        <f t="shared" si="102"/>
        <v>11073.5</v>
      </c>
      <c r="D1659" s="21">
        <f t="shared" si="100"/>
        <v>8.7909065008301576E-2</v>
      </c>
      <c r="E1659" s="20">
        <f t="shared" si="103"/>
        <v>1</v>
      </c>
      <c r="F1659" s="20" t="str">
        <f t="shared" si="101"/>
        <v>Up</v>
      </c>
      <c r="G1659" s="9">
        <v>2732.22</v>
      </c>
      <c r="H1659" s="9">
        <v>25219.38</v>
      </c>
      <c r="I1659" s="9">
        <v>3426.8</v>
      </c>
      <c r="J1659" s="9">
        <v>13353.5</v>
      </c>
      <c r="K1659">
        <v>89.1</v>
      </c>
      <c r="L1659">
        <v>248.99100000000001</v>
      </c>
      <c r="M1659" s="13">
        <v>2.9000000000000001E-2</v>
      </c>
      <c r="N1659">
        <v>101.98</v>
      </c>
      <c r="O1659">
        <v>1352.1</v>
      </c>
      <c r="P1659">
        <v>80.52</v>
      </c>
      <c r="Q1659" s="5">
        <v>181.41523742675781</v>
      </c>
      <c r="R1659" s="5">
        <v>128.25176659465578</v>
      </c>
      <c r="S1659">
        <v>40</v>
      </c>
      <c r="T1659">
        <v>17030</v>
      </c>
      <c r="U1659">
        <v>22435430.512499999</v>
      </c>
      <c r="V1659" s="2">
        <v>422416</v>
      </c>
      <c r="W1659">
        <v>16868837.5</v>
      </c>
      <c r="X1659">
        <v>187738</v>
      </c>
      <c r="Y1659">
        <v>0.98963439490399996</v>
      </c>
      <c r="Z1659" s="16">
        <v>0.16866881829039912</v>
      </c>
      <c r="AA1659" s="15">
        <v>866501985.70799994</v>
      </c>
      <c r="AB1659">
        <v>169076356149.14001</v>
      </c>
      <c r="AC1659">
        <v>589979.41881199996</v>
      </c>
      <c r="AD1659">
        <v>19925190.5792</v>
      </c>
    </row>
    <row r="1660" spans="1:30" x14ac:dyDescent="0.25">
      <c r="A1660" s="3">
        <v>43146</v>
      </c>
      <c r="B1660" s="8">
        <v>10037.299999999999</v>
      </c>
      <c r="C1660" s="18">
        <f t="shared" si="102"/>
        <v>10178.700000000001</v>
      </c>
      <c r="D1660" s="21">
        <f t="shared" si="100"/>
        <v>1.4087453797336082E-2</v>
      </c>
      <c r="E1660" s="20">
        <f t="shared" si="103"/>
        <v>1</v>
      </c>
      <c r="F1660" s="20" t="str">
        <f t="shared" si="101"/>
        <v>Up</v>
      </c>
      <c r="G1660" s="9">
        <v>2731.2</v>
      </c>
      <c r="H1660" s="9">
        <v>25200.37</v>
      </c>
      <c r="I1660" s="9">
        <v>3389.63</v>
      </c>
      <c r="J1660" s="9">
        <v>13353.5</v>
      </c>
      <c r="K1660">
        <v>88.59</v>
      </c>
      <c r="L1660">
        <v>248.99100000000001</v>
      </c>
      <c r="M1660" s="13">
        <v>2.9000000000000001E-2</v>
      </c>
      <c r="N1660">
        <v>101.98</v>
      </c>
      <c r="O1660">
        <v>1352.45</v>
      </c>
      <c r="P1660">
        <v>88.63</v>
      </c>
      <c r="Q1660" s="5">
        <v>181.41523742675781</v>
      </c>
      <c r="R1660" s="5">
        <v>128.25176659465578</v>
      </c>
      <c r="S1660">
        <v>40</v>
      </c>
      <c r="T1660">
        <v>21559</v>
      </c>
      <c r="U1660">
        <v>18720008.899005599</v>
      </c>
      <c r="V1660" s="2">
        <v>475029</v>
      </c>
      <c r="W1660">
        <v>16867187.5</v>
      </c>
      <c r="X1660">
        <v>198183</v>
      </c>
      <c r="Y1660">
        <v>1.06389496183</v>
      </c>
      <c r="Z1660" s="16">
        <v>0.16868601503388733</v>
      </c>
      <c r="AA1660" s="15">
        <v>1138250927.2096</v>
      </c>
      <c r="AB1660">
        <v>168286527234</v>
      </c>
      <c r="AC1660">
        <v>639336.57696400001</v>
      </c>
      <c r="AD1660">
        <v>16527155.601</v>
      </c>
    </row>
    <row r="1661" spans="1:30" x14ac:dyDescent="0.25">
      <c r="A1661" s="3">
        <v>43145</v>
      </c>
      <c r="B1661" s="8">
        <v>9476.2999999999993</v>
      </c>
      <c r="C1661" s="18">
        <f t="shared" si="102"/>
        <v>10037.299999999999</v>
      </c>
      <c r="D1661" s="21">
        <f t="shared" si="100"/>
        <v>5.9200320800312366E-2</v>
      </c>
      <c r="E1661" s="20">
        <f t="shared" si="103"/>
        <v>1</v>
      </c>
      <c r="F1661" s="20" t="str">
        <f t="shared" si="101"/>
        <v>Up</v>
      </c>
      <c r="G1661" s="9">
        <v>2698.63</v>
      </c>
      <c r="H1661" s="9">
        <v>24893.49</v>
      </c>
      <c r="I1661" s="9">
        <v>3369.83</v>
      </c>
      <c r="J1661" s="9">
        <v>13353.5</v>
      </c>
      <c r="K1661">
        <v>89.12</v>
      </c>
      <c r="L1661">
        <v>248.99100000000001</v>
      </c>
      <c r="M1661" s="13">
        <v>2.9000000000000001E-2</v>
      </c>
      <c r="N1661">
        <v>101.98</v>
      </c>
      <c r="O1661">
        <v>1336.25</v>
      </c>
      <c r="P1661">
        <v>107.01</v>
      </c>
      <c r="Q1661" s="5">
        <v>181.41523742675781</v>
      </c>
      <c r="R1661" s="5">
        <v>128.25176659465578</v>
      </c>
      <c r="S1661">
        <v>40</v>
      </c>
      <c r="T1661">
        <v>18805</v>
      </c>
      <c r="U1661">
        <v>25579248.800900001</v>
      </c>
      <c r="V1661" s="2">
        <v>450367</v>
      </c>
      <c r="W1661">
        <v>16865550</v>
      </c>
      <c r="X1661">
        <v>196417</v>
      </c>
      <c r="Y1661">
        <v>1.0158348324022299</v>
      </c>
      <c r="Z1661" s="16">
        <v>0.1855325246772416</v>
      </c>
      <c r="AA1661" s="15">
        <v>915165499.84599996</v>
      </c>
      <c r="AB1661">
        <v>157433725215</v>
      </c>
      <c r="AC1661">
        <v>574753.70566814602</v>
      </c>
      <c r="AD1661">
        <v>20752674.993676201</v>
      </c>
    </row>
    <row r="1662" spans="1:30" x14ac:dyDescent="0.25">
      <c r="A1662" s="3">
        <v>43144</v>
      </c>
      <c r="B1662" s="8">
        <v>8539.2000000000007</v>
      </c>
      <c r="C1662" s="18">
        <f t="shared" si="102"/>
        <v>9476.2999999999993</v>
      </c>
      <c r="D1662" s="21">
        <f t="shared" si="100"/>
        <v>0.10974095934045326</v>
      </c>
      <c r="E1662" s="20">
        <f t="shared" si="103"/>
        <v>1</v>
      </c>
      <c r="F1662" s="20" t="str">
        <f t="shared" si="101"/>
        <v>Up</v>
      </c>
      <c r="G1662" s="9">
        <v>2662.94</v>
      </c>
      <c r="H1662" s="9">
        <v>24640.45</v>
      </c>
      <c r="I1662" s="9">
        <v>3340.93</v>
      </c>
      <c r="J1662" s="9">
        <v>13236.22</v>
      </c>
      <c r="K1662">
        <v>89.7</v>
      </c>
      <c r="L1662">
        <v>248.99100000000001</v>
      </c>
      <c r="M1662" s="13">
        <v>2.9000000000000001E-2</v>
      </c>
      <c r="N1662">
        <v>101.98</v>
      </c>
      <c r="O1662">
        <v>1325.35</v>
      </c>
      <c r="P1662">
        <v>104.55</v>
      </c>
      <c r="Q1662" s="5">
        <v>181.41523742675781</v>
      </c>
      <c r="R1662" s="5">
        <v>128.25176659465578</v>
      </c>
      <c r="S1662">
        <v>40</v>
      </c>
      <c r="T1662">
        <v>19654</v>
      </c>
      <c r="U1662">
        <v>23435736.331599999</v>
      </c>
      <c r="V1662" s="2">
        <v>414750</v>
      </c>
      <c r="W1662">
        <v>16863325</v>
      </c>
      <c r="X1662">
        <v>182984</v>
      </c>
      <c r="Y1662">
        <v>1.03295615854</v>
      </c>
      <c r="Z1662" s="16">
        <v>0.17993701261276523</v>
      </c>
      <c r="AA1662" s="15">
        <v>188454378.60299999</v>
      </c>
      <c r="AB1662">
        <v>143220219225</v>
      </c>
      <c r="AC1662">
        <v>589576.88532500004</v>
      </c>
      <c r="AD1662">
        <v>17728596.585000001</v>
      </c>
    </row>
    <row r="1663" spans="1:30" x14ac:dyDescent="0.25">
      <c r="A1663" s="3">
        <v>43143</v>
      </c>
      <c r="B1663" s="8">
        <v>8903.5</v>
      </c>
      <c r="C1663" s="18">
        <f t="shared" si="102"/>
        <v>8539.2000000000007</v>
      </c>
      <c r="D1663" s="21">
        <f t="shared" si="100"/>
        <v>-4.091649351378663E-2</v>
      </c>
      <c r="E1663" s="20">
        <f t="shared" si="103"/>
        <v>-1</v>
      </c>
      <c r="F1663" s="20" t="str">
        <f t="shared" si="101"/>
        <v>Down</v>
      </c>
      <c r="G1663" s="9">
        <v>2656</v>
      </c>
      <c r="H1663" s="9">
        <v>24601.27</v>
      </c>
      <c r="I1663" s="9">
        <v>3368.25</v>
      </c>
      <c r="J1663" s="9">
        <v>13016.46</v>
      </c>
      <c r="K1663">
        <v>90.21</v>
      </c>
      <c r="L1663">
        <v>248.99100000000001</v>
      </c>
      <c r="M1663" s="13">
        <v>2.9000000000000001E-2</v>
      </c>
      <c r="N1663">
        <v>101.98</v>
      </c>
      <c r="O1663">
        <v>1322.3</v>
      </c>
      <c r="P1663">
        <v>80.89</v>
      </c>
      <c r="Q1663" s="5">
        <v>181.41523742675781</v>
      </c>
      <c r="R1663" s="5">
        <v>128.25176659465578</v>
      </c>
      <c r="S1663">
        <v>40</v>
      </c>
      <c r="T1663">
        <v>20137</v>
      </c>
      <c r="U1663">
        <v>23721537.994159698</v>
      </c>
      <c r="V1663" s="2">
        <v>437380</v>
      </c>
      <c r="W1663">
        <v>16861262.5</v>
      </c>
      <c r="X1663">
        <v>186918</v>
      </c>
      <c r="Y1663">
        <v>1.04129159036</v>
      </c>
      <c r="Z1663" s="16">
        <v>0.17997646003312295</v>
      </c>
      <c r="AA1663" s="15">
        <v>858240548.99220002</v>
      </c>
      <c r="AB1663">
        <v>148570372921</v>
      </c>
      <c r="AC1663">
        <v>616527.14602600003</v>
      </c>
      <c r="AD1663">
        <v>18398084.879999999</v>
      </c>
    </row>
    <row r="1664" spans="1:30" x14ac:dyDescent="0.25">
      <c r="A1664" s="3">
        <v>43142</v>
      </c>
      <c r="B1664" s="8">
        <v>8081.9</v>
      </c>
      <c r="C1664" s="18">
        <f t="shared" si="102"/>
        <v>8903.5</v>
      </c>
      <c r="D1664" s="21">
        <f t="shared" si="100"/>
        <v>0.10165926329204771</v>
      </c>
      <c r="E1664" s="20">
        <f t="shared" si="103"/>
        <v>1</v>
      </c>
      <c r="F1664" s="20" t="str">
        <f t="shared" si="101"/>
        <v>Up</v>
      </c>
      <c r="G1664" s="9">
        <v>2619.5500000000002</v>
      </c>
      <c r="H1664" s="9">
        <v>24190.9</v>
      </c>
      <c r="I1664" s="9">
        <v>3325.99</v>
      </c>
      <c r="J1664" s="9">
        <v>12951</v>
      </c>
      <c r="K1664">
        <v>90.44</v>
      </c>
      <c r="L1664">
        <v>248.99100000000001</v>
      </c>
      <c r="M1664" s="13">
        <v>2.9000000000000001E-2</v>
      </c>
      <c r="N1664">
        <v>101.98</v>
      </c>
      <c r="O1664">
        <v>1314.1</v>
      </c>
      <c r="P1664">
        <v>145.19</v>
      </c>
      <c r="Q1664" s="5">
        <v>181.41523742675781</v>
      </c>
      <c r="R1664" s="5">
        <v>128.25176659465578</v>
      </c>
      <c r="S1664">
        <v>40</v>
      </c>
      <c r="T1664">
        <v>14565</v>
      </c>
      <c r="U1664">
        <v>21578025.524799999</v>
      </c>
      <c r="V1664" s="2">
        <v>368624</v>
      </c>
      <c r="W1664">
        <v>16857800</v>
      </c>
      <c r="X1664">
        <v>147208</v>
      </c>
      <c r="Y1664">
        <v>1.00691915231788</v>
      </c>
      <c r="Z1664" s="16">
        <v>0.1754417348054616</v>
      </c>
      <c r="AA1664" s="15">
        <v>796391653.70899999</v>
      </c>
      <c r="AB1664">
        <v>134862400000</v>
      </c>
      <c r="AC1664">
        <v>514636.55039249099</v>
      </c>
      <c r="AD1664">
        <v>16243960.927533301</v>
      </c>
    </row>
    <row r="1665" spans="1:30" x14ac:dyDescent="0.25">
      <c r="A1665" s="3">
        <v>43141</v>
      </c>
      <c r="B1665" s="8">
        <v>8559.6</v>
      </c>
      <c r="C1665" s="18">
        <f t="shared" si="102"/>
        <v>8081.9</v>
      </c>
      <c r="D1665" s="21">
        <f t="shared" si="100"/>
        <v>-5.5808682648721984E-2</v>
      </c>
      <c r="E1665" s="20">
        <f t="shared" si="103"/>
        <v>-1</v>
      </c>
      <c r="F1665" s="20" t="str">
        <f t="shared" si="101"/>
        <v>Down</v>
      </c>
      <c r="G1665" s="9">
        <v>2619.5500000000002</v>
      </c>
      <c r="H1665" s="9">
        <v>24190.9</v>
      </c>
      <c r="I1665" s="9">
        <v>3325.99</v>
      </c>
      <c r="J1665" s="9">
        <v>12951</v>
      </c>
      <c r="K1665">
        <v>90.44</v>
      </c>
      <c r="L1665">
        <v>248.99100000000001</v>
      </c>
      <c r="M1665" s="13">
        <v>2.9000000000000001E-2</v>
      </c>
      <c r="N1665">
        <v>101.98</v>
      </c>
      <c r="O1665">
        <v>1314.1</v>
      </c>
      <c r="P1665">
        <v>138.06</v>
      </c>
      <c r="Q1665" s="5">
        <v>181.41523742675781</v>
      </c>
      <c r="R1665" s="5">
        <v>128.25176659465578</v>
      </c>
      <c r="S1665">
        <v>40</v>
      </c>
      <c r="T1665">
        <v>15219</v>
      </c>
      <c r="U1665">
        <v>20434818.874499999</v>
      </c>
      <c r="V1665" s="2">
        <v>421548</v>
      </c>
      <c r="W1665">
        <v>16857300</v>
      </c>
      <c r="X1665">
        <v>181783</v>
      </c>
      <c r="Y1665">
        <v>1.0347924265699999</v>
      </c>
      <c r="Z1665" s="16">
        <v>0.1740161782625681</v>
      </c>
      <c r="AA1665" s="15">
        <v>918540174.46899998</v>
      </c>
      <c r="AB1665">
        <v>140250655239</v>
      </c>
      <c r="AC1665">
        <v>738768.89903099998</v>
      </c>
      <c r="AD1665">
        <v>15154655.1653</v>
      </c>
    </row>
    <row r="1666" spans="1:30" x14ac:dyDescent="0.25">
      <c r="A1666" s="3">
        <v>43140</v>
      </c>
      <c r="B1666" s="8">
        <v>8699.7999999999993</v>
      </c>
      <c r="C1666" s="18">
        <f t="shared" si="102"/>
        <v>8559.6</v>
      </c>
      <c r="D1666" s="21">
        <f t="shared" si="100"/>
        <v>-1.6115312995700928E-2</v>
      </c>
      <c r="E1666" s="20">
        <f t="shared" si="103"/>
        <v>-1</v>
      </c>
      <c r="F1666" s="20" t="str">
        <f t="shared" si="101"/>
        <v>Down</v>
      </c>
      <c r="G1666" s="9">
        <v>2619.5500000000002</v>
      </c>
      <c r="H1666" s="9">
        <v>24190.9</v>
      </c>
      <c r="I1666" s="9">
        <v>3325.99</v>
      </c>
      <c r="J1666" s="9">
        <v>12951</v>
      </c>
      <c r="K1666">
        <v>90.44</v>
      </c>
      <c r="L1666">
        <v>248.99100000000001</v>
      </c>
      <c r="M1666" s="13">
        <v>2.9000000000000001E-2</v>
      </c>
      <c r="N1666">
        <v>101.98</v>
      </c>
      <c r="O1666">
        <v>1314.1</v>
      </c>
      <c r="P1666">
        <v>82.68</v>
      </c>
      <c r="Q1666" s="5">
        <v>181.41523742675781</v>
      </c>
      <c r="R1666" s="5">
        <v>128.25176659465578</v>
      </c>
      <c r="S1666">
        <v>40</v>
      </c>
      <c r="T1666">
        <v>22483</v>
      </c>
      <c r="U1666">
        <v>19291612.224165998</v>
      </c>
      <c r="V1666" s="2">
        <v>462086</v>
      </c>
      <c r="W1666">
        <v>16855512.5</v>
      </c>
      <c r="X1666">
        <v>177860</v>
      </c>
      <c r="Y1666">
        <v>1.0761925481500001</v>
      </c>
      <c r="Z1666" s="16">
        <v>0.17982017093087252</v>
      </c>
      <c r="AA1666" s="15">
        <v>1400664131.4024</v>
      </c>
      <c r="AB1666">
        <v>143870507869</v>
      </c>
      <c r="AC1666">
        <v>754234.53911100002</v>
      </c>
      <c r="AD1666">
        <v>14685356.425000001</v>
      </c>
    </row>
    <row r="1667" spans="1:30" x14ac:dyDescent="0.25">
      <c r="A1667" s="3">
        <v>43139</v>
      </c>
      <c r="B1667" s="8">
        <v>8164.2</v>
      </c>
      <c r="C1667" s="18">
        <f t="shared" si="102"/>
        <v>8699.7999999999993</v>
      </c>
      <c r="D1667" s="21">
        <f t="shared" ref="D1667:D1730" si="104">((C1667-B1667)/B1667)*100%</f>
        <v>6.5603488400578072E-2</v>
      </c>
      <c r="E1667" s="20">
        <f t="shared" si="103"/>
        <v>1</v>
      </c>
      <c r="F1667" s="20" t="str">
        <f t="shared" ref="F1667:F1730" si="105">IF(D1667&gt;1%, "Up",IF(D1667&lt;-1%,"Down", "Neutral"))</f>
        <v>Up</v>
      </c>
      <c r="G1667" s="9">
        <v>2581</v>
      </c>
      <c r="H1667" s="9">
        <v>23860.46</v>
      </c>
      <c r="I1667" s="9">
        <v>3377.3</v>
      </c>
      <c r="J1667" s="9">
        <v>13540.57</v>
      </c>
      <c r="K1667">
        <v>90.23</v>
      </c>
      <c r="L1667">
        <v>248.99100000000001</v>
      </c>
      <c r="M1667" s="13">
        <v>2.9000000000000001E-2</v>
      </c>
      <c r="N1667">
        <v>101.98</v>
      </c>
      <c r="O1667">
        <v>1315.45</v>
      </c>
      <c r="P1667">
        <v>89.29</v>
      </c>
      <c r="Q1667" s="5">
        <v>181.41523742675781</v>
      </c>
      <c r="R1667" s="5">
        <v>128.25176659465578</v>
      </c>
      <c r="S1667">
        <v>40</v>
      </c>
      <c r="T1667">
        <v>21085</v>
      </c>
      <c r="U1667">
        <v>18720008.899</v>
      </c>
      <c r="V1667" s="2">
        <v>398607</v>
      </c>
      <c r="W1667">
        <v>16852262.5</v>
      </c>
      <c r="X1667">
        <v>173289</v>
      </c>
      <c r="Y1667">
        <v>1.04830522900763</v>
      </c>
      <c r="Z1667" s="16">
        <v>0.17785704380991457</v>
      </c>
      <c r="AA1667" s="15">
        <v>1336661910.51</v>
      </c>
      <c r="AB1667">
        <v>129231574981.25</v>
      </c>
      <c r="AC1667">
        <v>721166.98276555596</v>
      </c>
      <c r="AD1667">
        <v>14093910.2289136</v>
      </c>
    </row>
    <row r="1668" spans="1:30" x14ac:dyDescent="0.25">
      <c r="A1668" s="3">
        <v>43138</v>
      </c>
      <c r="B1668" s="8">
        <v>7594.7</v>
      </c>
      <c r="C1668" s="18">
        <f t="shared" si="102"/>
        <v>8164.2</v>
      </c>
      <c r="D1668" s="21">
        <f t="shared" si="104"/>
        <v>7.4986503746033425E-2</v>
      </c>
      <c r="E1668" s="20">
        <f t="shared" si="103"/>
        <v>1</v>
      </c>
      <c r="F1668" s="20" t="str">
        <f t="shared" si="105"/>
        <v>Up</v>
      </c>
      <c r="G1668" s="9">
        <v>2681.66</v>
      </c>
      <c r="H1668" s="9">
        <v>24893.35</v>
      </c>
      <c r="I1668" s="9">
        <v>3454.52</v>
      </c>
      <c r="J1668" s="9">
        <v>13822.4</v>
      </c>
      <c r="K1668">
        <v>90.25</v>
      </c>
      <c r="L1668">
        <v>248.99100000000001</v>
      </c>
      <c r="M1668" s="13">
        <v>2.9000000000000001E-2</v>
      </c>
      <c r="N1668">
        <v>101.98</v>
      </c>
      <c r="O1668">
        <v>1324.65</v>
      </c>
      <c r="P1668">
        <v>58.29</v>
      </c>
      <c r="Q1668" s="5">
        <v>181.41523742675781</v>
      </c>
      <c r="R1668" s="5">
        <v>128.25176659465578</v>
      </c>
      <c r="S1668">
        <v>40</v>
      </c>
      <c r="T1668">
        <v>21567</v>
      </c>
      <c r="U1668">
        <v>20149017.2119</v>
      </c>
      <c r="V1668" s="2">
        <v>489403</v>
      </c>
      <c r="W1668">
        <v>16852187.5</v>
      </c>
      <c r="X1668">
        <v>213719</v>
      </c>
      <c r="Y1668">
        <v>1.0717223900699999</v>
      </c>
      <c r="Z1668" s="16">
        <v>0.17515789020561923</v>
      </c>
      <c r="AA1668" s="15">
        <v>1670287563.74</v>
      </c>
      <c r="AB1668">
        <v>136502016576</v>
      </c>
      <c r="AC1668">
        <v>1000515.6902299999</v>
      </c>
      <c r="AD1668">
        <v>14762174.0625</v>
      </c>
    </row>
    <row r="1669" spans="1:30" x14ac:dyDescent="0.25">
      <c r="A1669" s="3">
        <v>43137</v>
      </c>
      <c r="B1669" s="8">
        <v>7701.2</v>
      </c>
      <c r="C1669" s="18">
        <f t="shared" ref="C1669:C1732" si="106">B1668</f>
        <v>7594.7</v>
      </c>
      <c r="D1669" s="21">
        <f t="shared" si="104"/>
        <v>-1.3829013660208798E-2</v>
      </c>
      <c r="E1669" s="20">
        <f t="shared" ref="E1669:E1732" si="107">IF(D1669&gt;1%,1,IF(D1669&lt;-1%,-1,0))</f>
        <v>-1</v>
      </c>
      <c r="F1669" s="20" t="str">
        <f t="shared" si="105"/>
        <v>Down</v>
      </c>
      <c r="G1669" s="9">
        <v>2695.14</v>
      </c>
      <c r="H1669" s="9">
        <v>24912.77</v>
      </c>
      <c r="I1669" s="9">
        <v>3394.92</v>
      </c>
      <c r="J1669" s="9">
        <v>14304.06</v>
      </c>
      <c r="K1669">
        <v>89.58</v>
      </c>
      <c r="L1669">
        <v>248.99100000000001</v>
      </c>
      <c r="M1669" s="13">
        <v>2.9000000000000001E-2</v>
      </c>
      <c r="N1669">
        <v>101.98</v>
      </c>
      <c r="O1669">
        <v>1331.4</v>
      </c>
      <c r="P1669">
        <v>92.59</v>
      </c>
      <c r="Q1669" s="5">
        <v>181.41523742675781</v>
      </c>
      <c r="R1669" s="5">
        <v>128.25176659465578</v>
      </c>
      <c r="S1669">
        <v>40</v>
      </c>
      <c r="T1669">
        <v>30039</v>
      </c>
      <c r="U1669">
        <v>24293141.319320198</v>
      </c>
      <c r="V1669" s="2">
        <v>589896</v>
      </c>
      <c r="W1669">
        <v>16850425</v>
      </c>
      <c r="X1669">
        <v>244120</v>
      </c>
      <c r="Y1669">
        <v>1.0675244588199999</v>
      </c>
      <c r="Z1669" s="16">
        <v>0.17849240465650903</v>
      </c>
      <c r="AA1669" s="15">
        <v>2089572991.4909999</v>
      </c>
      <c r="AB1669">
        <v>129506188061</v>
      </c>
      <c r="AC1669">
        <v>1262518.87784</v>
      </c>
      <c r="AD1669">
        <v>17000620.9333</v>
      </c>
    </row>
    <row r="1670" spans="1:30" x14ac:dyDescent="0.25">
      <c r="A1670" s="3">
        <v>43136</v>
      </c>
      <c r="B1670" s="8">
        <v>6938.5</v>
      </c>
      <c r="C1670" s="18">
        <f t="shared" si="106"/>
        <v>7701.2</v>
      </c>
      <c r="D1670" s="21">
        <f t="shared" si="104"/>
        <v>0.10992289399726163</v>
      </c>
      <c r="E1670" s="20">
        <f t="shared" si="107"/>
        <v>1</v>
      </c>
      <c r="F1670" s="20" t="str">
        <f t="shared" si="105"/>
        <v>Up</v>
      </c>
      <c r="G1670" s="9">
        <v>2648.94</v>
      </c>
      <c r="H1670" s="9">
        <v>24345.75</v>
      </c>
      <c r="I1670" s="9">
        <v>3478.77</v>
      </c>
      <c r="J1670" s="9">
        <v>14649.55</v>
      </c>
      <c r="K1670">
        <v>89.55</v>
      </c>
      <c r="L1670">
        <v>248.99100000000001</v>
      </c>
      <c r="M1670" s="13">
        <v>2.9000000000000001E-2</v>
      </c>
      <c r="N1670">
        <v>101.98</v>
      </c>
      <c r="O1670">
        <v>1333.6</v>
      </c>
      <c r="P1670">
        <v>145.79</v>
      </c>
      <c r="Q1670" s="5">
        <v>181.41523742675781</v>
      </c>
      <c r="R1670" s="5">
        <v>128.25176659465578</v>
      </c>
      <c r="S1670">
        <v>40</v>
      </c>
      <c r="T1670">
        <v>33650</v>
      </c>
      <c r="U1670">
        <v>23938939.775199998</v>
      </c>
      <c r="V1670" s="2">
        <v>486553</v>
      </c>
      <c r="W1670">
        <v>16846750</v>
      </c>
      <c r="X1670">
        <v>216363</v>
      </c>
      <c r="Y1670">
        <v>1.10273347027027</v>
      </c>
      <c r="Z1670" s="16">
        <v>0.17438807575674969</v>
      </c>
      <c r="AA1670" s="15">
        <v>1793319477.25</v>
      </c>
      <c r="AB1670">
        <v>134361254625</v>
      </c>
      <c r="AC1670">
        <v>1314099.4718609699</v>
      </c>
      <c r="AD1670">
        <v>19165215.261470702</v>
      </c>
    </row>
    <row r="1671" spans="1:30" x14ac:dyDescent="0.25">
      <c r="A1671" s="3">
        <v>43135</v>
      </c>
      <c r="B1671" s="8">
        <v>8222.2000000000007</v>
      </c>
      <c r="C1671" s="18">
        <f t="shared" si="106"/>
        <v>6938.5</v>
      </c>
      <c r="D1671" s="21">
        <f t="shared" si="104"/>
        <v>-0.15612609763810181</v>
      </c>
      <c r="E1671" s="20">
        <f t="shared" si="107"/>
        <v>-1</v>
      </c>
      <c r="F1671" s="20" t="str">
        <f t="shared" si="105"/>
        <v>Down</v>
      </c>
      <c r="G1671" s="9">
        <v>2762.13</v>
      </c>
      <c r="H1671" s="9">
        <v>25520.959999999999</v>
      </c>
      <c r="I1671" s="9">
        <v>3523.28</v>
      </c>
      <c r="J1671" s="9">
        <v>14574.01</v>
      </c>
      <c r="K1671">
        <v>89.19</v>
      </c>
      <c r="L1671">
        <v>248.99100000000001</v>
      </c>
      <c r="M1671" s="13">
        <v>2.9000000000000001E-2</v>
      </c>
      <c r="N1671">
        <v>101.98</v>
      </c>
      <c r="O1671">
        <v>1331.15</v>
      </c>
      <c r="P1671">
        <v>145.1</v>
      </c>
      <c r="Q1671" s="5">
        <v>181.41523742675781</v>
      </c>
      <c r="R1671" s="5">
        <v>128.25176659465578</v>
      </c>
      <c r="S1671">
        <v>40</v>
      </c>
      <c r="T1671">
        <v>19948</v>
      </c>
      <c r="U1671">
        <v>23033142.054000001</v>
      </c>
      <c r="V1671" s="2">
        <v>396695</v>
      </c>
      <c r="W1671">
        <v>16845987.5</v>
      </c>
      <c r="X1671">
        <v>173687</v>
      </c>
      <c r="Y1671">
        <v>0.990487949438</v>
      </c>
      <c r="Z1671" s="16">
        <v>0.1581355344873136</v>
      </c>
      <c r="AA1671" s="15">
        <v>1080682794.74</v>
      </c>
      <c r="AB1671">
        <v>141517216815</v>
      </c>
      <c r="AC1671">
        <v>935132.434534</v>
      </c>
      <c r="AD1671">
        <v>19061071.068300001</v>
      </c>
    </row>
    <row r="1672" spans="1:30" x14ac:dyDescent="0.25">
      <c r="A1672" s="3">
        <v>43134</v>
      </c>
      <c r="B1672" s="8">
        <v>9241.1</v>
      </c>
      <c r="C1672" s="18">
        <f t="shared" si="106"/>
        <v>8222.2000000000007</v>
      </c>
      <c r="D1672" s="21">
        <f t="shared" si="104"/>
        <v>-0.11025743688521925</v>
      </c>
      <c r="E1672" s="20">
        <f t="shared" si="107"/>
        <v>-1</v>
      </c>
      <c r="F1672" s="20" t="str">
        <f t="shared" si="105"/>
        <v>Down</v>
      </c>
      <c r="G1672" s="9">
        <v>2762.13</v>
      </c>
      <c r="H1672" s="9">
        <v>25520.959999999999</v>
      </c>
      <c r="I1672" s="9">
        <v>3523.28</v>
      </c>
      <c r="J1672" s="9">
        <v>14574.01</v>
      </c>
      <c r="K1672">
        <v>89.19</v>
      </c>
      <c r="L1672">
        <v>248.99100000000001</v>
      </c>
      <c r="M1672" s="13">
        <v>2.9000000000000001E-2</v>
      </c>
      <c r="N1672">
        <v>101.98</v>
      </c>
      <c r="O1672">
        <v>1331.15</v>
      </c>
      <c r="P1672">
        <v>44</v>
      </c>
      <c r="Q1672" s="5">
        <v>181.41523742675781</v>
      </c>
      <c r="R1672" s="5">
        <v>128.25176659465578</v>
      </c>
      <c r="S1672">
        <v>40</v>
      </c>
      <c r="T1672">
        <v>20668</v>
      </c>
      <c r="U1672">
        <v>20445148.564775601</v>
      </c>
      <c r="V1672" s="2">
        <v>436196</v>
      </c>
      <c r="W1672">
        <v>16843762.5</v>
      </c>
      <c r="X1672">
        <v>194891</v>
      </c>
      <c r="Y1672">
        <v>0.99656686075900003</v>
      </c>
      <c r="Z1672" s="16">
        <v>0.15728469351302465</v>
      </c>
      <c r="AA1672" s="15">
        <v>2491149103.6880999</v>
      </c>
      <c r="AB1672">
        <v>152885414136</v>
      </c>
      <c r="AC1672">
        <v>1333616.10081</v>
      </c>
      <c r="AD1672">
        <v>18561807.1917</v>
      </c>
    </row>
    <row r="1673" spans="1:30" x14ac:dyDescent="0.25">
      <c r="A1673" s="3">
        <v>43133</v>
      </c>
      <c r="B1673" s="8">
        <v>8893.2000000000007</v>
      </c>
      <c r="C1673" s="18">
        <f t="shared" si="106"/>
        <v>9241.1</v>
      </c>
      <c r="D1673" s="21">
        <f t="shared" si="104"/>
        <v>3.9119776908199476E-2</v>
      </c>
      <c r="E1673" s="20">
        <f t="shared" si="107"/>
        <v>1</v>
      </c>
      <c r="F1673" s="20" t="str">
        <f t="shared" si="105"/>
        <v>Up</v>
      </c>
      <c r="G1673" s="9">
        <v>2762.13</v>
      </c>
      <c r="H1673" s="9">
        <v>25520.959999999999</v>
      </c>
      <c r="I1673" s="9">
        <v>3523.28</v>
      </c>
      <c r="J1673" s="9">
        <v>14574.01</v>
      </c>
      <c r="K1673">
        <v>89.19</v>
      </c>
      <c r="L1673">
        <v>248.99100000000001</v>
      </c>
      <c r="M1673" s="13">
        <v>2.9000000000000001E-2</v>
      </c>
      <c r="N1673">
        <v>101.98</v>
      </c>
      <c r="O1673">
        <v>1331.15</v>
      </c>
      <c r="P1673">
        <v>61.2</v>
      </c>
      <c r="Q1673" s="5">
        <v>181.41523742675781</v>
      </c>
      <c r="R1673" s="5">
        <v>128.25176659465578</v>
      </c>
      <c r="S1673">
        <v>40</v>
      </c>
      <c r="T1673">
        <v>27252</v>
      </c>
      <c r="U1673">
        <v>21739145.3094</v>
      </c>
      <c r="V1673" s="2">
        <v>551198</v>
      </c>
      <c r="W1673">
        <v>16841225</v>
      </c>
      <c r="X1673">
        <v>235918</v>
      </c>
      <c r="Y1673">
        <v>1.02247852380952</v>
      </c>
      <c r="Z1673" s="16">
        <v>0.15640071916867115</v>
      </c>
      <c r="AA1673" s="15">
        <v>2213436748.0900002</v>
      </c>
      <c r="AB1673">
        <v>152286777062.5</v>
      </c>
      <c r="AC1673">
        <v>2347594.2426339998</v>
      </c>
      <c r="AD1673">
        <v>20349765.9537948</v>
      </c>
    </row>
    <row r="1674" spans="1:30" x14ac:dyDescent="0.25">
      <c r="A1674" s="3">
        <v>43132</v>
      </c>
      <c r="B1674" s="8">
        <v>9181.1</v>
      </c>
      <c r="C1674" s="18">
        <f t="shared" si="106"/>
        <v>8893.2000000000007</v>
      </c>
      <c r="D1674" s="21">
        <f t="shared" si="104"/>
        <v>-3.1357898291054405E-2</v>
      </c>
      <c r="E1674" s="20">
        <f t="shared" si="107"/>
        <v>-1</v>
      </c>
      <c r="F1674" s="20" t="str">
        <f t="shared" si="105"/>
        <v>Down</v>
      </c>
      <c r="G1674" s="9">
        <v>2821.98</v>
      </c>
      <c r="H1674" s="9">
        <v>26186.71</v>
      </c>
      <c r="I1674" s="9">
        <v>3577.35</v>
      </c>
      <c r="J1674" s="9">
        <v>14533.45</v>
      </c>
      <c r="K1674">
        <v>88.67</v>
      </c>
      <c r="L1674">
        <v>248.99100000000001</v>
      </c>
      <c r="M1674" s="13">
        <v>2.9000000000000001E-2</v>
      </c>
      <c r="N1674">
        <v>101.98</v>
      </c>
      <c r="O1674">
        <v>1341.35</v>
      </c>
      <c r="P1674">
        <v>49.78</v>
      </c>
      <c r="Q1674" s="5">
        <v>181.41523742675781</v>
      </c>
      <c r="R1674" s="5">
        <v>128.25176659465578</v>
      </c>
      <c r="S1674">
        <v>40</v>
      </c>
      <c r="T1674">
        <v>24795</v>
      </c>
      <c r="U1674">
        <v>20703947.913699999</v>
      </c>
      <c r="V1674" s="2">
        <v>591551</v>
      </c>
      <c r="W1674">
        <v>16839687.5</v>
      </c>
      <c r="X1674">
        <v>257664</v>
      </c>
      <c r="Y1674">
        <v>1.053963175</v>
      </c>
      <c r="Z1674" s="16">
        <v>0.1562253696340116</v>
      </c>
      <c r="AA1674" s="15">
        <v>1509688358.1700001</v>
      </c>
      <c r="AB1674">
        <v>152959231815</v>
      </c>
      <c r="AC1674">
        <v>1944067.4809600001</v>
      </c>
      <c r="AD1674">
        <v>19329173.7333</v>
      </c>
    </row>
    <row r="1675" spans="1:30" x14ac:dyDescent="0.25">
      <c r="A1675" s="3">
        <v>43131</v>
      </c>
      <c r="B1675" s="8">
        <v>10265.4</v>
      </c>
      <c r="C1675" s="18">
        <f t="shared" si="106"/>
        <v>9181.1</v>
      </c>
      <c r="D1675" s="21">
        <f t="shared" si="104"/>
        <v>-0.10562666822530045</v>
      </c>
      <c r="E1675" s="20">
        <f t="shared" si="107"/>
        <v>-1</v>
      </c>
      <c r="F1675" s="20" t="str">
        <f t="shared" si="105"/>
        <v>Down</v>
      </c>
      <c r="G1675" s="9">
        <v>2823.81</v>
      </c>
      <c r="H1675" s="9">
        <v>26149.39</v>
      </c>
      <c r="I1675" s="9">
        <v>3609.29</v>
      </c>
      <c r="J1675" s="9">
        <v>14470.6</v>
      </c>
      <c r="K1675">
        <v>89.13</v>
      </c>
      <c r="L1675">
        <v>247.86699999999999</v>
      </c>
      <c r="M1675" s="13">
        <v>1.4999999999999999E-2</v>
      </c>
      <c r="N1675">
        <v>101.78</v>
      </c>
      <c r="O1675">
        <v>1345.05</v>
      </c>
      <c r="P1675">
        <v>71.84</v>
      </c>
      <c r="Q1675" s="5">
        <v>149.70864868164063</v>
      </c>
      <c r="R1675" s="5">
        <v>122.58298454779636</v>
      </c>
      <c r="S1675">
        <v>57</v>
      </c>
      <c r="T1675">
        <v>23166</v>
      </c>
      <c r="U1675">
        <v>15139761.911890799</v>
      </c>
      <c r="V1675" s="2">
        <v>481100</v>
      </c>
      <c r="W1675">
        <v>16837687.5</v>
      </c>
      <c r="X1675">
        <v>204276</v>
      </c>
      <c r="Y1675">
        <v>1.04283131624</v>
      </c>
      <c r="Z1675" s="16">
        <v>0.15389763213043287</v>
      </c>
      <c r="AA1675" s="15">
        <v>1445440048.8947999</v>
      </c>
      <c r="AB1675">
        <v>170481810440</v>
      </c>
      <c r="AC1675">
        <v>1642340.30488</v>
      </c>
      <c r="AD1675">
        <v>15840583.359999999</v>
      </c>
    </row>
    <row r="1676" spans="1:30" x14ac:dyDescent="0.25">
      <c r="A1676" s="3">
        <v>43130</v>
      </c>
      <c r="B1676" s="8">
        <v>10166</v>
      </c>
      <c r="C1676" s="18">
        <f t="shared" si="106"/>
        <v>10265.4</v>
      </c>
      <c r="D1676" s="21">
        <f t="shared" si="104"/>
        <v>9.7776903403501512E-3</v>
      </c>
      <c r="E1676" s="20">
        <f t="shared" si="107"/>
        <v>0</v>
      </c>
      <c r="F1676" s="20" t="str">
        <f t="shared" si="105"/>
        <v>Neutral</v>
      </c>
      <c r="G1676" s="9">
        <v>2822.43</v>
      </c>
      <c r="H1676" s="9">
        <v>26076.89</v>
      </c>
      <c r="I1676" s="9">
        <v>3606.75</v>
      </c>
      <c r="J1676" s="9">
        <v>14247.78</v>
      </c>
      <c r="K1676">
        <v>89.16</v>
      </c>
      <c r="L1676">
        <v>247.86699999999999</v>
      </c>
      <c r="M1676" s="13">
        <v>1.4999999999999999E-2</v>
      </c>
      <c r="N1676">
        <v>101.78</v>
      </c>
      <c r="O1676">
        <v>1344.9</v>
      </c>
      <c r="P1676">
        <v>68.45</v>
      </c>
      <c r="Q1676" s="5">
        <v>149.70864868164063</v>
      </c>
      <c r="R1676" s="5">
        <v>122.58298454779636</v>
      </c>
      <c r="S1676">
        <v>57</v>
      </c>
      <c r="T1676">
        <v>18539</v>
      </c>
      <c r="U1676">
        <v>21609745.6349</v>
      </c>
      <c r="V1676" s="2">
        <v>531440</v>
      </c>
      <c r="W1676">
        <v>16835675</v>
      </c>
      <c r="X1676">
        <v>236609</v>
      </c>
      <c r="Y1676">
        <v>0.98750867065868297</v>
      </c>
      <c r="Z1676" s="16">
        <v>0.15437990911055507</v>
      </c>
      <c r="AA1676" s="15">
        <v>1266284116.1300001</v>
      </c>
      <c r="AB1676">
        <v>174843810283.58899</v>
      </c>
      <c r="AC1676">
        <v>1723703.8638098801</v>
      </c>
      <c r="AD1676">
        <v>24473743.4213841</v>
      </c>
    </row>
    <row r="1677" spans="1:30" x14ac:dyDescent="0.25">
      <c r="A1677" s="3">
        <v>43129</v>
      </c>
      <c r="B1677" s="8">
        <v>11244.8</v>
      </c>
      <c r="C1677" s="18">
        <f t="shared" si="106"/>
        <v>10166</v>
      </c>
      <c r="D1677" s="21">
        <f t="shared" si="104"/>
        <v>-9.5937677859988552E-2</v>
      </c>
      <c r="E1677" s="20">
        <f t="shared" si="107"/>
        <v>-1</v>
      </c>
      <c r="F1677" s="20" t="str">
        <f t="shared" si="105"/>
        <v>Down</v>
      </c>
      <c r="G1677" s="9">
        <v>2853.53</v>
      </c>
      <c r="H1677" s="9">
        <v>26439.48</v>
      </c>
      <c r="I1677" s="9">
        <v>3643.04</v>
      </c>
      <c r="J1677" s="9">
        <v>14461.8</v>
      </c>
      <c r="K1677">
        <v>89.31</v>
      </c>
      <c r="L1677">
        <v>247.86699999999999</v>
      </c>
      <c r="M1677" s="13">
        <v>1.4999999999999999E-2</v>
      </c>
      <c r="N1677">
        <v>101.78</v>
      </c>
      <c r="O1677">
        <v>1343.85</v>
      </c>
      <c r="P1677">
        <v>85.23</v>
      </c>
      <c r="Q1677" s="5">
        <v>149.70864868164063</v>
      </c>
      <c r="R1677" s="5">
        <v>122.58298454779636</v>
      </c>
      <c r="S1677">
        <v>57</v>
      </c>
      <c r="T1677">
        <v>18377</v>
      </c>
      <c r="U1677">
        <v>19151151.8202</v>
      </c>
      <c r="V1677" s="2">
        <v>532631</v>
      </c>
      <c r="W1677">
        <v>16834137.5</v>
      </c>
      <c r="X1677">
        <v>232176</v>
      </c>
      <c r="Y1677">
        <v>1.0181738918900001</v>
      </c>
      <c r="Z1677" s="16">
        <v>0.15428311834301833</v>
      </c>
      <c r="AA1677" s="15">
        <v>611119735.31099999</v>
      </c>
      <c r="AB1677">
        <v>188755376010</v>
      </c>
      <c r="AC1677">
        <v>1634257.1277999999</v>
      </c>
      <c r="AD1677">
        <v>21651636.805</v>
      </c>
    </row>
    <row r="1678" spans="1:30" x14ac:dyDescent="0.25">
      <c r="A1678" s="3">
        <v>43128</v>
      </c>
      <c r="B1678" s="8">
        <v>11795.1</v>
      </c>
      <c r="C1678" s="18">
        <f t="shared" si="106"/>
        <v>11244.8</v>
      </c>
      <c r="D1678" s="21">
        <f t="shared" si="104"/>
        <v>-4.6654966893031946E-2</v>
      </c>
      <c r="E1678" s="20">
        <f t="shared" si="107"/>
        <v>-1</v>
      </c>
      <c r="F1678" s="20" t="str">
        <f t="shared" si="105"/>
        <v>Down</v>
      </c>
      <c r="G1678" s="9">
        <v>2872.87</v>
      </c>
      <c r="H1678" s="9">
        <v>26616.71</v>
      </c>
      <c r="I1678" s="9">
        <v>3647.41</v>
      </c>
      <c r="J1678" s="9">
        <v>14774.37</v>
      </c>
      <c r="K1678">
        <v>89.07</v>
      </c>
      <c r="L1678">
        <v>247.86699999999999</v>
      </c>
      <c r="M1678" s="13">
        <v>1.4999999999999999E-2</v>
      </c>
      <c r="N1678">
        <v>101.78</v>
      </c>
      <c r="O1678">
        <v>1353.15</v>
      </c>
      <c r="P1678">
        <v>105.65</v>
      </c>
      <c r="Q1678" s="5">
        <v>149.70864868164063</v>
      </c>
      <c r="R1678" s="5">
        <v>122.58298454779636</v>
      </c>
      <c r="S1678">
        <v>57</v>
      </c>
      <c r="T1678">
        <v>11913</v>
      </c>
      <c r="U1678">
        <v>20445148.564775601</v>
      </c>
      <c r="V1678" s="2">
        <v>492738</v>
      </c>
      <c r="W1678">
        <v>16832287.5</v>
      </c>
      <c r="X1678">
        <v>213446</v>
      </c>
      <c r="Y1678">
        <v>1.0310088417700001</v>
      </c>
      <c r="Z1678" s="16">
        <v>0.16428355002631614</v>
      </c>
      <c r="AA1678" s="15">
        <v>873498645.61539996</v>
      </c>
      <c r="AB1678">
        <v>198043813362</v>
      </c>
      <c r="AC1678">
        <v>1827742.5223900001</v>
      </c>
      <c r="AD1678">
        <v>24143236.920000002</v>
      </c>
    </row>
    <row r="1679" spans="1:30" x14ac:dyDescent="0.25">
      <c r="A1679" s="3">
        <v>43127</v>
      </c>
      <c r="B1679" s="8">
        <v>11467.5</v>
      </c>
      <c r="C1679" s="18">
        <f t="shared" si="106"/>
        <v>11795.1</v>
      </c>
      <c r="D1679" s="21">
        <f t="shared" si="104"/>
        <v>2.8567691301504283E-2</v>
      </c>
      <c r="E1679" s="20">
        <f t="shared" si="107"/>
        <v>1</v>
      </c>
      <c r="F1679" s="20" t="str">
        <f t="shared" si="105"/>
        <v>Up</v>
      </c>
      <c r="G1679" s="9">
        <v>2872.87</v>
      </c>
      <c r="H1679" s="9">
        <v>26616.71</v>
      </c>
      <c r="I1679" s="9">
        <v>3647.41</v>
      </c>
      <c r="J1679" s="9">
        <v>14774.37</v>
      </c>
      <c r="K1679">
        <v>89.07</v>
      </c>
      <c r="L1679">
        <v>247.86699999999999</v>
      </c>
      <c r="M1679" s="13">
        <v>1.4999999999999999E-2</v>
      </c>
      <c r="N1679">
        <v>101.78</v>
      </c>
      <c r="O1679">
        <v>1353.15</v>
      </c>
      <c r="P1679">
        <v>109.21</v>
      </c>
      <c r="Q1679" s="5">
        <v>149.70864868164063</v>
      </c>
      <c r="R1679" s="5">
        <v>122.58298454779636</v>
      </c>
      <c r="S1679">
        <v>57</v>
      </c>
      <c r="T1679">
        <v>12085</v>
      </c>
      <c r="U1679">
        <v>20315748.890299998</v>
      </c>
      <c r="V1679" s="2">
        <v>541699</v>
      </c>
      <c r="W1679">
        <v>16830137.5</v>
      </c>
      <c r="X1679">
        <v>193578</v>
      </c>
      <c r="Y1679">
        <v>1.0385479299363101</v>
      </c>
      <c r="Z1679" s="16">
        <v>0.16382757814501056</v>
      </c>
      <c r="AA1679" s="15">
        <v>763094646.00999999</v>
      </c>
      <c r="AB1679">
        <v>193125827812.5</v>
      </c>
      <c r="AC1679">
        <v>1891789.4019740999</v>
      </c>
      <c r="AD1679">
        <v>23938854.891750202</v>
      </c>
    </row>
    <row r="1680" spans="1:30" x14ac:dyDescent="0.25">
      <c r="A1680" s="3">
        <v>43126</v>
      </c>
      <c r="B1680" s="8">
        <v>11118.1</v>
      </c>
      <c r="C1680" s="18">
        <f t="shared" si="106"/>
        <v>11467.5</v>
      </c>
      <c r="D1680" s="21">
        <f t="shared" si="104"/>
        <v>3.1426232899506176E-2</v>
      </c>
      <c r="E1680" s="20">
        <f t="shared" si="107"/>
        <v>1</v>
      </c>
      <c r="F1680" s="20" t="str">
        <f t="shared" si="105"/>
        <v>Up</v>
      </c>
      <c r="G1680" s="9">
        <v>2872.87</v>
      </c>
      <c r="H1680" s="9">
        <v>26616.71</v>
      </c>
      <c r="I1680" s="9">
        <v>3647.41</v>
      </c>
      <c r="J1680" s="9">
        <v>14774.37</v>
      </c>
      <c r="K1680">
        <v>89.07</v>
      </c>
      <c r="L1680">
        <v>247.86699999999999</v>
      </c>
      <c r="M1680" s="13">
        <v>1.4999999999999999E-2</v>
      </c>
      <c r="N1680">
        <v>101.78</v>
      </c>
      <c r="O1680">
        <v>1353.15</v>
      </c>
      <c r="P1680">
        <v>110</v>
      </c>
      <c r="Q1680" s="5">
        <v>149.70864868164063</v>
      </c>
      <c r="R1680" s="5">
        <v>122.58298454779636</v>
      </c>
      <c r="S1680">
        <v>57</v>
      </c>
      <c r="T1680">
        <v>17277</v>
      </c>
      <c r="U1680">
        <v>20056949.5414</v>
      </c>
      <c r="V1680" s="2">
        <v>514622</v>
      </c>
      <c r="W1680">
        <v>16828350</v>
      </c>
      <c r="X1680">
        <v>220459</v>
      </c>
      <c r="Y1680">
        <v>1.0426272967700001</v>
      </c>
      <c r="Z1680" s="16">
        <v>0.1659485527154532</v>
      </c>
      <c r="AA1680" s="15">
        <v>1135179206.75</v>
      </c>
      <c r="AB1680">
        <v>184603886255</v>
      </c>
      <c r="AC1680">
        <v>2294141.7196200001</v>
      </c>
      <c r="AD1680">
        <v>22680092.512499999</v>
      </c>
    </row>
    <row r="1681" spans="1:30" x14ac:dyDescent="0.25">
      <c r="A1681" s="3">
        <v>43125</v>
      </c>
      <c r="B1681" s="8">
        <v>11203</v>
      </c>
      <c r="C1681" s="18">
        <f t="shared" si="106"/>
        <v>11118.1</v>
      </c>
      <c r="D1681" s="21">
        <f t="shared" si="104"/>
        <v>-7.5783272337766345E-3</v>
      </c>
      <c r="E1681" s="20">
        <f t="shared" si="107"/>
        <v>0</v>
      </c>
      <c r="F1681" s="20" t="str">
        <f t="shared" si="105"/>
        <v>Neutral</v>
      </c>
      <c r="G1681" s="9">
        <v>2839.25</v>
      </c>
      <c r="H1681" s="9">
        <v>26392.79</v>
      </c>
      <c r="I1681" s="9">
        <v>3630.15</v>
      </c>
      <c r="J1681" s="9">
        <v>14706.82</v>
      </c>
      <c r="K1681">
        <v>89.39</v>
      </c>
      <c r="L1681">
        <v>247.86699999999999</v>
      </c>
      <c r="M1681" s="13">
        <v>1.4999999999999999E-2</v>
      </c>
      <c r="N1681">
        <v>101.78</v>
      </c>
      <c r="O1681">
        <v>1354.95</v>
      </c>
      <c r="P1681">
        <v>77.97</v>
      </c>
      <c r="Q1681" s="5">
        <v>149.70864868164063</v>
      </c>
      <c r="R1681" s="5">
        <v>122.58298454779636</v>
      </c>
      <c r="S1681">
        <v>57</v>
      </c>
      <c r="T1681">
        <v>20665</v>
      </c>
      <c r="U1681">
        <v>20445148.564775601</v>
      </c>
      <c r="V1681" s="2">
        <v>539581</v>
      </c>
      <c r="W1681">
        <v>16824625</v>
      </c>
      <c r="X1681">
        <v>236580</v>
      </c>
      <c r="Y1681">
        <v>1.1103268101299999</v>
      </c>
      <c r="Z1681" s="16">
        <v>0.16618592662447146</v>
      </c>
      <c r="AA1681" s="15">
        <v>1076890874.306</v>
      </c>
      <c r="AB1681">
        <v>193146695000</v>
      </c>
      <c r="AC1681">
        <v>2476759.1626200001</v>
      </c>
      <c r="AD1681">
        <v>23853113.879999999</v>
      </c>
    </row>
    <row r="1682" spans="1:30" x14ac:dyDescent="0.25">
      <c r="A1682" s="3">
        <v>43124</v>
      </c>
      <c r="B1682" s="8">
        <v>11452.3</v>
      </c>
      <c r="C1682" s="18">
        <f t="shared" si="106"/>
        <v>11203</v>
      </c>
      <c r="D1682" s="21">
        <f t="shared" si="104"/>
        <v>-2.1768553041747012E-2</v>
      </c>
      <c r="E1682" s="20">
        <f t="shared" si="107"/>
        <v>-1</v>
      </c>
      <c r="F1682" s="20" t="str">
        <f t="shared" si="105"/>
        <v>Down</v>
      </c>
      <c r="G1682" s="9">
        <v>2837.54</v>
      </c>
      <c r="H1682" s="9">
        <v>26252.12</v>
      </c>
      <c r="I1682" s="9">
        <v>3643.22</v>
      </c>
      <c r="J1682" s="9">
        <v>14838.1</v>
      </c>
      <c r="K1682">
        <v>89.21</v>
      </c>
      <c r="L1682">
        <v>247.86699999999999</v>
      </c>
      <c r="M1682" s="13">
        <v>1.4999999999999999E-2</v>
      </c>
      <c r="N1682">
        <v>101.78</v>
      </c>
      <c r="O1682">
        <v>1353.7</v>
      </c>
      <c r="P1682">
        <v>93.27</v>
      </c>
      <c r="Q1682" s="5">
        <v>149.70864868164063</v>
      </c>
      <c r="R1682" s="5">
        <v>122.58298454779636</v>
      </c>
      <c r="S1682">
        <v>57</v>
      </c>
      <c r="T1682">
        <v>20963</v>
      </c>
      <c r="U1682">
        <v>19491455.5975</v>
      </c>
      <c r="V1682" s="2">
        <v>576212</v>
      </c>
      <c r="W1682">
        <v>16824437.5</v>
      </c>
      <c r="X1682">
        <v>250423</v>
      </c>
      <c r="Y1682">
        <v>1.06999395454545</v>
      </c>
      <c r="Z1682" s="16">
        <v>0.17527717972368512</v>
      </c>
      <c r="AA1682" s="15">
        <v>921820890.74899995</v>
      </c>
      <c r="AB1682">
        <v>189817650188</v>
      </c>
      <c r="AC1682">
        <v>3107500.58856931</v>
      </c>
      <c r="AD1682">
        <v>27243321.441919498</v>
      </c>
    </row>
    <row r="1683" spans="1:30" x14ac:dyDescent="0.25">
      <c r="A1683" s="3">
        <v>43123</v>
      </c>
      <c r="B1683" s="8">
        <v>10903.2</v>
      </c>
      <c r="C1683" s="18">
        <f t="shared" si="106"/>
        <v>11452.3</v>
      </c>
      <c r="D1683" s="21">
        <f t="shared" si="104"/>
        <v>5.0361361802039629E-2</v>
      </c>
      <c r="E1683" s="20">
        <f t="shared" si="107"/>
        <v>1</v>
      </c>
      <c r="F1683" s="20" t="str">
        <f t="shared" si="105"/>
        <v>Up</v>
      </c>
      <c r="G1683" s="9">
        <v>2839.13</v>
      </c>
      <c r="H1683" s="9">
        <v>26210.81</v>
      </c>
      <c r="I1683" s="9">
        <v>3672.29</v>
      </c>
      <c r="J1683" s="9">
        <v>14844.58</v>
      </c>
      <c r="K1683">
        <v>90.12</v>
      </c>
      <c r="L1683">
        <v>247.86699999999999</v>
      </c>
      <c r="M1683" s="13">
        <v>1.4999999999999999E-2</v>
      </c>
      <c r="N1683">
        <v>101.78</v>
      </c>
      <c r="O1683">
        <v>1333.4</v>
      </c>
      <c r="P1683">
        <v>74.52</v>
      </c>
      <c r="Q1683" s="5">
        <v>149.70864868164063</v>
      </c>
      <c r="R1683" s="5">
        <v>122.58298454779636</v>
      </c>
      <c r="S1683">
        <v>57</v>
      </c>
      <c r="T1683">
        <v>20307</v>
      </c>
      <c r="U1683">
        <v>19602202.504299998</v>
      </c>
      <c r="V1683" s="2">
        <v>547569</v>
      </c>
      <c r="W1683">
        <v>16822237.5</v>
      </c>
      <c r="X1683">
        <v>271936</v>
      </c>
      <c r="Y1683">
        <v>1.07034465537</v>
      </c>
      <c r="Z1683" s="16">
        <v>0.17397878867755431</v>
      </c>
      <c r="AA1683" s="15">
        <v>1305109027.98</v>
      </c>
      <c r="AB1683">
        <v>188797048086</v>
      </c>
      <c r="AC1683">
        <v>3209324.99345</v>
      </c>
      <c r="AD1683">
        <v>27086864.964000002</v>
      </c>
    </row>
    <row r="1684" spans="1:30" x14ac:dyDescent="0.25">
      <c r="A1684" s="3">
        <v>43122</v>
      </c>
      <c r="B1684" s="8">
        <v>10864.8</v>
      </c>
      <c r="C1684" s="18">
        <f t="shared" si="106"/>
        <v>10903.2</v>
      </c>
      <c r="D1684" s="21">
        <f t="shared" si="104"/>
        <v>3.5343494588028733E-3</v>
      </c>
      <c r="E1684" s="20">
        <f t="shared" si="107"/>
        <v>0</v>
      </c>
      <c r="F1684" s="20" t="str">
        <f t="shared" si="105"/>
        <v>Neutral</v>
      </c>
      <c r="G1684" s="9">
        <v>2832.97</v>
      </c>
      <c r="H1684" s="9">
        <v>26214.6</v>
      </c>
      <c r="I1684" s="9">
        <v>3665.28</v>
      </c>
      <c r="J1684" s="9">
        <v>14598.28</v>
      </c>
      <c r="K1684">
        <v>90.4</v>
      </c>
      <c r="L1684">
        <v>247.86699999999999</v>
      </c>
      <c r="M1684" s="13">
        <v>1.4999999999999999E-2</v>
      </c>
      <c r="N1684">
        <v>101.78</v>
      </c>
      <c r="O1684">
        <v>1332.6</v>
      </c>
      <c r="P1684">
        <v>110.72</v>
      </c>
      <c r="Q1684" s="5">
        <v>149.70864868164063</v>
      </c>
      <c r="R1684" s="5">
        <v>122.58298454779636</v>
      </c>
      <c r="S1684">
        <v>57</v>
      </c>
      <c r="T1684">
        <v>25069</v>
      </c>
      <c r="U1684">
        <v>18494733.436220899</v>
      </c>
      <c r="V1684" s="2">
        <v>574420</v>
      </c>
      <c r="W1684">
        <v>16819112.5</v>
      </c>
      <c r="X1684">
        <v>245562</v>
      </c>
      <c r="Y1684">
        <v>1.0810381017999999</v>
      </c>
      <c r="Z1684" s="16">
        <v>0.17497338800281187</v>
      </c>
      <c r="AA1684" s="15">
        <v>1175503832.9435999</v>
      </c>
      <c r="AB1684">
        <v>189753227225</v>
      </c>
      <c r="AC1684">
        <v>3317461.2862800001</v>
      </c>
      <c r="AD1684">
        <v>24447639.643300001</v>
      </c>
    </row>
    <row r="1685" spans="1:30" x14ac:dyDescent="0.25">
      <c r="A1685" s="3">
        <v>43121</v>
      </c>
      <c r="B1685" s="8">
        <v>11594.9</v>
      </c>
      <c r="C1685" s="18">
        <f t="shared" si="106"/>
        <v>10864.8</v>
      </c>
      <c r="D1685" s="21">
        <f t="shared" si="104"/>
        <v>-6.296733908873732E-2</v>
      </c>
      <c r="E1685" s="20">
        <f t="shared" si="107"/>
        <v>-1</v>
      </c>
      <c r="F1685" s="20" t="str">
        <f t="shared" si="105"/>
        <v>Down</v>
      </c>
      <c r="G1685" s="9">
        <v>2810.3</v>
      </c>
      <c r="H1685" s="9">
        <v>26071.72</v>
      </c>
      <c r="I1685" s="9">
        <v>3649.07</v>
      </c>
      <c r="J1685" s="9">
        <v>14476.75</v>
      </c>
      <c r="K1685">
        <v>90.57</v>
      </c>
      <c r="L1685">
        <v>247.86699999999999</v>
      </c>
      <c r="M1685" s="13">
        <v>1.4999999999999999E-2</v>
      </c>
      <c r="N1685">
        <v>101.78</v>
      </c>
      <c r="O1685">
        <v>1334.95</v>
      </c>
      <c r="P1685">
        <v>132.01</v>
      </c>
      <c r="Q1685" s="5">
        <v>149.70864868164063</v>
      </c>
      <c r="R1685" s="5">
        <v>122.58298454779636</v>
      </c>
      <c r="S1685">
        <v>57</v>
      </c>
      <c r="T1685">
        <v>14054</v>
      </c>
      <c r="U1685">
        <v>20709671.572299998</v>
      </c>
      <c r="V1685" s="2">
        <v>522861</v>
      </c>
      <c r="W1685">
        <v>16817937.5</v>
      </c>
      <c r="X1685">
        <v>215622</v>
      </c>
      <c r="Y1685">
        <v>1.0774928556149701</v>
      </c>
      <c r="Z1685" s="16">
        <v>0.1741573733889594</v>
      </c>
      <c r="AA1685" s="15">
        <v>436195518.92799997</v>
      </c>
      <c r="AB1685">
        <v>193494205427</v>
      </c>
      <c r="AC1685">
        <v>4066809.7859795098</v>
      </c>
      <c r="AD1685">
        <v>31881234.2280697</v>
      </c>
    </row>
    <row r="1686" spans="1:30" x14ac:dyDescent="0.25">
      <c r="A1686" s="3">
        <v>43120</v>
      </c>
      <c r="B1686" s="8">
        <v>12858.9</v>
      </c>
      <c r="C1686" s="18">
        <f t="shared" si="106"/>
        <v>11594.9</v>
      </c>
      <c r="D1686" s="21">
        <f t="shared" si="104"/>
        <v>-9.8297677095241426E-2</v>
      </c>
      <c r="E1686" s="20">
        <f t="shared" si="107"/>
        <v>-1</v>
      </c>
      <c r="F1686" s="20" t="str">
        <f t="shared" si="105"/>
        <v>Down</v>
      </c>
      <c r="G1686" s="9">
        <v>2810.3</v>
      </c>
      <c r="H1686" s="9">
        <v>26071.72</v>
      </c>
      <c r="I1686" s="9">
        <v>3649.07</v>
      </c>
      <c r="J1686" s="9">
        <v>14476.75</v>
      </c>
      <c r="K1686">
        <v>90.57</v>
      </c>
      <c r="L1686">
        <v>247.86699999999999</v>
      </c>
      <c r="M1686" s="13">
        <v>1.4999999999999999E-2</v>
      </c>
      <c r="N1686">
        <v>101.78</v>
      </c>
      <c r="O1686">
        <v>1334.95</v>
      </c>
      <c r="P1686">
        <v>85.4</v>
      </c>
      <c r="Q1686" s="5">
        <v>149.70864868164063</v>
      </c>
      <c r="R1686" s="5">
        <v>122.58298454779636</v>
      </c>
      <c r="S1686">
        <v>57</v>
      </c>
      <c r="T1686">
        <v>16433</v>
      </c>
      <c r="U1686">
        <v>19712949.4111</v>
      </c>
      <c r="V1686" s="2">
        <v>559712</v>
      </c>
      <c r="W1686">
        <v>16813600</v>
      </c>
      <c r="X1686">
        <v>240611</v>
      </c>
      <c r="Y1686">
        <v>1.10656858989</v>
      </c>
      <c r="Z1686" s="16">
        <v>0.17810932530550852</v>
      </c>
      <c r="AA1686" s="15">
        <v>1097313787.3599999</v>
      </c>
      <c r="AB1686">
        <v>195247228831.95401</v>
      </c>
      <c r="AC1686">
        <v>5561112.0674999999</v>
      </c>
      <c r="AD1686">
        <v>33309440.453299999</v>
      </c>
    </row>
    <row r="1687" spans="1:30" x14ac:dyDescent="0.25">
      <c r="A1687" s="3">
        <v>43119</v>
      </c>
      <c r="B1687" s="8">
        <v>11580.2</v>
      </c>
      <c r="C1687" s="18">
        <f t="shared" si="106"/>
        <v>12858.9</v>
      </c>
      <c r="D1687" s="21">
        <f t="shared" si="104"/>
        <v>0.11042123624807852</v>
      </c>
      <c r="E1687" s="20">
        <f t="shared" si="107"/>
        <v>1</v>
      </c>
      <c r="F1687" s="20" t="str">
        <f t="shared" si="105"/>
        <v>Up</v>
      </c>
      <c r="G1687" s="9">
        <v>2810.3</v>
      </c>
      <c r="H1687" s="9">
        <v>26071.72</v>
      </c>
      <c r="I1687" s="9">
        <v>3649.07</v>
      </c>
      <c r="J1687" s="9">
        <v>14476.75</v>
      </c>
      <c r="K1687">
        <v>90.57</v>
      </c>
      <c r="L1687">
        <v>247.86699999999999</v>
      </c>
      <c r="M1687" s="13">
        <v>1.4999999999999999E-2</v>
      </c>
      <c r="N1687">
        <v>101.78</v>
      </c>
      <c r="O1687">
        <v>1334.95</v>
      </c>
      <c r="P1687">
        <v>88.34</v>
      </c>
      <c r="Q1687" s="5">
        <v>149.70864868164063</v>
      </c>
      <c r="R1687" s="5">
        <v>122.58298454779636</v>
      </c>
      <c r="S1687">
        <v>57</v>
      </c>
      <c r="T1687">
        <v>23859</v>
      </c>
      <c r="U1687">
        <v>18273239.6226134</v>
      </c>
      <c r="V1687" s="2">
        <v>578406</v>
      </c>
      <c r="W1687">
        <v>16813375</v>
      </c>
      <c r="X1687">
        <v>243619</v>
      </c>
      <c r="Y1687">
        <v>1.0483565212099999</v>
      </c>
      <c r="Z1687" s="16">
        <v>0.1736619821227787</v>
      </c>
      <c r="AA1687" s="15">
        <v>1934446829.3729999</v>
      </c>
      <c r="AB1687">
        <v>192049767135</v>
      </c>
      <c r="AC1687">
        <v>5614014.9703799998</v>
      </c>
      <c r="AD1687">
        <v>28241982.899999999</v>
      </c>
    </row>
    <row r="1688" spans="1:30" x14ac:dyDescent="0.25">
      <c r="A1688" s="3">
        <v>43118</v>
      </c>
      <c r="B1688" s="8">
        <v>11245.4</v>
      </c>
      <c r="C1688" s="18">
        <f t="shared" si="106"/>
        <v>11580.2</v>
      </c>
      <c r="D1688" s="21">
        <f t="shared" si="104"/>
        <v>2.9772173510946798E-2</v>
      </c>
      <c r="E1688" s="20">
        <f t="shared" si="107"/>
        <v>1</v>
      </c>
      <c r="F1688" s="20" t="str">
        <f t="shared" si="105"/>
        <v>Up</v>
      </c>
      <c r="G1688" s="9">
        <v>2798.03</v>
      </c>
      <c r="H1688" s="9">
        <v>26017.81</v>
      </c>
      <c r="I1688" s="9">
        <v>3620.91</v>
      </c>
      <c r="J1688" s="9">
        <v>14454.25</v>
      </c>
      <c r="K1688">
        <v>90.5</v>
      </c>
      <c r="L1688">
        <v>247.86699999999999</v>
      </c>
      <c r="M1688" s="13">
        <v>1.4999999999999999E-2</v>
      </c>
      <c r="N1688">
        <v>101.78</v>
      </c>
      <c r="O1688">
        <v>1332.2</v>
      </c>
      <c r="P1688">
        <v>115.86</v>
      </c>
      <c r="Q1688" s="5">
        <v>149.70864868164063</v>
      </c>
      <c r="R1688" s="5">
        <v>122.58298454779636</v>
      </c>
      <c r="S1688">
        <v>57</v>
      </c>
      <c r="T1688">
        <v>29780</v>
      </c>
      <c r="U1688">
        <v>19159214.877</v>
      </c>
      <c r="V1688" s="2">
        <v>744189</v>
      </c>
      <c r="W1688">
        <v>16811312.5</v>
      </c>
      <c r="X1688">
        <v>309495</v>
      </c>
      <c r="Y1688">
        <v>1.0508488728323699</v>
      </c>
      <c r="Z1688" s="16">
        <v>0.17530801763552181</v>
      </c>
      <c r="AA1688" s="15">
        <v>1771113579.47</v>
      </c>
      <c r="AB1688">
        <v>190731457101</v>
      </c>
      <c r="AC1688">
        <v>7636110.1904847901</v>
      </c>
      <c r="AD1688">
        <v>32739932.504779499</v>
      </c>
    </row>
    <row r="1689" spans="1:30" x14ac:dyDescent="0.25">
      <c r="A1689" s="3">
        <v>43117</v>
      </c>
      <c r="B1689" s="8">
        <v>11192.3</v>
      </c>
      <c r="C1689" s="18">
        <f t="shared" si="106"/>
        <v>11245.4</v>
      </c>
      <c r="D1689" s="21">
        <f t="shared" si="104"/>
        <v>4.7443331576173236E-3</v>
      </c>
      <c r="E1689" s="20">
        <f t="shared" si="107"/>
        <v>0</v>
      </c>
      <c r="F1689" s="20" t="str">
        <f t="shared" si="105"/>
        <v>Neutral</v>
      </c>
      <c r="G1689" s="9">
        <v>2802.56</v>
      </c>
      <c r="H1689" s="9">
        <v>26115.65</v>
      </c>
      <c r="I1689" s="9">
        <v>3612.78</v>
      </c>
      <c r="J1689" s="9">
        <v>14318.8</v>
      </c>
      <c r="K1689">
        <v>90.54</v>
      </c>
      <c r="L1689">
        <v>247.86699999999999</v>
      </c>
      <c r="M1689" s="13">
        <v>1.4999999999999999E-2</v>
      </c>
      <c r="N1689">
        <v>101.78</v>
      </c>
      <c r="O1689">
        <v>1335.65</v>
      </c>
      <c r="P1689">
        <v>61.83</v>
      </c>
      <c r="Q1689" s="5">
        <v>149.70864868164063</v>
      </c>
      <c r="R1689" s="5">
        <v>122.58298454779636</v>
      </c>
      <c r="S1689">
        <v>57</v>
      </c>
      <c r="T1689">
        <v>42533</v>
      </c>
      <c r="U1689">
        <v>18494733.4362</v>
      </c>
      <c r="V1689" s="2">
        <v>768382</v>
      </c>
      <c r="W1689">
        <v>16808037.5</v>
      </c>
      <c r="X1689">
        <v>315771</v>
      </c>
      <c r="Y1689">
        <v>1.06221141317</v>
      </c>
      <c r="Z1689" s="16">
        <v>0.17865755992931839</v>
      </c>
      <c r="AA1689" s="15">
        <v>2926596198.21</v>
      </c>
      <c r="AB1689">
        <v>182610291868.79401</v>
      </c>
      <c r="AC1689">
        <v>7505013.8588899998</v>
      </c>
      <c r="AD1689">
        <v>29865677.219999999</v>
      </c>
    </row>
    <row r="1690" spans="1:30" x14ac:dyDescent="0.25">
      <c r="A1690" s="3">
        <v>43116</v>
      </c>
      <c r="B1690" s="8">
        <v>11362</v>
      </c>
      <c r="C1690" s="18">
        <f t="shared" si="106"/>
        <v>11192.3</v>
      </c>
      <c r="D1690" s="21">
        <f t="shared" si="104"/>
        <v>-1.4935750748107792E-2</v>
      </c>
      <c r="E1690" s="20">
        <f t="shared" si="107"/>
        <v>-1</v>
      </c>
      <c r="F1690" s="20" t="str">
        <f t="shared" si="105"/>
        <v>Down</v>
      </c>
      <c r="G1690" s="9">
        <v>2776.42</v>
      </c>
      <c r="H1690" s="9">
        <v>25792.86</v>
      </c>
      <c r="I1690" s="9">
        <v>3622.01</v>
      </c>
      <c r="J1690" s="9">
        <v>14327.5</v>
      </c>
      <c r="K1690">
        <v>90.39</v>
      </c>
      <c r="L1690">
        <v>247.86699999999999</v>
      </c>
      <c r="M1690" s="13">
        <v>1.4999999999999999E-2</v>
      </c>
      <c r="N1690">
        <v>101.78</v>
      </c>
      <c r="O1690">
        <v>1333.85</v>
      </c>
      <c r="P1690">
        <v>61.57</v>
      </c>
      <c r="Q1690" s="5">
        <v>149.70864868164063</v>
      </c>
      <c r="R1690" s="5">
        <v>122.58298454779636</v>
      </c>
      <c r="S1690">
        <v>57</v>
      </c>
      <c r="T1690">
        <v>36107</v>
      </c>
      <c r="U1690">
        <v>17608758.181791101</v>
      </c>
      <c r="V1690" s="2">
        <v>737398</v>
      </c>
      <c r="W1690">
        <v>16807062.5</v>
      </c>
      <c r="X1690">
        <v>303725</v>
      </c>
      <c r="Y1690">
        <v>1.05005422013</v>
      </c>
      <c r="Z1690" s="16">
        <v>0.17855072228300931</v>
      </c>
      <c r="AA1690" s="15">
        <v>787732866.9914</v>
      </c>
      <c r="AB1690">
        <v>187919737801</v>
      </c>
      <c r="AC1690">
        <v>6779961.27563</v>
      </c>
      <c r="AD1690">
        <v>28025172.322500002</v>
      </c>
    </row>
    <row r="1691" spans="1:30" x14ac:dyDescent="0.25">
      <c r="A1691" s="3">
        <v>43115</v>
      </c>
      <c r="B1691" s="8">
        <v>13697.5</v>
      </c>
      <c r="C1691" s="18">
        <f t="shared" si="106"/>
        <v>11362</v>
      </c>
      <c r="D1691" s="21">
        <f t="shared" si="104"/>
        <v>-0.17050556670925351</v>
      </c>
      <c r="E1691" s="20">
        <f t="shared" si="107"/>
        <v>-1</v>
      </c>
      <c r="F1691" s="20" t="str">
        <f t="shared" si="105"/>
        <v>Down</v>
      </c>
      <c r="G1691" s="9">
        <v>2786.24</v>
      </c>
      <c r="H1691" s="9">
        <v>25803.19</v>
      </c>
      <c r="I1691" s="9">
        <v>3611.81</v>
      </c>
      <c r="J1691" s="9">
        <v>14226.25</v>
      </c>
      <c r="K1691">
        <v>90.97</v>
      </c>
      <c r="L1691">
        <v>247.86699999999999</v>
      </c>
      <c r="M1691" s="13">
        <v>1.4999999999999999E-2</v>
      </c>
      <c r="N1691">
        <v>101.78</v>
      </c>
      <c r="O1691">
        <v>1339.25</v>
      </c>
      <c r="P1691">
        <v>272.42</v>
      </c>
      <c r="Q1691" s="5">
        <v>149.70864868164063</v>
      </c>
      <c r="R1691" s="5">
        <v>122.58298454779636</v>
      </c>
      <c r="S1691">
        <v>57</v>
      </c>
      <c r="T1691">
        <v>26923</v>
      </c>
      <c r="U1691">
        <v>16612036.0206</v>
      </c>
      <c r="V1691" s="2">
        <v>670839</v>
      </c>
      <c r="W1691">
        <v>16805075</v>
      </c>
      <c r="X1691">
        <v>273623</v>
      </c>
      <c r="Y1691">
        <v>1.05933004666667</v>
      </c>
      <c r="Z1691" s="16">
        <v>0.15915131865517593</v>
      </c>
      <c r="AA1691" s="15">
        <v>758546178.58299994</v>
      </c>
      <c r="AB1691">
        <v>235476004695</v>
      </c>
      <c r="AC1691">
        <v>7067805.7694610897</v>
      </c>
      <c r="AD1691">
        <v>33038806.920157298</v>
      </c>
    </row>
    <row r="1692" spans="1:30" x14ac:dyDescent="0.25">
      <c r="A1692" s="3">
        <v>43114</v>
      </c>
      <c r="B1692" s="8">
        <v>13695.2</v>
      </c>
      <c r="C1692" s="18">
        <f t="shared" si="106"/>
        <v>13697.5</v>
      </c>
      <c r="D1692" s="21">
        <f t="shared" si="104"/>
        <v>1.6794205268994044E-4</v>
      </c>
      <c r="E1692" s="20">
        <f t="shared" si="107"/>
        <v>0</v>
      </c>
      <c r="F1692" s="20" t="str">
        <f t="shared" si="105"/>
        <v>Neutral</v>
      </c>
      <c r="G1692" s="9">
        <v>2786.24</v>
      </c>
      <c r="H1692" s="9">
        <v>25803.19</v>
      </c>
      <c r="I1692" s="9">
        <v>3612.61</v>
      </c>
      <c r="J1692" s="9">
        <v>14041.02</v>
      </c>
      <c r="K1692">
        <v>90.97</v>
      </c>
      <c r="L1692">
        <v>247.86699999999999</v>
      </c>
      <c r="M1692" s="13">
        <v>1.4999999999999999E-2</v>
      </c>
      <c r="N1692">
        <v>101.78</v>
      </c>
      <c r="O1692">
        <v>1326.8</v>
      </c>
      <c r="P1692">
        <v>176.99</v>
      </c>
      <c r="Q1692" s="5">
        <v>149.70864868164063</v>
      </c>
      <c r="R1692" s="5">
        <v>122.58298454779636</v>
      </c>
      <c r="S1692">
        <v>57</v>
      </c>
      <c r="T1692">
        <v>17864</v>
      </c>
      <c r="U1692">
        <v>17165770.5546</v>
      </c>
      <c r="V1692" s="2">
        <v>592042</v>
      </c>
      <c r="W1692">
        <v>16802512.5</v>
      </c>
      <c r="X1692">
        <v>235045</v>
      </c>
      <c r="Y1692">
        <v>1.05065776774</v>
      </c>
      <c r="Z1692" s="16">
        <v>0.16433486031440986</v>
      </c>
      <c r="AA1692" s="15">
        <v>804914641.61199999</v>
      </c>
      <c r="AB1692">
        <v>222679339660.32401</v>
      </c>
      <c r="AC1692">
        <v>6806278.5053300001</v>
      </c>
      <c r="AD1692">
        <v>32575141.379999999</v>
      </c>
    </row>
    <row r="1693" spans="1:30" x14ac:dyDescent="0.25">
      <c r="A1693" s="3">
        <v>43113</v>
      </c>
      <c r="B1693" s="8">
        <v>14292.2</v>
      </c>
      <c r="C1693" s="18">
        <f t="shared" si="106"/>
        <v>13695.2</v>
      </c>
      <c r="D1693" s="21">
        <f t="shared" si="104"/>
        <v>-4.1771035949678841E-2</v>
      </c>
      <c r="E1693" s="20">
        <f t="shared" si="107"/>
        <v>-1</v>
      </c>
      <c r="F1693" s="20" t="str">
        <f t="shared" si="105"/>
        <v>Down</v>
      </c>
      <c r="G1693" s="9">
        <v>2786.24</v>
      </c>
      <c r="H1693" s="9">
        <v>25803.19</v>
      </c>
      <c r="I1693" s="9">
        <v>3612.61</v>
      </c>
      <c r="J1693" s="9">
        <v>14041.02</v>
      </c>
      <c r="K1693">
        <v>90.97</v>
      </c>
      <c r="L1693">
        <v>247.86699999999999</v>
      </c>
      <c r="M1693" s="13">
        <v>1.4999999999999999E-2</v>
      </c>
      <c r="N1693">
        <v>101.78</v>
      </c>
      <c r="O1693">
        <v>1326.8</v>
      </c>
      <c r="P1693">
        <v>171.33</v>
      </c>
      <c r="Q1693" s="5">
        <v>149.70864868164063</v>
      </c>
      <c r="R1693" s="5">
        <v>122.58298454779636</v>
      </c>
      <c r="S1693">
        <v>57</v>
      </c>
      <c r="T1693">
        <v>20534</v>
      </c>
      <c r="U1693">
        <v>16501289.1137539</v>
      </c>
      <c r="V1693" s="2">
        <v>652049</v>
      </c>
      <c r="W1693">
        <v>16801262.5</v>
      </c>
      <c r="X1693">
        <v>265735</v>
      </c>
      <c r="Y1693">
        <v>1.0146375906</v>
      </c>
      <c r="Z1693" s="16">
        <v>0.16584072485673862</v>
      </c>
      <c r="AA1693" s="15">
        <v>946314221.58700001</v>
      </c>
      <c r="AB1693">
        <v>243614497964</v>
      </c>
      <c r="AC1693">
        <v>7662641.8690900002</v>
      </c>
      <c r="AD1693">
        <v>33603224.700000003</v>
      </c>
    </row>
    <row r="1694" spans="1:30" x14ac:dyDescent="0.25">
      <c r="A1694" s="3">
        <v>43112</v>
      </c>
      <c r="B1694" s="8">
        <v>13886.7</v>
      </c>
      <c r="C1694" s="18">
        <f t="shared" si="106"/>
        <v>14292.2</v>
      </c>
      <c r="D1694" s="21">
        <f t="shared" si="104"/>
        <v>2.9200602014877543E-2</v>
      </c>
      <c r="E1694" s="20">
        <f t="shared" si="107"/>
        <v>1</v>
      </c>
      <c r="F1694" s="20" t="str">
        <f t="shared" si="105"/>
        <v>Up</v>
      </c>
      <c r="G1694" s="9">
        <v>2786.24</v>
      </c>
      <c r="H1694" s="9">
        <v>25803.19</v>
      </c>
      <c r="I1694" s="9">
        <v>3612.61</v>
      </c>
      <c r="J1694" s="9">
        <v>14041.02</v>
      </c>
      <c r="K1694">
        <v>90.97</v>
      </c>
      <c r="L1694">
        <v>247.86699999999999</v>
      </c>
      <c r="M1694" s="13">
        <v>1.4999999999999999E-2</v>
      </c>
      <c r="N1694">
        <v>101.78</v>
      </c>
      <c r="O1694">
        <v>1326.8</v>
      </c>
      <c r="P1694">
        <v>107.69</v>
      </c>
      <c r="Q1694" s="5">
        <v>149.70864868164063</v>
      </c>
      <c r="R1694" s="5">
        <v>122.58298454779636</v>
      </c>
      <c r="S1694">
        <v>57</v>
      </c>
      <c r="T1694">
        <v>32988</v>
      </c>
      <c r="U1694">
        <v>17087521.864300001</v>
      </c>
      <c r="V1694" s="2">
        <v>747265</v>
      </c>
      <c r="W1694">
        <v>16799400</v>
      </c>
      <c r="X1694">
        <v>300091</v>
      </c>
      <c r="Y1694">
        <v>1.0546687584269701</v>
      </c>
      <c r="Z1694" s="16">
        <v>0.1654386860215937</v>
      </c>
      <c r="AA1694" s="15">
        <v>1014053986.14</v>
      </c>
      <c r="AB1694">
        <v>233728069871</v>
      </c>
      <c r="AC1694">
        <v>8444052.3487506006</v>
      </c>
      <c r="AD1694">
        <v>38771602.277442403</v>
      </c>
    </row>
    <row r="1695" spans="1:30" x14ac:dyDescent="0.25">
      <c r="A1695" s="3">
        <v>43111</v>
      </c>
      <c r="B1695" s="8">
        <v>13535.4</v>
      </c>
      <c r="C1695" s="18">
        <f t="shared" si="106"/>
        <v>13886.7</v>
      </c>
      <c r="D1695" s="21">
        <f t="shared" si="104"/>
        <v>2.5954164634957304E-2</v>
      </c>
      <c r="E1695" s="20">
        <f t="shared" si="107"/>
        <v>1</v>
      </c>
      <c r="F1695" s="20" t="str">
        <f t="shared" si="105"/>
        <v>Up</v>
      </c>
      <c r="G1695" s="9">
        <v>2767.56</v>
      </c>
      <c r="H1695" s="9">
        <v>25574.73</v>
      </c>
      <c r="I1695" s="9">
        <v>3595.24</v>
      </c>
      <c r="J1695" s="9">
        <v>13904.47</v>
      </c>
      <c r="K1695">
        <v>91.85</v>
      </c>
      <c r="L1695">
        <v>247.86699999999999</v>
      </c>
      <c r="M1695" s="13">
        <v>1.4999999999999999E-2</v>
      </c>
      <c r="N1695">
        <v>101.78</v>
      </c>
      <c r="O1695">
        <v>1323.05</v>
      </c>
      <c r="P1695">
        <v>111.72</v>
      </c>
      <c r="Q1695" s="5">
        <v>149.70864868164063</v>
      </c>
      <c r="R1695" s="5">
        <v>122.58298454779636</v>
      </c>
      <c r="S1695">
        <v>57</v>
      </c>
      <c r="T1695">
        <v>36625</v>
      </c>
      <c r="U1695">
        <v>18527481.571899999</v>
      </c>
      <c r="V1695" s="2">
        <v>822011</v>
      </c>
      <c r="W1695">
        <v>16797012.5</v>
      </c>
      <c r="X1695">
        <v>337959</v>
      </c>
      <c r="Y1695">
        <v>1.0571174559600001</v>
      </c>
      <c r="Z1695" s="16">
        <v>0.16636328334977959</v>
      </c>
      <c r="AA1695" s="15">
        <v>1663185737.5599999</v>
      </c>
      <c r="AB1695">
        <v>224601252643.75</v>
      </c>
      <c r="AC1695">
        <v>9273727.0907700006</v>
      </c>
      <c r="AD1695">
        <v>40136372.689000003</v>
      </c>
    </row>
    <row r="1696" spans="1:30" x14ac:dyDescent="0.25">
      <c r="A1696" s="3">
        <v>43110</v>
      </c>
      <c r="B1696" s="8">
        <v>15043</v>
      </c>
      <c r="C1696" s="18">
        <f t="shared" si="106"/>
        <v>13535.4</v>
      </c>
      <c r="D1696" s="21">
        <f t="shared" si="104"/>
        <v>-0.10021937113607661</v>
      </c>
      <c r="E1696" s="20">
        <f t="shared" si="107"/>
        <v>-1</v>
      </c>
      <c r="F1696" s="20" t="str">
        <f t="shared" si="105"/>
        <v>Down</v>
      </c>
      <c r="G1696" s="9">
        <v>2748.23</v>
      </c>
      <c r="H1696" s="9">
        <v>25369.13</v>
      </c>
      <c r="I1696" s="9">
        <v>3609.83</v>
      </c>
      <c r="J1696" s="9">
        <v>13927.97</v>
      </c>
      <c r="K1696">
        <v>92.33</v>
      </c>
      <c r="L1696">
        <v>247.86699999999999</v>
      </c>
      <c r="M1696" s="13">
        <v>1.4999999999999999E-2</v>
      </c>
      <c r="N1696">
        <v>101.78</v>
      </c>
      <c r="O1696">
        <v>1319.75</v>
      </c>
      <c r="P1696">
        <v>89.18</v>
      </c>
      <c r="Q1696" s="5">
        <v>149.70864868164063</v>
      </c>
      <c r="R1696" s="5">
        <v>122.58298454779636</v>
      </c>
      <c r="S1696">
        <v>57</v>
      </c>
      <c r="T1696">
        <v>49062</v>
      </c>
      <c r="U1696">
        <v>15935554.0981299</v>
      </c>
      <c r="V1696" s="2">
        <v>876989</v>
      </c>
      <c r="W1696">
        <v>16794762.5</v>
      </c>
      <c r="X1696">
        <v>347393</v>
      </c>
      <c r="Y1696">
        <v>1.0581949759</v>
      </c>
      <c r="Z1696" s="16">
        <v>0.16017105302393478</v>
      </c>
      <c r="AA1696" s="15">
        <v>1116810955.326</v>
      </c>
      <c r="AB1696">
        <v>254044267489</v>
      </c>
      <c r="AC1696">
        <v>10895933.4811</v>
      </c>
      <c r="AD1696">
        <v>41068171.475000001</v>
      </c>
    </row>
    <row r="1697" spans="1:30" x14ac:dyDescent="0.25">
      <c r="A1697" s="3">
        <v>43109</v>
      </c>
      <c r="B1697" s="8">
        <v>14778.5</v>
      </c>
      <c r="C1697" s="18">
        <f t="shared" si="106"/>
        <v>15043</v>
      </c>
      <c r="D1697" s="21">
        <f t="shared" si="104"/>
        <v>1.7897621544811719E-2</v>
      </c>
      <c r="E1697" s="20">
        <f t="shared" si="107"/>
        <v>1</v>
      </c>
      <c r="F1697" s="20" t="str">
        <f t="shared" si="105"/>
        <v>Up</v>
      </c>
      <c r="G1697" s="9">
        <v>2751.29</v>
      </c>
      <c r="H1697" s="9">
        <v>25385.8</v>
      </c>
      <c r="I1697" s="9">
        <v>3622.87</v>
      </c>
      <c r="J1697" s="9">
        <v>13759.44</v>
      </c>
      <c r="K1697">
        <v>92.53</v>
      </c>
      <c r="L1697">
        <v>247.86699999999999</v>
      </c>
      <c r="M1697" s="13">
        <v>1.4999999999999999E-2</v>
      </c>
      <c r="N1697">
        <v>101.78</v>
      </c>
      <c r="O1697">
        <v>1311</v>
      </c>
      <c r="P1697">
        <v>157.58000000000001</v>
      </c>
      <c r="Q1697" s="5">
        <v>149.70864868164063</v>
      </c>
      <c r="R1697" s="5">
        <v>122.58298454779636</v>
      </c>
      <c r="S1697">
        <v>57</v>
      </c>
      <c r="T1697">
        <v>41489</v>
      </c>
      <c r="U1697">
        <v>15743559.4704</v>
      </c>
      <c r="V1697" s="2">
        <v>919149</v>
      </c>
      <c r="W1697">
        <v>16791475</v>
      </c>
      <c r="X1697">
        <v>360265</v>
      </c>
      <c r="Y1697">
        <v>1.0545993475609801</v>
      </c>
      <c r="Z1697" s="16">
        <v>0.16639782874087863</v>
      </c>
      <c r="AA1697" s="15">
        <v>1182426648.29</v>
      </c>
      <c r="AB1697">
        <v>249773190625</v>
      </c>
      <c r="AC1697">
        <v>11613675.7472945</v>
      </c>
      <c r="AD1697">
        <v>43234479.122337699</v>
      </c>
    </row>
    <row r="1698" spans="1:30" x14ac:dyDescent="0.25">
      <c r="A1698" s="3">
        <v>43108</v>
      </c>
      <c r="B1698" s="8">
        <v>14976.2</v>
      </c>
      <c r="C1698" s="18">
        <f t="shared" si="106"/>
        <v>14778.5</v>
      </c>
      <c r="D1698" s="21">
        <f t="shared" si="104"/>
        <v>-1.3200945500193689E-2</v>
      </c>
      <c r="E1698" s="20">
        <f t="shared" si="107"/>
        <v>-1</v>
      </c>
      <c r="F1698" s="20" t="str">
        <f t="shared" si="105"/>
        <v>Down</v>
      </c>
      <c r="G1698" s="9">
        <v>2747.71</v>
      </c>
      <c r="H1698" s="9">
        <v>25283</v>
      </c>
      <c r="I1698" s="9">
        <v>3616.45</v>
      </c>
      <c r="J1698" s="9">
        <v>13611.72</v>
      </c>
      <c r="K1698">
        <v>92.36</v>
      </c>
      <c r="L1698">
        <v>247.86699999999999</v>
      </c>
      <c r="M1698" s="13">
        <v>1.4999999999999999E-2</v>
      </c>
      <c r="N1698">
        <v>101.78</v>
      </c>
      <c r="O1698">
        <v>1319.95</v>
      </c>
      <c r="P1698">
        <v>77.28</v>
      </c>
      <c r="Q1698" s="5">
        <v>149.70864868164063</v>
      </c>
      <c r="R1698" s="5">
        <v>122.58298454779636</v>
      </c>
      <c r="S1698">
        <v>57</v>
      </c>
      <c r="T1698">
        <v>40064</v>
      </c>
      <c r="U1698">
        <v>15935554.098099999</v>
      </c>
      <c r="V1698" s="2">
        <v>895997</v>
      </c>
      <c r="W1698">
        <v>16790637.5</v>
      </c>
      <c r="X1698">
        <v>345672</v>
      </c>
      <c r="Y1698">
        <v>1.05064833735</v>
      </c>
      <c r="Z1698" s="16">
        <v>0.16641625150484743</v>
      </c>
      <c r="AA1698" s="15">
        <v>1742246003.55</v>
      </c>
      <c r="AB1698">
        <v>256324304949</v>
      </c>
      <c r="AC1698">
        <v>10602575.2839</v>
      </c>
      <c r="AD1698">
        <v>41050023.026699997</v>
      </c>
    </row>
    <row r="1699" spans="1:30" x14ac:dyDescent="0.25">
      <c r="A1699" s="3">
        <v>43107</v>
      </c>
      <c r="B1699" s="8">
        <v>16228.2</v>
      </c>
      <c r="C1699" s="18">
        <f t="shared" si="106"/>
        <v>14976.2</v>
      </c>
      <c r="D1699" s="21">
        <f t="shared" si="104"/>
        <v>-7.7149653073045679E-2</v>
      </c>
      <c r="E1699" s="20">
        <f t="shared" si="107"/>
        <v>-1</v>
      </c>
      <c r="F1699" s="20" t="str">
        <f t="shared" si="105"/>
        <v>Down</v>
      </c>
      <c r="G1699" s="9">
        <v>2743.15</v>
      </c>
      <c r="H1699" s="9">
        <v>25295.87</v>
      </c>
      <c r="I1699" s="9">
        <v>3607.63</v>
      </c>
      <c r="J1699" s="9">
        <v>13565.95</v>
      </c>
      <c r="K1699">
        <v>91.95</v>
      </c>
      <c r="L1699">
        <v>247.86699999999999</v>
      </c>
      <c r="M1699" s="13">
        <v>1.4999999999999999E-2</v>
      </c>
      <c r="N1699">
        <v>101.78</v>
      </c>
      <c r="O1699">
        <v>1317.15</v>
      </c>
      <c r="P1699">
        <v>164.82</v>
      </c>
      <c r="Q1699" s="5">
        <v>149.70864868164063</v>
      </c>
      <c r="R1699" s="5">
        <v>122.58298454779636</v>
      </c>
      <c r="S1699">
        <v>57</v>
      </c>
      <c r="T1699">
        <v>28271</v>
      </c>
      <c r="U1699">
        <v>15551564.8427532</v>
      </c>
      <c r="V1699" s="2">
        <v>910004</v>
      </c>
      <c r="W1699">
        <v>16788562.5</v>
      </c>
      <c r="X1699">
        <v>368187</v>
      </c>
      <c r="Y1699">
        <v>1.0477383148099999</v>
      </c>
      <c r="Z1699" s="16">
        <v>0.1662112267534509</v>
      </c>
      <c r="AA1699" s="15">
        <v>906109684.55700004</v>
      </c>
      <c r="AB1699">
        <v>279554272793</v>
      </c>
      <c r="AC1699">
        <v>11424807.8726</v>
      </c>
      <c r="AD1699">
        <v>43826673.426700003</v>
      </c>
    </row>
    <row r="1700" spans="1:30" x14ac:dyDescent="0.25">
      <c r="A1700" s="3">
        <v>43106</v>
      </c>
      <c r="B1700" s="8">
        <v>17172.3</v>
      </c>
      <c r="C1700" s="18">
        <f t="shared" si="106"/>
        <v>16228.2</v>
      </c>
      <c r="D1700" s="21">
        <f t="shared" si="104"/>
        <v>-5.4978075155919626E-2</v>
      </c>
      <c r="E1700" s="20">
        <f t="shared" si="107"/>
        <v>-1</v>
      </c>
      <c r="F1700" s="20" t="str">
        <f t="shared" si="105"/>
        <v>Down</v>
      </c>
      <c r="G1700" s="9">
        <v>2743.15</v>
      </c>
      <c r="H1700" s="9">
        <v>25295.87</v>
      </c>
      <c r="I1700" s="9">
        <v>3607.63</v>
      </c>
      <c r="J1700" s="9">
        <v>13565.95</v>
      </c>
      <c r="K1700">
        <v>91.95</v>
      </c>
      <c r="L1700">
        <v>247.86699999999999</v>
      </c>
      <c r="M1700" s="13">
        <v>1.4999999999999999E-2</v>
      </c>
      <c r="N1700">
        <v>101.78</v>
      </c>
      <c r="O1700">
        <v>1317.15</v>
      </c>
      <c r="P1700">
        <v>83.81</v>
      </c>
      <c r="Q1700" s="5">
        <v>149.70864868164063</v>
      </c>
      <c r="R1700" s="5">
        <v>122.58298454779636</v>
      </c>
      <c r="S1700">
        <v>57</v>
      </c>
      <c r="T1700">
        <v>30874</v>
      </c>
      <c r="U1700">
        <v>16127548.7258</v>
      </c>
      <c r="V1700" s="2">
        <v>889098</v>
      </c>
      <c r="W1700">
        <v>16785950</v>
      </c>
      <c r="X1700">
        <v>358847</v>
      </c>
      <c r="Y1700">
        <v>1.05460916071429</v>
      </c>
      <c r="Z1700" s="16">
        <v>0.16574802214523199</v>
      </c>
      <c r="AA1700" s="15">
        <v>1024721001.25</v>
      </c>
      <c r="AB1700">
        <v>278772664625</v>
      </c>
      <c r="AC1700">
        <v>11572011.1365599</v>
      </c>
      <c r="AD1700">
        <v>46563789.976097196</v>
      </c>
    </row>
    <row r="1701" spans="1:30" x14ac:dyDescent="0.25">
      <c r="A1701" s="3">
        <v>43105</v>
      </c>
      <c r="B1701" s="8">
        <v>16954.8</v>
      </c>
      <c r="C1701" s="18">
        <f t="shared" si="106"/>
        <v>17172.3</v>
      </c>
      <c r="D1701" s="21">
        <f t="shared" si="104"/>
        <v>1.2828225635218345E-2</v>
      </c>
      <c r="E1701" s="20">
        <f t="shared" si="107"/>
        <v>1</v>
      </c>
      <c r="F1701" s="20" t="str">
        <f t="shared" si="105"/>
        <v>Up</v>
      </c>
      <c r="G1701" s="9">
        <v>2743.15</v>
      </c>
      <c r="H1701" s="9">
        <v>25295.87</v>
      </c>
      <c r="I1701" s="9">
        <v>3607.63</v>
      </c>
      <c r="J1701" s="9">
        <v>13565.95</v>
      </c>
      <c r="K1701">
        <v>91.95</v>
      </c>
      <c r="L1701">
        <v>247.86699999999999</v>
      </c>
      <c r="M1701" s="13">
        <v>1.4999999999999999E-2</v>
      </c>
      <c r="N1701">
        <v>101.78</v>
      </c>
      <c r="O1701">
        <v>1317.15</v>
      </c>
      <c r="P1701">
        <v>108.68</v>
      </c>
      <c r="Q1701" s="5">
        <v>149.70864868164063</v>
      </c>
      <c r="R1701" s="5">
        <v>122.58298454779636</v>
      </c>
      <c r="S1701">
        <v>57</v>
      </c>
      <c r="T1701">
        <v>32955</v>
      </c>
      <c r="U1701">
        <v>13727615.879699999</v>
      </c>
      <c r="V1701" s="2">
        <v>888403</v>
      </c>
      <c r="W1701">
        <v>16784437.5</v>
      </c>
      <c r="X1701">
        <v>342707</v>
      </c>
      <c r="Y1701">
        <v>1.0676357971999999</v>
      </c>
      <c r="Z1701" s="16">
        <v>0.1877278764197613</v>
      </c>
      <c r="AA1701" s="15">
        <v>1764169571.1099999</v>
      </c>
      <c r="AB1701">
        <v>288257943758</v>
      </c>
      <c r="AC1701">
        <v>12045172.4648</v>
      </c>
      <c r="AD1701">
        <v>41569957.460000001</v>
      </c>
    </row>
    <row r="1702" spans="1:30" x14ac:dyDescent="0.25">
      <c r="A1702" s="3">
        <v>43104</v>
      </c>
      <c r="B1702" s="8">
        <v>15180.1</v>
      </c>
      <c r="C1702" s="18">
        <f t="shared" si="106"/>
        <v>16954.8</v>
      </c>
      <c r="D1702" s="21">
        <f t="shared" si="104"/>
        <v>0.11690963827642761</v>
      </c>
      <c r="E1702" s="20">
        <f t="shared" si="107"/>
        <v>1</v>
      </c>
      <c r="F1702" s="20" t="str">
        <f t="shared" si="105"/>
        <v>Up</v>
      </c>
      <c r="G1702" s="9">
        <v>2723.99</v>
      </c>
      <c r="H1702" s="9">
        <v>25075.13</v>
      </c>
      <c r="I1702" s="9">
        <v>3568.88</v>
      </c>
      <c r="J1702" s="9">
        <v>13490.75</v>
      </c>
      <c r="K1702">
        <v>91.85</v>
      </c>
      <c r="L1702">
        <v>247.86699999999999</v>
      </c>
      <c r="M1702" s="13">
        <v>1.4999999999999999E-2</v>
      </c>
      <c r="N1702">
        <v>101.78</v>
      </c>
      <c r="O1702">
        <v>1314.5</v>
      </c>
      <c r="P1702">
        <v>243.48</v>
      </c>
      <c r="Q1702" s="5">
        <v>149.70864868164063</v>
      </c>
      <c r="R1702" s="5">
        <v>122.58298454779636</v>
      </c>
      <c r="S1702">
        <v>57</v>
      </c>
      <c r="T1702">
        <v>37235</v>
      </c>
      <c r="U1702">
        <v>16127548.7258182</v>
      </c>
      <c r="V1702" s="2">
        <v>1054711</v>
      </c>
      <c r="W1702">
        <v>16782650</v>
      </c>
      <c r="X1702">
        <v>425008</v>
      </c>
      <c r="Y1702">
        <v>1.0658327023800001</v>
      </c>
      <c r="Z1702" s="16">
        <v>0.1949963716982536</v>
      </c>
      <c r="AA1702" s="15">
        <v>1059922923.7584</v>
      </c>
      <c r="AB1702">
        <v>255085455191</v>
      </c>
      <c r="AC1702">
        <v>11829066.6621</v>
      </c>
      <c r="AD1702">
        <v>42527795.289999999</v>
      </c>
    </row>
    <row r="1703" spans="1:30" x14ac:dyDescent="0.25">
      <c r="A1703" s="3">
        <v>43103</v>
      </c>
      <c r="B1703" s="8">
        <v>15156.6</v>
      </c>
      <c r="C1703" s="18">
        <f t="shared" si="106"/>
        <v>15180.1</v>
      </c>
      <c r="D1703" s="21">
        <f t="shared" si="104"/>
        <v>1.5504796590264307E-3</v>
      </c>
      <c r="E1703" s="20">
        <f t="shared" si="107"/>
        <v>0</v>
      </c>
      <c r="F1703" s="20" t="str">
        <f t="shared" si="105"/>
        <v>Neutral</v>
      </c>
      <c r="G1703" s="9">
        <v>2713.06</v>
      </c>
      <c r="H1703" s="9">
        <v>24922.68</v>
      </c>
      <c r="I1703" s="9">
        <v>3509.88</v>
      </c>
      <c r="J1703" s="9">
        <v>13422.47</v>
      </c>
      <c r="K1703">
        <v>92.16</v>
      </c>
      <c r="L1703">
        <v>247.86699999999999</v>
      </c>
      <c r="M1703" s="13">
        <v>1.4999999999999999E-2</v>
      </c>
      <c r="N1703">
        <v>101.78</v>
      </c>
      <c r="O1703">
        <v>1314.9</v>
      </c>
      <c r="P1703">
        <v>52.45</v>
      </c>
      <c r="Q1703" s="5">
        <v>149.70864868164063</v>
      </c>
      <c r="R1703" s="5">
        <v>122.58298454779636</v>
      </c>
      <c r="S1703">
        <v>57</v>
      </c>
      <c r="T1703">
        <v>40642</v>
      </c>
      <c r="U1703">
        <v>15071578.273499999</v>
      </c>
      <c r="V1703" s="2">
        <v>937530</v>
      </c>
      <c r="W1703">
        <v>16780450</v>
      </c>
      <c r="X1703">
        <v>395963</v>
      </c>
      <c r="Y1703">
        <v>1.06551321019108</v>
      </c>
      <c r="Z1703" s="16">
        <v>0.1950018660326269</v>
      </c>
      <c r="AA1703" s="15">
        <v>1138506779.2</v>
      </c>
      <c r="AB1703">
        <v>252713577000</v>
      </c>
      <c r="AC1703">
        <v>11324841.6128776</v>
      </c>
      <c r="AD1703">
        <v>41037010.870543897</v>
      </c>
    </row>
    <row r="1704" spans="1:30" x14ac:dyDescent="0.25">
      <c r="A1704" s="3">
        <v>43102</v>
      </c>
      <c r="B1704" s="8">
        <v>14754.1</v>
      </c>
      <c r="C1704" s="18">
        <f t="shared" si="106"/>
        <v>15156.6</v>
      </c>
      <c r="D1704" s="21">
        <f t="shared" si="104"/>
        <v>2.728055252438305E-2</v>
      </c>
      <c r="E1704" s="20">
        <f t="shared" si="107"/>
        <v>1</v>
      </c>
      <c r="F1704" s="20" t="str">
        <f t="shared" si="105"/>
        <v>Up</v>
      </c>
      <c r="G1704" s="9">
        <v>2695.81</v>
      </c>
      <c r="H1704" s="9">
        <v>24824.01</v>
      </c>
      <c r="I1704" s="9">
        <v>3490.19</v>
      </c>
      <c r="J1704" s="9">
        <v>13424.28</v>
      </c>
      <c r="K1704">
        <v>91.87</v>
      </c>
      <c r="L1704">
        <v>247.86699999999999</v>
      </c>
      <c r="M1704" s="13">
        <v>1.4999999999999999E-2</v>
      </c>
      <c r="N1704">
        <v>101.78</v>
      </c>
      <c r="O1704">
        <v>1312.05</v>
      </c>
      <c r="P1704">
        <v>111.2</v>
      </c>
      <c r="Q1704" s="5">
        <v>149.70864868164063</v>
      </c>
      <c r="R1704" s="5">
        <v>122.58298454779636</v>
      </c>
      <c r="S1704">
        <v>57</v>
      </c>
      <c r="T1704">
        <v>34560</v>
      </c>
      <c r="U1704">
        <v>16415540.667400001</v>
      </c>
      <c r="V1704" s="2">
        <v>850802</v>
      </c>
      <c r="W1704">
        <v>16778587.5</v>
      </c>
      <c r="X1704">
        <v>340980</v>
      </c>
      <c r="Y1704">
        <v>1.04136759649</v>
      </c>
      <c r="Z1704" s="16">
        <v>0.19517915612846071</v>
      </c>
      <c r="AA1704" s="15">
        <v>1567582731.9000001</v>
      </c>
      <c r="AB1704">
        <v>251777079093.99899</v>
      </c>
      <c r="AC1704">
        <v>9741276.5867800005</v>
      </c>
      <c r="AD1704">
        <v>40553327.6417</v>
      </c>
    </row>
    <row r="1705" spans="1:30" x14ac:dyDescent="0.25">
      <c r="A1705" s="3">
        <v>43101</v>
      </c>
      <c r="B1705" s="8">
        <v>13444.9</v>
      </c>
      <c r="C1705" s="18">
        <f t="shared" si="106"/>
        <v>14754.1</v>
      </c>
      <c r="D1705" s="21">
        <f t="shared" si="104"/>
        <v>9.737521290600902E-2</v>
      </c>
      <c r="E1705" s="20">
        <f t="shared" si="107"/>
        <v>1</v>
      </c>
      <c r="F1705" s="20" t="str">
        <f t="shared" si="105"/>
        <v>Up</v>
      </c>
      <c r="G1705" s="9">
        <v>2673.61</v>
      </c>
      <c r="H1705" s="9">
        <v>24719.22</v>
      </c>
      <c r="I1705" s="9">
        <v>3503.96</v>
      </c>
      <c r="J1705" s="9">
        <v>13195.72</v>
      </c>
      <c r="K1705">
        <v>92.25</v>
      </c>
      <c r="L1705">
        <v>247.86699999999999</v>
      </c>
      <c r="M1705" s="13">
        <v>1.4999999999999999E-2</v>
      </c>
      <c r="N1705">
        <v>101.78</v>
      </c>
      <c r="O1705">
        <v>1291</v>
      </c>
      <c r="P1705">
        <v>178.3</v>
      </c>
      <c r="Q1705" s="5">
        <v>149.70864868164063</v>
      </c>
      <c r="R1705" s="5">
        <v>122.58298454779636</v>
      </c>
      <c r="S1705">
        <v>57</v>
      </c>
      <c r="T1705">
        <v>18389</v>
      </c>
      <c r="U1705">
        <v>14975580.9596883</v>
      </c>
      <c r="V1705" s="2">
        <v>593282</v>
      </c>
      <c r="W1705">
        <v>16774887.5</v>
      </c>
      <c r="X1705">
        <v>241757</v>
      </c>
      <c r="Y1705">
        <v>1.0433825000000001</v>
      </c>
      <c r="Z1705" s="16">
        <v>0.19140868270980921</v>
      </c>
      <c r="AA1705" s="15">
        <v>1000379552.84</v>
      </c>
      <c r="AB1705">
        <v>224791879943.75</v>
      </c>
      <c r="AC1705">
        <v>6483620.4833500003</v>
      </c>
      <c r="AD1705">
        <v>32334328.986699998</v>
      </c>
    </row>
    <row r="1706" spans="1:30" x14ac:dyDescent="0.25">
      <c r="A1706" s="3">
        <v>43100</v>
      </c>
      <c r="B1706" s="8">
        <v>13850.4</v>
      </c>
      <c r="C1706" s="18">
        <f t="shared" si="106"/>
        <v>13444.9</v>
      </c>
      <c r="D1706" s="21">
        <f t="shared" si="104"/>
        <v>-2.9277132790388728E-2</v>
      </c>
      <c r="E1706" s="20">
        <f t="shared" si="107"/>
        <v>-1</v>
      </c>
      <c r="F1706" s="20" t="str">
        <f t="shared" si="105"/>
        <v>Down</v>
      </c>
      <c r="G1706" s="9">
        <v>2673.61</v>
      </c>
      <c r="H1706" s="9">
        <v>24719.22</v>
      </c>
      <c r="I1706" s="9">
        <v>3503.96</v>
      </c>
      <c r="J1706" s="9">
        <v>13195.72</v>
      </c>
      <c r="K1706">
        <v>92.28</v>
      </c>
      <c r="L1706">
        <v>246.524</v>
      </c>
      <c r="M1706" s="13">
        <v>1.7999999999999999E-2</v>
      </c>
      <c r="N1706">
        <v>102.68</v>
      </c>
      <c r="O1706">
        <v>1291</v>
      </c>
      <c r="P1706">
        <v>174.9</v>
      </c>
      <c r="Q1706" s="5">
        <v>205.76640319824219</v>
      </c>
      <c r="R1706" s="5">
        <v>101.86542291987988</v>
      </c>
      <c r="S1706">
        <v>100</v>
      </c>
      <c r="T1706">
        <v>16155</v>
      </c>
      <c r="U1706">
        <v>15177350.249500001</v>
      </c>
      <c r="V1706" s="2">
        <v>678712</v>
      </c>
      <c r="W1706">
        <v>16774500</v>
      </c>
      <c r="X1706">
        <v>290422</v>
      </c>
      <c r="Y1706">
        <v>1.0370569693251499</v>
      </c>
      <c r="Z1706" s="16">
        <v>0.1909840908272811</v>
      </c>
      <c r="AA1706" s="15">
        <v>1142728354.6500001</v>
      </c>
      <c r="AB1706">
        <v>237620437837</v>
      </c>
      <c r="AC1706">
        <v>7307039.10502047</v>
      </c>
      <c r="AD1706">
        <v>34803527.147065498</v>
      </c>
    </row>
    <row r="1707" spans="1:30" x14ac:dyDescent="0.25">
      <c r="A1707" s="3">
        <v>43099</v>
      </c>
      <c r="B1707" s="8">
        <v>12531.5</v>
      </c>
      <c r="C1707" s="18">
        <f t="shared" si="106"/>
        <v>13850.4</v>
      </c>
      <c r="D1707" s="21">
        <f t="shared" si="104"/>
        <v>0.10524677811913974</v>
      </c>
      <c r="E1707" s="20">
        <f t="shared" si="107"/>
        <v>1</v>
      </c>
      <c r="F1707" s="20" t="str">
        <f t="shared" si="105"/>
        <v>Up</v>
      </c>
      <c r="G1707" s="9">
        <v>2673.61</v>
      </c>
      <c r="H1707" s="9">
        <v>24719.22</v>
      </c>
      <c r="I1707" s="9">
        <v>3503.96</v>
      </c>
      <c r="J1707" s="9">
        <v>13195.72</v>
      </c>
      <c r="K1707">
        <v>92.12</v>
      </c>
      <c r="L1707">
        <v>246.524</v>
      </c>
      <c r="M1707" s="13">
        <v>1.7999999999999999E-2</v>
      </c>
      <c r="N1707">
        <v>102.68</v>
      </c>
      <c r="O1707">
        <v>1291</v>
      </c>
      <c r="P1707">
        <v>45.33</v>
      </c>
      <c r="Q1707" s="5">
        <v>205.76640319824219</v>
      </c>
      <c r="R1707" s="5">
        <v>101.86542291987988</v>
      </c>
      <c r="S1707">
        <v>100</v>
      </c>
      <c r="T1707">
        <v>20648</v>
      </c>
      <c r="U1707">
        <v>13687548.998</v>
      </c>
      <c r="V1707" s="2">
        <v>815100</v>
      </c>
      <c r="W1707">
        <v>16772462.5</v>
      </c>
      <c r="X1707">
        <v>344407</v>
      </c>
      <c r="Y1707">
        <v>1.0368820136100001</v>
      </c>
      <c r="Z1707" s="16">
        <v>0.18985770059258308</v>
      </c>
      <c r="AA1707" s="15">
        <v>1728481566.8699999</v>
      </c>
      <c r="AB1707">
        <v>221657719331</v>
      </c>
      <c r="AC1707">
        <v>10289264.114499999</v>
      </c>
      <c r="AD1707">
        <v>33640243.616999999</v>
      </c>
    </row>
    <row r="1708" spans="1:30" x14ac:dyDescent="0.25">
      <c r="A1708" s="3">
        <v>43098</v>
      </c>
      <c r="B1708" s="8">
        <v>14392.6</v>
      </c>
      <c r="C1708" s="18">
        <f t="shared" si="106"/>
        <v>12531.5</v>
      </c>
      <c r="D1708" s="21">
        <f t="shared" si="104"/>
        <v>-0.12930950627405752</v>
      </c>
      <c r="E1708" s="20">
        <f t="shared" si="107"/>
        <v>-1</v>
      </c>
      <c r="F1708" s="20" t="str">
        <f t="shared" si="105"/>
        <v>Down</v>
      </c>
      <c r="G1708" s="9">
        <v>2673.61</v>
      </c>
      <c r="H1708" s="9">
        <v>24719.22</v>
      </c>
      <c r="I1708" s="9">
        <v>3503.96</v>
      </c>
      <c r="J1708" s="9">
        <v>13195.72</v>
      </c>
      <c r="K1708">
        <v>92.12</v>
      </c>
      <c r="L1708">
        <v>246.524</v>
      </c>
      <c r="M1708" s="13">
        <v>1.7999999999999999E-2</v>
      </c>
      <c r="N1708">
        <v>102.68</v>
      </c>
      <c r="O1708">
        <v>1291</v>
      </c>
      <c r="P1708">
        <v>146.43</v>
      </c>
      <c r="Q1708" s="5">
        <v>205.76640319824219</v>
      </c>
      <c r="R1708" s="5">
        <v>101.86542291987988</v>
      </c>
      <c r="S1708">
        <v>100</v>
      </c>
      <c r="T1708">
        <v>27966</v>
      </c>
      <c r="U1708">
        <v>15363575.4059653</v>
      </c>
      <c r="V1708" s="2">
        <v>838925</v>
      </c>
      <c r="W1708">
        <v>16769362.5</v>
      </c>
      <c r="X1708">
        <v>353824</v>
      </c>
      <c r="Y1708">
        <v>1.04775371515</v>
      </c>
      <c r="Z1708" s="16">
        <v>0.18014561346712224</v>
      </c>
      <c r="AA1708" s="15">
        <v>1607020050.9087999</v>
      </c>
      <c r="AB1708">
        <v>241126663387.5</v>
      </c>
      <c r="AC1708">
        <v>11504149.537900001</v>
      </c>
      <c r="AD1708">
        <v>40531227.590000004</v>
      </c>
    </row>
    <row r="1709" spans="1:30" x14ac:dyDescent="0.25">
      <c r="A1709" s="3">
        <v>43097</v>
      </c>
      <c r="B1709" s="8">
        <v>14398.7</v>
      </c>
      <c r="C1709" s="18">
        <f t="shared" si="106"/>
        <v>14392.6</v>
      </c>
      <c r="D1709" s="21">
        <f t="shared" si="104"/>
        <v>-4.2364935723366437E-4</v>
      </c>
      <c r="E1709" s="20">
        <f t="shared" si="107"/>
        <v>0</v>
      </c>
      <c r="F1709" s="20" t="str">
        <f t="shared" si="105"/>
        <v>Neutral</v>
      </c>
      <c r="G1709" s="9">
        <v>2687.54</v>
      </c>
      <c r="H1709" s="9">
        <v>24837.51</v>
      </c>
      <c r="I1709" s="9">
        <v>3524.31</v>
      </c>
      <c r="J1709" s="9">
        <v>13195.17</v>
      </c>
      <c r="K1709">
        <v>92.6</v>
      </c>
      <c r="L1709">
        <v>246.524</v>
      </c>
      <c r="M1709" s="13">
        <v>1.7999999999999999E-2</v>
      </c>
      <c r="N1709">
        <v>102.68</v>
      </c>
      <c r="O1709">
        <v>1291</v>
      </c>
      <c r="P1709">
        <v>63.24</v>
      </c>
      <c r="Q1709" s="5">
        <v>205.76640319824219</v>
      </c>
      <c r="R1709" s="5">
        <v>101.86542291987988</v>
      </c>
      <c r="S1709">
        <v>100</v>
      </c>
      <c r="T1709">
        <v>32036</v>
      </c>
      <c r="U1709">
        <v>13873774.1545</v>
      </c>
      <c r="V1709" s="2">
        <v>741488</v>
      </c>
      <c r="W1709">
        <v>16768562.5</v>
      </c>
      <c r="X1709">
        <v>305053</v>
      </c>
      <c r="Y1709">
        <v>1.08320304026846</v>
      </c>
      <c r="Z1709" s="16">
        <v>0.18017042965308416</v>
      </c>
      <c r="AA1709" s="15">
        <v>1883494461.4300001</v>
      </c>
      <c r="AB1709">
        <v>241141682463.99899</v>
      </c>
      <c r="AC1709">
        <v>11228111.8367905</v>
      </c>
      <c r="AD1709">
        <v>37806663.783278197</v>
      </c>
    </row>
    <row r="1710" spans="1:30" x14ac:dyDescent="0.25">
      <c r="A1710" s="3">
        <v>43096</v>
      </c>
      <c r="B1710" s="8">
        <v>15416.6</v>
      </c>
      <c r="C1710" s="18">
        <f t="shared" si="106"/>
        <v>14398.7</v>
      </c>
      <c r="D1710" s="21">
        <f t="shared" si="104"/>
        <v>-6.6026231464784688E-2</v>
      </c>
      <c r="E1710" s="20">
        <f t="shared" si="107"/>
        <v>-1</v>
      </c>
      <c r="F1710" s="20" t="str">
        <f t="shared" si="105"/>
        <v>Down</v>
      </c>
      <c r="G1710" s="9">
        <v>2682.62</v>
      </c>
      <c r="H1710" s="9">
        <v>24774.3</v>
      </c>
      <c r="I1710" s="9">
        <v>3550.17</v>
      </c>
      <c r="J1710" s="9">
        <v>13089.58</v>
      </c>
      <c r="K1710">
        <v>93.03</v>
      </c>
      <c r="L1710">
        <v>246.524</v>
      </c>
      <c r="M1710" s="13">
        <v>1.7999999999999999E-2</v>
      </c>
      <c r="N1710">
        <v>102.68</v>
      </c>
      <c r="O1710">
        <v>1279.4000000000001</v>
      </c>
      <c r="P1710">
        <v>58.44</v>
      </c>
      <c r="Q1710" s="5">
        <v>205.76640319824219</v>
      </c>
      <c r="R1710" s="5">
        <v>101.86542291987988</v>
      </c>
      <c r="S1710">
        <v>100</v>
      </c>
      <c r="T1710">
        <v>35020</v>
      </c>
      <c r="U1710">
        <v>14525562.202</v>
      </c>
      <c r="V1710" s="2">
        <v>749192</v>
      </c>
      <c r="W1710">
        <v>16766700</v>
      </c>
      <c r="X1710">
        <v>307642</v>
      </c>
      <c r="Y1710">
        <v>1.0675947884600001</v>
      </c>
      <c r="Z1710" s="16">
        <v>0.17787569519951882</v>
      </c>
      <c r="AA1710" s="15">
        <v>1619268857.1700001</v>
      </c>
      <c r="AB1710">
        <v>261381479588</v>
      </c>
      <c r="AC1710">
        <v>12234766.588099999</v>
      </c>
      <c r="AD1710">
        <v>41529952.920000002</v>
      </c>
    </row>
    <row r="1711" spans="1:30" x14ac:dyDescent="0.25">
      <c r="A1711" s="3">
        <v>43095</v>
      </c>
      <c r="B1711" s="8">
        <v>15756.6</v>
      </c>
      <c r="C1711" s="18">
        <f t="shared" si="106"/>
        <v>15416.6</v>
      </c>
      <c r="D1711" s="21">
        <f t="shared" si="104"/>
        <v>-2.1578259269131664E-2</v>
      </c>
      <c r="E1711" s="20">
        <f t="shared" si="107"/>
        <v>-1</v>
      </c>
      <c r="F1711" s="20" t="str">
        <f t="shared" si="105"/>
        <v>Down</v>
      </c>
      <c r="G1711" s="9">
        <v>2680.5</v>
      </c>
      <c r="H1711" s="9">
        <v>24746.21</v>
      </c>
      <c r="I1711" s="9">
        <v>3553.39</v>
      </c>
      <c r="J1711" s="9">
        <v>13348.79</v>
      </c>
      <c r="K1711">
        <v>93.26</v>
      </c>
      <c r="L1711">
        <v>246.524</v>
      </c>
      <c r="M1711" s="13">
        <v>1.7999999999999999E-2</v>
      </c>
      <c r="N1711">
        <v>102.68</v>
      </c>
      <c r="O1711">
        <v>1264.55</v>
      </c>
      <c r="P1711">
        <v>106.31</v>
      </c>
      <c r="Q1711" s="5">
        <v>205.76640319824219</v>
      </c>
      <c r="R1711" s="5">
        <v>101.86542291987988</v>
      </c>
      <c r="S1711">
        <v>100</v>
      </c>
      <c r="T1711">
        <v>56480</v>
      </c>
      <c r="U1711">
        <v>13221986.1069519</v>
      </c>
      <c r="V1711" s="2">
        <v>605853</v>
      </c>
      <c r="W1711">
        <v>16763837.5</v>
      </c>
      <c r="X1711">
        <v>247440</v>
      </c>
      <c r="Y1711">
        <v>1.05031311972</v>
      </c>
      <c r="Z1711" s="16">
        <v>0.17862742997586917</v>
      </c>
      <c r="AA1711" s="15">
        <v>988326041.11099994</v>
      </c>
      <c r="AB1711">
        <v>258842032918.75</v>
      </c>
      <c r="AC1711">
        <v>11609290.5386</v>
      </c>
      <c r="AD1711">
        <v>38893686.498300001</v>
      </c>
    </row>
    <row r="1712" spans="1:30" x14ac:dyDescent="0.25">
      <c r="A1712" s="3">
        <v>43094</v>
      </c>
      <c r="B1712" s="8">
        <v>13833.5</v>
      </c>
      <c r="C1712" s="18">
        <f t="shared" si="106"/>
        <v>15756.6</v>
      </c>
      <c r="D1712" s="21">
        <f t="shared" si="104"/>
        <v>0.1390176021975639</v>
      </c>
      <c r="E1712" s="20">
        <f t="shared" si="107"/>
        <v>1</v>
      </c>
      <c r="F1712" s="20" t="str">
        <f t="shared" si="105"/>
        <v>Up</v>
      </c>
      <c r="G1712" s="9">
        <v>2683.34</v>
      </c>
      <c r="H1712" s="9">
        <v>24754.06</v>
      </c>
      <c r="I1712" s="9">
        <v>3553.39</v>
      </c>
      <c r="J1712" s="9">
        <v>13305.98</v>
      </c>
      <c r="K1712">
        <v>93.35</v>
      </c>
      <c r="L1712">
        <v>246.524</v>
      </c>
      <c r="M1712" s="13">
        <v>1.7999999999999999E-2</v>
      </c>
      <c r="N1712">
        <v>102.68</v>
      </c>
      <c r="O1712">
        <v>1264.55</v>
      </c>
      <c r="P1712">
        <v>101.81</v>
      </c>
      <c r="Q1712" s="5">
        <v>205.76640319824219</v>
      </c>
      <c r="R1712" s="5">
        <v>101.86542291987988</v>
      </c>
      <c r="S1712">
        <v>100</v>
      </c>
      <c r="T1712">
        <v>44891</v>
      </c>
      <c r="U1712">
        <v>12570198.0594</v>
      </c>
      <c r="V1712" s="2">
        <v>565074</v>
      </c>
      <c r="W1712">
        <v>16762975</v>
      </c>
      <c r="X1712">
        <v>228926</v>
      </c>
      <c r="Y1712">
        <v>1.0507459555555501</v>
      </c>
      <c r="Z1712" s="16">
        <v>0.17159977547249042</v>
      </c>
      <c r="AA1712" s="15">
        <v>1134112808.24</v>
      </c>
      <c r="AB1712">
        <v>236676918975.99899</v>
      </c>
      <c r="AC1712">
        <v>9798349.3833382893</v>
      </c>
      <c r="AD1712">
        <v>33837650.828543797</v>
      </c>
    </row>
    <row r="1713" spans="1:30" x14ac:dyDescent="0.25">
      <c r="A1713" s="3">
        <v>43093</v>
      </c>
      <c r="B1713" s="8">
        <v>13790</v>
      </c>
      <c r="C1713" s="18">
        <f t="shared" si="106"/>
        <v>13833.5</v>
      </c>
      <c r="D1713" s="21">
        <f t="shared" si="104"/>
        <v>3.1544597534445252E-3</v>
      </c>
      <c r="E1713" s="20">
        <f t="shared" si="107"/>
        <v>0</v>
      </c>
      <c r="F1713" s="20" t="str">
        <f t="shared" si="105"/>
        <v>Neutral</v>
      </c>
      <c r="G1713" s="9">
        <v>2683.34</v>
      </c>
      <c r="H1713" s="9">
        <v>24754.06</v>
      </c>
      <c r="I1713" s="9">
        <v>3553.39</v>
      </c>
      <c r="J1713" s="9">
        <v>13295.26</v>
      </c>
      <c r="K1713">
        <v>93.35</v>
      </c>
      <c r="L1713">
        <v>246.524</v>
      </c>
      <c r="M1713" s="13">
        <v>1.7999999999999999E-2</v>
      </c>
      <c r="N1713">
        <v>102.68</v>
      </c>
      <c r="O1713">
        <v>1264.55</v>
      </c>
      <c r="P1713">
        <v>158.85</v>
      </c>
      <c r="Q1713" s="5">
        <v>205.76640319824219</v>
      </c>
      <c r="R1713" s="5">
        <v>101.86542291987988</v>
      </c>
      <c r="S1713">
        <v>100</v>
      </c>
      <c r="T1713">
        <v>25229</v>
      </c>
      <c r="U1713">
        <v>14153111.8891</v>
      </c>
      <c r="V1713" s="2">
        <v>652210</v>
      </c>
      <c r="W1713">
        <v>16761287.5</v>
      </c>
      <c r="X1713">
        <v>279523</v>
      </c>
      <c r="Y1713">
        <v>1.06414286184</v>
      </c>
      <c r="Z1713" s="16">
        <v>0.17392619985571489</v>
      </c>
      <c r="AA1713" s="15">
        <v>1798168177.6500001</v>
      </c>
      <c r="AB1713">
        <v>233806132563</v>
      </c>
      <c r="AC1713">
        <v>12290916.0865</v>
      </c>
      <c r="AD1713">
        <v>37634874.149999999</v>
      </c>
    </row>
    <row r="1714" spans="1:30" x14ac:dyDescent="0.25">
      <c r="A1714" s="3">
        <v>43092</v>
      </c>
      <c r="B1714" s="8">
        <v>14396.5</v>
      </c>
      <c r="C1714" s="18">
        <f t="shared" si="106"/>
        <v>13790</v>
      </c>
      <c r="D1714" s="21">
        <f t="shared" si="104"/>
        <v>-4.2128295071718821E-2</v>
      </c>
      <c r="E1714" s="20">
        <f t="shared" si="107"/>
        <v>-1</v>
      </c>
      <c r="F1714" s="20" t="str">
        <f t="shared" si="105"/>
        <v>Down</v>
      </c>
      <c r="G1714" s="9">
        <v>2683.34</v>
      </c>
      <c r="H1714" s="9">
        <v>24754.06</v>
      </c>
      <c r="I1714" s="9">
        <v>3553.39</v>
      </c>
      <c r="J1714" s="9">
        <v>13295.26</v>
      </c>
      <c r="K1714">
        <v>93.35</v>
      </c>
      <c r="L1714">
        <v>246.524</v>
      </c>
      <c r="M1714" s="13">
        <v>1.7999999999999999E-2</v>
      </c>
      <c r="N1714">
        <v>102.68</v>
      </c>
      <c r="O1714">
        <v>1264.55</v>
      </c>
      <c r="P1714">
        <v>133.94</v>
      </c>
      <c r="Q1714" s="5">
        <v>205.76640319824219</v>
      </c>
      <c r="R1714" s="5">
        <v>101.86542291987988</v>
      </c>
      <c r="S1714">
        <v>100</v>
      </c>
      <c r="T1714">
        <v>36579</v>
      </c>
      <c r="U1714">
        <v>12942648.372298</v>
      </c>
      <c r="V1714" s="2">
        <v>729637</v>
      </c>
      <c r="W1714">
        <v>16758325</v>
      </c>
      <c r="X1714">
        <v>308211</v>
      </c>
      <c r="Y1714">
        <v>1.0600379640299999</v>
      </c>
      <c r="Z1714" s="16">
        <v>0.17320997996313076</v>
      </c>
      <c r="AA1714" s="15">
        <v>1758482732.8843</v>
      </c>
      <c r="AB1714">
        <v>242099142112.5</v>
      </c>
      <c r="AC1714">
        <v>16368134.3728</v>
      </c>
      <c r="AD1714">
        <v>41833672.6492</v>
      </c>
    </row>
    <row r="1715" spans="1:30" x14ac:dyDescent="0.25">
      <c r="A1715" s="3">
        <v>43091</v>
      </c>
      <c r="B1715" s="8">
        <v>13665</v>
      </c>
      <c r="C1715" s="18">
        <f t="shared" si="106"/>
        <v>14396.5</v>
      </c>
      <c r="D1715" s="21">
        <f t="shared" si="104"/>
        <v>5.3530918404683499E-2</v>
      </c>
      <c r="E1715" s="20">
        <f t="shared" si="107"/>
        <v>1</v>
      </c>
      <c r="F1715" s="20" t="str">
        <f t="shared" si="105"/>
        <v>Up</v>
      </c>
      <c r="G1715" s="9">
        <v>2683.34</v>
      </c>
      <c r="H1715" s="9">
        <v>24754.06</v>
      </c>
      <c r="I1715" s="9">
        <v>3553.39</v>
      </c>
      <c r="J1715" s="9">
        <v>13295.26</v>
      </c>
      <c r="K1715">
        <v>93.35</v>
      </c>
      <c r="L1715">
        <v>246.524</v>
      </c>
      <c r="M1715" s="13">
        <v>1.7999999999999999E-2</v>
      </c>
      <c r="N1715">
        <v>102.68</v>
      </c>
      <c r="O1715">
        <v>1264.55</v>
      </c>
      <c r="P1715">
        <v>72.69</v>
      </c>
      <c r="Q1715" s="5">
        <v>205.76640319824219</v>
      </c>
      <c r="R1715" s="5">
        <v>101.86542291987988</v>
      </c>
      <c r="S1715">
        <v>100</v>
      </c>
      <c r="T1715">
        <v>54479</v>
      </c>
      <c r="U1715">
        <v>14432449.6238</v>
      </c>
      <c r="V1715" s="2">
        <v>890731</v>
      </c>
      <c r="W1715">
        <v>16757650</v>
      </c>
      <c r="X1715">
        <v>380648</v>
      </c>
      <c r="Y1715">
        <v>1.06231906451613</v>
      </c>
      <c r="Z1715" s="16">
        <v>0.17212936925575434</v>
      </c>
      <c r="AA1715" s="15">
        <v>5352015515.54</v>
      </c>
      <c r="AB1715">
        <v>254564539479</v>
      </c>
      <c r="AC1715">
        <v>21285645.387723699</v>
      </c>
      <c r="AD1715">
        <v>48973790.417620897</v>
      </c>
    </row>
    <row r="1716" spans="1:30" x14ac:dyDescent="0.25">
      <c r="A1716" s="3">
        <v>43090</v>
      </c>
      <c r="B1716" s="8">
        <v>15632.1</v>
      </c>
      <c r="C1716" s="18">
        <f t="shared" si="106"/>
        <v>13665</v>
      </c>
      <c r="D1716" s="21">
        <f t="shared" si="104"/>
        <v>-0.12583721956742858</v>
      </c>
      <c r="E1716" s="20">
        <f t="shared" si="107"/>
        <v>-1</v>
      </c>
      <c r="F1716" s="20" t="str">
        <f t="shared" si="105"/>
        <v>Down</v>
      </c>
      <c r="G1716" s="9">
        <v>2684.57</v>
      </c>
      <c r="H1716" s="9">
        <v>24782.29</v>
      </c>
      <c r="I1716" s="9">
        <v>3570.78</v>
      </c>
      <c r="J1716" s="9">
        <v>13351.36</v>
      </c>
      <c r="K1716">
        <v>93.28</v>
      </c>
      <c r="L1716">
        <v>246.524</v>
      </c>
      <c r="M1716" s="13">
        <v>1.7999999999999999E-2</v>
      </c>
      <c r="N1716">
        <v>102.68</v>
      </c>
      <c r="O1716">
        <v>1264.55</v>
      </c>
      <c r="P1716">
        <v>92.94</v>
      </c>
      <c r="Q1716" s="5">
        <v>205.76640319824219</v>
      </c>
      <c r="R1716" s="5">
        <v>101.86542291987988</v>
      </c>
      <c r="S1716">
        <v>100</v>
      </c>
      <c r="T1716">
        <v>54466</v>
      </c>
      <c r="U1716">
        <v>12290860.3248</v>
      </c>
      <c r="V1716" s="2">
        <v>840740</v>
      </c>
      <c r="W1716">
        <v>16755712.5</v>
      </c>
      <c r="X1716">
        <v>335482</v>
      </c>
      <c r="Y1716">
        <v>1.0386920909099999</v>
      </c>
      <c r="Z1716" s="16">
        <v>0.1620747230598984</v>
      </c>
      <c r="AA1716" s="15">
        <v>1989091729.4300001</v>
      </c>
      <c r="AB1716">
        <v>268887463900.99899</v>
      </c>
      <c r="AC1716">
        <v>18113814.193</v>
      </c>
      <c r="AD1716">
        <v>43552942.140000001</v>
      </c>
    </row>
    <row r="1717" spans="1:30" x14ac:dyDescent="0.25">
      <c r="A1717" s="3">
        <v>43089</v>
      </c>
      <c r="B1717" s="8">
        <v>16462</v>
      </c>
      <c r="C1717" s="18">
        <f t="shared" si="106"/>
        <v>15632.1</v>
      </c>
      <c r="D1717" s="21">
        <f t="shared" si="104"/>
        <v>-5.0413072530676686E-2</v>
      </c>
      <c r="E1717" s="20">
        <f t="shared" si="107"/>
        <v>-1</v>
      </c>
      <c r="F1717" s="20" t="str">
        <f t="shared" si="105"/>
        <v>Down</v>
      </c>
      <c r="G1717" s="9">
        <v>2679.25</v>
      </c>
      <c r="H1717" s="9">
        <v>24726.65</v>
      </c>
      <c r="I1717" s="9">
        <v>3552.65</v>
      </c>
      <c r="J1717" s="9">
        <v>13218.43</v>
      </c>
      <c r="K1717">
        <v>93.31</v>
      </c>
      <c r="L1717">
        <v>246.524</v>
      </c>
      <c r="M1717" s="13">
        <v>1.7999999999999999E-2</v>
      </c>
      <c r="N1717">
        <v>102.68</v>
      </c>
      <c r="O1717">
        <v>1264.55</v>
      </c>
      <c r="P1717">
        <v>57.2</v>
      </c>
      <c r="Q1717" s="5">
        <v>205.76640319824219</v>
      </c>
      <c r="R1717" s="5">
        <v>101.86542291987988</v>
      </c>
      <c r="S1717">
        <v>100</v>
      </c>
      <c r="T1717">
        <v>59920</v>
      </c>
      <c r="U1717">
        <v>12663310.637644099</v>
      </c>
      <c r="V1717" s="2">
        <v>853863</v>
      </c>
      <c r="W1717">
        <v>16752787.5</v>
      </c>
      <c r="X1717">
        <v>370277</v>
      </c>
      <c r="Y1717">
        <v>1.07280013971</v>
      </c>
      <c r="Z1717" s="16">
        <v>0.16069430915486782</v>
      </c>
      <c r="AA1717" s="15">
        <v>1981230494.7758</v>
      </c>
      <c r="AB1717">
        <v>282954580875</v>
      </c>
      <c r="AC1717">
        <v>14609416.9187</v>
      </c>
      <c r="AD1717">
        <v>40786861.3917</v>
      </c>
    </row>
    <row r="1718" spans="1:30" x14ac:dyDescent="0.25">
      <c r="A1718" s="3">
        <v>43088</v>
      </c>
      <c r="B1718" s="8">
        <v>17523.7</v>
      </c>
      <c r="C1718" s="18">
        <f t="shared" si="106"/>
        <v>16462</v>
      </c>
      <c r="D1718" s="21">
        <f t="shared" si="104"/>
        <v>-6.0586519970097681E-2</v>
      </c>
      <c r="E1718" s="20">
        <f t="shared" si="107"/>
        <v>-1</v>
      </c>
      <c r="F1718" s="20" t="str">
        <f t="shared" si="105"/>
        <v>Down</v>
      </c>
      <c r="G1718" s="9">
        <v>2681.47</v>
      </c>
      <c r="H1718" s="9">
        <v>24754.75</v>
      </c>
      <c r="I1718" s="9">
        <v>3582.22</v>
      </c>
      <c r="J1718" s="9">
        <v>13184.52</v>
      </c>
      <c r="K1718">
        <v>93.44</v>
      </c>
      <c r="L1718">
        <v>246.524</v>
      </c>
      <c r="M1718" s="13">
        <v>1.7999999999999999E-2</v>
      </c>
      <c r="N1718">
        <v>102.68</v>
      </c>
      <c r="O1718">
        <v>1260.3499999999999</v>
      </c>
      <c r="P1718">
        <v>82.4</v>
      </c>
      <c r="Q1718" s="5">
        <v>205.76640319824219</v>
      </c>
      <c r="R1718" s="5">
        <v>101.86542291987988</v>
      </c>
      <c r="S1718">
        <v>100</v>
      </c>
      <c r="T1718">
        <v>60352</v>
      </c>
      <c r="U1718">
        <v>13035760.9505</v>
      </c>
      <c r="V1718" s="2">
        <v>887697</v>
      </c>
      <c r="W1718">
        <v>16752362.5</v>
      </c>
      <c r="X1718">
        <v>378622</v>
      </c>
      <c r="Y1718">
        <v>1.0601594000000001</v>
      </c>
      <c r="Z1718" s="16">
        <v>0.1587516320332745</v>
      </c>
      <c r="AA1718" s="15">
        <v>2215330000.9299998</v>
      </c>
      <c r="AB1718">
        <v>297138524343</v>
      </c>
      <c r="AC1718">
        <v>12117323.339276001</v>
      </c>
      <c r="AD1718">
        <v>44228748.174623601</v>
      </c>
    </row>
    <row r="1719" spans="1:30" x14ac:dyDescent="0.25">
      <c r="A1719" s="3">
        <v>43087</v>
      </c>
      <c r="B1719" s="8">
        <v>18972.3</v>
      </c>
      <c r="C1719" s="18">
        <f t="shared" si="106"/>
        <v>17523.7</v>
      </c>
      <c r="D1719" s="21">
        <f t="shared" si="104"/>
        <v>-7.6353420513063708E-2</v>
      </c>
      <c r="E1719" s="20">
        <f t="shared" si="107"/>
        <v>-1</v>
      </c>
      <c r="F1719" s="20" t="str">
        <f t="shared" si="105"/>
        <v>Down</v>
      </c>
      <c r="G1719" s="9">
        <v>2690.16</v>
      </c>
      <c r="H1719" s="9">
        <v>24792.2</v>
      </c>
      <c r="I1719" s="9">
        <v>3609.42</v>
      </c>
      <c r="J1719" s="9">
        <v>12968.26</v>
      </c>
      <c r="K1719">
        <v>93.69</v>
      </c>
      <c r="L1719">
        <v>246.524</v>
      </c>
      <c r="M1719" s="13">
        <v>1.7999999999999999E-2</v>
      </c>
      <c r="N1719">
        <v>102.68</v>
      </c>
      <c r="O1719">
        <v>1260.5999999999999</v>
      </c>
      <c r="P1719">
        <v>94.77</v>
      </c>
      <c r="Q1719" s="5">
        <v>205.76640319824219</v>
      </c>
      <c r="R1719" s="5">
        <v>101.86542291987988</v>
      </c>
      <c r="S1719">
        <v>100</v>
      </c>
      <c r="T1719">
        <v>54379</v>
      </c>
      <c r="U1719">
        <v>16946489.2357</v>
      </c>
      <c r="V1719" s="2">
        <v>922524</v>
      </c>
      <c r="W1719">
        <v>16750612.5</v>
      </c>
      <c r="X1719">
        <v>394239</v>
      </c>
      <c r="Y1719">
        <v>1.0420350549499999</v>
      </c>
      <c r="Z1719" s="16">
        <v>0.15562336866168258</v>
      </c>
      <c r="AA1719" s="15">
        <v>2021140821.0899999</v>
      </c>
      <c r="AB1719">
        <v>317622713304</v>
      </c>
      <c r="AC1719">
        <v>11132989.2665</v>
      </c>
      <c r="AD1719">
        <v>52600190.393299997</v>
      </c>
    </row>
    <row r="1720" spans="1:30" x14ac:dyDescent="0.25">
      <c r="A1720" s="3">
        <v>43086</v>
      </c>
      <c r="B1720" s="8">
        <v>19065.7</v>
      </c>
      <c r="C1720" s="18">
        <f t="shared" si="106"/>
        <v>18972.3</v>
      </c>
      <c r="D1720" s="21">
        <f t="shared" si="104"/>
        <v>-4.8988497668588857E-3</v>
      </c>
      <c r="E1720" s="20">
        <f t="shared" si="107"/>
        <v>0</v>
      </c>
      <c r="F1720" s="20" t="str">
        <f t="shared" si="105"/>
        <v>Neutral</v>
      </c>
      <c r="G1720" s="9">
        <v>2675.81</v>
      </c>
      <c r="H1720" s="9">
        <v>24651.74</v>
      </c>
      <c r="I1720" s="9">
        <v>3560.53</v>
      </c>
      <c r="J1720" s="9">
        <v>12908.7</v>
      </c>
      <c r="K1720">
        <v>93.93</v>
      </c>
      <c r="L1720">
        <v>246.524</v>
      </c>
      <c r="M1720" s="13">
        <v>1.7999999999999999E-2</v>
      </c>
      <c r="N1720">
        <v>102.68</v>
      </c>
      <c r="O1720">
        <v>1254.5999999999999</v>
      </c>
      <c r="P1720">
        <v>141.38</v>
      </c>
      <c r="Q1720" s="5">
        <v>205.76640319824219</v>
      </c>
      <c r="R1720" s="5">
        <v>101.86542291987988</v>
      </c>
      <c r="S1720">
        <v>100</v>
      </c>
      <c r="T1720">
        <v>32181</v>
      </c>
      <c r="U1720">
        <v>14630524.313284701</v>
      </c>
      <c r="V1720" s="2">
        <v>877464</v>
      </c>
      <c r="W1720">
        <v>16747275</v>
      </c>
      <c r="X1720">
        <v>391910</v>
      </c>
      <c r="Y1720">
        <v>1.0410744216200001</v>
      </c>
      <c r="Z1720" s="16">
        <v>0.15567494231701703</v>
      </c>
      <c r="AA1720" s="15">
        <v>1363500363.066</v>
      </c>
      <c r="AB1720">
        <v>334669169962.5</v>
      </c>
      <c r="AC1720">
        <v>10328496.9276</v>
      </c>
      <c r="AD1720">
        <v>53191582.137500003</v>
      </c>
    </row>
    <row r="1721" spans="1:30" x14ac:dyDescent="0.25">
      <c r="A1721" s="3">
        <v>43085</v>
      </c>
      <c r="B1721" s="8">
        <v>19345.5</v>
      </c>
      <c r="C1721" s="18">
        <f t="shared" si="106"/>
        <v>19065.7</v>
      </c>
      <c r="D1721" s="21">
        <f t="shared" si="104"/>
        <v>-1.446331188131603E-2</v>
      </c>
      <c r="E1721" s="20">
        <f t="shared" si="107"/>
        <v>-1</v>
      </c>
      <c r="F1721" s="20" t="str">
        <f t="shared" si="105"/>
        <v>Down</v>
      </c>
      <c r="G1721" s="9">
        <v>2675.81</v>
      </c>
      <c r="H1721" s="9">
        <v>24651.74</v>
      </c>
      <c r="I1721" s="9">
        <v>3560.53</v>
      </c>
      <c r="J1721" s="9">
        <v>12908.7</v>
      </c>
      <c r="K1721">
        <v>93.93</v>
      </c>
      <c r="L1721">
        <v>246.524</v>
      </c>
      <c r="M1721" s="13">
        <v>1.7999999999999999E-2</v>
      </c>
      <c r="N1721">
        <v>102.68</v>
      </c>
      <c r="O1721">
        <v>1254.5999999999999</v>
      </c>
      <c r="P1721">
        <v>95.65</v>
      </c>
      <c r="Q1721" s="5">
        <v>205.76640319824219</v>
      </c>
      <c r="R1721" s="5">
        <v>101.86542291987988</v>
      </c>
      <c r="S1721">
        <v>100</v>
      </c>
      <c r="T1721">
        <v>33016</v>
      </c>
      <c r="U1721">
        <v>13523349.500399999</v>
      </c>
      <c r="V1721" s="2">
        <v>819304</v>
      </c>
      <c r="W1721">
        <v>16746025</v>
      </c>
      <c r="X1721">
        <v>364222</v>
      </c>
      <c r="Y1721">
        <v>1.05658370175439</v>
      </c>
      <c r="Z1721" s="16">
        <v>0.15578296456498766</v>
      </c>
      <c r="AA1721" s="15">
        <v>1636509991.6700001</v>
      </c>
      <c r="AB1721">
        <v>326525438567</v>
      </c>
      <c r="AC1721">
        <v>9962630.7402945105</v>
      </c>
      <c r="AD1721">
        <v>49815223.742283501</v>
      </c>
    </row>
    <row r="1722" spans="1:30" x14ac:dyDescent="0.25">
      <c r="A1722" s="3">
        <v>43084</v>
      </c>
      <c r="B1722" s="8">
        <v>17604.8</v>
      </c>
      <c r="C1722" s="18">
        <f t="shared" si="106"/>
        <v>19345.5</v>
      </c>
      <c r="D1722" s="21">
        <f t="shared" si="104"/>
        <v>9.8876442788330507E-2</v>
      </c>
      <c r="E1722" s="20">
        <f t="shared" si="107"/>
        <v>1</v>
      </c>
      <c r="F1722" s="20" t="str">
        <f t="shared" si="105"/>
        <v>Up</v>
      </c>
      <c r="G1722" s="9">
        <v>2675.81</v>
      </c>
      <c r="H1722" s="9">
        <v>24651.74</v>
      </c>
      <c r="I1722" s="9">
        <v>3560.53</v>
      </c>
      <c r="J1722" s="9">
        <v>12908.7</v>
      </c>
      <c r="K1722">
        <v>93.93</v>
      </c>
      <c r="L1722">
        <v>246.524</v>
      </c>
      <c r="M1722" s="13">
        <v>1.7999999999999999E-2</v>
      </c>
      <c r="N1722">
        <v>102.68</v>
      </c>
      <c r="O1722">
        <v>1254.5999999999999</v>
      </c>
      <c r="P1722">
        <v>104.84</v>
      </c>
      <c r="Q1722" s="5">
        <v>205.76640319824219</v>
      </c>
      <c r="R1722" s="5">
        <v>101.86542291987988</v>
      </c>
      <c r="S1722">
        <v>100</v>
      </c>
      <c r="T1722">
        <v>50766</v>
      </c>
      <c r="U1722">
        <v>13365181.67</v>
      </c>
      <c r="V1722" s="2">
        <v>942514</v>
      </c>
      <c r="W1722">
        <v>16743887.5</v>
      </c>
      <c r="X1722">
        <v>405676</v>
      </c>
      <c r="Y1722">
        <v>1.05793876923</v>
      </c>
      <c r="Z1722" s="16">
        <v>0.15383179401949301</v>
      </c>
      <c r="AA1722" s="15">
        <v>2066395216.5799999</v>
      </c>
      <c r="AB1722">
        <v>297570694261</v>
      </c>
      <c r="AC1722">
        <v>10533475.049799999</v>
      </c>
      <c r="AD1722">
        <v>46748982.950000003</v>
      </c>
    </row>
    <row r="1723" spans="1:30" x14ac:dyDescent="0.25">
      <c r="A1723" s="3">
        <v>43083</v>
      </c>
      <c r="B1723" s="8">
        <v>16467.900000000001</v>
      </c>
      <c r="C1723" s="18">
        <f t="shared" si="106"/>
        <v>17604.8</v>
      </c>
      <c r="D1723" s="21">
        <f t="shared" si="104"/>
        <v>6.9037339308594153E-2</v>
      </c>
      <c r="E1723" s="20">
        <f t="shared" si="107"/>
        <v>1</v>
      </c>
      <c r="F1723" s="20" t="str">
        <f t="shared" si="105"/>
        <v>Up</v>
      </c>
      <c r="G1723" s="9">
        <v>2652.01</v>
      </c>
      <c r="H1723" s="9">
        <v>24508.66</v>
      </c>
      <c r="I1723" s="9">
        <v>3556.22</v>
      </c>
      <c r="J1723" s="9">
        <v>13089.48</v>
      </c>
      <c r="K1723">
        <v>93.49</v>
      </c>
      <c r="L1723">
        <v>246.524</v>
      </c>
      <c r="M1723" s="13">
        <v>1.7999999999999999E-2</v>
      </c>
      <c r="N1723">
        <v>102.68</v>
      </c>
      <c r="O1723">
        <v>1251</v>
      </c>
      <c r="P1723">
        <v>32.590000000000003</v>
      </c>
      <c r="Q1723" s="5">
        <v>205.76640319824219</v>
      </c>
      <c r="R1723" s="5">
        <v>101.86542291987988</v>
      </c>
      <c r="S1723">
        <v>100</v>
      </c>
      <c r="T1723">
        <v>62363</v>
      </c>
      <c r="U1723">
        <v>14630524.313284701</v>
      </c>
      <c r="V1723" s="2">
        <v>1072861</v>
      </c>
      <c r="W1723">
        <v>16741750</v>
      </c>
      <c r="X1723">
        <v>490644</v>
      </c>
      <c r="Y1723">
        <v>1.0418373081100001</v>
      </c>
      <c r="Z1723" s="16">
        <v>0.15706681236622805</v>
      </c>
      <c r="AA1723" s="15">
        <v>1705817591.5657001</v>
      </c>
      <c r="AB1723">
        <v>277695407250</v>
      </c>
      <c r="AC1723">
        <v>10751346.285499999</v>
      </c>
      <c r="AD1723">
        <v>47709970.566</v>
      </c>
    </row>
    <row r="1724" spans="1:30" x14ac:dyDescent="0.25">
      <c r="A1724" s="3">
        <v>43082</v>
      </c>
      <c r="B1724" s="8">
        <v>16286.8</v>
      </c>
      <c r="C1724" s="18">
        <f t="shared" si="106"/>
        <v>16467.900000000001</v>
      </c>
      <c r="D1724" s="21">
        <f t="shared" si="104"/>
        <v>1.1119434142987094E-2</v>
      </c>
      <c r="E1724" s="20">
        <f t="shared" si="107"/>
        <v>1</v>
      </c>
      <c r="F1724" s="20" t="str">
        <f t="shared" si="105"/>
        <v>Up</v>
      </c>
      <c r="G1724" s="9">
        <v>2662.85</v>
      </c>
      <c r="H1724" s="9">
        <v>24585.43</v>
      </c>
      <c r="I1724" s="9">
        <v>3581.75</v>
      </c>
      <c r="J1724" s="9">
        <v>13176.07</v>
      </c>
      <c r="K1724">
        <v>93.43</v>
      </c>
      <c r="L1724">
        <v>246.524</v>
      </c>
      <c r="M1724" s="13">
        <v>1.7999999999999999E-2</v>
      </c>
      <c r="N1724">
        <v>102.68</v>
      </c>
      <c r="O1724">
        <v>1242.6500000000001</v>
      </c>
      <c r="P1724">
        <v>52.01</v>
      </c>
      <c r="Q1724" s="5">
        <v>205.76640319824219</v>
      </c>
      <c r="R1724" s="5">
        <v>101.86542291987988</v>
      </c>
      <c r="S1724">
        <v>100</v>
      </c>
      <c r="T1724">
        <v>79883</v>
      </c>
      <c r="U1724">
        <v>14709608.228499999</v>
      </c>
      <c r="V1724" s="2">
        <v>958476</v>
      </c>
      <c r="W1724">
        <v>16739462.5</v>
      </c>
      <c r="X1724">
        <v>424579</v>
      </c>
      <c r="Y1724">
        <v>1.0570646720430099</v>
      </c>
      <c r="Z1724" s="16">
        <v>0.15707104591313234</v>
      </c>
      <c r="AA1724" s="15">
        <v>2027550684.5</v>
      </c>
      <c r="AB1724">
        <v>281363023503</v>
      </c>
      <c r="AC1724">
        <v>10426814.132920399</v>
      </c>
      <c r="AD1724">
        <v>50475052.901152402</v>
      </c>
    </row>
    <row r="1725" spans="1:30" x14ac:dyDescent="0.25">
      <c r="A1725" s="3">
        <v>43081</v>
      </c>
      <c r="B1725" s="8">
        <v>17083.900000000001</v>
      </c>
      <c r="C1725" s="18">
        <f t="shared" si="106"/>
        <v>16286.8</v>
      </c>
      <c r="D1725" s="21">
        <f t="shared" si="104"/>
        <v>-4.6657964516299097E-2</v>
      </c>
      <c r="E1725" s="20">
        <f t="shared" si="107"/>
        <v>-1</v>
      </c>
      <c r="F1725" s="20" t="str">
        <f t="shared" si="105"/>
        <v>Down</v>
      </c>
      <c r="G1725" s="9">
        <v>2664.11</v>
      </c>
      <c r="H1725" s="9">
        <v>24504.799999999999</v>
      </c>
      <c r="I1725" s="9">
        <v>3600.35</v>
      </c>
      <c r="J1725" s="9">
        <v>13055.38</v>
      </c>
      <c r="K1725">
        <v>94.1</v>
      </c>
      <c r="L1725">
        <v>246.524</v>
      </c>
      <c r="M1725" s="13">
        <v>1.7999999999999999E-2</v>
      </c>
      <c r="N1725">
        <v>102.68</v>
      </c>
      <c r="O1725">
        <v>1240.9000000000001</v>
      </c>
      <c r="P1725">
        <v>66.430000000000007</v>
      </c>
      <c r="Q1725" s="5">
        <v>205.76640319824219</v>
      </c>
      <c r="R1725" s="5">
        <v>101.86542291987988</v>
      </c>
      <c r="S1725">
        <v>100</v>
      </c>
      <c r="T1725">
        <v>101337</v>
      </c>
      <c r="U1725">
        <v>12337090.772299999</v>
      </c>
      <c r="V1725" s="2">
        <v>867772</v>
      </c>
      <c r="W1725">
        <v>16736187.5</v>
      </c>
      <c r="X1725">
        <v>372977</v>
      </c>
      <c r="Y1725">
        <v>1.06131315385</v>
      </c>
      <c r="Z1725" s="16">
        <v>0.16211622602655271</v>
      </c>
      <c r="AA1725" s="15">
        <v>1992977378</v>
      </c>
      <c r="AB1725">
        <v>281176318093.75</v>
      </c>
      <c r="AC1725">
        <v>9293733.5023899991</v>
      </c>
      <c r="AD1725">
        <v>41532449.573299997</v>
      </c>
    </row>
    <row r="1726" spans="1:30" x14ac:dyDescent="0.25">
      <c r="A1726" s="3">
        <v>43080</v>
      </c>
      <c r="B1726" s="8">
        <v>16732.5</v>
      </c>
      <c r="C1726" s="18">
        <f t="shared" si="106"/>
        <v>17083.900000000001</v>
      </c>
      <c r="D1726" s="21">
        <f t="shared" si="104"/>
        <v>2.1001045868818256E-2</v>
      </c>
      <c r="E1726" s="20">
        <f t="shared" si="107"/>
        <v>1</v>
      </c>
      <c r="F1726" s="20" t="str">
        <f t="shared" si="105"/>
        <v>Up</v>
      </c>
      <c r="G1726" s="9">
        <v>2659.99</v>
      </c>
      <c r="H1726" s="9">
        <v>24386.03</v>
      </c>
      <c r="I1726" s="9">
        <v>3582.21</v>
      </c>
      <c r="J1726" s="9">
        <v>13267.28</v>
      </c>
      <c r="K1726">
        <v>93.87</v>
      </c>
      <c r="L1726">
        <v>246.524</v>
      </c>
      <c r="M1726" s="13">
        <v>1.7999999999999999E-2</v>
      </c>
      <c r="N1726">
        <v>102.68</v>
      </c>
      <c r="O1726">
        <v>1247.1500000000001</v>
      </c>
      <c r="P1726">
        <v>81.459999999999994</v>
      </c>
      <c r="Q1726" s="5">
        <v>205.76640319824219</v>
      </c>
      <c r="R1726" s="5">
        <v>101.86542291987988</v>
      </c>
      <c r="S1726">
        <v>100</v>
      </c>
      <c r="T1726">
        <v>108907</v>
      </c>
      <c r="U1726">
        <v>13523349.500387499</v>
      </c>
      <c r="V1726" s="2">
        <v>867654</v>
      </c>
      <c r="W1726">
        <v>16735187.5</v>
      </c>
      <c r="X1726">
        <v>368598</v>
      </c>
      <c r="Y1726">
        <v>1.0604479707600001</v>
      </c>
      <c r="Z1726" s="16">
        <v>0.16516362027345102</v>
      </c>
      <c r="AA1726" s="15">
        <v>2382377788.8169999</v>
      </c>
      <c r="AB1726">
        <v>280517165314</v>
      </c>
      <c r="AC1726">
        <v>8106807.4872099999</v>
      </c>
      <c r="AD1726">
        <v>42517108.924999997</v>
      </c>
    </row>
    <row r="1727" spans="1:30" x14ac:dyDescent="0.25">
      <c r="A1727" s="3">
        <v>43079</v>
      </c>
      <c r="B1727" s="8">
        <v>15059.6</v>
      </c>
      <c r="C1727" s="18">
        <f t="shared" si="106"/>
        <v>16732.5</v>
      </c>
      <c r="D1727" s="21">
        <f t="shared" si="104"/>
        <v>0.1110852877898483</v>
      </c>
      <c r="E1727" s="20">
        <f t="shared" si="107"/>
        <v>1</v>
      </c>
      <c r="F1727" s="20" t="str">
        <f t="shared" si="105"/>
        <v>Up</v>
      </c>
      <c r="G1727" s="9">
        <v>2651.5</v>
      </c>
      <c r="H1727" s="9">
        <v>24329.16</v>
      </c>
      <c r="I1727" s="9">
        <v>3591.45</v>
      </c>
      <c r="J1727" s="9">
        <v>13065.39</v>
      </c>
      <c r="K1727">
        <v>93.9</v>
      </c>
      <c r="L1727">
        <v>246.524</v>
      </c>
      <c r="M1727" s="13">
        <v>1.7999999999999999E-2</v>
      </c>
      <c r="N1727">
        <v>102.68</v>
      </c>
      <c r="O1727">
        <v>1250.6500000000001</v>
      </c>
      <c r="P1727">
        <v>87.45</v>
      </c>
      <c r="Q1727" s="5">
        <v>205.76640319824219</v>
      </c>
      <c r="R1727" s="5">
        <v>101.86542291987988</v>
      </c>
      <c r="S1727">
        <v>100</v>
      </c>
      <c r="T1727">
        <v>49833</v>
      </c>
      <c r="U1727">
        <v>12969762.093900001</v>
      </c>
      <c r="V1727" s="2">
        <v>739391</v>
      </c>
      <c r="W1727">
        <v>16733050</v>
      </c>
      <c r="X1727">
        <v>341420</v>
      </c>
      <c r="Y1727">
        <v>1.0564589268292699</v>
      </c>
      <c r="Z1727" s="16">
        <v>0.15942834286385854</v>
      </c>
      <c r="AA1727" s="15">
        <v>2539286892.6999998</v>
      </c>
      <c r="AB1727">
        <v>248817190554.99899</v>
      </c>
      <c r="AC1727">
        <v>6991555.2190418504</v>
      </c>
      <c r="AD1727">
        <v>38120250.237746403</v>
      </c>
    </row>
    <row r="1728" spans="1:30" x14ac:dyDescent="0.25">
      <c r="A1728" s="3">
        <v>43078</v>
      </c>
      <c r="B1728" s="8">
        <v>14843.4</v>
      </c>
      <c r="C1728" s="18">
        <f t="shared" si="106"/>
        <v>15059.6</v>
      </c>
      <c r="D1728" s="21">
        <f t="shared" si="104"/>
        <v>1.4565396068286291E-2</v>
      </c>
      <c r="E1728" s="20">
        <f t="shared" si="107"/>
        <v>1</v>
      </c>
      <c r="F1728" s="20" t="str">
        <f t="shared" si="105"/>
        <v>Up</v>
      </c>
      <c r="G1728" s="9">
        <v>2651.5</v>
      </c>
      <c r="H1728" s="9">
        <v>24329.16</v>
      </c>
      <c r="I1728" s="9">
        <v>3591.45</v>
      </c>
      <c r="J1728" s="9">
        <v>13065.39</v>
      </c>
      <c r="K1728">
        <v>93.9</v>
      </c>
      <c r="L1728">
        <v>246.524</v>
      </c>
      <c r="M1728" s="13">
        <v>1.7999999999999999E-2</v>
      </c>
      <c r="N1728">
        <v>102.68</v>
      </c>
      <c r="O1728">
        <v>1250.6500000000001</v>
      </c>
      <c r="P1728">
        <v>129.88999999999999</v>
      </c>
      <c r="Q1728" s="5">
        <v>205.76640319824219</v>
      </c>
      <c r="R1728" s="5">
        <v>101.86542291987988</v>
      </c>
      <c r="S1728">
        <v>100</v>
      </c>
      <c r="T1728">
        <v>55273</v>
      </c>
      <c r="U1728">
        <v>13760601.245999999</v>
      </c>
      <c r="V1728" s="2">
        <v>877575</v>
      </c>
      <c r="W1728">
        <v>16730637.5</v>
      </c>
      <c r="X1728">
        <v>403399</v>
      </c>
      <c r="Y1728">
        <v>1.0512662873600001</v>
      </c>
      <c r="Z1728" s="16">
        <v>0.16327274153848759</v>
      </c>
      <c r="AA1728" s="15">
        <v>2195860926.73</v>
      </c>
      <c r="AB1728">
        <v>248115354125</v>
      </c>
      <c r="AC1728">
        <v>8587325.9610399995</v>
      </c>
      <c r="AD1728">
        <v>40234510.342200004</v>
      </c>
    </row>
    <row r="1729" spans="1:30" x14ac:dyDescent="0.25">
      <c r="A1729" s="3">
        <v>43077</v>
      </c>
      <c r="B1729" s="8">
        <v>16047.6</v>
      </c>
      <c r="C1729" s="18">
        <f t="shared" si="106"/>
        <v>14843.4</v>
      </c>
      <c r="D1729" s="21">
        <f t="shared" si="104"/>
        <v>-7.5039258206834714E-2</v>
      </c>
      <c r="E1729" s="20">
        <f t="shared" si="107"/>
        <v>-1</v>
      </c>
      <c r="F1729" s="20" t="str">
        <f t="shared" si="105"/>
        <v>Down</v>
      </c>
      <c r="G1729" s="9">
        <v>2651.5</v>
      </c>
      <c r="H1729" s="9">
        <v>24329.16</v>
      </c>
      <c r="I1729" s="9">
        <v>3591.45</v>
      </c>
      <c r="J1729" s="9">
        <v>13065.39</v>
      </c>
      <c r="K1729">
        <v>93.9</v>
      </c>
      <c r="L1729">
        <v>246.524</v>
      </c>
      <c r="M1729" s="13">
        <v>1.7999999999999999E-2</v>
      </c>
      <c r="N1729">
        <v>102.68</v>
      </c>
      <c r="O1729">
        <v>1250.6500000000001</v>
      </c>
      <c r="P1729">
        <v>63.52</v>
      </c>
      <c r="Q1729" s="5">
        <v>205.76640319824219</v>
      </c>
      <c r="R1729" s="5">
        <v>101.86542291987988</v>
      </c>
      <c r="S1729">
        <v>100</v>
      </c>
      <c r="T1729">
        <v>123795</v>
      </c>
      <c r="U1729">
        <v>12337090.772283301</v>
      </c>
      <c r="V1729" s="2">
        <v>902011</v>
      </c>
      <c r="W1729">
        <v>16728825</v>
      </c>
      <c r="X1729">
        <v>385092</v>
      </c>
      <c r="Y1729">
        <v>1.0513528910300001</v>
      </c>
      <c r="Z1729" s="16">
        <v>0.16081811199582449</v>
      </c>
      <c r="AA1729" s="15">
        <v>4956849516.1935997</v>
      </c>
      <c r="AB1729">
        <v>267785606695</v>
      </c>
      <c r="AC1729">
        <v>10267644.735200001</v>
      </c>
      <c r="AD1729">
        <v>40290718.090000004</v>
      </c>
    </row>
    <row r="1730" spans="1:30" x14ac:dyDescent="0.25">
      <c r="A1730" s="3">
        <v>43076</v>
      </c>
      <c r="B1730" s="8">
        <v>16850.3</v>
      </c>
      <c r="C1730" s="18">
        <f t="shared" si="106"/>
        <v>16047.6</v>
      </c>
      <c r="D1730" s="21">
        <f t="shared" si="104"/>
        <v>-4.7637134056960351E-2</v>
      </c>
      <c r="E1730" s="20">
        <f t="shared" si="107"/>
        <v>-1</v>
      </c>
      <c r="F1730" s="20" t="str">
        <f t="shared" si="105"/>
        <v>Down</v>
      </c>
      <c r="G1730" s="9">
        <v>2636.98</v>
      </c>
      <c r="H1730" s="9">
        <v>24211.48</v>
      </c>
      <c r="I1730" s="9">
        <v>3573.13</v>
      </c>
      <c r="J1730" s="9">
        <v>12962.84</v>
      </c>
      <c r="K1730">
        <v>93.8</v>
      </c>
      <c r="L1730">
        <v>246.524</v>
      </c>
      <c r="M1730" s="13">
        <v>1.7999999999999999E-2</v>
      </c>
      <c r="N1730">
        <v>102.68</v>
      </c>
      <c r="O1730">
        <v>1255</v>
      </c>
      <c r="P1730">
        <v>40.69</v>
      </c>
      <c r="Q1730" s="5">
        <v>205.76640319824219</v>
      </c>
      <c r="R1730" s="5">
        <v>101.86542291987988</v>
      </c>
      <c r="S1730">
        <v>100</v>
      </c>
      <c r="T1730">
        <v>131165</v>
      </c>
      <c r="U1730">
        <v>11941671.1962</v>
      </c>
      <c r="V1730" s="2">
        <v>869098</v>
      </c>
      <c r="W1730">
        <v>16725125</v>
      </c>
      <c r="X1730">
        <v>374917</v>
      </c>
      <c r="Y1730">
        <v>1.04525619736842</v>
      </c>
      <c r="Z1730" s="16">
        <v>0.16071494587413654</v>
      </c>
      <c r="AA1730" s="15">
        <v>4548758961.5900002</v>
      </c>
      <c r="AB1730">
        <v>237597125750</v>
      </c>
      <c r="AC1730">
        <v>5616087.2121211598</v>
      </c>
      <c r="AD1730">
        <v>34256501.845620297</v>
      </c>
    </row>
    <row r="1731" spans="1:30" x14ac:dyDescent="0.25">
      <c r="A1731" s="3">
        <v>43075</v>
      </c>
      <c r="B1731" s="8">
        <v>13749.6</v>
      </c>
      <c r="C1731" s="18">
        <f t="shared" si="106"/>
        <v>16850.3</v>
      </c>
      <c r="D1731" s="21">
        <f t="shared" ref="D1731:D1794" si="108">((C1731-B1731)/B1731)*100%</f>
        <v>0.22551201489497869</v>
      </c>
      <c r="E1731" s="20">
        <f t="shared" si="107"/>
        <v>1</v>
      </c>
      <c r="F1731" s="20" t="str">
        <f t="shared" ref="F1731:F1794" si="109">IF(D1731&gt;1%, "Up",IF(D1731&lt;-1%,"Down", "Neutral"))</f>
        <v>Up</v>
      </c>
      <c r="G1731" s="9">
        <v>2629.27</v>
      </c>
      <c r="H1731" s="9">
        <v>24140.91</v>
      </c>
      <c r="I1731" s="9">
        <v>3561.57</v>
      </c>
      <c r="J1731" s="9">
        <v>13135.77</v>
      </c>
      <c r="K1731">
        <v>93.61</v>
      </c>
      <c r="L1731">
        <v>246.524</v>
      </c>
      <c r="M1731" s="13">
        <v>1.7999999999999999E-2</v>
      </c>
      <c r="N1731">
        <v>102.68</v>
      </c>
      <c r="O1731">
        <v>1263.7</v>
      </c>
      <c r="P1731">
        <v>57.79</v>
      </c>
      <c r="Q1731" s="5">
        <v>205.76640319824219</v>
      </c>
      <c r="R1731" s="5">
        <v>101.86542291987988</v>
      </c>
      <c r="S1731">
        <v>100</v>
      </c>
      <c r="T1731">
        <v>70078</v>
      </c>
      <c r="U1731">
        <v>14867776.058900001</v>
      </c>
      <c r="V1731" s="2">
        <v>978252</v>
      </c>
      <c r="W1731">
        <v>16724975</v>
      </c>
      <c r="X1731">
        <v>443587</v>
      </c>
      <c r="Y1731">
        <v>1.0590462234</v>
      </c>
      <c r="Z1731" s="16">
        <v>0.13456590099132554</v>
      </c>
      <c r="AA1731" s="15">
        <v>1982715220.45</v>
      </c>
      <c r="AB1731">
        <v>226472551975.99899</v>
      </c>
      <c r="AC1731">
        <v>3482333.2075100001</v>
      </c>
      <c r="AD1731">
        <v>34001400.780000001</v>
      </c>
    </row>
    <row r="1732" spans="1:30" x14ac:dyDescent="0.25">
      <c r="A1732" s="3">
        <v>43074</v>
      </c>
      <c r="B1732" s="8">
        <v>11667.1</v>
      </c>
      <c r="C1732" s="18">
        <f t="shared" si="106"/>
        <v>13749.6</v>
      </c>
      <c r="D1732" s="21">
        <f t="shared" si="108"/>
        <v>0.17849337024624798</v>
      </c>
      <c r="E1732" s="20">
        <f t="shared" si="107"/>
        <v>1</v>
      </c>
      <c r="F1732" s="20" t="str">
        <f t="shared" si="109"/>
        <v>Up</v>
      </c>
      <c r="G1732" s="9">
        <v>2629.57</v>
      </c>
      <c r="H1732" s="9">
        <v>24180.639999999999</v>
      </c>
      <c r="I1732" s="9">
        <v>3570.57</v>
      </c>
      <c r="J1732" s="9">
        <v>13300.37</v>
      </c>
      <c r="K1732">
        <v>93.38</v>
      </c>
      <c r="L1732">
        <v>246.524</v>
      </c>
      <c r="M1732" s="13">
        <v>1.7999999999999999E-2</v>
      </c>
      <c r="N1732">
        <v>102.68</v>
      </c>
      <c r="O1732">
        <v>1266.3</v>
      </c>
      <c r="P1732">
        <v>95.44</v>
      </c>
      <c r="Q1732" s="5">
        <v>205.76640319824219</v>
      </c>
      <c r="R1732" s="5">
        <v>101.86542291987988</v>
      </c>
      <c r="S1732">
        <v>100</v>
      </c>
      <c r="T1732">
        <v>60623</v>
      </c>
      <c r="U1732">
        <v>11918845.1662072</v>
      </c>
      <c r="V1732" s="2">
        <v>891235</v>
      </c>
      <c r="W1732">
        <v>16722625</v>
      </c>
      <c r="X1732">
        <v>405709</v>
      </c>
      <c r="Y1732">
        <v>1.0586585337100001</v>
      </c>
      <c r="Z1732" s="16">
        <v>0.11704410126877858</v>
      </c>
      <c r="AA1732" s="15">
        <v>1369623771.2490001</v>
      </c>
      <c r="AB1732">
        <v>198638586221</v>
      </c>
      <c r="AC1732">
        <v>2609451.3125700001</v>
      </c>
      <c r="AD1732">
        <v>28080616.399999999</v>
      </c>
    </row>
    <row r="1733" spans="1:30" x14ac:dyDescent="0.25">
      <c r="A1733" s="3">
        <v>43073</v>
      </c>
      <c r="B1733" s="8">
        <v>11623.9</v>
      </c>
      <c r="C1733" s="18">
        <f t="shared" ref="C1733:C1796" si="110">B1732</f>
        <v>11667.1</v>
      </c>
      <c r="D1733" s="21">
        <f t="shared" si="108"/>
        <v>3.716480699249024E-3</v>
      </c>
      <c r="E1733" s="20">
        <f t="shared" ref="E1733:E1796" si="111">IF(D1733&gt;1%,1,IF(D1733&lt;-1%,-1,0))</f>
        <v>0</v>
      </c>
      <c r="F1733" s="20" t="str">
        <f t="shared" si="109"/>
        <v>Neutral</v>
      </c>
      <c r="G1733" s="9">
        <v>2639.44</v>
      </c>
      <c r="H1733" s="9">
        <v>24290.05</v>
      </c>
      <c r="I1733" s="9">
        <v>3576.22</v>
      </c>
      <c r="J1733" s="9">
        <v>13104.16</v>
      </c>
      <c r="K1733">
        <v>93.19</v>
      </c>
      <c r="L1733">
        <v>246.524</v>
      </c>
      <c r="M1733" s="13">
        <v>1.7999999999999999E-2</v>
      </c>
      <c r="N1733">
        <v>102.68</v>
      </c>
      <c r="O1733">
        <v>1273.45</v>
      </c>
      <c r="P1733">
        <v>101.07</v>
      </c>
      <c r="Q1733" s="5">
        <v>205.76640319824219</v>
      </c>
      <c r="R1733" s="5">
        <v>101.86542291987988</v>
      </c>
      <c r="S1733">
        <v>100</v>
      </c>
      <c r="T1733">
        <v>64783</v>
      </c>
      <c r="U1733">
        <v>12119724.5791</v>
      </c>
      <c r="V1733" s="2">
        <v>885109</v>
      </c>
      <c r="W1733">
        <v>16719575</v>
      </c>
      <c r="X1733">
        <v>400686</v>
      </c>
      <c r="Y1733">
        <v>1.06830039779006</v>
      </c>
      <c r="Z1733" s="16">
        <v>0.11704279354328825</v>
      </c>
      <c r="AA1733" s="15">
        <v>1283672891.4000001</v>
      </c>
      <c r="AB1733">
        <v>189148569338.095</v>
      </c>
      <c r="AC1733">
        <v>2628671.19487894</v>
      </c>
      <c r="AD1733">
        <v>28891001.9578248</v>
      </c>
    </row>
    <row r="1734" spans="1:30" x14ac:dyDescent="0.25">
      <c r="A1734" s="3">
        <v>43072</v>
      </c>
      <c r="B1734" s="8">
        <v>11246.2</v>
      </c>
      <c r="C1734" s="18">
        <f t="shared" si="110"/>
        <v>11623.9</v>
      </c>
      <c r="D1734" s="21">
        <f t="shared" si="108"/>
        <v>3.3584677491063551E-2</v>
      </c>
      <c r="E1734" s="20">
        <f t="shared" si="111"/>
        <v>1</v>
      </c>
      <c r="F1734" s="20" t="str">
        <f t="shared" si="109"/>
        <v>Up</v>
      </c>
      <c r="G1734" s="9">
        <v>2642.22</v>
      </c>
      <c r="H1734" s="9">
        <v>24231.59</v>
      </c>
      <c r="I1734" s="9">
        <v>3527.55</v>
      </c>
      <c r="J1734" s="9">
        <v>12988.52</v>
      </c>
      <c r="K1734">
        <v>92.89</v>
      </c>
      <c r="L1734">
        <v>246.524</v>
      </c>
      <c r="M1734" s="13">
        <v>1.7999999999999999E-2</v>
      </c>
      <c r="N1734">
        <v>102.68</v>
      </c>
      <c r="O1734">
        <v>1275.5</v>
      </c>
      <c r="P1734">
        <v>87.52</v>
      </c>
      <c r="Q1734" s="5">
        <v>205.76640319824219</v>
      </c>
      <c r="R1734" s="5">
        <v>101.86542291987988</v>
      </c>
      <c r="S1734">
        <v>100</v>
      </c>
      <c r="T1734">
        <v>31125</v>
      </c>
      <c r="U1734">
        <v>11784925.557600001</v>
      </c>
      <c r="V1734" s="2">
        <v>762993</v>
      </c>
      <c r="W1734">
        <v>16718137.5</v>
      </c>
      <c r="X1734">
        <v>353044</v>
      </c>
      <c r="Y1734">
        <v>1.0473750397699999</v>
      </c>
      <c r="Z1734" s="16">
        <v>0.11684902454091896</v>
      </c>
      <c r="AA1734" s="15">
        <v>592011274.21599996</v>
      </c>
      <c r="AB1734">
        <v>189460332832</v>
      </c>
      <c r="AC1734">
        <v>2124312.9441399998</v>
      </c>
      <c r="AD1734">
        <v>26076363.221999999</v>
      </c>
    </row>
    <row r="1735" spans="1:30" x14ac:dyDescent="0.25">
      <c r="A1735" s="3">
        <v>43071</v>
      </c>
      <c r="B1735" s="8">
        <v>10912.7</v>
      </c>
      <c r="C1735" s="18">
        <f t="shared" si="110"/>
        <v>11246.2</v>
      </c>
      <c r="D1735" s="21">
        <f t="shared" si="108"/>
        <v>3.0560722827531223E-2</v>
      </c>
      <c r="E1735" s="20">
        <f t="shared" si="111"/>
        <v>1</v>
      </c>
      <c r="F1735" s="20" t="str">
        <f t="shared" si="109"/>
        <v>Up</v>
      </c>
      <c r="G1735" s="9">
        <v>2642.22</v>
      </c>
      <c r="H1735" s="9">
        <v>24231.59</v>
      </c>
      <c r="I1735" s="9">
        <v>3527.55</v>
      </c>
      <c r="J1735" s="9">
        <v>12988.52</v>
      </c>
      <c r="K1735">
        <v>92.89</v>
      </c>
      <c r="L1735">
        <v>246.524</v>
      </c>
      <c r="M1735" s="13">
        <v>1.7999999999999999E-2</v>
      </c>
      <c r="N1735">
        <v>102.68</v>
      </c>
      <c r="O1735">
        <v>1275.5</v>
      </c>
      <c r="P1735">
        <v>93.82</v>
      </c>
      <c r="Q1735" s="5">
        <v>205.76640319824219</v>
      </c>
      <c r="R1735" s="5">
        <v>101.86542291987988</v>
      </c>
      <c r="S1735">
        <v>100</v>
      </c>
      <c r="T1735">
        <v>31204</v>
      </c>
      <c r="U1735">
        <v>10780528.493030099</v>
      </c>
      <c r="V1735" s="2">
        <v>683882</v>
      </c>
      <c r="W1735">
        <v>16714037.5</v>
      </c>
      <c r="X1735">
        <v>326354</v>
      </c>
      <c r="Y1735">
        <v>1.03629842236</v>
      </c>
      <c r="Z1735" s="16">
        <v>0.11637701599534442</v>
      </c>
      <c r="AA1735" s="15">
        <v>1740537525.8831999</v>
      </c>
      <c r="AB1735">
        <v>183411490506.25</v>
      </c>
      <c r="AC1735">
        <v>2106835.4855200001</v>
      </c>
      <c r="AD1735">
        <v>23388265.604200002</v>
      </c>
    </row>
    <row r="1736" spans="1:30" x14ac:dyDescent="0.25">
      <c r="A1736" s="3">
        <v>43070</v>
      </c>
      <c r="B1736" s="8">
        <v>10861.5</v>
      </c>
      <c r="C1736" s="18">
        <f t="shared" si="110"/>
        <v>10912.7</v>
      </c>
      <c r="D1736" s="21">
        <f t="shared" si="108"/>
        <v>4.7138977121024472E-3</v>
      </c>
      <c r="E1736" s="20">
        <f t="shared" si="111"/>
        <v>0</v>
      </c>
      <c r="F1736" s="20" t="str">
        <f t="shared" si="109"/>
        <v>Neutral</v>
      </c>
      <c r="G1736" s="9">
        <v>2642.22</v>
      </c>
      <c r="H1736" s="9">
        <v>24231.59</v>
      </c>
      <c r="I1736" s="9">
        <v>3527.55</v>
      </c>
      <c r="J1736" s="9">
        <v>12988.52</v>
      </c>
      <c r="K1736">
        <v>92.89</v>
      </c>
      <c r="L1736">
        <v>246.524</v>
      </c>
      <c r="M1736" s="13">
        <v>1.7999999999999999E-2</v>
      </c>
      <c r="N1736">
        <v>102.68</v>
      </c>
      <c r="O1736">
        <v>1275.5</v>
      </c>
      <c r="P1736">
        <v>86.95</v>
      </c>
      <c r="Q1736" s="5">
        <v>205.76640319824219</v>
      </c>
      <c r="R1736" s="5">
        <v>101.86542291987988</v>
      </c>
      <c r="S1736">
        <v>100</v>
      </c>
      <c r="T1736">
        <v>54791</v>
      </c>
      <c r="U1736">
        <v>12253644.1877</v>
      </c>
      <c r="V1736" s="2">
        <v>869274</v>
      </c>
      <c r="W1736">
        <v>16713925</v>
      </c>
      <c r="X1736">
        <v>412908</v>
      </c>
      <c r="Y1736">
        <v>1.0680846666666699</v>
      </c>
      <c r="Z1736" s="16">
        <v>0.11776086949801726</v>
      </c>
      <c r="AA1736" s="15">
        <v>1589331512.9400001</v>
      </c>
      <c r="AB1736">
        <v>181912888875</v>
      </c>
      <c r="AC1736">
        <v>2523605.5165761998</v>
      </c>
      <c r="AD1736">
        <v>25856448.170562498</v>
      </c>
    </row>
    <row r="1737" spans="1:30" x14ac:dyDescent="0.25">
      <c r="A1737" s="3">
        <v>43069</v>
      </c>
      <c r="B1737" s="8">
        <v>9946.7999999999993</v>
      </c>
      <c r="C1737" s="18">
        <f t="shared" si="110"/>
        <v>10861.5</v>
      </c>
      <c r="D1737" s="21">
        <f t="shared" si="108"/>
        <v>9.1959223066715001E-2</v>
      </c>
      <c r="E1737" s="20">
        <f t="shared" si="111"/>
        <v>1</v>
      </c>
      <c r="F1737" s="20" t="str">
        <f t="shared" si="109"/>
        <v>Up</v>
      </c>
      <c r="G1737" s="9">
        <v>2647.58</v>
      </c>
      <c r="H1737" s="9">
        <v>24272.35</v>
      </c>
      <c r="I1737" s="9">
        <v>3569.93</v>
      </c>
      <c r="J1737" s="9">
        <v>13090.24</v>
      </c>
      <c r="K1737">
        <v>93.05</v>
      </c>
      <c r="L1737">
        <v>246.66900000000001</v>
      </c>
      <c r="M1737" s="13">
        <v>1.7000000000000001E-2</v>
      </c>
      <c r="N1737">
        <v>102.31</v>
      </c>
      <c r="O1737">
        <v>1280.2</v>
      </c>
      <c r="P1737">
        <v>101.48</v>
      </c>
      <c r="Q1737" s="5">
        <v>227.23361206054688</v>
      </c>
      <c r="R1737" s="5">
        <v>107.5010227502965</v>
      </c>
      <c r="S1737">
        <v>44</v>
      </c>
      <c r="T1737">
        <v>79336</v>
      </c>
      <c r="U1737">
        <v>11182287.3189</v>
      </c>
      <c r="V1737" s="2">
        <v>851420</v>
      </c>
      <c r="W1737">
        <v>16711637.5</v>
      </c>
      <c r="X1737">
        <v>384386</v>
      </c>
      <c r="Y1737">
        <v>1.0683024131700001</v>
      </c>
      <c r="Z1737" s="16">
        <v>0.11297900658726527</v>
      </c>
      <c r="AA1737" s="15">
        <v>2130663923.3699999</v>
      </c>
      <c r="AB1737">
        <v>169579202442</v>
      </c>
      <c r="AC1737">
        <v>2746194.8936600001</v>
      </c>
      <c r="AD1737">
        <v>22988871.265999999</v>
      </c>
    </row>
    <row r="1738" spans="1:30" x14ac:dyDescent="0.25">
      <c r="A1738" s="3">
        <v>43068</v>
      </c>
      <c r="B1738" s="8">
        <v>9837.9</v>
      </c>
      <c r="C1738" s="18">
        <f t="shared" si="110"/>
        <v>9946.7999999999993</v>
      </c>
      <c r="D1738" s="21">
        <f t="shared" si="108"/>
        <v>1.1069435550269837E-2</v>
      </c>
      <c r="E1738" s="20">
        <f t="shared" si="111"/>
        <v>1</v>
      </c>
      <c r="F1738" s="20" t="str">
        <f t="shared" si="109"/>
        <v>Up</v>
      </c>
      <c r="G1738" s="9">
        <v>2626.07</v>
      </c>
      <c r="H1738" s="9">
        <v>23940.68</v>
      </c>
      <c r="I1738" s="9">
        <v>3589.91</v>
      </c>
      <c r="J1738" s="9">
        <v>13269.58</v>
      </c>
      <c r="K1738">
        <v>93.16</v>
      </c>
      <c r="L1738">
        <v>246.66900000000001</v>
      </c>
      <c r="M1738" s="13">
        <v>1.7000000000000001E-2</v>
      </c>
      <c r="N1738">
        <v>102.31</v>
      </c>
      <c r="O1738">
        <v>1283.8499999999999</v>
      </c>
      <c r="P1738">
        <v>103.98</v>
      </c>
      <c r="Q1738" s="5">
        <v>227.23361206054688</v>
      </c>
      <c r="R1738" s="5">
        <v>107.5010227502965</v>
      </c>
      <c r="S1738">
        <v>44</v>
      </c>
      <c r="T1738">
        <v>103067</v>
      </c>
      <c r="U1738">
        <v>11584046.1446846</v>
      </c>
      <c r="V1738" s="2">
        <v>903004</v>
      </c>
      <c r="W1738">
        <v>16708512.5</v>
      </c>
      <c r="X1738">
        <v>398090</v>
      </c>
      <c r="Y1738">
        <v>1.06440900578</v>
      </c>
      <c r="Z1738" s="16">
        <v>0.11511488798203705</v>
      </c>
      <c r="AA1738" s="15">
        <v>996705854.69000006</v>
      </c>
      <c r="AB1738">
        <v>181062238815.517</v>
      </c>
      <c r="AC1738">
        <v>2873917.6408099998</v>
      </c>
      <c r="AD1738">
        <v>23310275.202500001</v>
      </c>
    </row>
    <row r="1739" spans="1:30" x14ac:dyDescent="0.25">
      <c r="A1739" s="3">
        <v>43067</v>
      </c>
      <c r="B1739" s="8">
        <v>9906</v>
      </c>
      <c r="C1739" s="18">
        <f t="shared" si="110"/>
        <v>9837.9</v>
      </c>
      <c r="D1739" s="21">
        <f t="shared" si="108"/>
        <v>-6.8746214415506121E-3</v>
      </c>
      <c r="E1739" s="20">
        <f t="shared" si="111"/>
        <v>0</v>
      </c>
      <c r="F1739" s="20" t="str">
        <f t="shared" si="109"/>
        <v>Neutral</v>
      </c>
      <c r="G1739" s="9">
        <v>2627.04</v>
      </c>
      <c r="H1739" s="9">
        <v>23836.71</v>
      </c>
      <c r="I1739" s="9">
        <v>3583.49</v>
      </c>
      <c r="J1739" s="9">
        <v>13242.52</v>
      </c>
      <c r="K1739">
        <v>93.27</v>
      </c>
      <c r="L1739">
        <v>246.66900000000001</v>
      </c>
      <c r="M1739" s="13">
        <v>1.7000000000000001E-2</v>
      </c>
      <c r="N1739">
        <v>102.31</v>
      </c>
      <c r="O1739">
        <v>1291.8499999999999</v>
      </c>
      <c r="P1739">
        <v>206.63</v>
      </c>
      <c r="Q1739" s="5">
        <v>227.23361206054688</v>
      </c>
      <c r="R1739" s="5">
        <v>107.5010227502965</v>
      </c>
      <c r="S1739">
        <v>44</v>
      </c>
      <c r="T1739">
        <v>58390</v>
      </c>
      <c r="U1739">
        <v>10445729.4715</v>
      </c>
      <c r="V1739" s="2">
        <v>816744</v>
      </c>
      <c r="W1739">
        <v>16707387.5</v>
      </c>
      <c r="X1739">
        <v>365977</v>
      </c>
      <c r="Y1739">
        <v>1.06280574358974</v>
      </c>
      <c r="Z1739" s="16">
        <v>0.11508761153404612</v>
      </c>
      <c r="AA1739" s="15">
        <v>824886242.44200003</v>
      </c>
      <c r="AB1739">
        <v>166280421453</v>
      </c>
      <c r="AC1739">
        <v>2422847.6282629101</v>
      </c>
      <c r="AD1739">
        <v>21683705.0389404</v>
      </c>
    </row>
    <row r="1740" spans="1:30" x14ac:dyDescent="0.25">
      <c r="A1740" s="3">
        <v>43066</v>
      </c>
      <c r="B1740" s="8">
        <v>9733.2000000000007</v>
      </c>
      <c r="C1740" s="18">
        <f t="shared" si="110"/>
        <v>9906</v>
      </c>
      <c r="D1740" s="21">
        <f t="shared" si="108"/>
        <v>1.7753667858463738E-2</v>
      </c>
      <c r="E1740" s="20">
        <f t="shared" si="111"/>
        <v>1</v>
      </c>
      <c r="F1740" s="20" t="str">
        <f t="shared" si="109"/>
        <v>Up</v>
      </c>
      <c r="G1740" s="9">
        <v>2601.42</v>
      </c>
      <c r="H1740" s="9">
        <v>23580.78</v>
      </c>
      <c r="I1740" s="9">
        <v>3564.02</v>
      </c>
      <c r="J1740" s="9">
        <v>13319.35</v>
      </c>
      <c r="K1740">
        <v>92.9</v>
      </c>
      <c r="L1740">
        <v>246.66900000000001</v>
      </c>
      <c r="M1740" s="13">
        <v>1.7000000000000001E-2</v>
      </c>
      <c r="N1740">
        <v>102.31</v>
      </c>
      <c r="O1740">
        <v>1294.9000000000001</v>
      </c>
      <c r="P1740">
        <v>31.11</v>
      </c>
      <c r="Q1740" s="5">
        <v>227.23361206054688</v>
      </c>
      <c r="R1740" s="5">
        <v>107.5010227502965</v>
      </c>
      <c r="S1740">
        <v>44</v>
      </c>
      <c r="T1740">
        <v>50835</v>
      </c>
      <c r="U1740">
        <v>11383166.731799999</v>
      </c>
      <c r="V1740" s="2">
        <v>829651</v>
      </c>
      <c r="W1740">
        <v>16705437.5</v>
      </c>
      <c r="X1740">
        <v>379256</v>
      </c>
      <c r="Y1740">
        <v>1.04739664706</v>
      </c>
      <c r="Z1740" s="16">
        <v>0.11889277455893631</v>
      </c>
      <c r="AA1740" s="15">
        <v>1100089826.5</v>
      </c>
      <c r="AB1740">
        <v>162348370564</v>
      </c>
      <c r="AC1740">
        <v>2298406.7418</v>
      </c>
      <c r="AD1740">
        <v>22128557.828899998</v>
      </c>
    </row>
    <row r="1741" spans="1:30" x14ac:dyDescent="0.25">
      <c r="A1741" s="3">
        <v>43065</v>
      </c>
      <c r="B1741" s="8">
        <v>9318.4</v>
      </c>
      <c r="C1741" s="18">
        <f t="shared" si="110"/>
        <v>9733.2000000000007</v>
      </c>
      <c r="D1741" s="21">
        <f t="shared" si="108"/>
        <v>4.451407967032979E-2</v>
      </c>
      <c r="E1741" s="20">
        <f t="shared" si="111"/>
        <v>1</v>
      </c>
      <c r="F1741" s="20" t="str">
        <f t="shared" si="109"/>
        <v>Up</v>
      </c>
      <c r="G1741" s="9">
        <v>2602.42</v>
      </c>
      <c r="H1741" s="9">
        <v>23557.99</v>
      </c>
      <c r="I1741" s="9">
        <v>3581.23</v>
      </c>
      <c r="J1741" s="9">
        <v>13472.32</v>
      </c>
      <c r="K1741">
        <v>92.78</v>
      </c>
      <c r="L1741">
        <v>246.66900000000001</v>
      </c>
      <c r="M1741" s="13">
        <v>1.7000000000000001E-2</v>
      </c>
      <c r="N1741">
        <v>102.31</v>
      </c>
      <c r="O1741">
        <v>1290.5</v>
      </c>
      <c r="P1741">
        <v>105.07</v>
      </c>
      <c r="Q1741" s="5">
        <v>227.23361206054688</v>
      </c>
      <c r="R1741" s="5">
        <v>107.5010227502965</v>
      </c>
      <c r="S1741">
        <v>44</v>
      </c>
      <c r="T1741">
        <v>18730</v>
      </c>
      <c r="U1741">
        <v>10244850.058593901</v>
      </c>
      <c r="V1741" s="2">
        <v>712606</v>
      </c>
      <c r="W1741">
        <v>16703000</v>
      </c>
      <c r="X1741">
        <v>329677</v>
      </c>
      <c r="Y1741">
        <v>1.0422233725500001</v>
      </c>
      <c r="Z1741" s="16">
        <v>0.11741376165464915</v>
      </c>
      <c r="AA1741" s="15">
        <v>808031942.176</v>
      </c>
      <c r="AB1741">
        <v>155588445000</v>
      </c>
      <c r="AC1741">
        <v>1775333.2629199999</v>
      </c>
      <c r="AD1741">
        <v>18860738.129700001</v>
      </c>
    </row>
    <row r="1742" spans="1:30" x14ac:dyDescent="0.25">
      <c r="A1742" s="3">
        <v>43064</v>
      </c>
      <c r="B1742" s="8">
        <v>8754.7000000000007</v>
      </c>
      <c r="C1742" s="18">
        <f t="shared" si="110"/>
        <v>9318.4</v>
      </c>
      <c r="D1742" s="21">
        <f t="shared" si="108"/>
        <v>6.438827144276775E-2</v>
      </c>
      <c r="E1742" s="20">
        <f t="shared" si="111"/>
        <v>1</v>
      </c>
      <c r="F1742" s="20" t="str">
        <f t="shared" si="109"/>
        <v>Up</v>
      </c>
      <c r="G1742" s="9">
        <v>2602.42</v>
      </c>
      <c r="H1742" s="9">
        <v>23557.99</v>
      </c>
      <c r="I1742" s="9">
        <v>3581.23</v>
      </c>
      <c r="J1742" s="9">
        <v>13472.32</v>
      </c>
      <c r="K1742">
        <v>92.78</v>
      </c>
      <c r="L1742">
        <v>246.66900000000001</v>
      </c>
      <c r="M1742" s="13">
        <v>1.7000000000000001E-2</v>
      </c>
      <c r="N1742">
        <v>102.31</v>
      </c>
      <c r="O1742">
        <v>1290.5</v>
      </c>
      <c r="P1742">
        <v>48.73</v>
      </c>
      <c r="Q1742" s="5">
        <v>227.23361206054688</v>
      </c>
      <c r="R1742" s="5">
        <v>107.5010227502965</v>
      </c>
      <c r="S1742">
        <v>44</v>
      </c>
      <c r="T1742">
        <v>13162</v>
      </c>
      <c r="U1742">
        <v>10445729.4715</v>
      </c>
      <c r="V1742" s="2">
        <v>697525</v>
      </c>
      <c r="W1742">
        <v>16701400</v>
      </c>
      <c r="X1742">
        <v>336689</v>
      </c>
      <c r="Y1742">
        <v>1.0478601025640999</v>
      </c>
      <c r="Z1742" s="16">
        <v>0.11461086255722587</v>
      </c>
      <c r="AA1742" s="15">
        <v>677327101.07700002</v>
      </c>
      <c r="AB1742">
        <v>145425891724</v>
      </c>
      <c r="AC1742">
        <v>1654673.31888089</v>
      </c>
      <c r="AD1742">
        <v>18139440.136098001</v>
      </c>
    </row>
    <row r="1743" spans="1:30" x14ac:dyDescent="0.25">
      <c r="A1743" s="3">
        <v>43063</v>
      </c>
      <c r="B1743" s="8">
        <v>8200.7999999999993</v>
      </c>
      <c r="C1743" s="18">
        <f t="shared" si="110"/>
        <v>8754.7000000000007</v>
      </c>
      <c r="D1743" s="21">
        <f t="shared" si="108"/>
        <v>6.7542191005755717E-2</v>
      </c>
      <c r="E1743" s="20">
        <f t="shared" si="111"/>
        <v>1</v>
      </c>
      <c r="F1743" s="20" t="str">
        <f t="shared" si="109"/>
        <v>Up</v>
      </c>
      <c r="G1743" s="9">
        <v>2602.42</v>
      </c>
      <c r="H1743" s="9">
        <v>23557.99</v>
      </c>
      <c r="I1743" s="9">
        <v>3581.23</v>
      </c>
      <c r="J1743" s="9">
        <v>13472.32</v>
      </c>
      <c r="K1743">
        <v>92.78</v>
      </c>
      <c r="L1743">
        <v>246.66900000000001</v>
      </c>
      <c r="M1743" s="13">
        <v>1.7000000000000001E-2</v>
      </c>
      <c r="N1743">
        <v>102.31</v>
      </c>
      <c r="O1743">
        <v>1290.5</v>
      </c>
      <c r="P1743">
        <v>34.880000000000003</v>
      </c>
      <c r="Q1743" s="5">
        <v>227.23361206054688</v>
      </c>
      <c r="R1743" s="5">
        <v>107.5010227502965</v>
      </c>
      <c r="S1743">
        <v>44</v>
      </c>
      <c r="T1743">
        <v>15801</v>
      </c>
      <c r="U1743">
        <v>9977010.8413800001</v>
      </c>
      <c r="V1743" s="2">
        <v>698359</v>
      </c>
      <c r="W1743">
        <v>16699450</v>
      </c>
      <c r="X1743">
        <v>305735</v>
      </c>
      <c r="Y1743">
        <v>1.0486119731500001</v>
      </c>
      <c r="Z1743" s="16">
        <v>0.11163217825999769</v>
      </c>
      <c r="AA1743" s="15">
        <v>644675714.79400003</v>
      </c>
      <c r="AB1743">
        <v>137786800129</v>
      </c>
      <c r="AC1743">
        <v>1926904.4957600001</v>
      </c>
      <c r="AD1743">
        <v>16712356.6142</v>
      </c>
    </row>
    <row r="1744" spans="1:30" x14ac:dyDescent="0.25">
      <c r="A1744" s="3">
        <v>43062</v>
      </c>
      <c r="B1744" s="8">
        <v>8013.4</v>
      </c>
      <c r="C1744" s="18">
        <f t="shared" si="110"/>
        <v>8200.7999999999993</v>
      </c>
      <c r="D1744" s="21">
        <f t="shared" si="108"/>
        <v>2.3385828736865705E-2</v>
      </c>
      <c r="E1744" s="20">
        <f t="shared" si="111"/>
        <v>1</v>
      </c>
      <c r="F1744" s="20" t="str">
        <f t="shared" si="109"/>
        <v>Up</v>
      </c>
      <c r="G1744" s="9">
        <v>2597.08</v>
      </c>
      <c r="H1744" s="9">
        <v>23526.18</v>
      </c>
      <c r="I1744" s="9">
        <v>3572.07</v>
      </c>
      <c r="J1744" s="9">
        <v>13470.52</v>
      </c>
      <c r="K1744">
        <v>93.22</v>
      </c>
      <c r="L1744">
        <v>246.66900000000001</v>
      </c>
      <c r="M1744" s="13">
        <v>1.7000000000000001E-2</v>
      </c>
      <c r="N1744">
        <v>102.31</v>
      </c>
      <c r="O1744">
        <v>1290.3499999999999</v>
      </c>
      <c r="P1744">
        <v>61.97</v>
      </c>
      <c r="Q1744" s="5">
        <v>227.23361206054688</v>
      </c>
      <c r="R1744" s="5">
        <v>107.5010227502965</v>
      </c>
      <c r="S1744">
        <v>44</v>
      </c>
      <c r="T1744">
        <v>17104</v>
      </c>
      <c r="U1744">
        <v>10648648.957991</v>
      </c>
      <c r="V1744" s="2">
        <v>747161</v>
      </c>
      <c r="W1744">
        <v>16697437.5</v>
      </c>
      <c r="X1744">
        <v>352207</v>
      </c>
      <c r="Y1744">
        <v>1.0568942611500001</v>
      </c>
      <c r="Z1744" s="16">
        <v>0.1124813733337337</v>
      </c>
      <c r="AA1744" s="15">
        <v>550836992.2744</v>
      </c>
      <c r="AB1744">
        <v>136242741281.25</v>
      </c>
      <c r="AC1744">
        <v>2166965.2729400001</v>
      </c>
      <c r="AD1744">
        <v>17540614.875</v>
      </c>
    </row>
    <row r="1745" spans="1:30" x14ac:dyDescent="0.25">
      <c r="A1745" s="3">
        <v>43061</v>
      </c>
      <c r="B1745" s="8">
        <v>8234.5</v>
      </c>
      <c r="C1745" s="18">
        <f t="shared" si="110"/>
        <v>8013.4</v>
      </c>
      <c r="D1745" s="21">
        <f t="shared" si="108"/>
        <v>-2.6850446293035443E-2</v>
      </c>
      <c r="E1745" s="20">
        <f t="shared" si="111"/>
        <v>-1</v>
      </c>
      <c r="F1745" s="20" t="str">
        <f t="shared" si="109"/>
        <v>Down</v>
      </c>
      <c r="G1745" s="9">
        <v>2597.08</v>
      </c>
      <c r="H1745" s="9">
        <v>23526.18</v>
      </c>
      <c r="I1745" s="9">
        <v>3562.65</v>
      </c>
      <c r="J1745" s="9">
        <v>13866.26</v>
      </c>
      <c r="K1745">
        <v>93.22</v>
      </c>
      <c r="L1745">
        <v>246.66900000000001</v>
      </c>
      <c r="M1745" s="13">
        <v>1.7000000000000001E-2</v>
      </c>
      <c r="N1745">
        <v>102.31</v>
      </c>
      <c r="O1745">
        <v>1286.95</v>
      </c>
      <c r="P1745">
        <v>52.93</v>
      </c>
      <c r="Q1745" s="5">
        <v>227.23361206054688</v>
      </c>
      <c r="R1745" s="5">
        <v>107.5010227502965</v>
      </c>
      <c r="S1745">
        <v>44</v>
      </c>
      <c r="T1745">
        <v>21439</v>
      </c>
      <c r="U1745">
        <v>8342572.1135900002</v>
      </c>
      <c r="V1745" s="2">
        <v>673818</v>
      </c>
      <c r="W1745">
        <v>16695312.5</v>
      </c>
      <c r="X1745">
        <v>312033</v>
      </c>
      <c r="Y1745">
        <v>1.0655194864864901</v>
      </c>
      <c r="Z1745" s="16">
        <v>0.11573970042672986</v>
      </c>
      <c r="AA1745" s="15">
        <v>494283581.32300001</v>
      </c>
      <c r="AB1745">
        <v>138037428086</v>
      </c>
      <c r="AC1745">
        <v>2114533.2971473802</v>
      </c>
      <c r="AD1745">
        <v>17481272.6055298</v>
      </c>
    </row>
    <row r="1746" spans="1:30" x14ac:dyDescent="0.25">
      <c r="A1746" s="3">
        <v>43060</v>
      </c>
      <c r="B1746" s="8">
        <v>8100</v>
      </c>
      <c r="C1746" s="18">
        <f t="shared" si="110"/>
        <v>8234.5</v>
      </c>
      <c r="D1746" s="21">
        <f t="shared" si="108"/>
        <v>1.660493827160494E-2</v>
      </c>
      <c r="E1746" s="20">
        <f t="shared" si="111"/>
        <v>1</v>
      </c>
      <c r="F1746" s="20" t="str">
        <f t="shared" si="109"/>
        <v>Up</v>
      </c>
      <c r="G1746" s="9">
        <v>2599.0300000000002</v>
      </c>
      <c r="H1746" s="9">
        <v>23590.83</v>
      </c>
      <c r="I1746" s="9">
        <v>3579.32</v>
      </c>
      <c r="J1746" s="9">
        <v>13768.86</v>
      </c>
      <c r="K1746">
        <v>93.95</v>
      </c>
      <c r="L1746">
        <v>246.66900000000001</v>
      </c>
      <c r="M1746" s="13">
        <v>1.7000000000000001E-2</v>
      </c>
      <c r="N1746">
        <v>102.31</v>
      </c>
      <c r="O1746">
        <v>1283.3</v>
      </c>
      <c r="P1746">
        <v>199.49</v>
      </c>
      <c r="Q1746" s="5">
        <v>227.23361206054688</v>
      </c>
      <c r="R1746" s="5">
        <v>107.5010227502965</v>
      </c>
      <c r="S1746">
        <v>44</v>
      </c>
      <c r="T1746">
        <v>25575</v>
      </c>
      <c r="U1746">
        <v>11733861.590700001</v>
      </c>
      <c r="V1746" s="2">
        <v>753814</v>
      </c>
      <c r="W1746">
        <v>16691900</v>
      </c>
      <c r="X1746">
        <v>371091</v>
      </c>
      <c r="Y1746">
        <v>1.0558941560699999</v>
      </c>
      <c r="Z1746" s="16">
        <v>0.11566375410241243</v>
      </c>
      <c r="AA1746" s="15">
        <v>1004515766.65</v>
      </c>
      <c r="AB1746">
        <v>137164736974.78</v>
      </c>
      <c r="AC1746">
        <v>2500928.14836</v>
      </c>
      <c r="AD1746">
        <v>19226652.899999999</v>
      </c>
    </row>
    <row r="1747" spans="1:30" x14ac:dyDescent="0.25">
      <c r="A1747" s="3">
        <v>43059</v>
      </c>
      <c r="B1747" s="8">
        <v>8244.7000000000007</v>
      </c>
      <c r="C1747" s="18">
        <f t="shared" si="110"/>
        <v>8100</v>
      </c>
      <c r="D1747" s="21">
        <f t="shared" si="108"/>
        <v>-1.7550668914575511E-2</v>
      </c>
      <c r="E1747" s="20">
        <f t="shared" si="111"/>
        <v>-1</v>
      </c>
      <c r="F1747" s="20" t="str">
        <f t="shared" si="109"/>
        <v>Down</v>
      </c>
      <c r="G1747" s="9">
        <v>2582.14</v>
      </c>
      <c r="H1747" s="9">
        <v>23430.33</v>
      </c>
      <c r="I1747" s="9">
        <v>3561.41</v>
      </c>
      <c r="J1747" s="9">
        <v>13496.05</v>
      </c>
      <c r="K1747">
        <v>94.08</v>
      </c>
      <c r="L1747">
        <v>246.66900000000001</v>
      </c>
      <c r="M1747" s="13">
        <v>1.7000000000000001E-2</v>
      </c>
      <c r="N1747">
        <v>102.31</v>
      </c>
      <c r="O1747">
        <v>1286.2</v>
      </c>
      <c r="P1747">
        <v>79.5</v>
      </c>
      <c r="Q1747" s="5">
        <v>227.23361206054688</v>
      </c>
      <c r="R1747" s="5">
        <v>107.5010227502965</v>
      </c>
      <c r="S1747">
        <v>44</v>
      </c>
      <c r="T1747">
        <v>24169</v>
      </c>
      <c r="U1747">
        <v>11869513.169735201</v>
      </c>
      <c r="V1747" s="2">
        <v>734768</v>
      </c>
      <c r="W1747">
        <v>16691612.5</v>
      </c>
      <c r="X1747">
        <v>336204</v>
      </c>
      <c r="Y1747">
        <v>1.0186825371399999</v>
      </c>
      <c r="Z1747" s="16">
        <v>0.11542061502192627</v>
      </c>
      <c r="AA1747" s="15">
        <v>628384809.37679994</v>
      </c>
      <c r="AB1747">
        <v>137799223020</v>
      </c>
      <c r="AC1747">
        <v>2716241.3921300001</v>
      </c>
      <c r="AD1747">
        <v>20065228.062899999</v>
      </c>
    </row>
    <row r="1748" spans="1:30" x14ac:dyDescent="0.25">
      <c r="A1748" s="3">
        <v>43058</v>
      </c>
      <c r="B1748" s="8">
        <v>8042.6</v>
      </c>
      <c r="C1748" s="18">
        <f t="shared" si="110"/>
        <v>8244.7000000000007</v>
      </c>
      <c r="D1748" s="21">
        <f t="shared" si="108"/>
        <v>2.512868972720269E-2</v>
      </c>
      <c r="E1748" s="20">
        <f t="shared" si="111"/>
        <v>1</v>
      </c>
      <c r="F1748" s="20" t="str">
        <f t="shared" si="109"/>
        <v>Up</v>
      </c>
      <c r="G1748" s="9">
        <v>2578.85</v>
      </c>
      <c r="H1748" s="9">
        <v>23358.240000000002</v>
      </c>
      <c r="I1748" s="9">
        <v>3547.46</v>
      </c>
      <c r="J1748" s="9">
        <v>13418.55</v>
      </c>
      <c r="K1748">
        <v>93.66</v>
      </c>
      <c r="L1748">
        <v>246.66900000000001</v>
      </c>
      <c r="M1748" s="13">
        <v>1.7000000000000001E-2</v>
      </c>
      <c r="N1748">
        <v>102.31</v>
      </c>
      <c r="O1748">
        <v>1284.3499999999999</v>
      </c>
      <c r="P1748">
        <v>119.38</v>
      </c>
      <c r="Q1748" s="5">
        <v>227.23361206054688</v>
      </c>
      <c r="R1748" s="5">
        <v>107.5010227502965</v>
      </c>
      <c r="S1748">
        <v>44</v>
      </c>
      <c r="T1748">
        <v>14884</v>
      </c>
      <c r="U1748">
        <v>10852126.3266</v>
      </c>
      <c r="V1748" s="2">
        <v>603429</v>
      </c>
      <c r="W1748">
        <v>16689425</v>
      </c>
      <c r="X1748">
        <v>264855</v>
      </c>
      <c r="Y1748">
        <v>1.0429868250000001</v>
      </c>
      <c r="Z1748" s="16">
        <v>0.11492040557809047</v>
      </c>
      <c r="AA1748" s="15">
        <v>541743546.80999994</v>
      </c>
      <c r="AB1748">
        <v>133643141972</v>
      </c>
      <c r="AC1748">
        <v>1950293.4913947301</v>
      </c>
      <c r="AD1748">
        <v>17836891.9126454</v>
      </c>
    </row>
    <row r="1749" spans="1:30" x14ac:dyDescent="0.25">
      <c r="A1749" s="3">
        <v>43057</v>
      </c>
      <c r="B1749" s="8">
        <v>7780.9</v>
      </c>
      <c r="C1749" s="18">
        <f t="shared" si="110"/>
        <v>8042.6</v>
      </c>
      <c r="D1749" s="21">
        <f t="shared" si="108"/>
        <v>3.3633641352542862E-2</v>
      </c>
      <c r="E1749" s="20">
        <f t="shared" si="111"/>
        <v>1</v>
      </c>
      <c r="F1749" s="20" t="str">
        <f t="shared" si="109"/>
        <v>Up</v>
      </c>
      <c r="G1749" s="9">
        <v>2578.85</v>
      </c>
      <c r="H1749" s="9">
        <v>23358.240000000002</v>
      </c>
      <c r="I1749" s="9">
        <v>3547.46</v>
      </c>
      <c r="J1749" s="9">
        <v>13418.55</v>
      </c>
      <c r="K1749">
        <v>93.66</v>
      </c>
      <c r="L1749">
        <v>246.66900000000001</v>
      </c>
      <c r="M1749" s="13">
        <v>1.7000000000000001E-2</v>
      </c>
      <c r="N1749">
        <v>102.31</v>
      </c>
      <c r="O1749">
        <v>1284.3499999999999</v>
      </c>
      <c r="P1749">
        <v>52.98</v>
      </c>
      <c r="Q1749" s="5">
        <v>227.23361206054688</v>
      </c>
      <c r="R1749" s="5">
        <v>107.5010227502965</v>
      </c>
      <c r="S1749">
        <v>44</v>
      </c>
      <c r="T1749">
        <v>15341</v>
      </c>
      <c r="U1749">
        <v>9224307.3776200004</v>
      </c>
      <c r="V1749" s="2">
        <v>614840</v>
      </c>
      <c r="W1749">
        <v>16686350</v>
      </c>
      <c r="X1749">
        <v>270874</v>
      </c>
      <c r="Y1749">
        <v>1.04777965441</v>
      </c>
      <c r="Z1749" s="16">
        <v>0.11609987264740917</v>
      </c>
      <c r="AA1749" s="15">
        <v>541082170.875</v>
      </c>
      <c r="AB1749">
        <v>129360928375</v>
      </c>
      <c r="AC1749">
        <v>2266879.97254</v>
      </c>
      <c r="AD1749">
        <v>15016726.6764</v>
      </c>
    </row>
    <row r="1750" spans="1:30" x14ac:dyDescent="0.25">
      <c r="A1750" s="3">
        <v>43056</v>
      </c>
      <c r="B1750" s="8">
        <v>7700</v>
      </c>
      <c r="C1750" s="18">
        <f t="shared" si="110"/>
        <v>7780.9</v>
      </c>
      <c r="D1750" s="21">
        <f t="shared" si="108"/>
        <v>1.0506493506493459E-2</v>
      </c>
      <c r="E1750" s="20">
        <f t="shared" si="111"/>
        <v>1</v>
      </c>
      <c r="F1750" s="20" t="str">
        <f t="shared" si="109"/>
        <v>Up</v>
      </c>
      <c r="G1750" s="9">
        <v>2578.85</v>
      </c>
      <c r="H1750" s="9">
        <v>23358.240000000002</v>
      </c>
      <c r="I1750" s="9">
        <v>3547.46</v>
      </c>
      <c r="J1750" s="9">
        <v>13418.55</v>
      </c>
      <c r="K1750">
        <v>93.66</v>
      </c>
      <c r="L1750">
        <v>246.66900000000001</v>
      </c>
      <c r="M1750" s="13">
        <v>1.7000000000000001E-2</v>
      </c>
      <c r="N1750">
        <v>102.31</v>
      </c>
      <c r="O1750">
        <v>1284.3499999999999</v>
      </c>
      <c r="P1750">
        <v>98.62</v>
      </c>
      <c r="Q1750" s="5">
        <v>227.23361206054688</v>
      </c>
      <c r="R1750" s="5">
        <v>107.5010227502965</v>
      </c>
      <c r="S1750">
        <v>44</v>
      </c>
      <c r="T1750">
        <v>22387</v>
      </c>
      <c r="U1750">
        <v>11326906.8534045</v>
      </c>
      <c r="V1750" s="2">
        <v>684253</v>
      </c>
      <c r="W1750">
        <v>16685725</v>
      </c>
      <c r="X1750">
        <v>306617</v>
      </c>
      <c r="Y1750">
        <v>1.0345285748499999</v>
      </c>
      <c r="Z1750" s="16">
        <v>0.11639625072036758</v>
      </c>
      <c r="AA1750" s="15">
        <v>1311892193.3025999</v>
      </c>
      <c r="AB1750">
        <v>129929811149</v>
      </c>
      <c r="AC1750">
        <v>3123836.6228299998</v>
      </c>
      <c r="AD1750">
        <v>18692415.922200002</v>
      </c>
    </row>
    <row r="1751" spans="1:30" x14ac:dyDescent="0.25">
      <c r="A1751" s="3">
        <v>43055</v>
      </c>
      <c r="B1751" s="8">
        <v>7853.7</v>
      </c>
      <c r="C1751" s="18">
        <f t="shared" si="110"/>
        <v>7700</v>
      </c>
      <c r="D1751" s="21">
        <f t="shared" si="108"/>
        <v>-1.9570393572456272E-2</v>
      </c>
      <c r="E1751" s="20">
        <f t="shared" si="111"/>
        <v>-1</v>
      </c>
      <c r="F1751" s="20" t="str">
        <f t="shared" si="109"/>
        <v>Down</v>
      </c>
      <c r="G1751" s="9">
        <v>2585.64</v>
      </c>
      <c r="H1751" s="9">
        <v>23458.36</v>
      </c>
      <c r="I1751" s="9">
        <v>3564.8</v>
      </c>
      <c r="J1751" s="9">
        <v>13209.73</v>
      </c>
      <c r="K1751">
        <v>93.93</v>
      </c>
      <c r="L1751">
        <v>246.66900000000001</v>
      </c>
      <c r="M1751" s="13">
        <v>1.7000000000000001E-2</v>
      </c>
      <c r="N1751">
        <v>102.31</v>
      </c>
      <c r="O1751">
        <v>1280</v>
      </c>
      <c r="P1751">
        <v>83.79</v>
      </c>
      <c r="Q1751" s="5">
        <v>227.23361206054688</v>
      </c>
      <c r="R1751" s="5">
        <v>107.5010227502965</v>
      </c>
      <c r="S1751">
        <v>44</v>
      </c>
      <c r="T1751">
        <v>19575</v>
      </c>
      <c r="U1751">
        <v>10309520.010299999</v>
      </c>
      <c r="V1751" s="2">
        <v>677301</v>
      </c>
      <c r="W1751">
        <v>16683637.5</v>
      </c>
      <c r="X1751">
        <v>310396</v>
      </c>
      <c r="Y1751">
        <v>1.0227893486842099</v>
      </c>
      <c r="Z1751" s="16">
        <v>0.11609285149686399</v>
      </c>
      <c r="AA1751" s="15">
        <v>1167106378.1800001</v>
      </c>
      <c r="AB1751">
        <v>130383139250</v>
      </c>
      <c r="AC1751">
        <v>3762661.5982826399</v>
      </c>
      <c r="AD1751">
        <v>17978355.348282602</v>
      </c>
    </row>
    <row r="1752" spans="1:30" x14ac:dyDescent="0.25">
      <c r="A1752" s="3">
        <v>43054</v>
      </c>
      <c r="B1752" s="8">
        <v>7283.2</v>
      </c>
      <c r="C1752" s="18">
        <f t="shared" si="110"/>
        <v>7853.7</v>
      </c>
      <c r="D1752" s="21">
        <f t="shared" si="108"/>
        <v>7.8330953427065031E-2</v>
      </c>
      <c r="E1752" s="20">
        <f t="shared" si="111"/>
        <v>1</v>
      </c>
      <c r="F1752" s="20" t="str">
        <f t="shared" si="109"/>
        <v>Up</v>
      </c>
      <c r="G1752" s="9">
        <v>2564.62</v>
      </c>
      <c r="H1752" s="9">
        <v>23271.279999999999</v>
      </c>
      <c r="I1752" s="9">
        <v>3545.72</v>
      </c>
      <c r="J1752" s="9">
        <v>13062.72</v>
      </c>
      <c r="K1752">
        <v>93.81</v>
      </c>
      <c r="L1752">
        <v>246.66900000000001</v>
      </c>
      <c r="M1752" s="13">
        <v>1.7000000000000001E-2</v>
      </c>
      <c r="N1752">
        <v>102.31</v>
      </c>
      <c r="O1752">
        <v>1282.2</v>
      </c>
      <c r="P1752">
        <v>58.1</v>
      </c>
      <c r="Q1752" s="5">
        <v>227.23361206054688</v>
      </c>
      <c r="R1752" s="5">
        <v>107.5010227502965</v>
      </c>
      <c r="S1752">
        <v>44</v>
      </c>
      <c r="T1752">
        <v>19294</v>
      </c>
      <c r="U1752">
        <v>10309520.010299999</v>
      </c>
      <c r="V1752" s="2">
        <v>709294</v>
      </c>
      <c r="W1752">
        <v>16680837.5</v>
      </c>
      <c r="X1752">
        <v>321788</v>
      </c>
      <c r="Y1752">
        <v>1.04591063158</v>
      </c>
      <c r="Z1752" s="16">
        <v>0.11205312352460711</v>
      </c>
      <c r="AA1752" s="15">
        <v>925948609.95299995</v>
      </c>
      <c r="AB1752">
        <v>119017775562.5</v>
      </c>
      <c r="AC1752">
        <v>4406485.6934200004</v>
      </c>
      <c r="AD1752">
        <v>17742474.705600001</v>
      </c>
    </row>
    <row r="1753" spans="1:30" x14ac:dyDescent="0.25">
      <c r="A1753" s="3">
        <v>43053</v>
      </c>
      <c r="B1753" s="8">
        <v>6597.1</v>
      </c>
      <c r="C1753" s="18">
        <f t="shared" si="110"/>
        <v>7283.2</v>
      </c>
      <c r="D1753" s="21">
        <f t="shared" si="108"/>
        <v>0.1040002425308089</v>
      </c>
      <c r="E1753" s="20">
        <f t="shared" si="111"/>
        <v>1</v>
      </c>
      <c r="F1753" s="20" t="str">
        <f t="shared" si="109"/>
        <v>Up</v>
      </c>
      <c r="G1753" s="9">
        <v>2578.87</v>
      </c>
      <c r="H1753" s="9">
        <v>23409.47</v>
      </c>
      <c r="I1753" s="9">
        <v>3556.38</v>
      </c>
      <c r="J1753" s="9">
        <v>13109.1</v>
      </c>
      <c r="K1753">
        <v>93.83</v>
      </c>
      <c r="L1753">
        <v>246.66900000000001</v>
      </c>
      <c r="M1753" s="13">
        <v>1.7000000000000001E-2</v>
      </c>
      <c r="N1753">
        <v>102.31</v>
      </c>
      <c r="O1753">
        <v>1274.5999999999999</v>
      </c>
      <c r="P1753">
        <v>107.88</v>
      </c>
      <c r="Q1753" s="5">
        <v>227.23361206054688</v>
      </c>
      <c r="R1753" s="5">
        <v>107.5010227502965</v>
      </c>
      <c r="S1753">
        <v>44</v>
      </c>
      <c r="T1753">
        <v>22447</v>
      </c>
      <c r="U1753">
        <v>8681701.0612920504</v>
      </c>
      <c r="V1753" s="2">
        <v>604054</v>
      </c>
      <c r="W1753">
        <v>16679837.5</v>
      </c>
      <c r="X1753">
        <v>271995</v>
      </c>
      <c r="Y1753">
        <v>1.02741146094</v>
      </c>
      <c r="Z1753" s="16">
        <v>0.10362789102132211</v>
      </c>
      <c r="AA1753" s="15">
        <v>1418267494.4152</v>
      </c>
      <c r="AB1753">
        <v>110677604468.99899</v>
      </c>
      <c r="AC1753">
        <v>4081355.2489100001</v>
      </c>
      <c r="AD1753">
        <v>14299314.2248</v>
      </c>
    </row>
    <row r="1754" spans="1:30" x14ac:dyDescent="0.25">
      <c r="A1754" s="3">
        <v>43052</v>
      </c>
      <c r="B1754" s="8">
        <v>6522.5</v>
      </c>
      <c r="C1754" s="18">
        <f t="shared" si="110"/>
        <v>6597.1</v>
      </c>
      <c r="D1754" s="21">
        <f t="shared" si="108"/>
        <v>1.1437332311230413E-2</v>
      </c>
      <c r="E1754" s="20">
        <f t="shared" si="111"/>
        <v>1</v>
      </c>
      <c r="F1754" s="20" t="str">
        <f t="shared" si="109"/>
        <v>Up</v>
      </c>
      <c r="G1754" s="9">
        <v>2584.84</v>
      </c>
      <c r="H1754" s="9">
        <v>23439.7</v>
      </c>
      <c r="I1754" s="9">
        <v>3574.52</v>
      </c>
      <c r="J1754" s="9">
        <v>13175.78</v>
      </c>
      <c r="K1754">
        <v>94.49</v>
      </c>
      <c r="L1754">
        <v>246.66900000000001</v>
      </c>
      <c r="M1754" s="13">
        <v>1.7000000000000001E-2</v>
      </c>
      <c r="N1754">
        <v>102.31</v>
      </c>
      <c r="O1754">
        <v>1277.95</v>
      </c>
      <c r="P1754">
        <v>134.97</v>
      </c>
      <c r="Q1754" s="5">
        <v>227.23361206054688</v>
      </c>
      <c r="R1754" s="5">
        <v>107.5010227502965</v>
      </c>
      <c r="S1754">
        <v>44</v>
      </c>
      <c r="T1754">
        <v>23564</v>
      </c>
      <c r="U1754">
        <v>9495610.5357900001</v>
      </c>
      <c r="V1754" s="2">
        <v>694828</v>
      </c>
      <c r="W1754">
        <v>16678237.5</v>
      </c>
      <c r="X1754">
        <v>309299</v>
      </c>
      <c r="Y1754">
        <v>1.0417878</v>
      </c>
      <c r="Z1754" s="16">
        <v>0.10402195395608194</v>
      </c>
      <c r="AA1754" s="15">
        <v>1259093767.51</v>
      </c>
      <c r="AB1754">
        <v>109246250480</v>
      </c>
      <c r="AC1754">
        <v>4999532.2472117897</v>
      </c>
      <c r="AD1754">
        <v>16209519.4612957</v>
      </c>
    </row>
    <row r="1755" spans="1:30" x14ac:dyDescent="0.25">
      <c r="A1755" s="3">
        <v>43051</v>
      </c>
      <c r="B1755" s="8">
        <v>5878.1</v>
      </c>
      <c r="C1755" s="18">
        <f t="shared" si="110"/>
        <v>6522.5</v>
      </c>
      <c r="D1755" s="21">
        <f t="shared" si="108"/>
        <v>0.10962726050934819</v>
      </c>
      <c r="E1755" s="20">
        <f t="shared" si="111"/>
        <v>1</v>
      </c>
      <c r="F1755" s="20" t="str">
        <f t="shared" si="109"/>
        <v>Up</v>
      </c>
      <c r="G1755" s="9">
        <v>2582.3000000000002</v>
      </c>
      <c r="H1755" s="9">
        <v>23422.21</v>
      </c>
      <c r="I1755" s="9">
        <v>3593.76</v>
      </c>
      <c r="J1755" s="9">
        <v>13120.42</v>
      </c>
      <c r="K1755">
        <v>94.39</v>
      </c>
      <c r="L1755">
        <v>246.66900000000001</v>
      </c>
      <c r="M1755" s="13">
        <v>1.7000000000000001E-2</v>
      </c>
      <c r="N1755">
        <v>102.31</v>
      </c>
      <c r="O1755">
        <v>1284.3</v>
      </c>
      <c r="P1755">
        <v>170.54</v>
      </c>
      <c r="Q1755" s="5">
        <v>227.23361206054688</v>
      </c>
      <c r="R1755" s="5">
        <v>107.5010227502965</v>
      </c>
      <c r="S1755">
        <v>44</v>
      </c>
      <c r="T1755">
        <v>13809</v>
      </c>
      <c r="U1755">
        <v>5426063.1633099997</v>
      </c>
      <c r="V1755" s="2">
        <v>463412</v>
      </c>
      <c r="W1755">
        <v>16676487.5</v>
      </c>
      <c r="X1755">
        <v>185966</v>
      </c>
      <c r="Y1755">
        <v>1.0531139875</v>
      </c>
      <c r="Z1755" s="16">
        <v>9.4769739541763334E-2</v>
      </c>
      <c r="AA1755" s="15">
        <v>1601736904.28</v>
      </c>
      <c r="AB1755">
        <v>95327831900.699997</v>
      </c>
      <c r="AC1755">
        <v>3336093.4370800001</v>
      </c>
      <c r="AD1755">
        <v>8791671.8351700008</v>
      </c>
    </row>
    <row r="1756" spans="1:30" x14ac:dyDescent="0.25">
      <c r="A1756" s="3">
        <v>43050</v>
      </c>
      <c r="B1756" s="8">
        <v>6339.9</v>
      </c>
      <c r="C1756" s="18">
        <f t="shared" si="110"/>
        <v>5878.1</v>
      </c>
      <c r="D1756" s="21">
        <f t="shared" si="108"/>
        <v>-7.2840265619331421E-2</v>
      </c>
      <c r="E1756" s="20">
        <f t="shared" si="111"/>
        <v>-1</v>
      </c>
      <c r="F1756" s="20" t="str">
        <f t="shared" si="109"/>
        <v>Down</v>
      </c>
      <c r="G1756" s="9">
        <v>2582.3000000000002</v>
      </c>
      <c r="H1756" s="9">
        <v>23422.21</v>
      </c>
      <c r="I1756" s="9">
        <v>3593.76</v>
      </c>
      <c r="J1756" s="9">
        <v>13120.42</v>
      </c>
      <c r="K1756">
        <v>94.39</v>
      </c>
      <c r="L1756">
        <v>246.66900000000001</v>
      </c>
      <c r="M1756" s="13">
        <v>1.7000000000000001E-2</v>
      </c>
      <c r="N1756">
        <v>102.31</v>
      </c>
      <c r="O1756">
        <v>1284.3</v>
      </c>
      <c r="P1756">
        <v>61.32</v>
      </c>
      <c r="Q1756" s="5">
        <v>227.23361206054688</v>
      </c>
      <c r="R1756" s="5">
        <v>107.5010227502965</v>
      </c>
      <c r="S1756">
        <v>44</v>
      </c>
      <c r="T1756">
        <v>14001</v>
      </c>
      <c r="U1756">
        <v>5426063.1633075299</v>
      </c>
      <c r="V1756" s="2">
        <v>455431</v>
      </c>
      <c r="W1756">
        <v>16675300</v>
      </c>
      <c r="X1756">
        <v>194634</v>
      </c>
      <c r="Y1756">
        <v>1.0582513250000001</v>
      </c>
      <c r="Z1756" s="16">
        <v>9.0335564193030446E-2</v>
      </c>
      <c r="AA1756" s="15">
        <v>1287567382.7688</v>
      </c>
      <c r="AB1756">
        <v>107930879250</v>
      </c>
      <c r="AC1756">
        <v>2017392.35736</v>
      </c>
      <c r="AD1756">
        <v>8125360.7695699995</v>
      </c>
    </row>
    <row r="1757" spans="1:30" x14ac:dyDescent="0.25">
      <c r="A1757" s="3">
        <v>43049</v>
      </c>
      <c r="B1757" s="8">
        <v>6565.8</v>
      </c>
      <c r="C1757" s="18">
        <f t="shared" si="110"/>
        <v>6339.9</v>
      </c>
      <c r="D1757" s="21">
        <f t="shared" si="108"/>
        <v>-3.4405556063236857E-2</v>
      </c>
      <c r="E1757" s="20">
        <f t="shared" si="111"/>
        <v>-1</v>
      </c>
      <c r="F1757" s="20" t="str">
        <f t="shared" si="109"/>
        <v>Down</v>
      </c>
      <c r="G1757" s="9">
        <v>2582.3000000000002</v>
      </c>
      <c r="H1757" s="9">
        <v>23422.21</v>
      </c>
      <c r="I1757" s="9">
        <v>3593.76</v>
      </c>
      <c r="J1757" s="9">
        <v>13120.42</v>
      </c>
      <c r="K1757">
        <v>94.39</v>
      </c>
      <c r="L1757">
        <v>246.66900000000001</v>
      </c>
      <c r="M1757" s="13">
        <v>1.7000000000000001E-2</v>
      </c>
      <c r="N1757">
        <v>102.31</v>
      </c>
      <c r="O1757">
        <v>1284.3</v>
      </c>
      <c r="P1757">
        <v>56.77</v>
      </c>
      <c r="Q1757" s="5">
        <v>227.23361206054688</v>
      </c>
      <c r="R1757" s="5">
        <v>107.5010227502965</v>
      </c>
      <c r="S1757">
        <v>44</v>
      </c>
      <c r="T1757">
        <v>21567</v>
      </c>
      <c r="U1757">
        <v>8139094.7449599998</v>
      </c>
      <c r="V1757" s="2">
        <v>619943</v>
      </c>
      <c r="W1757">
        <v>16674487.5</v>
      </c>
      <c r="X1757">
        <v>271745</v>
      </c>
      <c r="Y1757">
        <v>1.05001306666667</v>
      </c>
      <c r="Z1757" s="16">
        <v>0.10290802370671144</v>
      </c>
      <c r="AA1757" s="15">
        <v>1128392930.6800001</v>
      </c>
      <c r="AB1757">
        <v>112042515456.99899</v>
      </c>
      <c r="AC1757">
        <v>2226673.5744954399</v>
      </c>
      <c r="AD1757">
        <v>12713071.498936201</v>
      </c>
    </row>
    <row r="1758" spans="1:30" x14ac:dyDescent="0.25">
      <c r="A1758" s="3">
        <v>43048</v>
      </c>
      <c r="B1758" s="8">
        <v>7129.6</v>
      </c>
      <c r="C1758" s="18">
        <f t="shared" si="110"/>
        <v>6565.8</v>
      </c>
      <c r="D1758" s="21">
        <f t="shared" si="108"/>
        <v>-7.9078770197486561E-2</v>
      </c>
      <c r="E1758" s="20">
        <f t="shared" si="111"/>
        <v>-1</v>
      </c>
      <c r="F1758" s="20" t="str">
        <f t="shared" si="109"/>
        <v>Down</v>
      </c>
      <c r="G1758" s="9">
        <v>2584.62</v>
      </c>
      <c r="H1758" s="9">
        <v>23461.94</v>
      </c>
      <c r="I1758" s="9">
        <v>3612.5</v>
      </c>
      <c r="J1758" s="9">
        <v>12993.48</v>
      </c>
      <c r="K1758">
        <v>94.44</v>
      </c>
      <c r="L1758">
        <v>246.66900000000001</v>
      </c>
      <c r="M1758" s="13">
        <v>1.7000000000000001E-2</v>
      </c>
      <c r="N1758">
        <v>102.31</v>
      </c>
      <c r="O1758">
        <v>1284.8</v>
      </c>
      <c r="P1758">
        <v>65.11</v>
      </c>
      <c r="Q1758" s="5">
        <v>227.23361206054688</v>
      </c>
      <c r="R1758" s="5">
        <v>107.5010227502965</v>
      </c>
      <c r="S1758">
        <v>44</v>
      </c>
      <c r="T1758">
        <v>23276</v>
      </c>
      <c r="U1758">
        <v>11049821.743899999</v>
      </c>
      <c r="V1758" s="2">
        <v>727946</v>
      </c>
      <c r="W1758">
        <v>16672987.5</v>
      </c>
      <c r="X1758">
        <v>341281</v>
      </c>
      <c r="Y1758">
        <v>1.0247940261399999</v>
      </c>
      <c r="Z1758" s="16">
        <v>9.6645597873703928E-2</v>
      </c>
      <c r="AA1758" s="15">
        <v>528018381.56599998</v>
      </c>
      <c r="AB1758">
        <v>119345862426</v>
      </c>
      <c r="AC1758">
        <v>2586413.1013400001</v>
      </c>
      <c r="AD1758">
        <v>15722628.4023</v>
      </c>
    </row>
    <row r="1759" spans="1:30" x14ac:dyDescent="0.25">
      <c r="A1759" s="3">
        <v>43047</v>
      </c>
      <c r="B1759" s="8">
        <v>7444.4</v>
      </c>
      <c r="C1759" s="18">
        <f t="shared" si="110"/>
        <v>7129.6</v>
      </c>
      <c r="D1759" s="21">
        <f t="shared" si="108"/>
        <v>-4.2286819622803624E-2</v>
      </c>
      <c r="E1759" s="20">
        <f t="shared" si="111"/>
        <v>-1</v>
      </c>
      <c r="F1759" s="20" t="str">
        <f t="shared" si="109"/>
        <v>Down</v>
      </c>
      <c r="G1759" s="9">
        <v>2594.38</v>
      </c>
      <c r="H1759" s="9">
        <v>23563.360000000001</v>
      </c>
      <c r="I1759" s="9">
        <v>3655.04</v>
      </c>
      <c r="J1759" s="9">
        <v>12911.47</v>
      </c>
      <c r="K1759">
        <v>94.87</v>
      </c>
      <c r="L1759">
        <v>246.66900000000001</v>
      </c>
      <c r="M1759" s="13">
        <v>1.7000000000000001E-2</v>
      </c>
      <c r="N1759">
        <v>102.31</v>
      </c>
      <c r="O1759">
        <v>1284</v>
      </c>
      <c r="P1759">
        <v>67.48</v>
      </c>
      <c r="Q1759" s="5">
        <v>227.23361206054688</v>
      </c>
      <c r="R1759" s="5">
        <v>107.5010227502965</v>
      </c>
      <c r="S1759">
        <v>44</v>
      </c>
      <c r="T1759">
        <v>23326</v>
      </c>
      <c r="U1759">
        <v>10399832.2295927</v>
      </c>
      <c r="V1759" s="2">
        <v>646100</v>
      </c>
      <c r="W1759">
        <v>16669775</v>
      </c>
      <c r="X1759">
        <v>301346</v>
      </c>
      <c r="Y1759">
        <v>1.02683100694</v>
      </c>
      <c r="Z1759" s="16">
        <v>9.4815143997985532E-2</v>
      </c>
      <c r="AA1759" s="15">
        <v>598849173.41760004</v>
      </c>
      <c r="AB1759">
        <v>123386340595</v>
      </c>
      <c r="AC1759">
        <v>2271125.50801</v>
      </c>
      <c r="AD1759">
        <v>15069064.604</v>
      </c>
    </row>
    <row r="1760" spans="1:30" x14ac:dyDescent="0.25">
      <c r="A1760" s="3">
        <v>43046</v>
      </c>
      <c r="B1760" s="8">
        <v>7102.8</v>
      </c>
      <c r="C1760" s="18">
        <f t="shared" si="110"/>
        <v>7444.4</v>
      </c>
      <c r="D1760" s="21">
        <f t="shared" si="108"/>
        <v>4.8093709523004936E-2</v>
      </c>
      <c r="E1760" s="20">
        <f t="shared" si="111"/>
        <v>1</v>
      </c>
      <c r="F1760" s="20" t="str">
        <f t="shared" si="109"/>
        <v>Up</v>
      </c>
      <c r="G1760" s="9">
        <v>2590.64</v>
      </c>
      <c r="H1760" s="9">
        <v>23557.23</v>
      </c>
      <c r="I1760" s="9">
        <v>3658.77</v>
      </c>
      <c r="J1760" s="9">
        <v>12940.89</v>
      </c>
      <c r="K1760">
        <v>94.91</v>
      </c>
      <c r="L1760">
        <v>246.66900000000001</v>
      </c>
      <c r="M1760" s="13">
        <v>1.7000000000000001E-2</v>
      </c>
      <c r="N1760">
        <v>102.31</v>
      </c>
      <c r="O1760">
        <v>1275.5999999999999</v>
      </c>
      <c r="P1760">
        <v>100.93</v>
      </c>
      <c r="Q1760" s="5">
        <v>227.23361206054688</v>
      </c>
      <c r="R1760" s="5">
        <v>107.5010227502965</v>
      </c>
      <c r="S1760">
        <v>44</v>
      </c>
      <c r="T1760">
        <v>21738</v>
      </c>
      <c r="U1760">
        <v>11266484.9154</v>
      </c>
      <c r="V1760" s="2">
        <v>714349</v>
      </c>
      <c r="W1760">
        <v>16669275</v>
      </c>
      <c r="X1760">
        <v>335636</v>
      </c>
      <c r="Y1760">
        <v>1.0263800833333301</v>
      </c>
      <c r="Z1760" s="16">
        <v>9.3856548304637036E-2</v>
      </c>
      <c r="AA1760" s="15">
        <v>533993339.48000002</v>
      </c>
      <c r="AB1760">
        <v>118220619187</v>
      </c>
      <c r="AC1760">
        <v>2085777.29699265</v>
      </c>
      <c r="AD1760">
        <v>15916555.6435329</v>
      </c>
    </row>
    <row r="1761" spans="1:30" x14ac:dyDescent="0.25">
      <c r="A1761" s="3">
        <v>43045</v>
      </c>
      <c r="B1761" s="8">
        <v>6959.2</v>
      </c>
      <c r="C1761" s="18">
        <f t="shared" si="110"/>
        <v>7102.8</v>
      </c>
      <c r="D1761" s="21">
        <f t="shared" si="108"/>
        <v>2.0634555696057072E-2</v>
      </c>
      <c r="E1761" s="20">
        <f t="shared" si="111"/>
        <v>1</v>
      </c>
      <c r="F1761" s="20" t="str">
        <f t="shared" si="109"/>
        <v>Up</v>
      </c>
      <c r="G1761" s="9">
        <v>2591.13</v>
      </c>
      <c r="H1761" s="9">
        <v>23548.42</v>
      </c>
      <c r="I1761" s="9">
        <v>3682.36</v>
      </c>
      <c r="J1761" s="9">
        <v>12809.71</v>
      </c>
      <c r="K1761">
        <v>94.76</v>
      </c>
      <c r="L1761">
        <v>246.66900000000001</v>
      </c>
      <c r="M1761" s="13">
        <v>1.7000000000000001E-2</v>
      </c>
      <c r="N1761">
        <v>102.31</v>
      </c>
      <c r="O1761">
        <v>1270.9000000000001</v>
      </c>
      <c r="P1761">
        <v>92.35</v>
      </c>
      <c r="Q1761" s="5">
        <v>227.23361206054688</v>
      </c>
      <c r="R1761" s="5">
        <v>107.5010227502965</v>
      </c>
      <c r="S1761">
        <v>44</v>
      </c>
      <c r="T1761">
        <v>22250</v>
      </c>
      <c r="U1761">
        <v>9605400.6009400003</v>
      </c>
      <c r="V1761" s="2">
        <v>608698</v>
      </c>
      <c r="W1761">
        <v>16667325</v>
      </c>
      <c r="X1761">
        <v>271029</v>
      </c>
      <c r="Y1761">
        <v>1.0445533759400001</v>
      </c>
      <c r="Z1761" s="16">
        <v>9.4950573488286907E-2</v>
      </c>
      <c r="AA1761" s="15">
        <v>832822399.36399996</v>
      </c>
      <c r="AB1761">
        <v>116489128917</v>
      </c>
      <c r="AC1761">
        <v>1679738.7886600001</v>
      </c>
      <c r="AD1761">
        <v>12842419.1875</v>
      </c>
    </row>
    <row r="1762" spans="1:30" x14ac:dyDescent="0.25">
      <c r="A1762" s="3">
        <v>43044</v>
      </c>
      <c r="B1762" s="8">
        <v>7389.5</v>
      </c>
      <c r="C1762" s="18">
        <f t="shared" si="110"/>
        <v>6959.2</v>
      </c>
      <c r="D1762" s="21">
        <f t="shared" si="108"/>
        <v>-5.8231274105149222E-2</v>
      </c>
      <c r="E1762" s="20">
        <f t="shared" si="111"/>
        <v>-1</v>
      </c>
      <c r="F1762" s="20" t="str">
        <f t="shared" si="109"/>
        <v>Down</v>
      </c>
      <c r="G1762" s="9">
        <v>2587.84</v>
      </c>
      <c r="H1762" s="9">
        <v>23539.19</v>
      </c>
      <c r="I1762" s="9">
        <v>3689.96</v>
      </c>
      <c r="J1762" s="9">
        <v>12800.87</v>
      </c>
      <c r="K1762">
        <v>94.94</v>
      </c>
      <c r="L1762">
        <v>246.66900000000001</v>
      </c>
      <c r="M1762" s="13">
        <v>1.7000000000000001E-2</v>
      </c>
      <c r="N1762">
        <v>102.31</v>
      </c>
      <c r="O1762">
        <v>1267.2</v>
      </c>
      <c r="P1762">
        <v>120.72</v>
      </c>
      <c r="Q1762" s="5">
        <v>227.23361206054688</v>
      </c>
      <c r="R1762" s="5">
        <v>107.5010227502965</v>
      </c>
      <c r="S1762">
        <v>44</v>
      </c>
      <c r="T1762">
        <v>14376</v>
      </c>
      <c r="U1762">
        <v>10183169.0581429</v>
      </c>
      <c r="V1762" s="2">
        <v>555458</v>
      </c>
      <c r="W1762">
        <v>16664262.5</v>
      </c>
      <c r="X1762">
        <v>251728</v>
      </c>
      <c r="Y1762">
        <v>1.04266716312</v>
      </c>
      <c r="Z1762" s="16">
        <v>9.1522794619464026E-2</v>
      </c>
      <c r="AA1762" s="15">
        <v>655029352.61819994</v>
      </c>
      <c r="AB1762">
        <v>124096421156.397</v>
      </c>
      <c r="AC1762">
        <v>1458113.70199</v>
      </c>
      <c r="AD1762">
        <v>13953618.8916</v>
      </c>
    </row>
    <row r="1763" spans="1:30" x14ac:dyDescent="0.25">
      <c r="A1763" s="3">
        <v>43043</v>
      </c>
      <c r="B1763" s="8">
        <v>7363.8</v>
      </c>
      <c r="C1763" s="18">
        <f t="shared" si="110"/>
        <v>7389.5</v>
      </c>
      <c r="D1763" s="21">
        <f t="shared" si="108"/>
        <v>3.4900459002145385E-3</v>
      </c>
      <c r="E1763" s="20">
        <f t="shared" si="111"/>
        <v>0</v>
      </c>
      <c r="F1763" s="20" t="str">
        <f t="shared" si="109"/>
        <v>Neutral</v>
      </c>
      <c r="G1763" s="9">
        <v>2587.84</v>
      </c>
      <c r="H1763" s="9">
        <v>23539.19</v>
      </c>
      <c r="I1763" s="9">
        <v>3689.96</v>
      </c>
      <c r="J1763" s="9">
        <v>12800.87</v>
      </c>
      <c r="K1763">
        <v>94.94</v>
      </c>
      <c r="L1763">
        <v>246.66900000000001</v>
      </c>
      <c r="M1763" s="13">
        <v>1.7000000000000001E-2</v>
      </c>
      <c r="N1763">
        <v>102.31</v>
      </c>
      <c r="O1763">
        <v>1267.2</v>
      </c>
      <c r="P1763">
        <v>63.24</v>
      </c>
      <c r="Q1763" s="5">
        <v>227.23361206054688</v>
      </c>
      <c r="R1763" s="5">
        <v>107.5010227502965</v>
      </c>
      <c r="S1763">
        <v>44</v>
      </c>
      <c r="T1763">
        <v>15226</v>
      </c>
      <c r="U1763">
        <v>9388737.42949</v>
      </c>
      <c r="V1763" s="2">
        <v>588058</v>
      </c>
      <c r="W1763">
        <v>16663900</v>
      </c>
      <c r="X1763">
        <v>294121</v>
      </c>
      <c r="Y1763">
        <v>1.02824800769231</v>
      </c>
      <c r="Z1763" s="16">
        <v>9.1649288982802599E-2</v>
      </c>
      <c r="AA1763" s="15">
        <v>563573963.14900005</v>
      </c>
      <c r="AB1763">
        <v>123938478075</v>
      </c>
      <c r="AC1763">
        <v>2002177.43249969</v>
      </c>
      <c r="AD1763">
        <v>14231239.1618025</v>
      </c>
    </row>
    <row r="1764" spans="1:30" x14ac:dyDescent="0.25">
      <c r="A1764" s="3">
        <v>43042</v>
      </c>
      <c r="B1764" s="8">
        <v>7152.1</v>
      </c>
      <c r="C1764" s="18">
        <f t="shared" si="110"/>
        <v>7363.8</v>
      </c>
      <c r="D1764" s="21">
        <f t="shared" si="108"/>
        <v>2.9599697990799877E-2</v>
      </c>
      <c r="E1764" s="20">
        <f t="shared" si="111"/>
        <v>1</v>
      </c>
      <c r="F1764" s="20" t="str">
        <f t="shared" si="109"/>
        <v>Up</v>
      </c>
      <c r="G1764" s="9">
        <v>2587.84</v>
      </c>
      <c r="H1764" s="9">
        <v>23539.19</v>
      </c>
      <c r="I1764" s="9">
        <v>3689.96</v>
      </c>
      <c r="J1764" s="9">
        <v>12800.87</v>
      </c>
      <c r="K1764">
        <v>94.94</v>
      </c>
      <c r="L1764">
        <v>246.66900000000001</v>
      </c>
      <c r="M1764" s="13">
        <v>1.7000000000000001E-2</v>
      </c>
      <c r="N1764">
        <v>102.31</v>
      </c>
      <c r="O1764">
        <v>1267.2</v>
      </c>
      <c r="P1764">
        <v>103.89</v>
      </c>
      <c r="Q1764" s="5">
        <v>227.23361206054688</v>
      </c>
      <c r="R1764" s="5">
        <v>107.5010227502965</v>
      </c>
      <c r="S1764">
        <v>44</v>
      </c>
      <c r="T1764">
        <v>25837</v>
      </c>
      <c r="U1764">
        <v>8594305.8008399997</v>
      </c>
      <c r="V1764" s="2">
        <v>670963</v>
      </c>
      <c r="W1764">
        <v>16662275</v>
      </c>
      <c r="X1764">
        <v>277598</v>
      </c>
      <c r="Y1764">
        <v>1.0466059747900001</v>
      </c>
      <c r="Z1764" s="16">
        <v>9.1368588148081423E-2</v>
      </c>
      <c r="AA1764" s="15">
        <v>374814688.995</v>
      </c>
      <c r="AB1764">
        <v>119930391013</v>
      </c>
      <c r="AC1764">
        <v>1956152.111</v>
      </c>
      <c r="AD1764">
        <v>12261316.122199999</v>
      </c>
    </row>
    <row r="1765" spans="1:30" x14ac:dyDescent="0.25">
      <c r="A1765" s="3">
        <v>43041</v>
      </c>
      <c r="B1765" s="8">
        <v>7024.8</v>
      </c>
      <c r="C1765" s="18">
        <f t="shared" si="110"/>
        <v>7152.1</v>
      </c>
      <c r="D1765" s="21">
        <f t="shared" si="108"/>
        <v>1.8121512356223689E-2</v>
      </c>
      <c r="E1765" s="20">
        <f t="shared" si="111"/>
        <v>1</v>
      </c>
      <c r="F1765" s="20" t="str">
        <f t="shared" si="109"/>
        <v>Up</v>
      </c>
      <c r="G1765" s="9">
        <v>2579.85</v>
      </c>
      <c r="H1765" s="9">
        <v>23516.26</v>
      </c>
      <c r="I1765" s="9">
        <v>3688.8</v>
      </c>
      <c r="J1765" s="9">
        <v>12790.57</v>
      </c>
      <c r="K1765">
        <v>94.69</v>
      </c>
      <c r="L1765">
        <v>246.66900000000001</v>
      </c>
      <c r="M1765" s="13">
        <v>1.7000000000000001E-2</v>
      </c>
      <c r="N1765">
        <v>102.31</v>
      </c>
      <c r="O1765">
        <v>1279.2</v>
      </c>
      <c r="P1765">
        <v>85.31</v>
      </c>
      <c r="Q1765" s="5">
        <v>227.23361206054688</v>
      </c>
      <c r="R1765" s="5">
        <v>107.5010227502965</v>
      </c>
      <c r="S1765">
        <v>44</v>
      </c>
      <c r="T1765">
        <v>31548</v>
      </c>
      <c r="U1765">
        <v>10833158.5724924</v>
      </c>
      <c r="V1765" s="2">
        <v>704944</v>
      </c>
      <c r="W1765">
        <v>16660787.5</v>
      </c>
      <c r="X1765">
        <v>341474</v>
      </c>
      <c r="Y1765">
        <v>1.0373956600000001</v>
      </c>
      <c r="Z1765" s="16">
        <v>9.1552689977888277E-2</v>
      </c>
      <c r="AA1765" s="15">
        <v>753929800.38900006</v>
      </c>
      <c r="AB1765">
        <v>117758780932</v>
      </c>
      <c r="AC1765">
        <v>1962017.31694</v>
      </c>
      <c r="AD1765">
        <v>14715617.848200001</v>
      </c>
    </row>
    <row r="1766" spans="1:30" x14ac:dyDescent="0.25">
      <c r="A1766" s="3">
        <v>43040</v>
      </c>
      <c r="B1766" s="8">
        <v>6737.8</v>
      </c>
      <c r="C1766" s="18">
        <f t="shared" si="110"/>
        <v>7024.8</v>
      </c>
      <c r="D1766" s="21">
        <f t="shared" si="108"/>
        <v>4.2595505951497518E-2</v>
      </c>
      <c r="E1766" s="20">
        <f t="shared" si="111"/>
        <v>1</v>
      </c>
      <c r="F1766" s="20" t="str">
        <f t="shared" si="109"/>
        <v>Up</v>
      </c>
      <c r="G1766" s="9">
        <v>2579.36</v>
      </c>
      <c r="H1766" s="9">
        <v>23435.01</v>
      </c>
      <c r="I1766" s="9">
        <v>3697.4</v>
      </c>
      <c r="J1766" s="9">
        <v>12781.84</v>
      </c>
      <c r="K1766">
        <v>94.81</v>
      </c>
      <c r="L1766">
        <v>246.66900000000001</v>
      </c>
      <c r="M1766" s="13">
        <v>1.7000000000000001E-2</v>
      </c>
      <c r="N1766">
        <v>102.31</v>
      </c>
      <c r="O1766">
        <v>1277.05</v>
      </c>
      <c r="P1766">
        <v>66.7</v>
      </c>
      <c r="Q1766" s="5">
        <v>227.23361206054688</v>
      </c>
      <c r="R1766" s="5">
        <v>107.5010227502965</v>
      </c>
      <c r="S1766">
        <v>44</v>
      </c>
      <c r="T1766">
        <v>24280</v>
      </c>
      <c r="U1766">
        <v>7872095.2293400001</v>
      </c>
      <c r="V1766" s="2">
        <v>733878</v>
      </c>
      <c r="W1766">
        <v>16658725</v>
      </c>
      <c r="X1766">
        <v>351529</v>
      </c>
      <c r="Y1766">
        <v>1.0437868141025599</v>
      </c>
      <c r="Z1766" s="16">
        <v>9.0161330835029793E-2</v>
      </c>
      <c r="AA1766" s="15">
        <v>630017228.472</v>
      </c>
      <c r="AB1766">
        <v>109472811337.5</v>
      </c>
      <c r="AC1766">
        <v>1977416.51752933</v>
      </c>
      <c r="AD1766">
        <v>14990408.2326317</v>
      </c>
    </row>
    <row r="1767" spans="1:30" x14ac:dyDescent="0.25">
      <c r="A1767" s="3">
        <v>43039</v>
      </c>
      <c r="B1767" s="8">
        <v>6451.2</v>
      </c>
      <c r="C1767" s="18">
        <f t="shared" si="110"/>
        <v>6737.8</v>
      </c>
      <c r="D1767" s="21">
        <f t="shared" si="108"/>
        <v>4.4425843253968311E-2</v>
      </c>
      <c r="E1767" s="20">
        <f t="shared" si="111"/>
        <v>1</v>
      </c>
      <c r="F1767" s="20" t="str">
        <f t="shared" si="109"/>
        <v>Up</v>
      </c>
      <c r="G1767" s="9">
        <v>2575.2600000000002</v>
      </c>
      <c r="H1767" s="9">
        <v>23377.24</v>
      </c>
      <c r="I1767" s="9">
        <v>3673.95</v>
      </c>
      <c r="J1767" s="9">
        <v>12788.87</v>
      </c>
      <c r="K1767">
        <v>94.55</v>
      </c>
      <c r="L1767">
        <v>246.66300000000001</v>
      </c>
      <c r="M1767" s="13">
        <v>1.9E-2</v>
      </c>
      <c r="N1767">
        <v>102.24</v>
      </c>
      <c r="O1767">
        <v>1270.1500000000001</v>
      </c>
      <c r="P1767">
        <v>50.39</v>
      </c>
      <c r="Q1767" s="5">
        <v>229.71336364746094</v>
      </c>
      <c r="R1767" s="5">
        <v>106.1273505381136</v>
      </c>
      <c r="S1767">
        <v>23</v>
      </c>
      <c r="T1767">
        <v>19952</v>
      </c>
      <c r="U1767">
        <v>9966505.8866900001</v>
      </c>
      <c r="V1767" s="2">
        <v>611388</v>
      </c>
      <c r="W1767">
        <v>16656962.5</v>
      </c>
      <c r="X1767">
        <v>277535</v>
      </c>
      <c r="Y1767">
        <v>1.0369971739099999</v>
      </c>
      <c r="Z1767" s="16">
        <v>8.816310437316216E-2</v>
      </c>
      <c r="AA1767" s="15">
        <v>454449998.26599997</v>
      </c>
      <c r="AB1767">
        <v>106415422967</v>
      </c>
      <c r="AC1767">
        <v>1481494.86626</v>
      </c>
      <c r="AD1767">
        <v>12093705.3005</v>
      </c>
    </row>
    <row r="1768" spans="1:30" x14ac:dyDescent="0.25">
      <c r="A1768" s="3">
        <v>43038</v>
      </c>
      <c r="B1768" s="8">
        <v>6124.3</v>
      </c>
      <c r="C1768" s="18">
        <f t="shared" si="110"/>
        <v>6451.2</v>
      </c>
      <c r="D1768" s="21">
        <f t="shared" si="108"/>
        <v>5.3377528860441135E-2</v>
      </c>
      <c r="E1768" s="20">
        <f t="shared" si="111"/>
        <v>1</v>
      </c>
      <c r="F1768" s="20" t="str">
        <f t="shared" si="109"/>
        <v>Up</v>
      </c>
      <c r="G1768" s="9">
        <v>2572.83</v>
      </c>
      <c r="H1768" s="9">
        <v>23348.74</v>
      </c>
      <c r="I1768" s="9">
        <v>3662.18</v>
      </c>
      <c r="J1768" s="9">
        <v>12825.38</v>
      </c>
      <c r="K1768">
        <v>94.56</v>
      </c>
      <c r="L1768">
        <v>246.66300000000001</v>
      </c>
      <c r="M1768" s="13">
        <v>1.9E-2</v>
      </c>
      <c r="N1768">
        <v>102.24</v>
      </c>
      <c r="O1768">
        <v>1272</v>
      </c>
      <c r="P1768">
        <v>64.62</v>
      </c>
      <c r="Q1768" s="5">
        <v>229.71336364746094</v>
      </c>
      <c r="R1768" s="5">
        <v>106.1273505381136</v>
      </c>
      <c r="S1768">
        <v>23</v>
      </c>
      <c r="T1768">
        <v>19197</v>
      </c>
      <c r="U1768">
        <v>10616495.401042599</v>
      </c>
      <c r="V1768" s="2">
        <v>672642</v>
      </c>
      <c r="W1768">
        <v>16655237.5</v>
      </c>
      <c r="X1768">
        <v>316077</v>
      </c>
      <c r="Y1768">
        <v>1.0285091360500001</v>
      </c>
      <c r="Z1768" s="16">
        <v>8.5325477656779905E-2</v>
      </c>
      <c r="AA1768" s="15">
        <v>938648249.25750005</v>
      </c>
      <c r="AB1768">
        <v>101694785279</v>
      </c>
      <c r="AC1768">
        <v>1609453.33424</v>
      </c>
      <c r="AD1768">
        <v>12373554.106799999</v>
      </c>
    </row>
    <row r="1769" spans="1:30" x14ac:dyDescent="0.25">
      <c r="A1769" s="3">
        <v>43037</v>
      </c>
      <c r="B1769" s="8">
        <v>6147.5</v>
      </c>
      <c r="C1769" s="18">
        <f t="shared" si="110"/>
        <v>6124.3</v>
      </c>
      <c r="D1769" s="21">
        <f t="shared" si="108"/>
        <v>-3.7738918259454766E-3</v>
      </c>
      <c r="E1769" s="20">
        <f t="shared" si="111"/>
        <v>0</v>
      </c>
      <c r="F1769" s="20" t="str">
        <f t="shared" si="109"/>
        <v>Neutral</v>
      </c>
      <c r="G1769" s="9">
        <v>2581.0700000000002</v>
      </c>
      <c r="H1769" s="9">
        <v>23434.19</v>
      </c>
      <c r="I1769" s="9">
        <v>3652.23</v>
      </c>
      <c r="J1769" s="9">
        <v>12804.75</v>
      </c>
      <c r="K1769">
        <v>94.92</v>
      </c>
      <c r="L1769">
        <v>246.66300000000001</v>
      </c>
      <c r="M1769" s="13">
        <v>1.9E-2</v>
      </c>
      <c r="N1769">
        <v>102.24</v>
      </c>
      <c r="O1769">
        <v>1266.45</v>
      </c>
      <c r="P1769">
        <v>105.5</v>
      </c>
      <c r="Q1769" s="5">
        <v>229.71336364746094</v>
      </c>
      <c r="R1769" s="5">
        <v>106.1273505381136</v>
      </c>
      <c r="S1769">
        <v>23</v>
      </c>
      <c r="T1769">
        <v>10859</v>
      </c>
      <c r="U1769">
        <v>11122042.801100001</v>
      </c>
      <c r="V1769" s="2">
        <v>666706</v>
      </c>
      <c r="W1769">
        <v>16653187.5</v>
      </c>
      <c r="X1769">
        <v>334025</v>
      </c>
      <c r="Y1769">
        <v>1.0180084025974001</v>
      </c>
      <c r="Z1769" s="16">
        <v>8.7425766573098668E-2</v>
      </c>
      <c r="AA1769" s="15">
        <v>572711007.53400004</v>
      </c>
      <c r="AB1769">
        <v>103231443993.75</v>
      </c>
      <c r="AC1769">
        <v>1656236.38165228</v>
      </c>
      <c r="AD1769">
        <v>13129615.2522256</v>
      </c>
    </row>
    <row r="1770" spans="1:30" x14ac:dyDescent="0.25">
      <c r="A1770" s="3">
        <v>43036</v>
      </c>
      <c r="B1770" s="8">
        <v>5726.6</v>
      </c>
      <c r="C1770" s="18">
        <f t="shared" si="110"/>
        <v>6147.5</v>
      </c>
      <c r="D1770" s="21">
        <f t="shared" si="108"/>
        <v>7.3499109419201555E-2</v>
      </c>
      <c r="E1770" s="20">
        <f t="shared" si="111"/>
        <v>1</v>
      </c>
      <c r="F1770" s="20" t="str">
        <f t="shared" si="109"/>
        <v>Up</v>
      </c>
      <c r="G1770" s="9">
        <v>2581.0700000000002</v>
      </c>
      <c r="H1770" s="9">
        <v>23434.19</v>
      </c>
      <c r="I1770" s="9">
        <v>3652.23</v>
      </c>
      <c r="J1770" s="9">
        <v>12804.75</v>
      </c>
      <c r="K1770">
        <v>94.92</v>
      </c>
      <c r="L1770">
        <v>246.66300000000001</v>
      </c>
      <c r="M1770" s="13">
        <v>1.9E-2</v>
      </c>
      <c r="N1770">
        <v>102.24</v>
      </c>
      <c r="O1770">
        <v>1266.45</v>
      </c>
      <c r="P1770">
        <v>58.75</v>
      </c>
      <c r="Q1770" s="5">
        <v>229.71336364746094</v>
      </c>
      <c r="R1770" s="5">
        <v>106.1273505381136</v>
      </c>
      <c r="S1770">
        <v>23</v>
      </c>
      <c r="T1770">
        <v>9905</v>
      </c>
      <c r="U1770">
        <v>6138789.8577500004</v>
      </c>
      <c r="V1770" s="2">
        <v>440634</v>
      </c>
      <c r="W1770">
        <v>16651475</v>
      </c>
      <c r="X1770">
        <v>207066</v>
      </c>
      <c r="Y1770">
        <v>1.0078069058800001</v>
      </c>
      <c r="Z1770" s="16">
        <v>8.1854266860136304E-2</v>
      </c>
      <c r="AA1770" s="15">
        <v>278764450.63999999</v>
      </c>
      <c r="AB1770">
        <v>96190524845.5</v>
      </c>
      <c r="AC1770">
        <v>1011143.10306</v>
      </c>
      <c r="AD1770">
        <v>6888711.1128799999</v>
      </c>
    </row>
    <row r="1771" spans="1:30" x14ac:dyDescent="0.25">
      <c r="A1771" s="3">
        <v>43035</v>
      </c>
      <c r="B1771" s="8">
        <v>5764.6</v>
      </c>
      <c r="C1771" s="18">
        <f t="shared" si="110"/>
        <v>5726.6</v>
      </c>
      <c r="D1771" s="21">
        <f t="shared" si="108"/>
        <v>-6.5919578114700065E-3</v>
      </c>
      <c r="E1771" s="20">
        <f t="shared" si="111"/>
        <v>0</v>
      </c>
      <c r="F1771" s="20" t="str">
        <f t="shared" si="109"/>
        <v>Neutral</v>
      </c>
      <c r="G1771" s="9">
        <v>2581.0700000000002</v>
      </c>
      <c r="H1771" s="9">
        <v>23434.19</v>
      </c>
      <c r="I1771" s="9">
        <v>3652.23</v>
      </c>
      <c r="J1771" s="9">
        <v>12804.75</v>
      </c>
      <c r="K1771">
        <v>94.92</v>
      </c>
      <c r="L1771">
        <v>246.66300000000001</v>
      </c>
      <c r="M1771" s="13">
        <v>1.9E-2</v>
      </c>
      <c r="N1771">
        <v>102.24</v>
      </c>
      <c r="O1771">
        <v>1266.45</v>
      </c>
      <c r="P1771">
        <v>87.39</v>
      </c>
      <c r="Q1771" s="5">
        <v>229.71336364746094</v>
      </c>
      <c r="R1771" s="5">
        <v>106.1273505381136</v>
      </c>
      <c r="S1771">
        <v>23</v>
      </c>
      <c r="T1771">
        <v>16620</v>
      </c>
      <c r="U1771">
        <v>7510989.94359475</v>
      </c>
      <c r="V1771" s="2">
        <v>552374</v>
      </c>
      <c r="W1771">
        <v>16650412.5</v>
      </c>
      <c r="X1771">
        <v>246692</v>
      </c>
      <c r="Y1771">
        <v>1.0319484615400001</v>
      </c>
      <c r="Z1771" s="16">
        <v>8.1821828619048284E-2</v>
      </c>
      <c r="AA1771" s="15">
        <v>475131131.51980001</v>
      </c>
      <c r="AB1771">
        <v>96114589130.800003</v>
      </c>
      <c r="AC1771">
        <v>962088.74323599995</v>
      </c>
      <c r="AD1771">
        <v>8162322.0464300001</v>
      </c>
    </row>
    <row r="1772" spans="1:30" x14ac:dyDescent="0.25">
      <c r="A1772" s="3">
        <v>43034</v>
      </c>
      <c r="B1772" s="8">
        <v>5887.6</v>
      </c>
      <c r="C1772" s="18">
        <f t="shared" si="110"/>
        <v>5764.6</v>
      </c>
      <c r="D1772" s="21">
        <f t="shared" si="108"/>
        <v>-2.0891364902506964E-2</v>
      </c>
      <c r="E1772" s="20">
        <f t="shared" si="111"/>
        <v>-1</v>
      </c>
      <c r="F1772" s="20" t="str">
        <f t="shared" si="109"/>
        <v>Down</v>
      </c>
      <c r="G1772" s="9">
        <v>2560.4</v>
      </c>
      <c r="H1772" s="9">
        <v>23400.86</v>
      </c>
      <c r="I1772" s="9">
        <v>3637.2</v>
      </c>
      <c r="J1772" s="9">
        <v>12588.27</v>
      </c>
      <c r="K1772">
        <v>94.61</v>
      </c>
      <c r="L1772">
        <v>246.66300000000001</v>
      </c>
      <c r="M1772" s="13">
        <v>1.9E-2</v>
      </c>
      <c r="N1772">
        <v>102.24</v>
      </c>
      <c r="O1772">
        <v>1273.75</v>
      </c>
      <c r="P1772">
        <v>114.37</v>
      </c>
      <c r="Q1772" s="5">
        <v>229.71336364746094</v>
      </c>
      <c r="R1772" s="5">
        <v>106.1273505381136</v>
      </c>
      <c r="S1772">
        <v>23</v>
      </c>
      <c r="T1772">
        <v>17901</v>
      </c>
      <c r="U1772">
        <v>12999790.287</v>
      </c>
      <c r="V1772" s="2">
        <v>555497</v>
      </c>
      <c r="W1772">
        <v>16647650</v>
      </c>
      <c r="X1772">
        <v>265827</v>
      </c>
      <c r="Y1772">
        <v>0.73235648888888905</v>
      </c>
      <c r="Z1772" s="16">
        <v>8.8228979321903295E-2</v>
      </c>
      <c r="AA1772" s="15">
        <v>450583865.77700001</v>
      </c>
      <c r="AB1772">
        <v>95501011083.791901</v>
      </c>
      <c r="AC1772">
        <v>671986.84809668595</v>
      </c>
      <c r="AD1772">
        <v>14196709.0848065</v>
      </c>
    </row>
    <row r="1773" spans="1:30" x14ac:dyDescent="0.25">
      <c r="A1773" s="3">
        <v>43033</v>
      </c>
      <c r="B1773" s="8">
        <v>5734</v>
      </c>
      <c r="C1773" s="18">
        <f t="shared" si="110"/>
        <v>5887.6</v>
      </c>
      <c r="D1773" s="21">
        <f t="shared" si="108"/>
        <v>2.6787582839204807E-2</v>
      </c>
      <c r="E1773" s="20">
        <f t="shared" si="111"/>
        <v>1</v>
      </c>
      <c r="F1773" s="20" t="str">
        <f t="shared" si="109"/>
        <v>Up</v>
      </c>
      <c r="G1773" s="9">
        <v>2557.15</v>
      </c>
      <c r="H1773" s="9">
        <v>23329.46</v>
      </c>
      <c r="I1773" s="9">
        <v>3591.46</v>
      </c>
      <c r="J1773" s="9">
        <v>12522.07</v>
      </c>
      <c r="K1773">
        <v>93.71</v>
      </c>
      <c r="L1773">
        <v>246.66300000000001</v>
      </c>
      <c r="M1773" s="13">
        <v>1.9E-2</v>
      </c>
      <c r="N1773">
        <v>102.24</v>
      </c>
      <c r="O1773">
        <v>1275</v>
      </c>
      <c r="P1773">
        <v>60.11</v>
      </c>
      <c r="Q1773" s="5">
        <v>229.71336364746094</v>
      </c>
      <c r="R1773" s="5">
        <v>106.1273505381136</v>
      </c>
      <c r="S1773">
        <v>23</v>
      </c>
      <c r="T1773">
        <v>19195</v>
      </c>
      <c r="U1773">
        <v>11006184.190199999</v>
      </c>
      <c r="V1773" s="2">
        <v>636265</v>
      </c>
      <c r="W1773">
        <v>16646862.5</v>
      </c>
      <c r="X1773">
        <v>315415</v>
      </c>
      <c r="Y1773">
        <v>0.96967555675700001</v>
      </c>
      <c r="Z1773" s="16">
        <v>8.7592004058938466E-2</v>
      </c>
      <c r="AA1773" s="15">
        <v>446193087.80599999</v>
      </c>
      <c r="AB1773">
        <v>94381426739.300003</v>
      </c>
      <c r="AC1773">
        <v>804946.78771599999</v>
      </c>
      <c r="AD1773">
        <v>13473857.9505</v>
      </c>
    </row>
    <row r="1774" spans="1:30" x14ac:dyDescent="0.25">
      <c r="A1774" s="3">
        <v>43032</v>
      </c>
      <c r="B1774" s="8">
        <v>5513.1</v>
      </c>
      <c r="C1774" s="18">
        <f t="shared" si="110"/>
        <v>5734</v>
      </c>
      <c r="D1774" s="21">
        <f t="shared" si="108"/>
        <v>4.0068201193520815E-2</v>
      </c>
      <c r="E1774" s="20">
        <f t="shared" si="111"/>
        <v>1</v>
      </c>
      <c r="F1774" s="20" t="str">
        <f t="shared" si="109"/>
        <v>Up</v>
      </c>
      <c r="G1774" s="9">
        <v>2569.13</v>
      </c>
      <c r="H1774" s="9">
        <v>23441.759999999998</v>
      </c>
      <c r="I1774" s="9">
        <v>3610.69</v>
      </c>
      <c r="J1774" s="9">
        <v>12469.23</v>
      </c>
      <c r="K1774">
        <v>93.77</v>
      </c>
      <c r="L1774">
        <v>246.66300000000001</v>
      </c>
      <c r="M1774" s="13">
        <v>1.9E-2</v>
      </c>
      <c r="N1774">
        <v>102.24</v>
      </c>
      <c r="O1774">
        <v>1276.45</v>
      </c>
      <c r="P1774">
        <v>37.25</v>
      </c>
      <c r="Q1774" s="5">
        <v>229.71336364746094</v>
      </c>
      <c r="R1774" s="5">
        <v>106.1273505381136</v>
      </c>
      <c r="S1774">
        <v>23</v>
      </c>
      <c r="T1774">
        <v>20861</v>
      </c>
      <c r="U1774">
        <v>9935312.2149018608</v>
      </c>
      <c r="V1774" s="2">
        <v>716443</v>
      </c>
      <c r="W1774">
        <v>16644550</v>
      </c>
      <c r="X1774">
        <v>347220</v>
      </c>
      <c r="Y1774">
        <v>1.0410116407200001</v>
      </c>
      <c r="Z1774" s="16">
        <v>9.1111294000990425E-2</v>
      </c>
      <c r="AA1774" s="15">
        <v>704517582.71379995</v>
      </c>
      <c r="AB1774">
        <v>91642025553.699997</v>
      </c>
      <c r="AC1774">
        <v>1100012.4629800001</v>
      </c>
      <c r="AD1774">
        <v>12165126.4504</v>
      </c>
    </row>
    <row r="1775" spans="1:30" x14ac:dyDescent="0.25">
      <c r="A1775" s="3">
        <v>43031</v>
      </c>
      <c r="B1775" s="8">
        <v>5903.6</v>
      </c>
      <c r="C1775" s="18">
        <f t="shared" si="110"/>
        <v>5513.1</v>
      </c>
      <c r="D1775" s="21">
        <f t="shared" si="108"/>
        <v>-6.6146080357747813E-2</v>
      </c>
      <c r="E1775" s="20">
        <f t="shared" si="111"/>
        <v>-1</v>
      </c>
      <c r="F1775" s="20" t="str">
        <f t="shared" si="109"/>
        <v>Down</v>
      </c>
      <c r="G1775" s="9">
        <v>2564.98</v>
      </c>
      <c r="H1775" s="9">
        <v>23273.96</v>
      </c>
      <c r="I1775" s="9">
        <v>3608.87</v>
      </c>
      <c r="J1775" s="9">
        <v>12373.22</v>
      </c>
      <c r="K1775">
        <v>93.94</v>
      </c>
      <c r="L1775">
        <v>246.66300000000001</v>
      </c>
      <c r="M1775" s="13">
        <v>1.9E-2</v>
      </c>
      <c r="N1775">
        <v>102.24</v>
      </c>
      <c r="O1775">
        <v>1274.9000000000001</v>
      </c>
      <c r="P1775">
        <v>136.19999999999999</v>
      </c>
      <c r="Q1775" s="5">
        <v>229.71336364746094</v>
      </c>
      <c r="R1775" s="5">
        <v>106.1273505381136</v>
      </c>
      <c r="S1775">
        <v>23</v>
      </c>
      <c r="T1775">
        <v>21500</v>
      </c>
      <c r="U1775">
        <v>10173283.765000001</v>
      </c>
      <c r="V1775" s="2">
        <v>640545</v>
      </c>
      <c r="W1775">
        <v>16642137.5</v>
      </c>
      <c r="X1775">
        <v>316096</v>
      </c>
      <c r="Y1775">
        <v>0.97217125146198802</v>
      </c>
      <c r="Z1775" s="16">
        <v>8.7264220440430501E-2</v>
      </c>
      <c r="AA1775" s="15">
        <v>633277065.08500004</v>
      </c>
      <c r="AB1775">
        <v>99162176293.75</v>
      </c>
      <c r="AC1775">
        <v>1090236.0254152501</v>
      </c>
      <c r="AD1775">
        <v>13668326.7206145</v>
      </c>
    </row>
    <row r="1776" spans="1:30" x14ac:dyDescent="0.25">
      <c r="A1776" s="3">
        <v>43030</v>
      </c>
      <c r="B1776" s="8">
        <v>5982.9</v>
      </c>
      <c r="C1776" s="18">
        <f t="shared" si="110"/>
        <v>5903.6</v>
      </c>
      <c r="D1776" s="21">
        <f t="shared" si="108"/>
        <v>-1.3254441825870277E-2</v>
      </c>
      <c r="E1776" s="20">
        <f t="shared" si="111"/>
        <v>-1</v>
      </c>
      <c r="F1776" s="20" t="str">
        <f t="shared" si="109"/>
        <v>Down</v>
      </c>
      <c r="G1776" s="9">
        <v>2575.21</v>
      </c>
      <c r="H1776" s="9">
        <v>23328.63</v>
      </c>
      <c r="I1776" s="9">
        <v>3605.09</v>
      </c>
      <c r="J1776" s="9">
        <v>12397.84</v>
      </c>
      <c r="K1776">
        <v>93.7</v>
      </c>
      <c r="L1776">
        <v>246.66300000000001</v>
      </c>
      <c r="M1776" s="13">
        <v>1.9E-2</v>
      </c>
      <c r="N1776">
        <v>102.24</v>
      </c>
      <c r="O1776">
        <v>1281.2</v>
      </c>
      <c r="P1776">
        <v>108.51</v>
      </c>
      <c r="Q1776" s="5">
        <v>229.71336364746094</v>
      </c>
      <c r="R1776" s="5">
        <v>106.1273505381136</v>
      </c>
      <c r="S1776">
        <v>23</v>
      </c>
      <c r="T1776">
        <v>13501</v>
      </c>
      <c r="U1776">
        <v>10827705.5276</v>
      </c>
      <c r="V1776" s="2">
        <v>573815</v>
      </c>
      <c r="W1776">
        <v>16640325</v>
      </c>
      <c r="X1776">
        <v>289131</v>
      </c>
      <c r="Y1776">
        <v>1.0052862252699999</v>
      </c>
      <c r="Z1776" s="16">
        <v>8.9810617687338931E-2</v>
      </c>
      <c r="AA1776" s="15">
        <v>469066735.292</v>
      </c>
      <c r="AB1776">
        <v>99562135447</v>
      </c>
      <c r="AC1776">
        <v>929379.60507399996</v>
      </c>
      <c r="AD1776">
        <v>14108349.1689</v>
      </c>
    </row>
    <row r="1777" spans="1:30" x14ac:dyDescent="0.25">
      <c r="A1777" s="3">
        <v>43029</v>
      </c>
      <c r="B1777" s="8">
        <v>6006.6</v>
      </c>
      <c r="C1777" s="18">
        <f t="shared" si="110"/>
        <v>5982.9</v>
      </c>
      <c r="D1777" s="21">
        <f t="shared" si="108"/>
        <v>-3.9456597742484481E-3</v>
      </c>
      <c r="E1777" s="20">
        <f t="shared" si="111"/>
        <v>0</v>
      </c>
      <c r="F1777" s="20" t="str">
        <f t="shared" si="109"/>
        <v>Neutral</v>
      </c>
      <c r="G1777" s="9">
        <v>2575.21</v>
      </c>
      <c r="H1777" s="9">
        <v>23328.63</v>
      </c>
      <c r="I1777" s="9">
        <v>3605.09</v>
      </c>
      <c r="J1777" s="9">
        <v>12397.84</v>
      </c>
      <c r="K1777">
        <v>93.7</v>
      </c>
      <c r="L1777">
        <v>246.66300000000001</v>
      </c>
      <c r="M1777" s="13">
        <v>1.9E-2</v>
      </c>
      <c r="N1777">
        <v>102.24</v>
      </c>
      <c r="O1777">
        <v>1281.2</v>
      </c>
      <c r="P1777">
        <v>59.05</v>
      </c>
      <c r="Q1777" s="5">
        <v>229.71336364746094</v>
      </c>
      <c r="R1777" s="5">
        <v>106.1273505381136</v>
      </c>
      <c r="S1777">
        <v>23</v>
      </c>
      <c r="T1777">
        <v>13605</v>
      </c>
      <c r="U1777">
        <v>9102411.78970051</v>
      </c>
      <c r="V1777" s="2">
        <v>606416</v>
      </c>
      <c r="W1777">
        <v>16636625</v>
      </c>
      <c r="X1777">
        <v>312257</v>
      </c>
      <c r="Y1777">
        <v>1.0400787516300001</v>
      </c>
      <c r="Z1777" s="16">
        <v>8.9816153303356239E-2</v>
      </c>
      <c r="AA1777" s="15">
        <v>697705154.6796</v>
      </c>
      <c r="AB1777">
        <v>101248836087.5</v>
      </c>
      <c r="AC1777">
        <v>1010021.5093499999</v>
      </c>
      <c r="AD1777">
        <v>12037733.1808</v>
      </c>
    </row>
    <row r="1778" spans="1:30" x14ac:dyDescent="0.25">
      <c r="A1778" s="3">
        <v>43028</v>
      </c>
      <c r="B1778" s="8">
        <v>5993.1</v>
      </c>
      <c r="C1778" s="18">
        <f t="shared" si="110"/>
        <v>6006.6</v>
      </c>
      <c r="D1778" s="21">
        <f t="shared" si="108"/>
        <v>2.2525904790509084E-3</v>
      </c>
      <c r="E1778" s="20">
        <f t="shared" si="111"/>
        <v>0</v>
      </c>
      <c r="F1778" s="20" t="str">
        <f t="shared" si="109"/>
        <v>Neutral</v>
      </c>
      <c r="G1778" s="9">
        <v>2575.21</v>
      </c>
      <c r="H1778" s="9">
        <v>23328.63</v>
      </c>
      <c r="I1778" s="9">
        <v>3605.09</v>
      </c>
      <c r="J1778" s="9">
        <v>12397.84</v>
      </c>
      <c r="K1778">
        <v>93.7</v>
      </c>
      <c r="L1778">
        <v>246.66300000000001</v>
      </c>
      <c r="M1778" s="13">
        <v>1.9E-2</v>
      </c>
      <c r="N1778">
        <v>102.24</v>
      </c>
      <c r="O1778">
        <v>1281.2</v>
      </c>
      <c r="P1778">
        <v>62.32</v>
      </c>
      <c r="Q1778" s="5">
        <v>229.71336364746094</v>
      </c>
      <c r="R1778" s="5">
        <v>106.1273505381136</v>
      </c>
      <c r="S1778">
        <v>23</v>
      </c>
      <c r="T1778">
        <v>16545</v>
      </c>
      <c r="U1778">
        <v>10649226.8651</v>
      </c>
      <c r="V1778" s="2">
        <v>644654</v>
      </c>
      <c r="W1778">
        <v>16636137.5</v>
      </c>
      <c r="X1778">
        <v>312409</v>
      </c>
      <c r="Y1778">
        <v>0.99301263128491601</v>
      </c>
      <c r="Z1778" s="16">
        <v>9.4910852294716005E-2</v>
      </c>
      <c r="AA1778" s="15">
        <v>583507046.85699999</v>
      </c>
      <c r="AB1778">
        <v>99475116074</v>
      </c>
      <c r="AC1778">
        <v>946357.22696897597</v>
      </c>
      <c r="AD1778">
        <v>13887260.4956728</v>
      </c>
    </row>
    <row r="1779" spans="1:30" x14ac:dyDescent="0.25">
      <c r="A1779" s="3">
        <v>43027</v>
      </c>
      <c r="B1779" s="8">
        <v>5698.6</v>
      </c>
      <c r="C1779" s="18">
        <f t="shared" si="110"/>
        <v>5993.1</v>
      </c>
      <c r="D1779" s="21">
        <f t="shared" si="108"/>
        <v>5.1679359842768398E-2</v>
      </c>
      <c r="E1779" s="20">
        <f t="shared" si="111"/>
        <v>1</v>
      </c>
      <c r="F1779" s="20" t="str">
        <f t="shared" si="109"/>
        <v>Up</v>
      </c>
      <c r="G1779" s="9">
        <v>2562.1</v>
      </c>
      <c r="H1779" s="9">
        <v>23163.040000000001</v>
      </c>
      <c r="I1779" s="9">
        <v>3602.08</v>
      </c>
      <c r="J1779" s="9">
        <v>12472.65</v>
      </c>
      <c r="K1779">
        <v>93.16</v>
      </c>
      <c r="L1779">
        <v>246.66300000000001</v>
      </c>
      <c r="M1779" s="13">
        <v>1.9E-2</v>
      </c>
      <c r="N1779">
        <v>102.24</v>
      </c>
      <c r="O1779">
        <v>1286.4000000000001</v>
      </c>
      <c r="P1779">
        <v>82.48</v>
      </c>
      <c r="Q1779" s="5">
        <v>229.71336364746094</v>
      </c>
      <c r="R1779" s="5">
        <v>106.1273505381136</v>
      </c>
      <c r="S1779">
        <v>23</v>
      </c>
      <c r="T1779">
        <v>15904</v>
      </c>
      <c r="U1779">
        <v>10589733.977600001</v>
      </c>
      <c r="V1779" s="2">
        <v>692419</v>
      </c>
      <c r="W1779">
        <v>16633900</v>
      </c>
      <c r="X1779">
        <v>356985</v>
      </c>
      <c r="Y1779">
        <v>0.99404132022500002</v>
      </c>
      <c r="Z1779" s="16">
        <v>9.2398398063291184E-2</v>
      </c>
      <c r="AA1779" s="15">
        <v>376178013.95099998</v>
      </c>
      <c r="AB1779">
        <v>95272882875.600006</v>
      </c>
      <c r="AC1779">
        <v>1096912.8131599999</v>
      </c>
      <c r="AD1779">
        <v>13368296.589</v>
      </c>
    </row>
    <row r="1780" spans="1:30" x14ac:dyDescent="0.25">
      <c r="A1780" s="3">
        <v>43026</v>
      </c>
      <c r="B1780" s="8">
        <v>5575.8</v>
      </c>
      <c r="C1780" s="18">
        <f t="shared" si="110"/>
        <v>5698.6</v>
      </c>
      <c r="D1780" s="21">
        <f t="shared" si="108"/>
        <v>2.202374547150188E-2</v>
      </c>
      <c r="E1780" s="20">
        <f t="shared" si="111"/>
        <v>1</v>
      </c>
      <c r="F1780" s="20" t="str">
        <f t="shared" si="109"/>
        <v>Up</v>
      </c>
      <c r="G1780" s="9">
        <v>2561.2600000000002</v>
      </c>
      <c r="H1780" s="9">
        <v>23157.599999999999</v>
      </c>
      <c r="I1780" s="9">
        <v>3619.65</v>
      </c>
      <c r="J1780" s="9">
        <v>12461.61</v>
      </c>
      <c r="K1780">
        <v>93.36</v>
      </c>
      <c r="L1780">
        <v>246.66300000000001</v>
      </c>
      <c r="M1780" s="13">
        <v>1.9E-2</v>
      </c>
      <c r="N1780">
        <v>102.24</v>
      </c>
      <c r="O1780">
        <v>1280.2</v>
      </c>
      <c r="P1780">
        <v>100.11</v>
      </c>
      <c r="Q1780" s="5">
        <v>229.71336364746094</v>
      </c>
      <c r="R1780" s="5">
        <v>106.1273505381136</v>
      </c>
      <c r="S1780">
        <v>23</v>
      </c>
      <c r="T1780">
        <v>15875</v>
      </c>
      <c r="U1780">
        <v>8983426.0146717504</v>
      </c>
      <c r="V1780" s="2">
        <v>646477</v>
      </c>
      <c r="W1780">
        <v>16631112.5</v>
      </c>
      <c r="X1780">
        <v>329579</v>
      </c>
      <c r="Y1780">
        <v>1.01752149007</v>
      </c>
      <c r="Z1780" s="16">
        <v>9.4250402048342993E-2</v>
      </c>
      <c r="AA1780" s="15">
        <v>330582864.74000001</v>
      </c>
      <c r="AB1780">
        <v>90250395092.5</v>
      </c>
      <c r="AC1780">
        <v>1065989.8635799999</v>
      </c>
      <c r="AD1780">
        <v>11106217.6403</v>
      </c>
    </row>
    <row r="1781" spans="1:30" x14ac:dyDescent="0.25">
      <c r="A1781" s="3">
        <v>43025</v>
      </c>
      <c r="B1781" s="8">
        <v>5598.6</v>
      </c>
      <c r="C1781" s="18">
        <f t="shared" si="110"/>
        <v>5575.8</v>
      </c>
      <c r="D1781" s="21">
        <f t="shared" si="108"/>
        <v>-4.0724466830993787E-3</v>
      </c>
      <c r="E1781" s="20">
        <f t="shared" si="111"/>
        <v>0</v>
      </c>
      <c r="F1781" s="20" t="str">
        <f t="shared" si="109"/>
        <v>Neutral</v>
      </c>
      <c r="G1781" s="9">
        <v>2559.36</v>
      </c>
      <c r="H1781" s="9">
        <v>22997.439999999999</v>
      </c>
      <c r="I1781" s="9">
        <v>3607.77</v>
      </c>
      <c r="J1781" s="9">
        <v>12335.75</v>
      </c>
      <c r="K1781">
        <v>93.51</v>
      </c>
      <c r="L1781">
        <v>246.66300000000001</v>
      </c>
      <c r="M1781" s="13">
        <v>1.9E-2</v>
      </c>
      <c r="N1781">
        <v>102.24</v>
      </c>
      <c r="O1781">
        <v>1284.75</v>
      </c>
      <c r="P1781">
        <v>49.38</v>
      </c>
      <c r="Q1781" s="5">
        <v>229.71336364746094</v>
      </c>
      <c r="R1781" s="5">
        <v>106.1273505381136</v>
      </c>
      <c r="S1781">
        <v>23</v>
      </c>
      <c r="T1781">
        <v>18136</v>
      </c>
      <c r="U1781">
        <v>9756833.5523600001</v>
      </c>
      <c r="V1781" s="2">
        <v>670954</v>
      </c>
      <c r="W1781">
        <v>16629787.5</v>
      </c>
      <c r="X1781">
        <v>334438</v>
      </c>
      <c r="Y1781">
        <v>0.98657322560975602</v>
      </c>
      <c r="Z1781" s="16">
        <v>0.10479011484061311</v>
      </c>
      <c r="AA1781" s="15">
        <v>322503478.12</v>
      </c>
      <c r="AB1781">
        <v>93188555403.199997</v>
      </c>
      <c r="AC1781">
        <v>1195890.7467298401</v>
      </c>
      <c r="AD1781">
        <v>13032444.825660501</v>
      </c>
    </row>
    <row r="1782" spans="1:30" x14ac:dyDescent="0.25">
      <c r="A1782" s="3">
        <v>43024</v>
      </c>
      <c r="B1782" s="8">
        <v>5759.3</v>
      </c>
      <c r="C1782" s="18">
        <f t="shared" si="110"/>
        <v>5598.6</v>
      </c>
      <c r="D1782" s="21">
        <f t="shared" si="108"/>
        <v>-2.7902696508256178E-2</v>
      </c>
      <c r="E1782" s="20">
        <f t="shared" si="111"/>
        <v>-1</v>
      </c>
      <c r="F1782" s="20" t="str">
        <f t="shared" si="109"/>
        <v>Down</v>
      </c>
      <c r="G1782" s="9">
        <v>2557.64</v>
      </c>
      <c r="H1782" s="9">
        <v>22956.959999999999</v>
      </c>
      <c r="I1782" s="9">
        <v>3606.27</v>
      </c>
      <c r="J1782" s="9">
        <v>12333.81</v>
      </c>
      <c r="K1782">
        <v>93.31</v>
      </c>
      <c r="L1782">
        <v>246.66300000000001</v>
      </c>
      <c r="M1782" s="13">
        <v>1.9E-2</v>
      </c>
      <c r="N1782">
        <v>102.24</v>
      </c>
      <c r="O1782">
        <v>1303.3</v>
      </c>
      <c r="P1782">
        <v>98.42</v>
      </c>
      <c r="Q1782" s="5">
        <v>229.71336364746094</v>
      </c>
      <c r="R1782" s="5">
        <v>106.1273505381136</v>
      </c>
      <c r="S1782">
        <v>23</v>
      </c>
      <c r="T1782">
        <v>19758</v>
      </c>
      <c r="U1782">
        <v>10351762.4275</v>
      </c>
      <c r="V1782" s="2">
        <v>643476</v>
      </c>
      <c r="W1782">
        <v>16627737.5</v>
      </c>
      <c r="X1782">
        <v>314725</v>
      </c>
      <c r="Y1782">
        <v>0.91776363793100002</v>
      </c>
      <c r="Z1782" s="16">
        <v>0.10407263307036235</v>
      </c>
      <c r="AA1782" s="15">
        <v>322723336.55699998</v>
      </c>
      <c r="AB1782">
        <v>94964431959.399994</v>
      </c>
      <c r="AC1782">
        <v>1104658.3597599999</v>
      </c>
      <c r="AD1782">
        <v>13050105.405300001</v>
      </c>
    </row>
    <row r="1783" spans="1:30" x14ac:dyDescent="0.25">
      <c r="A1783" s="3">
        <v>43023</v>
      </c>
      <c r="B1783" s="8">
        <v>5688.1</v>
      </c>
      <c r="C1783" s="18">
        <f t="shared" si="110"/>
        <v>5759.3</v>
      </c>
      <c r="D1783" s="21">
        <f t="shared" si="108"/>
        <v>1.2517360805892972E-2</v>
      </c>
      <c r="E1783" s="20">
        <f t="shared" si="111"/>
        <v>1</v>
      </c>
      <c r="F1783" s="20" t="str">
        <f t="shared" si="109"/>
        <v>Up</v>
      </c>
      <c r="G1783" s="9">
        <v>2553.17</v>
      </c>
      <c r="H1783" s="9">
        <v>22871.72</v>
      </c>
      <c r="I1783" s="9">
        <v>3604.55</v>
      </c>
      <c r="J1783" s="9">
        <v>12277.63</v>
      </c>
      <c r="K1783">
        <v>93.09</v>
      </c>
      <c r="L1783">
        <v>246.66300000000001</v>
      </c>
      <c r="M1783" s="13">
        <v>1.9E-2</v>
      </c>
      <c r="N1783">
        <v>102.24</v>
      </c>
      <c r="O1783">
        <v>1299.5999999999999</v>
      </c>
      <c r="P1783">
        <v>65.84</v>
      </c>
      <c r="Q1783" s="5">
        <v>229.71336364746094</v>
      </c>
      <c r="R1783" s="5">
        <v>106.1273505381136</v>
      </c>
      <c r="S1783">
        <v>23</v>
      </c>
      <c r="T1783">
        <v>12492</v>
      </c>
      <c r="U1783">
        <v>11601113.0653046</v>
      </c>
      <c r="V1783" s="2">
        <v>578160</v>
      </c>
      <c r="W1783">
        <v>16625575</v>
      </c>
      <c r="X1783">
        <v>283473</v>
      </c>
      <c r="Y1783">
        <v>0.89376786153800003</v>
      </c>
      <c r="Z1783" s="16">
        <v>0.10394697890312476</v>
      </c>
      <c r="AA1783" s="15">
        <v>337135010.24580002</v>
      </c>
      <c r="AB1783">
        <v>94730863792.5</v>
      </c>
      <c r="AC1783">
        <v>918858.99279599998</v>
      </c>
      <c r="AD1783">
        <v>14217107.1208</v>
      </c>
    </row>
    <row r="1784" spans="1:30" x14ac:dyDescent="0.25">
      <c r="A1784" s="3">
        <v>43022</v>
      </c>
      <c r="B1784" s="8">
        <v>5824.7</v>
      </c>
      <c r="C1784" s="18">
        <f t="shared" si="110"/>
        <v>5688.1</v>
      </c>
      <c r="D1784" s="21">
        <f t="shared" si="108"/>
        <v>-2.3451851597507074E-2</v>
      </c>
      <c r="E1784" s="20">
        <f t="shared" si="111"/>
        <v>-1</v>
      </c>
      <c r="F1784" s="20" t="str">
        <f t="shared" si="109"/>
        <v>Down</v>
      </c>
      <c r="G1784" s="9">
        <v>2553.17</v>
      </c>
      <c r="H1784" s="9">
        <v>22871.72</v>
      </c>
      <c r="I1784" s="9">
        <v>3604.55</v>
      </c>
      <c r="J1784" s="9">
        <v>12277.63</v>
      </c>
      <c r="K1784">
        <v>93.09</v>
      </c>
      <c r="L1784">
        <v>246.66300000000001</v>
      </c>
      <c r="M1784" s="13">
        <v>1.9E-2</v>
      </c>
      <c r="N1784">
        <v>102.24</v>
      </c>
      <c r="O1784">
        <v>1299.5999999999999</v>
      </c>
      <c r="P1784">
        <v>61.43</v>
      </c>
      <c r="Q1784" s="5">
        <v>229.71336364746094</v>
      </c>
      <c r="R1784" s="5">
        <v>106.1273505381136</v>
      </c>
      <c r="S1784">
        <v>23</v>
      </c>
      <c r="T1784">
        <v>12900</v>
      </c>
      <c r="U1784">
        <v>7877324.1172399996</v>
      </c>
      <c r="V1784" s="2">
        <v>594481</v>
      </c>
      <c r="W1784">
        <v>16623125</v>
      </c>
      <c r="X1784">
        <v>293140</v>
      </c>
      <c r="Y1784">
        <v>1.02322143971631</v>
      </c>
      <c r="Z1784" s="16">
        <v>0.11900856343103938</v>
      </c>
      <c r="AA1784" s="15">
        <v>328701504.66399997</v>
      </c>
      <c r="AB1784">
        <v>95407407494</v>
      </c>
      <c r="AC1784">
        <v>1310093.7890351899</v>
      </c>
      <c r="AD1784">
        <v>11510644.755584801</v>
      </c>
    </row>
    <row r="1785" spans="1:30" x14ac:dyDescent="0.25">
      <c r="A1785" s="3">
        <v>43021</v>
      </c>
      <c r="B1785" s="8">
        <v>5637.3</v>
      </c>
      <c r="C1785" s="18">
        <f t="shared" si="110"/>
        <v>5824.7</v>
      </c>
      <c r="D1785" s="21">
        <f t="shared" si="108"/>
        <v>3.3242864491866607E-2</v>
      </c>
      <c r="E1785" s="20">
        <f t="shared" si="111"/>
        <v>1</v>
      </c>
      <c r="F1785" s="20" t="str">
        <f t="shared" si="109"/>
        <v>Up</v>
      </c>
      <c r="G1785" s="9">
        <v>2553.17</v>
      </c>
      <c r="H1785" s="9">
        <v>22871.72</v>
      </c>
      <c r="I1785" s="9">
        <v>3604.55</v>
      </c>
      <c r="J1785" s="9">
        <v>12277.63</v>
      </c>
      <c r="K1785">
        <v>93.09</v>
      </c>
      <c r="L1785">
        <v>246.66300000000001</v>
      </c>
      <c r="M1785" s="13">
        <v>1.9E-2</v>
      </c>
      <c r="N1785">
        <v>102.24</v>
      </c>
      <c r="O1785">
        <v>1299.5999999999999</v>
      </c>
      <c r="P1785">
        <v>63.88</v>
      </c>
      <c r="Q1785" s="5">
        <v>229.71336364746094</v>
      </c>
      <c r="R1785" s="5">
        <v>106.1273505381136</v>
      </c>
      <c r="S1785">
        <v>23</v>
      </c>
      <c r="T1785">
        <v>22969</v>
      </c>
      <c r="U1785">
        <v>7597986.38258</v>
      </c>
      <c r="V1785" s="2">
        <v>660222</v>
      </c>
      <c r="W1785">
        <v>16620050</v>
      </c>
      <c r="X1785">
        <v>309819</v>
      </c>
      <c r="Y1785">
        <v>1.0254950808800001</v>
      </c>
      <c r="Z1785" s="16">
        <v>0.14091542405022767</v>
      </c>
      <c r="AA1785" s="15">
        <v>953598649.48300004</v>
      </c>
      <c r="AB1785">
        <v>93265072580</v>
      </c>
      <c r="AC1785">
        <v>1566403.9569699999</v>
      </c>
      <c r="AD1785">
        <v>10610179.1226</v>
      </c>
    </row>
    <row r="1786" spans="1:30" x14ac:dyDescent="0.25">
      <c r="A1786" s="3">
        <v>43020</v>
      </c>
      <c r="B1786" s="8">
        <v>5432.6</v>
      </c>
      <c r="C1786" s="18">
        <f t="shared" si="110"/>
        <v>5637.3</v>
      </c>
      <c r="D1786" s="21">
        <f t="shared" si="108"/>
        <v>3.7679932260795898E-2</v>
      </c>
      <c r="E1786" s="20">
        <f t="shared" si="111"/>
        <v>1</v>
      </c>
      <c r="F1786" s="20" t="str">
        <f t="shared" si="109"/>
        <v>Up</v>
      </c>
      <c r="G1786" s="9">
        <v>2550.9299999999998</v>
      </c>
      <c r="H1786" s="9">
        <v>22841.01</v>
      </c>
      <c r="I1786" s="9">
        <v>3605.54</v>
      </c>
      <c r="J1786" s="9">
        <v>12266.42</v>
      </c>
      <c r="K1786">
        <v>93.06</v>
      </c>
      <c r="L1786">
        <v>246.66300000000001</v>
      </c>
      <c r="M1786" s="13">
        <v>1.9E-2</v>
      </c>
      <c r="N1786">
        <v>102.24</v>
      </c>
      <c r="O1786">
        <v>1290.25</v>
      </c>
      <c r="P1786">
        <v>37.61</v>
      </c>
      <c r="Q1786" s="5">
        <v>229.71336364746094</v>
      </c>
      <c r="R1786" s="5">
        <v>106.1273505381136</v>
      </c>
      <c r="S1786">
        <v>23</v>
      </c>
      <c r="T1786">
        <v>21361</v>
      </c>
      <c r="U1786">
        <v>8547734.6804052107</v>
      </c>
      <c r="V1786" s="2">
        <v>588009</v>
      </c>
      <c r="W1786">
        <v>16619662.5</v>
      </c>
      <c r="X1786">
        <v>293164</v>
      </c>
      <c r="Y1786">
        <v>0.97754298692800001</v>
      </c>
      <c r="Z1786" s="16">
        <v>0.14343875556986366</v>
      </c>
      <c r="AA1786" s="15">
        <v>295127991.43440002</v>
      </c>
      <c r="AB1786">
        <v>88501874725.399994</v>
      </c>
      <c r="AC1786">
        <v>928780.08384800004</v>
      </c>
      <c r="AD1786">
        <v>10754101.414999999</v>
      </c>
    </row>
    <row r="1787" spans="1:30" x14ac:dyDescent="0.25">
      <c r="A1787" s="3">
        <v>43019</v>
      </c>
      <c r="B1787" s="8">
        <v>4824.2</v>
      </c>
      <c r="C1787" s="18">
        <f t="shared" si="110"/>
        <v>5432.6</v>
      </c>
      <c r="D1787" s="21">
        <f t="shared" si="108"/>
        <v>0.12611417437088027</v>
      </c>
      <c r="E1787" s="20">
        <f t="shared" si="111"/>
        <v>1</v>
      </c>
      <c r="F1787" s="20" t="str">
        <f t="shared" si="109"/>
        <v>Up</v>
      </c>
      <c r="G1787" s="9">
        <v>2555.2399999999998</v>
      </c>
      <c r="H1787" s="9">
        <v>22872.89</v>
      </c>
      <c r="I1787" s="9">
        <v>3607.39</v>
      </c>
      <c r="J1787" s="9">
        <v>12213.12</v>
      </c>
      <c r="K1787">
        <v>93.02</v>
      </c>
      <c r="L1787">
        <v>246.66300000000001</v>
      </c>
      <c r="M1787" s="13">
        <v>1.9E-2</v>
      </c>
      <c r="N1787">
        <v>102.24</v>
      </c>
      <c r="O1787">
        <v>1289.25</v>
      </c>
      <c r="P1787">
        <v>60.44</v>
      </c>
      <c r="Q1787" s="5">
        <v>229.71336364746094</v>
      </c>
      <c r="R1787" s="5">
        <v>106.1273505381136</v>
      </c>
      <c r="S1787">
        <v>23</v>
      </c>
      <c r="T1787">
        <v>15010</v>
      </c>
      <c r="U1787">
        <v>7765589.0233699996</v>
      </c>
      <c r="V1787" s="2">
        <v>604454</v>
      </c>
      <c r="W1787">
        <v>16617750</v>
      </c>
      <c r="X1787">
        <v>292459</v>
      </c>
      <c r="Y1787">
        <v>1.01609507194245</v>
      </c>
      <c r="Z1787" s="16">
        <v>0.13398267621214363</v>
      </c>
      <c r="AA1787" s="15">
        <v>296445764.42299998</v>
      </c>
      <c r="AB1787">
        <v>80089009599</v>
      </c>
      <c r="AC1787">
        <v>721857.60229810199</v>
      </c>
      <c r="AD1787">
        <v>9171956.33224448</v>
      </c>
    </row>
    <row r="1788" spans="1:30" x14ac:dyDescent="0.25">
      <c r="A1788" s="3">
        <v>43018</v>
      </c>
      <c r="B1788" s="8">
        <v>4763.3999999999996</v>
      </c>
      <c r="C1788" s="18">
        <f t="shared" si="110"/>
        <v>4824.2</v>
      </c>
      <c r="D1788" s="21">
        <f t="shared" si="108"/>
        <v>1.2763992106478605E-2</v>
      </c>
      <c r="E1788" s="20">
        <f t="shared" si="111"/>
        <v>1</v>
      </c>
      <c r="F1788" s="20" t="str">
        <f t="shared" si="109"/>
        <v>Up</v>
      </c>
      <c r="G1788" s="9">
        <v>2550.64</v>
      </c>
      <c r="H1788" s="9">
        <v>22830.68</v>
      </c>
      <c r="I1788" s="9">
        <v>3598.79</v>
      </c>
      <c r="J1788" s="9">
        <v>12144.49</v>
      </c>
      <c r="K1788">
        <v>93.29</v>
      </c>
      <c r="L1788">
        <v>246.66300000000001</v>
      </c>
      <c r="M1788" s="13">
        <v>1.9E-2</v>
      </c>
      <c r="N1788">
        <v>102.24</v>
      </c>
      <c r="O1788">
        <v>1291.4000000000001</v>
      </c>
      <c r="P1788">
        <v>74.459999999999994</v>
      </c>
      <c r="Q1788" s="5">
        <v>229.71336364746094</v>
      </c>
      <c r="R1788" s="5">
        <v>106.1273505381136</v>
      </c>
      <c r="S1788">
        <v>23</v>
      </c>
      <c r="T1788">
        <v>13683</v>
      </c>
      <c r="U1788">
        <v>8938807.5089200009</v>
      </c>
      <c r="V1788" s="2">
        <v>613364</v>
      </c>
      <c r="W1788">
        <v>16614525</v>
      </c>
      <c r="X1788">
        <v>303101</v>
      </c>
      <c r="Y1788">
        <v>0.9642725875</v>
      </c>
      <c r="Z1788" s="16">
        <v>0.1339002374362345</v>
      </c>
      <c r="AA1788" s="15">
        <v>347920434.56</v>
      </c>
      <c r="AB1788">
        <v>80118562455</v>
      </c>
      <c r="AC1788">
        <v>799875.59204100003</v>
      </c>
      <c r="AD1788">
        <v>10009312.039999999</v>
      </c>
    </row>
    <row r="1789" spans="1:30" x14ac:dyDescent="0.25">
      <c r="A1789" s="3">
        <v>43017</v>
      </c>
      <c r="B1789" s="8">
        <v>4777.5</v>
      </c>
      <c r="C1789" s="18">
        <f t="shared" si="110"/>
        <v>4763.3999999999996</v>
      </c>
      <c r="D1789" s="21">
        <f t="shared" si="108"/>
        <v>-2.9513343799058844E-3</v>
      </c>
      <c r="E1789" s="20">
        <f t="shared" si="111"/>
        <v>0</v>
      </c>
      <c r="F1789" s="20" t="str">
        <f t="shared" si="109"/>
        <v>Neutral</v>
      </c>
      <c r="G1789" s="9">
        <v>2544.73</v>
      </c>
      <c r="H1789" s="9">
        <v>22761.07</v>
      </c>
      <c r="I1789" s="9">
        <v>3610.5</v>
      </c>
      <c r="J1789" s="9">
        <v>12109.7</v>
      </c>
      <c r="K1789">
        <v>93.67</v>
      </c>
      <c r="L1789">
        <v>246.66300000000001</v>
      </c>
      <c r="M1789" s="13">
        <v>1.9E-2</v>
      </c>
      <c r="N1789">
        <v>102.24</v>
      </c>
      <c r="O1789">
        <v>1278.75</v>
      </c>
      <c r="P1789">
        <v>42.94</v>
      </c>
      <c r="Q1789" s="5">
        <v>229.71336364746094</v>
      </c>
      <c r="R1789" s="5">
        <v>106.1273505381136</v>
      </c>
      <c r="S1789">
        <v>23</v>
      </c>
      <c r="T1789">
        <v>12775</v>
      </c>
      <c r="U1789">
        <v>8994675.0558512397</v>
      </c>
      <c r="V1789" s="2">
        <v>585027</v>
      </c>
      <c r="W1789">
        <v>16614012.5</v>
      </c>
      <c r="X1789">
        <v>296946</v>
      </c>
      <c r="Y1789">
        <v>0.921536217391</v>
      </c>
      <c r="Z1789" s="16">
        <v>0.13419819358865126</v>
      </c>
      <c r="AA1789" s="15">
        <v>251605409.59259999</v>
      </c>
      <c r="AB1789">
        <v>79381217030.699997</v>
      </c>
      <c r="AC1789">
        <v>713546.42749300005</v>
      </c>
      <c r="AD1789">
        <v>9983563.7529199999</v>
      </c>
    </row>
    <row r="1790" spans="1:30" x14ac:dyDescent="0.25">
      <c r="A1790" s="3">
        <v>43016</v>
      </c>
      <c r="B1790" s="8">
        <v>4611.7</v>
      </c>
      <c r="C1790" s="18">
        <f t="shared" si="110"/>
        <v>4777.5</v>
      </c>
      <c r="D1790" s="21">
        <f t="shared" si="108"/>
        <v>3.595203504130802E-2</v>
      </c>
      <c r="E1790" s="20">
        <f t="shared" si="111"/>
        <v>1</v>
      </c>
      <c r="F1790" s="20" t="str">
        <f t="shared" si="109"/>
        <v>Up</v>
      </c>
      <c r="G1790" s="9">
        <v>2549.33</v>
      </c>
      <c r="H1790" s="9">
        <v>22773.67</v>
      </c>
      <c r="I1790" s="9">
        <v>3603.32</v>
      </c>
      <c r="J1790" s="9">
        <v>11962.6</v>
      </c>
      <c r="K1790">
        <v>93.8</v>
      </c>
      <c r="L1790">
        <v>246.66300000000001</v>
      </c>
      <c r="M1790" s="13">
        <v>1.9E-2</v>
      </c>
      <c r="N1790">
        <v>102.24</v>
      </c>
      <c r="O1790">
        <v>1261.8</v>
      </c>
      <c r="P1790">
        <v>89.65</v>
      </c>
      <c r="Q1790" s="5">
        <v>229.71336364746094</v>
      </c>
      <c r="R1790" s="5">
        <v>106.1273505381136</v>
      </c>
      <c r="S1790">
        <v>23</v>
      </c>
      <c r="T1790">
        <v>8170</v>
      </c>
      <c r="U1790">
        <v>10167893.5414</v>
      </c>
      <c r="V1790" s="2">
        <v>496285</v>
      </c>
      <c r="W1790">
        <v>16612000</v>
      </c>
      <c r="X1790">
        <v>238385</v>
      </c>
      <c r="Y1790">
        <v>0.76441990109890101</v>
      </c>
      <c r="Z1790" s="16">
        <v>0.13332139408118823</v>
      </c>
      <c r="AA1790" s="15">
        <v>282133882.84200001</v>
      </c>
      <c r="AB1790">
        <v>76453090033.899994</v>
      </c>
      <c r="AC1790">
        <v>511134.59004838101</v>
      </c>
      <c r="AD1790">
        <v>10982026.6986365</v>
      </c>
    </row>
    <row r="1791" spans="1:30" x14ac:dyDescent="0.25">
      <c r="A1791" s="3">
        <v>43015</v>
      </c>
      <c r="B1791" s="8">
        <v>4435.8</v>
      </c>
      <c r="C1791" s="18">
        <f t="shared" si="110"/>
        <v>4611.7</v>
      </c>
      <c r="D1791" s="21">
        <f t="shared" si="108"/>
        <v>3.9654628251949958E-2</v>
      </c>
      <c r="E1791" s="20">
        <f t="shared" si="111"/>
        <v>1</v>
      </c>
      <c r="F1791" s="20" t="str">
        <f t="shared" si="109"/>
        <v>Up</v>
      </c>
      <c r="G1791" s="9">
        <v>2549.33</v>
      </c>
      <c r="H1791" s="9">
        <v>22773.67</v>
      </c>
      <c r="I1791" s="9">
        <v>3603.32</v>
      </c>
      <c r="J1791" s="9">
        <v>11962.6</v>
      </c>
      <c r="K1791">
        <v>93.8</v>
      </c>
      <c r="L1791">
        <v>246.66300000000001</v>
      </c>
      <c r="M1791" s="13">
        <v>1.9E-2</v>
      </c>
      <c r="N1791">
        <v>102.24</v>
      </c>
      <c r="O1791">
        <v>1261.8</v>
      </c>
      <c r="P1791">
        <v>35.770000000000003</v>
      </c>
      <c r="Q1791" s="5">
        <v>229.71336364746094</v>
      </c>
      <c r="R1791" s="5">
        <v>106.1273505381136</v>
      </c>
      <c r="S1791">
        <v>23</v>
      </c>
      <c r="T1791">
        <v>7821</v>
      </c>
      <c r="U1791">
        <v>8827072.4150600005</v>
      </c>
      <c r="V1791" s="2">
        <v>505785</v>
      </c>
      <c r="W1791">
        <v>16608987.5</v>
      </c>
      <c r="X1791">
        <v>231226</v>
      </c>
      <c r="Y1791">
        <v>0.83650806962000002</v>
      </c>
      <c r="Z1791" s="16">
        <v>0.13560054730820537</v>
      </c>
      <c r="AA1791" s="15">
        <v>89524651.870399997</v>
      </c>
      <c r="AB1791">
        <v>72152763497.5</v>
      </c>
      <c r="AC1791">
        <v>473572.050781</v>
      </c>
      <c r="AD1791">
        <v>8787392.8666699994</v>
      </c>
    </row>
    <row r="1792" spans="1:30" x14ac:dyDescent="0.25">
      <c r="A1792" s="3">
        <v>43014</v>
      </c>
      <c r="B1792" s="8">
        <v>4371.8999999999996</v>
      </c>
      <c r="C1792" s="18">
        <f t="shared" si="110"/>
        <v>4435.8</v>
      </c>
      <c r="D1792" s="21">
        <f t="shared" si="108"/>
        <v>1.4616070815892529E-2</v>
      </c>
      <c r="E1792" s="20">
        <f t="shared" si="111"/>
        <v>1</v>
      </c>
      <c r="F1792" s="20" t="str">
        <f t="shared" si="109"/>
        <v>Up</v>
      </c>
      <c r="G1792" s="9">
        <v>2549.33</v>
      </c>
      <c r="H1792" s="9">
        <v>22773.67</v>
      </c>
      <c r="I1792" s="9">
        <v>3603.32</v>
      </c>
      <c r="J1792" s="9">
        <v>11962.6</v>
      </c>
      <c r="K1792">
        <v>93.8</v>
      </c>
      <c r="L1792">
        <v>246.66300000000001</v>
      </c>
      <c r="M1792" s="13">
        <v>1.9E-2</v>
      </c>
      <c r="N1792">
        <v>102.24</v>
      </c>
      <c r="O1792">
        <v>1261.8</v>
      </c>
      <c r="P1792">
        <v>85.68</v>
      </c>
      <c r="Q1792" s="5">
        <v>229.71336364746094</v>
      </c>
      <c r="R1792" s="5">
        <v>106.1273505381136</v>
      </c>
      <c r="S1792">
        <v>23</v>
      </c>
      <c r="T1792">
        <v>11004</v>
      </c>
      <c r="U1792">
        <v>8882939.9619897306</v>
      </c>
      <c r="V1792" s="2">
        <v>609682</v>
      </c>
      <c r="W1792">
        <v>16607750</v>
      </c>
      <c r="X1792">
        <v>283699</v>
      </c>
      <c r="Y1792">
        <v>0.920435792453</v>
      </c>
      <c r="Z1792" s="16">
        <v>0.13546332555981005</v>
      </c>
      <c r="AA1792" s="15">
        <v>205725059.176</v>
      </c>
      <c r="AB1792">
        <v>72170693759.199997</v>
      </c>
      <c r="AC1792">
        <v>647587.03288700001</v>
      </c>
      <c r="AD1792">
        <v>8954115.6683300007</v>
      </c>
    </row>
    <row r="1793" spans="1:30" x14ac:dyDescent="0.25">
      <c r="A1793" s="3">
        <v>43013</v>
      </c>
      <c r="B1793" s="8">
        <v>4321.3999999999996</v>
      </c>
      <c r="C1793" s="18">
        <f t="shared" si="110"/>
        <v>4371.8999999999996</v>
      </c>
      <c r="D1793" s="21">
        <f t="shared" si="108"/>
        <v>1.1686027676216041E-2</v>
      </c>
      <c r="E1793" s="20">
        <f t="shared" si="111"/>
        <v>1</v>
      </c>
      <c r="F1793" s="20" t="str">
        <f t="shared" si="109"/>
        <v>Up</v>
      </c>
      <c r="G1793" s="9">
        <v>2552.0700000000002</v>
      </c>
      <c r="H1793" s="9">
        <v>22775.39</v>
      </c>
      <c r="I1793" s="9">
        <v>3613.54</v>
      </c>
      <c r="J1793" s="9">
        <v>11962.6</v>
      </c>
      <c r="K1793">
        <v>93.96</v>
      </c>
      <c r="L1793">
        <v>246.66300000000001</v>
      </c>
      <c r="M1793" s="13">
        <v>1.9E-2</v>
      </c>
      <c r="N1793">
        <v>102.24</v>
      </c>
      <c r="O1793">
        <v>1274.5</v>
      </c>
      <c r="P1793">
        <v>40.99</v>
      </c>
      <c r="Q1793" s="5">
        <v>229.71336364746094</v>
      </c>
      <c r="R1793" s="5">
        <v>106.1273505381136</v>
      </c>
      <c r="S1793">
        <v>23</v>
      </c>
      <c r="T1793">
        <v>11913</v>
      </c>
      <c r="U1793">
        <v>6983443.3663400002</v>
      </c>
      <c r="V1793" s="2">
        <v>552622</v>
      </c>
      <c r="W1793">
        <v>16605762.5</v>
      </c>
      <c r="X1793">
        <v>273243</v>
      </c>
      <c r="Y1793">
        <v>1.018034224</v>
      </c>
      <c r="Z1793" s="16">
        <v>0.13686370595470063</v>
      </c>
      <c r="AA1793" s="15">
        <v>87904264.415399998</v>
      </c>
      <c r="AB1793">
        <v>72049945834.600006</v>
      </c>
      <c r="AC1793">
        <v>703042.18222219194</v>
      </c>
      <c r="AD1793">
        <v>7562750.5299491398</v>
      </c>
    </row>
    <row r="1794" spans="1:30" x14ac:dyDescent="0.25">
      <c r="A1794" s="3">
        <v>43012</v>
      </c>
      <c r="B1794" s="8">
        <v>4218.7</v>
      </c>
      <c r="C1794" s="18">
        <f t="shared" si="110"/>
        <v>4321.3999999999996</v>
      </c>
      <c r="D1794" s="21">
        <f t="shared" si="108"/>
        <v>2.4343992225092995E-2</v>
      </c>
      <c r="E1794" s="20">
        <f t="shared" si="111"/>
        <v>1</v>
      </c>
      <c r="F1794" s="20" t="str">
        <f t="shared" si="109"/>
        <v>Up</v>
      </c>
      <c r="G1794" s="9">
        <v>2537.7399999999998</v>
      </c>
      <c r="H1794" s="9">
        <v>22661.64</v>
      </c>
      <c r="I1794" s="9">
        <v>3594.91</v>
      </c>
      <c r="J1794" s="9">
        <v>11962.6</v>
      </c>
      <c r="K1794">
        <v>93.46</v>
      </c>
      <c r="L1794">
        <v>246.66300000000001</v>
      </c>
      <c r="M1794" s="13">
        <v>1.9E-2</v>
      </c>
      <c r="N1794">
        <v>102.24</v>
      </c>
      <c r="O1794">
        <v>1274.25</v>
      </c>
      <c r="P1794">
        <v>48.06</v>
      </c>
      <c r="Q1794" s="5">
        <v>229.71336364746094</v>
      </c>
      <c r="R1794" s="5">
        <v>106.1273505381136</v>
      </c>
      <c r="S1794">
        <v>23</v>
      </c>
      <c r="T1794">
        <v>12871</v>
      </c>
      <c r="U1794">
        <v>7486251.2887199996</v>
      </c>
      <c r="V1794" s="2">
        <v>496068</v>
      </c>
      <c r="W1794">
        <v>16603425</v>
      </c>
      <c r="X1794">
        <v>232826</v>
      </c>
      <c r="Y1794">
        <v>0.83747436567199995</v>
      </c>
      <c r="Z1794" s="16">
        <v>0.13719886885058649</v>
      </c>
      <c r="AA1794" s="15">
        <v>204003764.234</v>
      </c>
      <c r="AB1794">
        <v>70215884325</v>
      </c>
      <c r="AC1794">
        <v>577720.15168500005</v>
      </c>
      <c r="AD1794">
        <v>7436308</v>
      </c>
    </row>
    <row r="1795" spans="1:30" x14ac:dyDescent="0.25">
      <c r="A1795" s="3">
        <v>43011</v>
      </c>
      <c r="B1795" s="8">
        <v>4314.2</v>
      </c>
      <c r="C1795" s="18">
        <f t="shared" si="110"/>
        <v>4218.7</v>
      </c>
      <c r="D1795" s="21">
        <f t="shared" ref="D1795:D1858" si="112">((C1795-B1795)/B1795)*100%</f>
        <v>-2.2136201381484401E-2</v>
      </c>
      <c r="E1795" s="20">
        <f t="shared" si="111"/>
        <v>-1</v>
      </c>
      <c r="F1795" s="20" t="str">
        <f t="shared" ref="F1795:F1858" si="113">IF(D1795&gt;1%, "Up",IF(D1795&lt;-1%,"Down", "Neutral"))</f>
        <v>Down</v>
      </c>
      <c r="G1795" s="9">
        <v>2534.58</v>
      </c>
      <c r="H1795" s="9">
        <v>22641.67</v>
      </c>
      <c r="I1795" s="9">
        <v>3605.73</v>
      </c>
      <c r="J1795" s="9">
        <v>11962.6</v>
      </c>
      <c r="K1795">
        <v>93.57</v>
      </c>
      <c r="L1795">
        <v>246.66300000000001</v>
      </c>
      <c r="M1795" s="13">
        <v>1.9E-2</v>
      </c>
      <c r="N1795">
        <v>102.24</v>
      </c>
      <c r="O1795">
        <v>1271.25</v>
      </c>
      <c r="P1795">
        <v>52.47</v>
      </c>
      <c r="Q1795" s="5">
        <v>229.71336364746094</v>
      </c>
      <c r="R1795" s="5">
        <v>106.1273505381136</v>
      </c>
      <c r="S1795">
        <v>23</v>
      </c>
      <c r="T1795">
        <v>12726</v>
      </c>
      <c r="U1795">
        <v>10223761.088327801</v>
      </c>
      <c r="V1795" s="2">
        <v>591541</v>
      </c>
      <c r="W1795">
        <v>16602525</v>
      </c>
      <c r="X1795">
        <v>282132</v>
      </c>
      <c r="Y1795">
        <v>0.87586223497299998</v>
      </c>
      <c r="Z1795" s="16">
        <v>0.14096628667848035</v>
      </c>
      <c r="AA1795" s="15">
        <v>241311075.5808</v>
      </c>
      <c r="AB1795">
        <v>71279730159.199997</v>
      </c>
      <c r="AC1795">
        <v>654877.02713299997</v>
      </c>
      <c r="AD1795">
        <v>10134350.2293</v>
      </c>
    </row>
    <row r="1796" spans="1:30" x14ac:dyDescent="0.25">
      <c r="A1796" s="3">
        <v>43010</v>
      </c>
      <c r="B1796" s="8">
        <v>4401.3</v>
      </c>
      <c r="C1796" s="18">
        <f t="shared" si="110"/>
        <v>4314.2</v>
      </c>
      <c r="D1796" s="21">
        <f t="shared" si="112"/>
        <v>-1.9789607615931737E-2</v>
      </c>
      <c r="E1796" s="20">
        <f t="shared" si="111"/>
        <v>-1</v>
      </c>
      <c r="F1796" s="20" t="str">
        <f t="shared" si="113"/>
        <v>Down</v>
      </c>
      <c r="G1796" s="9">
        <v>2529.12</v>
      </c>
      <c r="H1796" s="9">
        <v>22557.599999999999</v>
      </c>
      <c r="I1796" s="9">
        <v>3602.69</v>
      </c>
      <c r="J1796" s="9">
        <v>11962.6</v>
      </c>
      <c r="K1796">
        <v>93.56</v>
      </c>
      <c r="L1796">
        <v>246.66300000000001</v>
      </c>
      <c r="M1796" s="13">
        <v>1.9E-2</v>
      </c>
      <c r="N1796">
        <v>102.24</v>
      </c>
      <c r="O1796">
        <v>1273.7</v>
      </c>
      <c r="P1796">
        <v>75.31</v>
      </c>
      <c r="Q1796" s="5">
        <v>229.71336364746094</v>
      </c>
      <c r="R1796" s="5">
        <v>106.1273505381136</v>
      </c>
      <c r="S1796">
        <v>23</v>
      </c>
      <c r="T1796">
        <v>12156</v>
      </c>
      <c r="U1796">
        <v>8380132.0396100003</v>
      </c>
      <c r="V1796" s="2">
        <v>606137</v>
      </c>
      <c r="W1796">
        <v>16600237.5</v>
      </c>
      <c r="X1796">
        <v>295002</v>
      </c>
      <c r="Y1796">
        <v>1.00150239333333</v>
      </c>
      <c r="Z1796" s="16">
        <v>0.14074731372226404</v>
      </c>
      <c r="AA1796" s="15">
        <v>250398347.646</v>
      </c>
      <c r="AB1796">
        <v>72823312134.899994</v>
      </c>
      <c r="AC1796">
        <v>793916.97256175498</v>
      </c>
      <c r="AD1796">
        <v>9042032.7919773497</v>
      </c>
    </row>
    <row r="1797" spans="1:30" x14ac:dyDescent="0.25">
      <c r="A1797" s="3">
        <v>43009</v>
      </c>
      <c r="B1797" s="8">
        <v>4403.1000000000004</v>
      </c>
      <c r="C1797" s="18">
        <f t="shared" ref="C1797:C1860" si="114">B1796</f>
        <v>4401.3</v>
      </c>
      <c r="D1797" s="21">
        <f t="shared" si="112"/>
        <v>-4.0880288887378935E-4</v>
      </c>
      <c r="E1797" s="20">
        <f t="shared" ref="E1797:E1860" si="115">IF(D1797&gt;1%,1,IF(D1797&lt;-1%,-1,0))</f>
        <v>0</v>
      </c>
      <c r="F1797" s="20" t="str">
        <f t="shared" si="113"/>
        <v>Neutral</v>
      </c>
      <c r="G1797" s="9">
        <v>2519.36</v>
      </c>
      <c r="H1797" s="9">
        <v>22405.09</v>
      </c>
      <c r="I1797" s="9">
        <v>3594.85</v>
      </c>
      <c r="J1797" s="9">
        <v>11962.6</v>
      </c>
      <c r="K1797">
        <v>93.08</v>
      </c>
      <c r="L1797">
        <v>246.66300000000001</v>
      </c>
      <c r="M1797" s="13">
        <v>1.9E-2</v>
      </c>
      <c r="N1797">
        <v>102.24</v>
      </c>
      <c r="O1797">
        <v>1283.0999999999999</v>
      </c>
      <c r="P1797">
        <v>67.150000000000006</v>
      </c>
      <c r="Q1797" s="5">
        <v>229.71336364746094</v>
      </c>
      <c r="R1797" s="5">
        <v>106.1273505381136</v>
      </c>
      <c r="S1797">
        <v>23</v>
      </c>
      <c r="T1797">
        <v>8018</v>
      </c>
      <c r="U1797">
        <v>7130546.5253400002</v>
      </c>
      <c r="V1797" s="2">
        <v>416590</v>
      </c>
      <c r="W1797">
        <v>16597875</v>
      </c>
      <c r="X1797">
        <v>203653</v>
      </c>
      <c r="Y1797">
        <v>0.91284729230799999</v>
      </c>
      <c r="Z1797" s="16">
        <v>0.14430715516147657</v>
      </c>
      <c r="AA1797" s="15">
        <v>171779832.26800001</v>
      </c>
      <c r="AB1797">
        <v>71427295275</v>
      </c>
      <c r="AC1797">
        <v>519159.32272900001</v>
      </c>
      <c r="AD1797">
        <v>7369621.8136700001</v>
      </c>
    </row>
    <row r="1798" spans="1:30" x14ac:dyDescent="0.25">
      <c r="A1798" s="3">
        <v>43008</v>
      </c>
      <c r="B1798" s="8">
        <v>4360.6000000000004</v>
      </c>
      <c r="C1798" s="18">
        <f t="shared" si="114"/>
        <v>4403.1000000000004</v>
      </c>
      <c r="D1798" s="21">
        <f t="shared" si="112"/>
        <v>9.7463651791037925E-3</v>
      </c>
      <c r="E1798" s="20">
        <f t="shared" si="115"/>
        <v>0</v>
      </c>
      <c r="F1798" s="20" t="str">
        <f t="shared" si="113"/>
        <v>Neutral</v>
      </c>
      <c r="G1798" s="9">
        <v>2519.36</v>
      </c>
      <c r="H1798" s="9">
        <v>22405.09</v>
      </c>
      <c r="I1798" s="9">
        <v>3594.85</v>
      </c>
      <c r="J1798" s="9">
        <v>11962.6</v>
      </c>
      <c r="K1798">
        <v>93.08</v>
      </c>
      <c r="L1798">
        <v>246.81899999999999</v>
      </c>
      <c r="M1798" s="13">
        <v>1.6E-2</v>
      </c>
      <c r="N1798">
        <v>102.14</v>
      </c>
      <c r="O1798">
        <v>1283.0999999999999</v>
      </c>
      <c r="P1798">
        <v>44.96</v>
      </c>
      <c r="Q1798" s="5">
        <v>173.39306640625</v>
      </c>
      <c r="R1798" s="5">
        <v>110.92872770624217</v>
      </c>
      <c r="S1798">
        <v>21</v>
      </c>
      <c r="T1798">
        <v>7578</v>
      </c>
      <c r="U1798">
        <v>7569349.3884370998</v>
      </c>
      <c r="V1798" s="2">
        <v>467807</v>
      </c>
      <c r="W1798">
        <v>16596737.5</v>
      </c>
      <c r="X1798">
        <v>212678</v>
      </c>
      <c r="Y1798">
        <v>0.78621339855100003</v>
      </c>
      <c r="Z1798" s="16">
        <v>0.14522111957240424</v>
      </c>
      <c r="AA1798" s="15">
        <v>274136475.94739997</v>
      </c>
      <c r="AB1798">
        <v>71952969917.5</v>
      </c>
      <c r="AC1798">
        <v>439786.08270600002</v>
      </c>
      <c r="AD1798">
        <v>7690943.39377</v>
      </c>
    </row>
    <row r="1799" spans="1:30" x14ac:dyDescent="0.25">
      <c r="A1799" s="3">
        <v>43007</v>
      </c>
      <c r="B1799" s="8">
        <v>4172.8</v>
      </c>
      <c r="C1799" s="18">
        <f t="shared" si="114"/>
        <v>4360.6000000000004</v>
      </c>
      <c r="D1799" s="21">
        <f t="shared" si="112"/>
        <v>4.5005751533742373E-2</v>
      </c>
      <c r="E1799" s="20">
        <f t="shared" si="115"/>
        <v>1</v>
      </c>
      <c r="F1799" s="20" t="str">
        <f t="shared" si="113"/>
        <v>Up</v>
      </c>
      <c r="G1799" s="9">
        <v>2519.36</v>
      </c>
      <c r="H1799" s="9">
        <v>22405.09</v>
      </c>
      <c r="I1799" s="9">
        <v>3594.85</v>
      </c>
      <c r="J1799" s="9">
        <v>11962.6</v>
      </c>
      <c r="K1799">
        <v>93.08</v>
      </c>
      <c r="L1799">
        <v>246.81899999999999</v>
      </c>
      <c r="M1799" s="13">
        <v>1.6E-2</v>
      </c>
      <c r="N1799">
        <v>102.14</v>
      </c>
      <c r="O1799">
        <v>1283.0999999999999</v>
      </c>
      <c r="P1799">
        <v>107.61</v>
      </c>
      <c r="Q1799" s="5">
        <v>173.39306640625</v>
      </c>
      <c r="R1799" s="5">
        <v>110.92872770624217</v>
      </c>
      <c r="S1799">
        <v>21</v>
      </c>
      <c r="T1799">
        <v>11609</v>
      </c>
      <c r="U1799">
        <v>9269710.4829399996</v>
      </c>
      <c r="V1799" s="2">
        <v>569237</v>
      </c>
      <c r="W1799">
        <v>16595012.5</v>
      </c>
      <c r="X1799">
        <v>254438</v>
      </c>
      <c r="Y1799">
        <v>0.83281401183432002</v>
      </c>
      <c r="Z1799" s="16">
        <v>0.144653731748033</v>
      </c>
      <c r="AA1799" s="15">
        <v>289284083.41000003</v>
      </c>
      <c r="AB1799">
        <v>69592424013</v>
      </c>
      <c r="AC1799">
        <v>478235.673119215</v>
      </c>
      <c r="AD1799">
        <v>9243216.0536644198</v>
      </c>
    </row>
    <row r="1800" spans="1:30" x14ac:dyDescent="0.25">
      <c r="A1800" s="3">
        <v>43006</v>
      </c>
      <c r="B1800" s="8">
        <v>4195.6000000000004</v>
      </c>
      <c r="C1800" s="18">
        <f t="shared" si="114"/>
        <v>4172.8</v>
      </c>
      <c r="D1800" s="21">
        <f t="shared" si="112"/>
        <v>-5.434264467537463E-3</v>
      </c>
      <c r="E1800" s="20">
        <f t="shared" si="115"/>
        <v>0</v>
      </c>
      <c r="F1800" s="20" t="str">
        <f t="shared" si="113"/>
        <v>Neutral</v>
      </c>
      <c r="G1800" s="9">
        <v>2510.06</v>
      </c>
      <c r="H1800" s="9">
        <v>22381.200000000001</v>
      </c>
      <c r="I1800" s="9">
        <v>3563.64</v>
      </c>
      <c r="J1800" s="9">
        <v>11937.02</v>
      </c>
      <c r="K1800">
        <v>93.08</v>
      </c>
      <c r="L1800">
        <v>246.81899999999999</v>
      </c>
      <c r="M1800" s="13">
        <v>1.6E-2</v>
      </c>
      <c r="N1800">
        <v>102.14</v>
      </c>
      <c r="O1800">
        <v>1283.3499999999999</v>
      </c>
      <c r="P1800">
        <v>103.05</v>
      </c>
      <c r="Q1800" s="5">
        <v>173.39306640625</v>
      </c>
      <c r="R1800" s="5">
        <v>110.92872770624217</v>
      </c>
      <c r="S1800">
        <v>21</v>
      </c>
      <c r="T1800">
        <v>12025</v>
      </c>
      <c r="U1800">
        <v>9708513.3460399993</v>
      </c>
      <c r="V1800" s="2">
        <v>561793</v>
      </c>
      <c r="W1800">
        <v>16592375</v>
      </c>
      <c r="X1800">
        <v>275976</v>
      </c>
      <c r="Y1800">
        <v>0.84394196610200001</v>
      </c>
      <c r="Z1800" s="16">
        <v>0.14464070080248129</v>
      </c>
      <c r="AA1800" s="15">
        <v>275531143.16000003</v>
      </c>
      <c r="AB1800">
        <v>69352809025</v>
      </c>
      <c r="AC1800">
        <v>564964.16036700003</v>
      </c>
      <c r="AD1800">
        <v>9528010.1708700005</v>
      </c>
    </row>
    <row r="1801" spans="1:30" x14ac:dyDescent="0.25">
      <c r="A1801" s="3">
        <v>43005</v>
      </c>
      <c r="B1801" s="8">
        <v>4212.2</v>
      </c>
      <c r="C1801" s="18">
        <f t="shared" si="114"/>
        <v>4195.6000000000004</v>
      </c>
      <c r="D1801" s="21">
        <f t="shared" si="112"/>
        <v>-3.9409334789419909E-3</v>
      </c>
      <c r="E1801" s="20">
        <f t="shared" si="115"/>
        <v>0</v>
      </c>
      <c r="F1801" s="20" t="str">
        <f t="shared" si="113"/>
        <v>Neutral</v>
      </c>
      <c r="G1801" s="9">
        <v>2507.04</v>
      </c>
      <c r="H1801" s="9">
        <v>22340.71</v>
      </c>
      <c r="I1801" s="9">
        <v>3555.17</v>
      </c>
      <c r="J1801" s="9">
        <v>11929.46</v>
      </c>
      <c r="K1801">
        <v>93.36</v>
      </c>
      <c r="L1801">
        <v>246.81899999999999</v>
      </c>
      <c r="M1801" s="13">
        <v>1.6E-2</v>
      </c>
      <c r="N1801">
        <v>102.14</v>
      </c>
      <c r="O1801">
        <v>1282.55</v>
      </c>
      <c r="P1801">
        <v>63.54</v>
      </c>
      <c r="Q1801" s="5">
        <v>173.39306640625</v>
      </c>
      <c r="R1801" s="5">
        <v>110.92872770624217</v>
      </c>
      <c r="S1801">
        <v>21</v>
      </c>
      <c r="T1801">
        <v>13593</v>
      </c>
      <c r="U1801">
        <v>8063002.6094221203</v>
      </c>
      <c r="V1801" s="2">
        <v>548154</v>
      </c>
      <c r="W1801">
        <v>16590687.5</v>
      </c>
      <c r="X1801">
        <v>257961</v>
      </c>
      <c r="Y1801">
        <v>0.84898428571399998</v>
      </c>
      <c r="Z1801" s="16">
        <v>0.14600800452388601</v>
      </c>
      <c r="AA1801" s="15">
        <v>179435745.21000001</v>
      </c>
      <c r="AB1801">
        <v>69723276430.100006</v>
      </c>
      <c r="AC1801">
        <v>603060.97750200005</v>
      </c>
      <c r="AD1801">
        <v>8033183.8506399998</v>
      </c>
    </row>
    <row r="1802" spans="1:30" x14ac:dyDescent="0.25">
      <c r="A1802" s="3">
        <v>43004</v>
      </c>
      <c r="B1802" s="8">
        <v>3892.7</v>
      </c>
      <c r="C1802" s="18">
        <f t="shared" si="114"/>
        <v>4212.2</v>
      </c>
      <c r="D1802" s="21">
        <f t="shared" si="112"/>
        <v>8.2076707683612915E-2</v>
      </c>
      <c r="E1802" s="20">
        <f t="shared" si="115"/>
        <v>1</v>
      </c>
      <c r="F1802" s="20" t="str">
        <f t="shared" si="113"/>
        <v>Up</v>
      </c>
      <c r="G1802" s="9">
        <v>2496.84</v>
      </c>
      <c r="H1802" s="9">
        <v>22284.32</v>
      </c>
      <c r="I1802" s="9">
        <v>3536.38</v>
      </c>
      <c r="J1802" s="9">
        <v>11976.61</v>
      </c>
      <c r="K1802">
        <v>92.97</v>
      </c>
      <c r="L1802">
        <v>246.81899999999999</v>
      </c>
      <c r="M1802" s="13">
        <v>1.6E-2</v>
      </c>
      <c r="N1802">
        <v>102.14</v>
      </c>
      <c r="O1802">
        <v>1300.05</v>
      </c>
      <c r="P1802">
        <v>58.14</v>
      </c>
      <c r="Q1802" s="5">
        <v>173.39306640625</v>
      </c>
      <c r="R1802" s="5">
        <v>110.92872770624217</v>
      </c>
      <c r="S1802">
        <v>21</v>
      </c>
      <c r="T1802">
        <v>12867</v>
      </c>
      <c r="U1802">
        <v>7569349.3884399999</v>
      </c>
      <c r="V1802" s="2">
        <v>544621</v>
      </c>
      <c r="W1802">
        <v>16588850</v>
      </c>
      <c r="X1802">
        <v>263648</v>
      </c>
      <c r="Y1802">
        <v>0.96223110869565198</v>
      </c>
      <c r="Z1802" s="16">
        <v>0.14200105404125515</v>
      </c>
      <c r="AA1802" s="15">
        <v>175299977.81299999</v>
      </c>
      <c r="AB1802">
        <v>64867502636</v>
      </c>
      <c r="AC1802">
        <v>592609.17759457801</v>
      </c>
      <c r="AD1802">
        <v>7447375.63477086</v>
      </c>
    </row>
    <row r="1803" spans="1:30" x14ac:dyDescent="0.25">
      <c r="A1803" s="3">
        <v>43003</v>
      </c>
      <c r="B1803" s="8">
        <v>3932.8</v>
      </c>
      <c r="C1803" s="18">
        <f t="shared" si="114"/>
        <v>3892.7</v>
      </c>
      <c r="D1803" s="21">
        <f t="shared" si="112"/>
        <v>-1.0196297803092037E-2</v>
      </c>
      <c r="E1803" s="20">
        <f t="shared" si="115"/>
        <v>-1</v>
      </c>
      <c r="F1803" s="20" t="str">
        <f t="shared" si="113"/>
        <v>Down</v>
      </c>
      <c r="G1803" s="9">
        <v>2496.66</v>
      </c>
      <c r="H1803" s="9">
        <v>22296.09</v>
      </c>
      <c r="I1803" s="9">
        <v>3537.81</v>
      </c>
      <c r="J1803" s="9">
        <v>11971.68</v>
      </c>
      <c r="K1803">
        <v>92.65</v>
      </c>
      <c r="L1803">
        <v>246.81899999999999</v>
      </c>
      <c r="M1803" s="13">
        <v>1.6E-2</v>
      </c>
      <c r="N1803">
        <v>102.14</v>
      </c>
      <c r="O1803">
        <v>1293.3</v>
      </c>
      <c r="P1803">
        <v>105.42</v>
      </c>
      <c r="Q1803" s="5">
        <v>173.39306640625</v>
      </c>
      <c r="R1803" s="5">
        <v>110.92872770624217</v>
      </c>
      <c r="S1803">
        <v>21</v>
      </c>
      <c r="T1803">
        <v>12387</v>
      </c>
      <c r="U1803">
        <v>6856294.7358999997</v>
      </c>
      <c r="V1803" s="2">
        <v>505249</v>
      </c>
      <c r="W1803">
        <v>16586850</v>
      </c>
      <c r="X1803">
        <v>226603</v>
      </c>
      <c r="Y1803">
        <v>0.91641356799999996</v>
      </c>
      <c r="Z1803" s="16">
        <v>0.14193276549241871</v>
      </c>
      <c r="AA1803" s="15">
        <v>284073950.93900001</v>
      </c>
      <c r="AB1803">
        <v>65134901265</v>
      </c>
      <c r="AC1803">
        <v>581016.28881399997</v>
      </c>
      <c r="AD1803">
        <v>6522957.2474999996</v>
      </c>
    </row>
    <row r="1804" spans="1:30" x14ac:dyDescent="0.25">
      <c r="A1804" s="3">
        <v>43002</v>
      </c>
      <c r="B1804" s="8">
        <v>3667.5</v>
      </c>
      <c r="C1804" s="18">
        <f t="shared" si="114"/>
        <v>3932.8</v>
      </c>
      <c r="D1804" s="21">
        <f t="shared" si="112"/>
        <v>7.2338104976141834E-2</v>
      </c>
      <c r="E1804" s="20">
        <f t="shared" si="115"/>
        <v>1</v>
      </c>
      <c r="F1804" s="20" t="str">
        <f t="shared" si="113"/>
        <v>Up</v>
      </c>
      <c r="G1804" s="9">
        <v>2502.2199999999998</v>
      </c>
      <c r="H1804" s="9">
        <v>22349.59</v>
      </c>
      <c r="I1804" s="9">
        <v>3541.42</v>
      </c>
      <c r="J1804" s="9">
        <v>12002.73</v>
      </c>
      <c r="K1804">
        <v>92.17</v>
      </c>
      <c r="L1804">
        <v>246.81899999999999</v>
      </c>
      <c r="M1804" s="13">
        <v>1.6E-2</v>
      </c>
      <c r="N1804">
        <v>102.14</v>
      </c>
      <c r="O1804">
        <v>1294.8</v>
      </c>
      <c r="P1804">
        <v>118.2</v>
      </c>
      <c r="Q1804" s="5">
        <v>173.39306640625</v>
      </c>
      <c r="R1804" s="5">
        <v>110.92872770624217</v>
      </c>
      <c r="S1804">
        <v>21</v>
      </c>
      <c r="T1804">
        <v>7857</v>
      </c>
      <c r="U1804">
        <v>7953301.8936476698</v>
      </c>
      <c r="V1804" s="2">
        <v>383448</v>
      </c>
      <c r="W1804">
        <v>16585562.5</v>
      </c>
      <c r="X1804">
        <v>185277</v>
      </c>
      <c r="Y1804">
        <v>0.65678152413799995</v>
      </c>
      <c r="Z1804" s="16">
        <v>0.1386591119196379</v>
      </c>
      <c r="AA1804" s="15">
        <v>188450162.43900001</v>
      </c>
      <c r="AB1804">
        <v>61417012140.599998</v>
      </c>
      <c r="AC1804">
        <v>309852.64640799997</v>
      </c>
      <c r="AD1804">
        <v>6815446.3163299998</v>
      </c>
    </row>
    <row r="1805" spans="1:30" x14ac:dyDescent="0.25">
      <c r="A1805" s="3">
        <v>43001</v>
      </c>
      <c r="B1805" s="8">
        <v>3788</v>
      </c>
      <c r="C1805" s="18">
        <f t="shared" si="114"/>
        <v>3667.5</v>
      </c>
      <c r="D1805" s="21">
        <f t="shared" si="112"/>
        <v>-3.1810982048574445E-2</v>
      </c>
      <c r="E1805" s="20">
        <f t="shared" si="115"/>
        <v>-1</v>
      </c>
      <c r="F1805" s="20" t="str">
        <f t="shared" si="113"/>
        <v>Down</v>
      </c>
      <c r="G1805" s="9">
        <v>2502.2199999999998</v>
      </c>
      <c r="H1805" s="9">
        <v>22349.59</v>
      </c>
      <c r="I1805" s="9">
        <v>3541.42</v>
      </c>
      <c r="J1805" s="9">
        <v>12002.73</v>
      </c>
      <c r="K1805">
        <v>92.17</v>
      </c>
      <c r="L1805">
        <v>246.81899999999999</v>
      </c>
      <c r="M1805" s="13">
        <v>1.6E-2</v>
      </c>
      <c r="N1805">
        <v>102.14</v>
      </c>
      <c r="O1805">
        <v>1294.8</v>
      </c>
      <c r="P1805">
        <v>77.2</v>
      </c>
      <c r="Q1805" s="5">
        <v>173.39306640625</v>
      </c>
      <c r="R1805" s="5">
        <v>110.92872770624217</v>
      </c>
      <c r="S1805">
        <v>21</v>
      </c>
      <c r="T1805">
        <v>7601</v>
      </c>
      <c r="U1805">
        <v>9105159.4092800003</v>
      </c>
      <c r="V1805" s="2">
        <v>427804</v>
      </c>
      <c r="W1805">
        <v>16583750</v>
      </c>
      <c r="X1805">
        <v>203861</v>
      </c>
      <c r="Y1805">
        <v>0.63047965662650596</v>
      </c>
      <c r="Z1805" s="16">
        <v>0.13802321344417998</v>
      </c>
      <c r="AA1805" s="15">
        <v>179361985.991</v>
      </c>
      <c r="AB1805">
        <v>62626656252.900002</v>
      </c>
      <c r="AC1805">
        <v>373093.80111950601</v>
      </c>
      <c r="AD1805">
        <v>8189263.4379088702</v>
      </c>
    </row>
    <row r="1806" spans="1:30" x14ac:dyDescent="0.25">
      <c r="A1806" s="3">
        <v>43000</v>
      </c>
      <c r="B1806" s="8">
        <v>3600.8</v>
      </c>
      <c r="C1806" s="18">
        <f t="shared" si="114"/>
        <v>3788</v>
      </c>
      <c r="D1806" s="21">
        <f t="shared" si="112"/>
        <v>5.1988447011775109E-2</v>
      </c>
      <c r="E1806" s="20">
        <f t="shared" si="115"/>
        <v>1</v>
      </c>
      <c r="F1806" s="20" t="str">
        <f t="shared" si="113"/>
        <v>Up</v>
      </c>
      <c r="G1806" s="9">
        <v>2502.2199999999998</v>
      </c>
      <c r="H1806" s="9">
        <v>22349.59</v>
      </c>
      <c r="I1806" s="9">
        <v>3541.42</v>
      </c>
      <c r="J1806" s="9">
        <v>12002.73</v>
      </c>
      <c r="K1806">
        <v>92.17</v>
      </c>
      <c r="L1806">
        <v>246.81899999999999</v>
      </c>
      <c r="M1806" s="13">
        <v>1.6E-2</v>
      </c>
      <c r="N1806">
        <v>102.14</v>
      </c>
      <c r="O1806">
        <v>1294.8</v>
      </c>
      <c r="P1806">
        <v>63.09</v>
      </c>
      <c r="Q1806" s="5">
        <v>173.39306640625</v>
      </c>
      <c r="R1806" s="5">
        <v>110.92872770624217</v>
      </c>
      <c r="S1806">
        <v>21</v>
      </c>
      <c r="T1806">
        <v>12571</v>
      </c>
      <c r="U1806">
        <v>7624199.7463199999</v>
      </c>
      <c r="V1806" s="2">
        <v>515184</v>
      </c>
      <c r="W1806">
        <v>16581325</v>
      </c>
      <c r="X1806">
        <v>227615</v>
      </c>
      <c r="Y1806">
        <v>0.80200774820099996</v>
      </c>
      <c r="Z1806" s="16">
        <v>0.13746790502583248</v>
      </c>
      <c r="AA1806" s="15">
        <v>317303697.72500002</v>
      </c>
      <c r="AB1806">
        <v>59119056155</v>
      </c>
      <c r="AC1806">
        <v>426184.96023199998</v>
      </c>
      <c r="AD1806">
        <v>6520223.3208699999</v>
      </c>
    </row>
    <row r="1807" spans="1:30" x14ac:dyDescent="0.25">
      <c r="A1807" s="3">
        <v>42999</v>
      </c>
      <c r="B1807" s="8">
        <v>3617.3</v>
      </c>
      <c r="C1807" s="18">
        <f t="shared" si="114"/>
        <v>3600.8</v>
      </c>
      <c r="D1807" s="21">
        <f t="shared" si="112"/>
        <v>-4.5614132087468551E-3</v>
      </c>
      <c r="E1807" s="20">
        <f t="shared" si="115"/>
        <v>0</v>
      </c>
      <c r="F1807" s="20" t="str">
        <f t="shared" si="113"/>
        <v>Neutral</v>
      </c>
      <c r="G1807" s="9">
        <v>2500.6</v>
      </c>
      <c r="H1807" s="9">
        <v>22359.23</v>
      </c>
      <c r="I1807" s="9">
        <v>3539.59</v>
      </c>
      <c r="J1807" s="9">
        <v>11989.39</v>
      </c>
      <c r="K1807">
        <v>92.19</v>
      </c>
      <c r="L1807">
        <v>246.81899999999999</v>
      </c>
      <c r="M1807" s="13">
        <v>1.6E-2</v>
      </c>
      <c r="N1807">
        <v>102.14</v>
      </c>
      <c r="O1807">
        <v>1292.0999999999999</v>
      </c>
      <c r="P1807">
        <v>55.35</v>
      </c>
      <c r="Q1807" s="5">
        <v>173.39306640625</v>
      </c>
      <c r="R1807" s="5">
        <v>110.92872770624217</v>
      </c>
      <c r="S1807">
        <v>21</v>
      </c>
      <c r="T1807">
        <v>13890</v>
      </c>
      <c r="U1807">
        <v>9653662.9881516602</v>
      </c>
      <c r="V1807" s="2">
        <v>533108</v>
      </c>
      <c r="W1807">
        <v>16579937.5</v>
      </c>
      <c r="X1807">
        <v>255257</v>
      </c>
      <c r="Y1807">
        <v>0.76739457386400001</v>
      </c>
      <c r="Z1807" s="16">
        <v>0.13756055123684738</v>
      </c>
      <c r="AA1807" s="15">
        <v>257063837.09040001</v>
      </c>
      <c r="AB1807">
        <v>60664303198.5</v>
      </c>
      <c r="AC1807">
        <v>498886.53819699999</v>
      </c>
      <c r="AD1807">
        <v>8287404.3852500003</v>
      </c>
    </row>
    <row r="1808" spans="1:30" x14ac:dyDescent="0.25">
      <c r="A1808" s="3">
        <v>42998</v>
      </c>
      <c r="B1808" s="8">
        <v>3882.2</v>
      </c>
      <c r="C1808" s="18">
        <f t="shared" si="114"/>
        <v>3617.3</v>
      </c>
      <c r="D1808" s="21">
        <f t="shared" si="112"/>
        <v>-6.823450620782022E-2</v>
      </c>
      <c r="E1808" s="20">
        <f t="shared" si="115"/>
        <v>-1</v>
      </c>
      <c r="F1808" s="20" t="str">
        <f t="shared" si="113"/>
        <v>Down</v>
      </c>
      <c r="G1808" s="9">
        <v>2508.2399999999998</v>
      </c>
      <c r="H1808" s="9">
        <v>22412.59</v>
      </c>
      <c r="I1808" s="9">
        <v>3525.55</v>
      </c>
      <c r="J1808" s="9">
        <v>11929.81</v>
      </c>
      <c r="K1808">
        <v>92.51</v>
      </c>
      <c r="L1808">
        <v>246.81899999999999</v>
      </c>
      <c r="M1808" s="13">
        <v>1.6E-2</v>
      </c>
      <c r="N1808">
        <v>102.14</v>
      </c>
      <c r="O1808">
        <v>1311.3</v>
      </c>
      <c r="P1808">
        <v>52.37</v>
      </c>
      <c r="Q1808" s="5">
        <v>173.39306640625</v>
      </c>
      <c r="R1808" s="5">
        <v>110.92872770624217</v>
      </c>
      <c r="S1808">
        <v>21</v>
      </c>
      <c r="T1808">
        <v>15564</v>
      </c>
      <c r="U1808">
        <v>6417491.8728099996</v>
      </c>
      <c r="V1808" s="2">
        <v>480582</v>
      </c>
      <c r="W1808">
        <v>16577737.5</v>
      </c>
      <c r="X1808">
        <v>235723</v>
      </c>
      <c r="Y1808">
        <v>0.94824538461538399</v>
      </c>
      <c r="Z1808" s="16">
        <v>0.13439952954966133</v>
      </c>
      <c r="AA1808" s="15">
        <v>229919029.84799999</v>
      </c>
      <c r="AB1808">
        <v>65938973200.099998</v>
      </c>
      <c r="AC1808">
        <v>578629.830555105</v>
      </c>
      <c r="AD1808">
        <v>6356831.37323994</v>
      </c>
    </row>
    <row r="1809" spans="1:30" x14ac:dyDescent="0.25">
      <c r="A1809" s="3">
        <v>42997</v>
      </c>
      <c r="B1809" s="8">
        <v>3908</v>
      </c>
      <c r="C1809" s="18">
        <f t="shared" si="114"/>
        <v>3882.2</v>
      </c>
      <c r="D1809" s="21">
        <f t="shared" si="112"/>
        <v>-6.6018423746162184E-3</v>
      </c>
      <c r="E1809" s="20">
        <f t="shared" si="115"/>
        <v>0</v>
      </c>
      <c r="F1809" s="20" t="str">
        <f t="shared" si="113"/>
        <v>Neutral</v>
      </c>
      <c r="G1809" s="9">
        <v>2506.65</v>
      </c>
      <c r="H1809" s="9">
        <v>22370.799999999999</v>
      </c>
      <c r="I1809" s="9">
        <v>3531.18</v>
      </c>
      <c r="J1809" s="9">
        <v>11939.94</v>
      </c>
      <c r="K1809">
        <v>91.79</v>
      </c>
      <c r="L1809">
        <v>246.81899999999999</v>
      </c>
      <c r="M1809" s="13">
        <v>1.6E-2</v>
      </c>
      <c r="N1809">
        <v>102.14</v>
      </c>
      <c r="O1809">
        <v>1309.5999999999999</v>
      </c>
      <c r="P1809">
        <v>58.25</v>
      </c>
      <c r="Q1809" s="5">
        <v>173.39306640625</v>
      </c>
      <c r="R1809" s="5">
        <v>110.92872770624217</v>
      </c>
      <c r="S1809">
        <v>21</v>
      </c>
      <c r="T1809">
        <v>17045</v>
      </c>
      <c r="U1809">
        <v>8556655.8304099999</v>
      </c>
      <c r="V1809" s="2">
        <v>578179</v>
      </c>
      <c r="W1809">
        <v>16575800</v>
      </c>
      <c r="X1809">
        <v>282917</v>
      </c>
      <c r="Y1809">
        <v>0.95676760897400004</v>
      </c>
      <c r="Z1809" s="16">
        <v>0.13453162295097382</v>
      </c>
      <c r="AA1809" s="15">
        <v>349157038.32300001</v>
      </c>
      <c r="AB1809">
        <v>64889284260</v>
      </c>
      <c r="AC1809">
        <v>684984.3639</v>
      </c>
      <c r="AD1809">
        <v>8091884.1600000001</v>
      </c>
    </row>
    <row r="1810" spans="1:30" x14ac:dyDescent="0.25">
      <c r="A1810" s="3">
        <v>42996</v>
      </c>
      <c r="B1810" s="8">
        <v>4100.3</v>
      </c>
      <c r="C1810" s="18">
        <f t="shared" si="114"/>
        <v>3908</v>
      </c>
      <c r="D1810" s="21">
        <f t="shared" si="112"/>
        <v>-4.6899007389703234E-2</v>
      </c>
      <c r="E1810" s="20">
        <f t="shared" si="115"/>
        <v>-1</v>
      </c>
      <c r="F1810" s="20" t="str">
        <f t="shared" si="113"/>
        <v>Down</v>
      </c>
      <c r="G1810" s="9">
        <v>2503.87</v>
      </c>
      <c r="H1810" s="9">
        <v>22331.35</v>
      </c>
      <c r="I1810" s="9">
        <v>3526.74</v>
      </c>
      <c r="J1810" s="9">
        <v>11933.59</v>
      </c>
      <c r="K1810">
        <v>92.05</v>
      </c>
      <c r="L1810">
        <v>246.81899999999999</v>
      </c>
      <c r="M1810" s="13">
        <v>1.6E-2</v>
      </c>
      <c r="N1810">
        <v>102.14</v>
      </c>
      <c r="O1810">
        <v>1312.1</v>
      </c>
      <c r="P1810">
        <v>68.55</v>
      </c>
      <c r="Q1810" s="5">
        <v>173.39306640625</v>
      </c>
      <c r="R1810" s="5">
        <v>110.92872770624217</v>
      </c>
      <c r="S1810">
        <v>21</v>
      </c>
      <c r="T1810">
        <v>18101</v>
      </c>
      <c r="U1810">
        <v>6965995.4516776204</v>
      </c>
      <c r="V1810" s="2">
        <v>481944</v>
      </c>
      <c r="W1810">
        <v>16574325</v>
      </c>
      <c r="X1810">
        <v>218204</v>
      </c>
      <c r="Y1810">
        <v>0.91199240944899995</v>
      </c>
      <c r="Z1810" s="16">
        <v>0.13319996800626832</v>
      </c>
      <c r="AA1810" s="15">
        <v>239259978.2484</v>
      </c>
      <c r="AB1810">
        <v>67843960761.300003</v>
      </c>
      <c r="AC1810">
        <v>688938.35233899998</v>
      </c>
      <c r="AD1810">
        <v>6960684.9916700004</v>
      </c>
    </row>
    <row r="1811" spans="1:30" x14ac:dyDescent="0.25">
      <c r="A1811" s="3">
        <v>42995</v>
      </c>
      <c r="B1811" s="8">
        <v>3689.6</v>
      </c>
      <c r="C1811" s="18">
        <f t="shared" si="114"/>
        <v>4100.3</v>
      </c>
      <c r="D1811" s="21">
        <f t="shared" si="112"/>
        <v>0.11131287944492635</v>
      </c>
      <c r="E1811" s="20">
        <f t="shared" si="115"/>
        <v>1</v>
      </c>
      <c r="F1811" s="20" t="str">
        <f t="shared" si="113"/>
        <v>Up</v>
      </c>
      <c r="G1811" s="9">
        <v>2500.23</v>
      </c>
      <c r="H1811" s="9">
        <v>22268.34</v>
      </c>
      <c r="I1811" s="9">
        <v>3515.55</v>
      </c>
      <c r="J1811" s="9">
        <v>11918.09</v>
      </c>
      <c r="K1811">
        <v>91.87</v>
      </c>
      <c r="L1811">
        <v>246.81899999999999</v>
      </c>
      <c r="M1811" s="13">
        <v>1.6E-2</v>
      </c>
      <c r="N1811">
        <v>102.14</v>
      </c>
      <c r="O1811">
        <v>1322.85</v>
      </c>
      <c r="P1811">
        <v>121.57</v>
      </c>
      <c r="Q1811" s="5">
        <v>173.39306640625</v>
      </c>
      <c r="R1811" s="5">
        <v>110.92872770624217</v>
      </c>
      <c r="S1811">
        <v>21</v>
      </c>
      <c r="T1811">
        <v>10899</v>
      </c>
      <c r="U1811">
        <v>8072925.2766399998</v>
      </c>
      <c r="V1811" s="2">
        <v>433778</v>
      </c>
      <c r="W1811">
        <v>16572737.5</v>
      </c>
      <c r="X1811">
        <v>197683</v>
      </c>
      <c r="Y1811">
        <v>0.58146391477272696</v>
      </c>
      <c r="Z1811" s="16">
        <v>0.1251550045917732</v>
      </c>
      <c r="AA1811" s="15">
        <v>249840870.73800001</v>
      </c>
      <c r="AB1811">
        <v>62082482021.199997</v>
      </c>
      <c r="AC1811">
        <v>364641.659759167</v>
      </c>
      <c r="AD1811">
        <v>8420246.4602788892</v>
      </c>
    </row>
    <row r="1812" spans="1:30" x14ac:dyDescent="0.25">
      <c r="A1812" s="3">
        <v>42994</v>
      </c>
      <c r="B1812" s="8">
        <v>3698.9</v>
      </c>
      <c r="C1812" s="18">
        <f t="shared" si="114"/>
        <v>3689.6</v>
      </c>
      <c r="D1812" s="21">
        <f t="shared" si="112"/>
        <v>-2.5142609965125256E-3</v>
      </c>
      <c r="E1812" s="20">
        <f t="shared" si="115"/>
        <v>0</v>
      </c>
      <c r="F1812" s="20" t="str">
        <f t="shared" si="113"/>
        <v>Neutral</v>
      </c>
      <c r="G1812" s="9">
        <v>2500.23</v>
      </c>
      <c r="H1812" s="9">
        <v>22268.34</v>
      </c>
      <c r="I1812" s="9">
        <v>3515.55</v>
      </c>
      <c r="J1812" s="9">
        <v>11918.09</v>
      </c>
      <c r="K1812">
        <v>91.87</v>
      </c>
      <c r="L1812">
        <v>246.81899999999999</v>
      </c>
      <c r="M1812" s="13">
        <v>1.6E-2</v>
      </c>
      <c r="N1812">
        <v>102.14</v>
      </c>
      <c r="O1812">
        <v>1322.85</v>
      </c>
      <c r="P1812">
        <v>46.38</v>
      </c>
      <c r="Q1812" s="5">
        <v>173.39306640625</v>
      </c>
      <c r="R1812" s="5">
        <v>110.92872770624217</v>
      </c>
      <c r="S1812">
        <v>21</v>
      </c>
      <c r="T1812">
        <v>11082</v>
      </c>
      <c r="U1812">
        <v>7751843.0213200003</v>
      </c>
      <c r="V1812" s="2">
        <v>486763</v>
      </c>
      <c r="W1812">
        <v>16570300</v>
      </c>
      <c r="X1812">
        <v>228257</v>
      </c>
      <c r="Y1812">
        <v>0.70106723076900002</v>
      </c>
      <c r="Z1812" s="16">
        <v>0.12643472674134543</v>
      </c>
      <c r="AA1812" s="15">
        <v>474370445.67400002</v>
      </c>
      <c r="AB1812">
        <v>61528837960</v>
      </c>
      <c r="AC1812">
        <v>451325.77528900001</v>
      </c>
      <c r="AD1812">
        <v>8161423.0677399999</v>
      </c>
    </row>
    <row r="1813" spans="1:30" x14ac:dyDescent="0.25">
      <c r="A1813" s="3">
        <v>42993</v>
      </c>
      <c r="B1813" s="8">
        <v>3713.8</v>
      </c>
      <c r="C1813" s="18">
        <f t="shared" si="114"/>
        <v>3698.9</v>
      </c>
      <c r="D1813" s="21">
        <f t="shared" si="112"/>
        <v>-4.0120631159459557E-3</v>
      </c>
      <c r="E1813" s="20">
        <f t="shared" si="115"/>
        <v>0</v>
      </c>
      <c r="F1813" s="20" t="str">
        <f t="shared" si="113"/>
        <v>Neutral</v>
      </c>
      <c r="G1813" s="9">
        <v>2500.23</v>
      </c>
      <c r="H1813" s="9">
        <v>22268.34</v>
      </c>
      <c r="I1813" s="9">
        <v>3515.55</v>
      </c>
      <c r="J1813" s="9">
        <v>11918.09</v>
      </c>
      <c r="K1813">
        <v>91.87</v>
      </c>
      <c r="L1813">
        <v>246.81899999999999</v>
      </c>
      <c r="M1813" s="13">
        <v>1.6E-2</v>
      </c>
      <c r="N1813">
        <v>102.14</v>
      </c>
      <c r="O1813">
        <v>1322.85</v>
      </c>
      <c r="P1813">
        <v>72.36</v>
      </c>
      <c r="Q1813" s="5">
        <v>173.39306640625</v>
      </c>
      <c r="R1813" s="5">
        <v>110.92872770624217</v>
      </c>
      <c r="S1813">
        <v>21</v>
      </c>
      <c r="T1813">
        <v>19610</v>
      </c>
      <c r="U1813">
        <v>8256400.8511047801</v>
      </c>
      <c r="V1813" s="2">
        <v>637364</v>
      </c>
      <c r="W1813">
        <v>16568425</v>
      </c>
      <c r="X1813">
        <v>292079</v>
      </c>
      <c r="Y1813">
        <v>0.84417723333299999</v>
      </c>
      <c r="Z1813" s="16">
        <v>0.12688955651718073</v>
      </c>
      <c r="AA1813" s="15">
        <v>790068008.20009995</v>
      </c>
      <c r="AB1813">
        <v>62533631277</v>
      </c>
      <c r="AC1813">
        <v>48384.163303599998</v>
      </c>
      <c r="AD1813">
        <v>8227898.3176699998</v>
      </c>
    </row>
    <row r="1814" spans="1:30" x14ac:dyDescent="0.25">
      <c r="A1814" s="3">
        <v>42992</v>
      </c>
      <c r="B1814" s="8">
        <v>3243.1</v>
      </c>
      <c r="C1814" s="18">
        <f t="shared" si="114"/>
        <v>3713.8</v>
      </c>
      <c r="D1814" s="21">
        <f t="shared" si="112"/>
        <v>0.14513891030187176</v>
      </c>
      <c r="E1814" s="20">
        <f t="shared" si="115"/>
        <v>1</v>
      </c>
      <c r="F1814" s="20" t="str">
        <f t="shared" si="113"/>
        <v>Up</v>
      </c>
      <c r="G1814" s="9">
        <v>2495.62</v>
      </c>
      <c r="H1814" s="9">
        <v>22203.48</v>
      </c>
      <c r="I1814" s="9">
        <v>3526.48</v>
      </c>
      <c r="J1814" s="9">
        <v>11935.81</v>
      </c>
      <c r="K1814">
        <v>92.12</v>
      </c>
      <c r="L1814">
        <v>246.81899999999999</v>
      </c>
      <c r="M1814" s="13">
        <v>1.6E-2</v>
      </c>
      <c r="N1814">
        <v>102.14</v>
      </c>
      <c r="O1814">
        <v>1324.55</v>
      </c>
      <c r="P1814">
        <v>120.33</v>
      </c>
      <c r="Q1814" s="5">
        <v>173.39306640625</v>
      </c>
      <c r="R1814" s="5">
        <v>110.92872770624217</v>
      </c>
      <c r="S1814">
        <v>21</v>
      </c>
      <c r="T1814">
        <v>20918</v>
      </c>
      <c r="U1814">
        <v>7981187.4894000003</v>
      </c>
      <c r="V1814" s="2">
        <v>552954</v>
      </c>
      <c r="W1814">
        <v>16564750</v>
      </c>
      <c r="X1814">
        <v>268068</v>
      </c>
      <c r="Y1814">
        <v>0.80235058045977004</v>
      </c>
      <c r="Z1814" s="16">
        <v>0.11472905646659425</v>
      </c>
      <c r="AA1814" s="15">
        <v>736178849.38100004</v>
      </c>
      <c r="AB1814">
        <v>63345088094.597397</v>
      </c>
      <c r="AC1814">
        <v>569962.92854383495</v>
      </c>
      <c r="AD1814">
        <v>8831890.2223113403</v>
      </c>
    </row>
    <row r="1815" spans="1:30" x14ac:dyDescent="0.25">
      <c r="A1815" s="3">
        <v>42991</v>
      </c>
      <c r="B1815" s="8">
        <v>3870.3</v>
      </c>
      <c r="C1815" s="18">
        <f t="shared" si="114"/>
        <v>3243.1</v>
      </c>
      <c r="D1815" s="21">
        <f t="shared" si="112"/>
        <v>-0.16205462108880456</v>
      </c>
      <c r="E1815" s="20">
        <f t="shared" si="115"/>
        <v>-1</v>
      </c>
      <c r="F1815" s="20" t="str">
        <f t="shared" si="113"/>
        <v>Down</v>
      </c>
      <c r="G1815" s="9">
        <v>2498.37</v>
      </c>
      <c r="H1815" s="9">
        <v>22158.18</v>
      </c>
      <c r="I1815" s="9">
        <v>3523.14</v>
      </c>
      <c r="J1815" s="9">
        <v>12019.11</v>
      </c>
      <c r="K1815">
        <v>92.52</v>
      </c>
      <c r="L1815">
        <v>246.81899999999999</v>
      </c>
      <c r="M1815" s="13">
        <v>1.6E-2</v>
      </c>
      <c r="N1815">
        <v>102.14</v>
      </c>
      <c r="O1815">
        <v>1327.55</v>
      </c>
      <c r="P1815">
        <v>71.31</v>
      </c>
      <c r="Q1815" s="5">
        <v>173.39306640625</v>
      </c>
      <c r="R1815" s="5">
        <v>110.92872770624217</v>
      </c>
      <c r="S1815">
        <v>21</v>
      </c>
      <c r="T1815">
        <v>23563</v>
      </c>
      <c r="U1815">
        <v>8715089.7872800007</v>
      </c>
      <c r="V1815" s="2">
        <v>543778</v>
      </c>
      <c r="W1815">
        <v>16564000</v>
      </c>
      <c r="X1815">
        <v>263320</v>
      </c>
      <c r="Y1815">
        <v>0.71378038947400002</v>
      </c>
      <c r="Z1815" s="16">
        <v>8.6926109345804289E-2</v>
      </c>
      <c r="AA1815" s="15">
        <v>541722553.54299998</v>
      </c>
      <c r="AB1815">
        <v>65614497261.099998</v>
      </c>
      <c r="AC1815">
        <v>529746.69579300005</v>
      </c>
      <c r="AD1815">
        <v>9617966.6354699992</v>
      </c>
    </row>
    <row r="1816" spans="1:30" x14ac:dyDescent="0.25">
      <c r="A1816" s="3">
        <v>42990</v>
      </c>
      <c r="B1816" s="8">
        <v>4158.8999999999996</v>
      </c>
      <c r="C1816" s="18">
        <f t="shared" si="114"/>
        <v>3870.3</v>
      </c>
      <c r="D1816" s="21">
        <f t="shared" si="112"/>
        <v>-6.9393349202914109E-2</v>
      </c>
      <c r="E1816" s="20">
        <f t="shared" si="115"/>
        <v>-1</v>
      </c>
      <c r="F1816" s="20" t="str">
        <f t="shared" si="113"/>
        <v>Down</v>
      </c>
      <c r="G1816" s="9">
        <v>2496.48</v>
      </c>
      <c r="H1816" s="9">
        <v>22118.86</v>
      </c>
      <c r="I1816" s="9">
        <v>3512.56</v>
      </c>
      <c r="J1816" s="9">
        <v>12028.01</v>
      </c>
      <c r="K1816">
        <v>91.88</v>
      </c>
      <c r="L1816">
        <v>246.81899999999999</v>
      </c>
      <c r="M1816" s="13">
        <v>1.6E-2</v>
      </c>
      <c r="N1816">
        <v>102.14</v>
      </c>
      <c r="O1816">
        <v>1326.5</v>
      </c>
      <c r="P1816">
        <v>59.02</v>
      </c>
      <c r="Q1816" s="5">
        <v>173.39306640625</v>
      </c>
      <c r="R1816" s="5">
        <v>110.92872770624217</v>
      </c>
      <c r="S1816">
        <v>21</v>
      </c>
      <c r="T1816">
        <v>16557</v>
      </c>
      <c r="U1816">
        <v>8623352.0000427701</v>
      </c>
      <c r="V1816" s="2">
        <v>549109</v>
      </c>
      <c r="W1816">
        <v>16561625</v>
      </c>
      <c r="X1816">
        <v>256230</v>
      </c>
      <c r="Y1816">
        <v>0.71123920212799996</v>
      </c>
      <c r="Z1816" s="16">
        <v>8.5646770957505641E-2</v>
      </c>
      <c r="AA1816" s="15">
        <v>274429793.05830002</v>
      </c>
      <c r="AB1816">
        <v>69874102306.5</v>
      </c>
      <c r="AC1816">
        <v>628248.11972099997</v>
      </c>
      <c r="AD1816">
        <v>10193192.4659</v>
      </c>
    </row>
    <row r="1817" spans="1:30" x14ac:dyDescent="0.25">
      <c r="A1817" s="3">
        <v>42989</v>
      </c>
      <c r="B1817" s="8">
        <v>4217.8999999999996</v>
      </c>
      <c r="C1817" s="18">
        <f t="shared" si="114"/>
        <v>4158.8999999999996</v>
      </c>
      <c r="D1817" s="21">
        <f t="shared" si="112"/>
        <v>-1.3988003508855118E-2</v>
      </c>
      <c r="E1817" s="20">
        <f t="shared" si="115"/>
        <v>-1</v>
      </c>
      <c r="F1817" s="20" t="str">
        <f t="shared" si="113"/>
        <v>Down</v>
      </c>
      <c r="G1817" s="9">
        <v>2488.11</v>
      </c>
      <c r="H1817" s="9">
        <v>22057.37</v>
      </c>
      <c r="I1817" s="9">
        <v>3495.19</v>
      </c>
      <c r="J1817" s="9">
        <v>11959.36</v>
      </c>
      <c r="K1817">
        <v>91.9</v>
      </c>
      <c r="L1817">
        <v>246.81899999999999</v>
      </c>
      <c r="M1817" s="13">
        <v>1.6E-2</v>
      </c>
      <c r="N1817">
        <v>102.14</v>
      </c>
      <c r="O1817">
        <v>1334.2</v>
      </c>
      <c r="P1817">
        <v>94.13</v>
      </c>
      <c r="Q1817" s="5">
        <v>173.39306640625</v>
      </c>
      <c r="R1817" s="5">
        <v>110.92872770624217</v>
      </c>
      <c r="S1817">
        <v>21</v>
      </c>
      <c r="T1817">
        <v>14517</v>
      </c>
      <c r="U1817">
        <v>7981187.4894000003</v>
      </c>
      <c r="V1817" s="2">
        <v>537474</v>
      </c>
      <c r="W1817">
        <v>16559200</v>
      </c>
      <c r="X1817">
        <v>253492</v>
      </c>
      <c r="Y1817">
        <v>0.82935225862068995</v>
      </c>
      <c r="Z1817" s="16">
        <v>8.7950667073997166E-2</v>
      </c>
      <c r="AA1817" s="15">
        <v>250115590.43000001</v>
      </c>
      <c r="AB1817">
        <v>69746785362.653198</v>
      </c>
      <c r="AC1817">
        <v>673739.47794315196</v>
      </c>
      <c r="AD1817">
        <v>9856433.0884479899</v>
      </c>
    </row>
    <row r="1818" spans="1:30" x14ac:dyDescent="0.25">
      <c r="A1818" s="3">
        <v>42988</v>
      </c>
      <c r="B1818" s="8">
        <v>4245.8999999999996</v>
      </c>
      <c r="C1818" s="18">
        <f t="shared" si="114"/>
        <v>4217.8999999999996</v>
      </c>
      <c r="D1818" s="21">
        <f t="shared" si="112"/>
        <v>-6.5945971407710977E-3</v>
      </c>
      <c r="E1818" s="20">
        <f t="shared" si="115"/>
        <v>0</v>
      </c>
      <c r="F1818" s="20" t="str">
        <f t="shared" si="113"/>
        <v>Neutral</v>
      </c>
      <c r="G1818" s="9">
        <v>2461.4299999999998</v>
      </c>
      <c r="H1818" s="9">
        <v>21797.79</v>
      </c>
      <c r="I1818" s="9">
        <v>3447.69</v>
      </c>
      <c r="J1818" s="9">
        <v>12007.03</v>
      </c>
      <c r="K1818">
        <v>91.35</v>
      </c>
      <c r="L1818">
        <v>246.81899999999999</v>
      </c>
      <c r="M1818" s="13">
        <v>1.6E-2</v>
      </c>
      <c r="N1818">
        <v>102.14</v>
      </c>
      <c r="O1818">
        <v>1346.25</v>
      </c>
      <c r="P1818">
        <v>93.84</v>
      </c>
      <c r="Q1818" s="5">
        <v>173.39306640625</v>
      </c>
      <c r="R1818" s="5">
        <v>110.92872770624217</v>
      </c>
      <c r="S1818">
        <v>21</v>
      </c>
      <c r="T1818">
        <v>9946</v>
      </c>
      <c r="U1818">
        <v>6329907.3191799996</v>
      </c>
      <c r="V1818" s="2">
        <v>412030</v>
      </c>
      <c r="W1818">
        <v>16557100</v>
      </c>
      <c r="X1818">
        <v>193240</v>
      </c>
      <c r="Y1818">
        <v>0.78420285507200005</v>
      </c>
      <c r="Z1818" s="16">
        <v>9.1410001756478371E-2</v>
      </c>
      <c r="AA1818" s="15">
        <v>331793077.94099998</v>
      </c>
      <c r="AB1818">
        <v>71691497930.5</v>
      </c>
      <c r="AC1818">
        <v>620215.91265499999</v>
      </c>
      <c r="AD1818">
        <v>7845878.46</v>
      </c>
    </row>
    <row r="1819" spans="1:30" x14ac:dyDescent="0.25">
      <c r="A1819" s="3">
        <v>42987</v>
      </c>
      <c r="B1819" s="8">
        <v>4335.1000000000004</v>
      </c>
      <c r="C1819" s="18">
        <f t="shared" si="114"/>
        <v>4245.8999999999996</v>
      </c>
      <c r="D1819" s="21">
        <f t="shared" si="112"/>
        <v>-2.0576226615303159E-2</v>
      </c>
      <c r="E1819" s="20">
        <f t="shared" si="115"/>
        <v>-1</v>
      </c>
      <c r="F1819" s="20" t="str">
        <f t="shared" si="113"/>
        <v>Down</v>
      </c>
      <c r="G1819" s="9">
        <v>2461.4299999999998</v>
      </c>
      <c r="H1819" s="9">
        <v>21797.79</v>
      </c>
      <c r="I1819" s="9">
        <v>3447.69</v>
      </c>
      <c r="J1819" s="9">
        <v>12007.03</v>
      </c>
      <c r="K1819">
        <v>91.35</v>
      </c>
      <c r="L1819">
        <v>246.81899999999999</v>
      </c>
      <c r="M1819" s="13">
        <v>1.6E-2</v>
      </c>
      <c r="N1819">
        <v>102.14</v>
      </c>
      <c r="O1819">
        <v>1346.25</v>
      </c>
      <c r="P1819">
        <v>71.97</v>
      </c>
      <c r="Q1819" s="5">
        <v>173.39306640625</v>
      </c>
      <c r="R1819" s="5">
        <v>110.92872770624217</v>
      </c>
      <c r="S1819">
        <v>21</v>
      </c>
      <c r="T1819">
        <v>9961</v>
      </c>
      <c r="U1819">
        <v>7751843.0213150401</v>
      </c>
      <c r="V1819" s="2">
        <v>452503</v>
      </c>
      <c r="W1819">
        <v>16553675</v>
      </c>
      <c r="X1819">
        <v>217890</v>
      </c>
      <c r="Y1819">
        <v>0.731735857988</v>
      </c>
      <c r="Z1819" s="16">
        <v>9.5194547191470788E-2</v>
      </c>
      <c r="AA1819" s="15">
        <v>559278215.71920002</v>
      </c>
      <c r="AB1819">
        <v>70814966282.5</v>
      </c>
      <c r="AC1819">
        <v>633801.61788599996</v>
      </c>
      <c r="AD1819">
        <v>9554034.2119200006</v>
      </c>
    </row>
    <row r="1820" spans="1:30" x14ac:dyDescent="0.25">
      <c r="A1820" s="3">
        <v>42986</v>
      </c>
      <c r="B1820" s="8">
        <v>4326.5</v>
      </c>
      <c r="C1820" s="18">
        <f t="shared" si="114"/>
        <v>4335.1000000000004</v>
      </c>
      <c r="D1820" s="21">
        <f t="shared" si="112"/>
        <v>1.9877499133249426E-3</v>
      </c>
      <c r="E1820" s="20">
        <f t="shared" si="115"/>
        <v>0</v>
      </c>
      <c r="F1820" s="20" t="str">
        <f t="shared" si="113"/>
        <v>Neutral</v>
      </c>
      <c r="G1820" s="9">
        <v>2461.4299999999998</v>
      </c>
      <c r="H1820" s="9">
        <v>21797.79</v>
      </c>
      <c r="I1820" s="9">
        <v>3447.69</v>
      </c>
      <c r="J1820" s="9">
        <v>12007.03</v>
      </c>
      <c r="K1820">
        <v>91.35</v>
      </c>
      <c r="L1820">
        <v>246.81899999999999</v>
      </c>
      <c r="M1820" s="13">
        <v>1.6E-2</v>
      </c>
      <c r="N1820">
        <v>102.14</v>
      </c>
      <c r="O1820">
        <v>1346.25</v>
      </c>
      <c r="P1820">
        <v>68.98</v>
      </c>
      <c r="Q1820" s="5">
        <v>173.39306640625</v>
      </c>
      <c r="R1820" s="5">
        <v>110.92872770624217</v>
      </c>
      <c r="S1820">
        <v>21</v>
      </c>
      <c r="T1820">
        <v>16768</v>
      </c>
      <c r="U1820">
        <v>8027056.3830199996</v>
      </c>
      <c r="V1820" s="2">
        <v>606485</v>
      </c>
      <c r="W1820">
        <v>16553262.5</v>
      </c>
      <c r="X1820">
        <v>279488</v>
      </c>
      <c r="Y1820">
        <v>0.91318771428571399</v>
      </c>
      <c r="Z1820" s="16">
        <v>9.5699947552408848E-2</v>
      </c>
      <c r="AA1820" s="15">
        <v>503768705.755</v>
      </c>
      <c r="AB1820">
        <v>71356979356.600006</v>
      </c>
      <c r="AC1820">
        <v>990389.63458802504</v>
      </c>
      <c r="AD1820">
        <v>11151766.5641362</v>
      </c>
    </row>
    <row r="1821" spans="1:30" x14ac:dyDescent="0.25">
      <c r="A1821" s="3">
        <v>42985</v>
      </c>
      <c r="B1821" s="8">
        <v>4635.6000000000004</v>
      </c>
      <c r="C1821" s="18">
        <f t="shared" si="114"/>
        <v>4326.5</v>
      </c>
      <c r="D1821" s="21">
        <f t="shared" si="112"/>
        <v>-6.667960997497635E-2</v>
      </c>
      <c r="E1821" s="20">
        <f t="shared" si="115"/>
        <v>-1</v>
      </c>
      <c r="F1821" s="20" t="str">
        <f t="shared" si="113"/>
        <v>Down</v>
      </c>
      <c r="G1821" s="9">
        <v>2465.1</v>
      </c>
      <c r="H1821" s="9">
        <v>21784.78</v>
      </c>
      <c r="I1821" s="9">
        <v>3447.66</v>
      </c>
      <c r="J1821" s="9">
        <v>12029.86</v>
      </c>
      <c r="K1821">
        <v>91.66</v>
      </c>
      <c r="L1821">
        <v>246.81899999999999</v>
      </c>
      <c r="M1821" s="13">
        <v>1.6E-2</v>
      </c>
      <c r="N1821">
        <v>102.14</v>
      </c>
      <c r="O1821">
        <v>1343.5</v>
      </c>
      <c r="P1821">
        <v>88.44</v>
      </c>
      <c r="Q1821" s="5">
        <v>173.39306640625</v>
      </c>
      <c r="R1821" s="5">
        <v>110.92872770624217</v>
      </c>
      <c r="S1821">
        <v>21</v>
      </c>
      <c r="T1821">
        <v>17152</v>
      </c>
      <c r="U1821">
        <v>8072925.2766399998</v>
      </c>
      <c r="V1821" s="2">
        <v>526960</v>
      </c>
      <c r="W1821">
        <v>16551075</v>
      </c>
      <c r="X1821">
        <v>256374</v>
      </c>
      <c r="Y1821">
        <v>0.81004131818199998</v>
      </c>
      <c r="Z1821" s="16">
        <v>9.1471367620180613E-2</v>
      </c>
      <c r="AA1821" s="15">
        <v>222544560.60299999</v>
      </c>
      <c r="AB1821">
        <v>77039601932.899994</v>
      </c>
      <c r="AC1821">
        <v>1197810.2443899999</v>
      </c>
      <c r="AD1821">
        <v>11050159.278999999</v>
      </c>
    </row>
    <row r="1822" spans="1:30" x14ac:dyDescent="0.25">
      <c r="A1822" s="3">
        <v>42984</v>
      </c>
      <c r="B1822" s="8">
        <v>4618.7</v>
      </c>
      <c r="C1822" s="18">
        <f t="shared" si="114"/>
        <v>4635.6000000000004</v>
      </c>
      <c r="D1822" s="21">
        <f t="shared" si="112"/>
        <v>3.6590382575184678E-3</v>
      </c>
      <c r="E1822" s="20">
        <f t="shared" si="115"/>
        <v>0</v>
      </c>
      <c r="F1822" s="20" t="str">
        <f t="shared" si="113"/>
        <v>Neutral</v>
      </c>
      <c r="G1822" s="9">
        <v>2465.54</v>
      </c>
      <c r="H1822" s="9">
        <v>21807.64</v>
      </c>
      <c r="I1822" s="9">
        <v>3433.8</v>
      </c>
      <c r="J1822" s="9">
        <v>12124.55</v>
      </c>
      <c r="K1822">
        <v>92.29</v>
      </c>
      <c r="L1822">
        <v>246.81899999999999</v>
      </c>
      <c r="M1822" s="13">
        <v>1.6E-2</v>
      </c>
      <c r="N1822">
        <v>102.14</v>
      </c>
      <c r="O1822">
        <v>1337.85</v>
      </c>
      <c r="P1822">
        <v>198.18</v>
      </c>
      <c r="Q1822" s="5">
        <v>173.39306640625</v>
      </c>
      <c r="R1822" s="5">
        <v>110.92872770624217</v>
      </c>
      <c r="S1822">
        <v>21</v>
      </c>
      <c r="T1822">
        <v>17970</v>
      </c>
      <c r="U1822">
        <v>7430760.7659943001</v>
      </c>
      <c r="V1822" s="2">
        <v>587813</v>
      </c>
      <c r="W1822">
        <v>16548112.5</v>
      </c>
      <c r="X1822">
        <v>276225</v>
      </c>
      <c r="Y1822">
        <v>0.90413580246900005</v>
      </c>
      <c r="Z1822" s="16">
        <v>9.1524429950255615E-2</v>
      </c>
      <c r="AA1822" s="15">
        <v>513071150.65859997</v>
      </c>
      <c r="AB1822">
        <v>75912811282.5</v>
      </c>
      <c r="AC1822">
        <v>1265360.1152999999</v>
      </c>
      <c r="AD1822">
        <v>10290919.4109</v>
      </c>
    </row>
    <row r="1823" spans="1:30" x14ac:dyDescent="0.25">
      <c r="A1823" s="3">
        <v>42983</v>
      </c>
      <c r="B1823" s="8">
        <v>4409.1000000000004</v>
      </c>
      <c r="C1823" s="18">
        <f t="shared" si="114"/>
        <v>4618.7</v>
      </c>
      <c r="D1823" s="21">
        <f t="shared" si="112"/>
        <v>4.7538046313306444E-2</v>
      </c>
      <c r="E1823" s="20">
        <f t="shared" si="115"/>
        <v>1</v>
      </c>
      <c r="F1823" s="20" t="str">
        <f t="shared" si="113"/>
        <v>Up</v>
      </c>
      <c r="G1823" s="9">
        <v>2457.85</v>
      </c>
      <c r="H1823" s="9">
        <v>21753.31</v>
      </c>
      <c r="I1823" s="9">
        <v>3420.86</v>
      </c>
      <c r="J1823" s="9">
        <v>12186.26</v>
      </c>
      <c r="K1823">
        <v>92.25</v>
      </c>
      <c r="L1823">
        <v>246.81899999999999</v>
      </c>
      <c r="M1823" s="13">
        <v>1.6E-2</v>
      </c>
      <c r="N1823">
        <v>102.14</v>
      </c>
      <c r="O1823">
        <v>1335.55</v>
      </c>
      <c r="P1823">
        <v>142.33000000000001</v>
      </c>
      <c r="Q1823" s="5">
        <v>173.39306640625</v>
      </c>
      <c r="R1823" s="5">
        <v>110.92872770624217</v>
      </c>
      <c r="S1823">
        <v>21</v>
      </c>
      <c r="T1823">
        <v>18140</v>
      </c>
      <c r="U1823">
        <v>8697798.7030400001</v>
      </c>
      <c r="V1823" s="2">
        <v>601576</v>
      </c>
      <c r="W1823">
        <v>16546850</v>
      </c>
      <c r="X1823">
        <v>277948</v>
      </c>
      <c r="Y1823">
        <v>0.76356562436548203</v>
      </c>
      <c r="Z1823" s="16">
        <v>9.200527829177195E-2</v>
      </c>
      <c r="AA1823" s="15">
        <v>467133132.49699998</v>
      </c>
      <c r="AB1823">
        <v>74274178848.600006</v>
      </c>
      <c r="AC1823">
        <v>1232605.2700529301</v>
      </c>
      <c r="AD1823">
        <v>12122198.042234</v>
      </c>
    </row>
    <row r="1824" spans="1:30" x14ac:dyDescent="0.25">
      <c r="A1824" s="3">
        <v>42982</v>
      </c>
      <c r="B1824" s="8">
        <v>4267.5</v>
      </c>
      <c r="C1824" s="18">
        <f t="shared" si="114"/>
        <v>4409.1000000000004</v>
      </c>
      <c r="D1824" s="21">
        <f t="shared" si="112"/>
        <v>3.3181019332161769E-2</v>
      </c>
      <c r="E1824" s="20">
        <f t="shared" si="115"/>
        <v>1</v>
      </c>
      <c r="F1824" s="20" t="str">
        <f t="shared" si="113"/>
        <v>Up</v>
      </c>
      <c r="G1824" s="9">
        <v>2476.5500000000002</v>
      </c>
      <c r="H1824" s="9">
        <v>21987.56</v>
      </c>
      <c r="I1824" s="9">
        <v>3429.98</v>
      </c>
      <c r="J1824" s="9">
        <v>12108.79</v>
      </c>
      <c r="K1824">
        <v>92.64</v>
      </c>
      <c r="L1824">
        <v>246.81899999999999</v>
      </c>
      <c r="M1824" s="13">
        <v>1.6E-2</v>
      </c>
      <c r="N1824">
        <v>102.14</v>
      </c>
      <c r="O1824">
        <v>1333.1</v>
      </c>
      <c r="P1824">
        <v>78.97</v>
      </c>
      <c r="Q1824" s="5">
        <v>173.39306640625</v>
      </c>
      <c r="R1824" s="5">
        <v>110.92872770624217</v>
      </c>
      <c r="S1824">
        <v>21</v>
      </c>
      <c r="T1824">
        <v>15846</v>
      </c>
      <c r="U1824">
        <v>7726470.9291000003</v>
      </c>
      <c r="V1824" s="2">
        <v>561329</v>
      </c>
      <c r="W1824">
        <v>16542562.5</v>
      </c>
      <c r="X1824">
        <v>269280</v>
      </c>
      <c r="Y1824">
        <v>0.92766077714299999</v>
      </c>
      <c r="Z1824" s="16">
        <v>9.0999820726369238E-2</v>
      </c>
      <c r="AA1824" s="15">
        <v>513527217.625</v>
      </c>
      <c r="AB1824">
        <v>75692148975</v>
      </c>
      <c r="AC1824">
        <v>1413576.8912</v>
      </c>
      <c r="AD1824">
        <v>10527922.270400001</v>
      </c>
    </row>
    <row r="1825" spans="1:30" x14ac:dyDescent="0.25">
      <c r="A1825" s="3">
        <v>42981</v>
      </c>
      <c r="B1825" s="8">
        <v>4612.8999999999996</v>
      </c>
      <c r="C1825" s="18">
        <f t="shared" si="114"/>
        <v>4267.5</v>
      </c>
      <c r="D1825" s="21">
        <f t="shared" si="112"/>
        <v>-7.4876975438444293E-2</v>
      </c>
      <c r="E1825" s="20">
        <f t="shared" si="115"/>
        <v>-1</v>
      </c>
      <c r="F1825" s="20" t="str">
        <f t="shared" si="113"/>
        <v>Down</v>
      </c>
      <c r="G1825" s="9">
        <v>2476.5500000000002</v>
      </c>
      <c r="H1825" s="9">
        <v>21987.56</v>
      </c>
      <c r="I1825" s="9">
        <v>3443.88</v>
      </c>
      <c r="J1825" s="9">
        <v>12071.39</v>
      </c>
      <c r="K1825">
        <v>92.81</v>
      </c>
      <c r="L1825">
        <v>246.81899999999999</v>
      </c>
      <c r="M1825" s="13">
        <v>1.6E-2</v>
      </c>
      <c r="N1825">
        <v>102.14</v>
      </c>
      <c r="O1825">
        <v>1320.4</v>
      </c>
      <c r="P1825">
        <v>102.58</v>
      </c>
      <c r="Q1825" s="5">
        <v>173.39306640625</v>
      </c>
      <c r="R1825" s="5">
        <v>110.92872770624217</v>
      </c>
      <c r="S1825">
        <v>21</v>
      </c>
      <c r="T1825">
        <v>10692</v>
      </c>
      <c r="U1825">
        <v>6799294.41760555</v>
      </c>
      <c r="V1825" s="2">
        <v>437076</v>
      </c>
      <c r="W1825">
        <v>16542200</v>
      </c>
      <c r="X1825">
        <v>195289</v>
      </c>
      <c r="Y1825">
        <v>0.76576666233799995</v>
      </c>
      <c r="Z1825" s="16">
        <v>0.1005011870180262</v>
      </c>
      <c r="AA1825" s="15">
        <v>516978170.62540001</v>
      </c>
      <c r="AB1825">
        <v>76890792076.300003</v>
      </c>
      <c r="AC1825">
        <v>1111538.99211</v>
      </c>
      <c r="AD1825">
        <v>9700709.8852200005</v>
      </c>
    </row>
    <row r="1826" spans="1:30" x14ac:dyDescent="0.25">
      <c r="A1826" s="3">
        <v>42980</v>
      </c>
      <c r="B1826" s="8">
        <v>4573.8</v>
      </c>
      <c r="C1826" s="18">
        <f t="shared" si="114"/>
        <v>4612.8999999999996</v>
      </c>
      <c r="D1826" s="21">
        <f t="shared" si="112"/>
        <v>8.5486903668720651E-3</v>
      </c>
      <c r="E1826" s="20">
        <f t="shared" si="115"/>
        <v>0</v>
      </c>
      <c r="F1826" s="20" t="str">
        <f t="shared" si="113"/>
        <v>Neutral</v>
      </c>
      <c r="G1826" s="9">
        <v>2476.5500000000002</v>
      </c>
      <c r="H1826" s="9">
        <v>21987.56</v>
      </c>
      <c r="I1826" s="9">
        <v>3443.88</v>
      </c>
      <c r="J1826" s="9">
        <v>12071.39</v>
      </c>
      <c r="K1826">
        <v>92.81</v>
      </c>
      <c r="L1826">
        <v>246.81899999999999</v>
      </c>
      <c r="M1826" s="13">
        <v>1.6E-2</v>
      </c>
      <c r="N1826">
        <v>102.14</v>
      </c>
      <c r="O1826">
        <v>1320.4</v>
      </c>
      <c r="P1826">
        <v>61.98</v>
      </c>
      <c r="Q1826" s="5">
        <v>173.39306640625</v>
      </c>
      <c r="R1826" s="5">
        <v>110.92872770624217</v>
      </c>
      <c r="S1826">
        <v>21</v>
      </c>
      <c r="T1826">
        <v>11134</v>
      </c>
      <c r="U1826">
        <v>7240807.04213</v>
      </c>
      <c r="V1826" s="2">
        <v>536081</v>
      </c>
      <c r="W1826">
        <v>16540275</v>
      </c>
      <c r="X1826">
        <v>236811</v>
      </c>
      <c r="Y1826">
        <v>0.80900101829268301</v>
      </c>
      <c r="Z1826" s="16">
        <v>0.10097639102486379</v>
      </c>
      <c r="AA1826" s="15">
        <v>440710136.097</v>
      </c>
      <c r="AB1826">
        <v>75760868525.800003</v>
      </c>
      <c r="AC1826">
        <v>1367183.37337861</v>
      </c>
      <c r="AD1826">
        <v>11028567.4852437</v>
      </c>
    </row>
    <row r="1827" spans="1:30" x14ac:dyDescent="0.25">
      <c r="A1827" s="3">
        <v>42979</v>
      </c>
      <c r="B1827" s="8">
        <v>4921.8999999999996</v>
      </c>
      <c r="C1827" s="18">
        <f t="shared" si="114"/>
        <v>4573.8</v>
      </c>
      <c r="D1827" s="21">
        <f t="shared" si="112"/>
        <v>-7.0724720128405597E-2</v>
      </c>
      <c r="E1827" s="20">
        <f t="shared" si="115"/>
        <v>-1</v>
      </c>
      <c r="F1827" s="20" t="str">
        <f t="shared" si="113"/>
        <v>Down</v>
      </c>
      <c r="G1827" s="9">
        <v>2476.5500000000002</v>
      </c>
      <c r="H1827" s="9">
        <v>21987.56</v>
      </c>
      <c r="I1827" s="9">
        <v>3443.88</v>
      </c>
      <c r="J1827" s="9">
        <v>12071.39</v>
      </c>
      <c r="K1827">
        <v>92.81</v>
      </c>
      <c r="L1827">
        <v>246.81899999999999</v>
      </c>
      <c r="M1827" s="13">
        <v>1.6E-2</v>
      </c>
      <c r="N1827">
        <v>102.14</v>
      </c>
      <c r="O1827">
        <v>1320.4</v>
      </c>
      <c r="P1827">
        <v>57.53</v>
      </c>
      <c r="Q1827" s="5">
        <v>173.39306640625</v>
      </c>
      <c r="R1827" s="5">
        <v>110.92872770624217</v>
      </c>
      <c r="S1827">
        <v>21</v>
      </c>
      <c r="T1827">
        <v>15709</v>
      </c>
      <c r="U1827">
        <v>7682319.66665</v>
      </c>
      <c r="V1827" s="2">
        <v>591521</v>
      </c>
      <c r="W1827">
        <v>16537037.5</v>
      </c>
      <c r="X1827">
        <v>283670</v>
      </c>
      <c r="Y1827">
        <v>0.97187958620699999</v>
      </c>
      <c r="Z1827" s="16">
        <v>9.6845583932044912E-2</v>
      </c>
      <c r="AA1827" s="15">
        <v>338585244.35299999</v>
      </c>
      <c r="AB1827">
        <v>79695291120</v>
      </c>
      <c r="AC1827">
        <v>1879929.2289400001</v>
      </c>
      <c r="AD1827">
        <v>12131997.8412</v>
      </c>
    </row>
    <row r="1828" spans="1:30" x14ac:dyDescent="0.25">
      <c r="A1828" s="3">
        <v>42978</v>
      </c>
      <c r="B1828" s="8">
        <v>4735.1000000000004</v>
      </c>
      <c r="C1828" s="18">
        <f t="shared" si="114"/>
        <v>4921.8999999999996</v>
      </c>
      <c r="D1828" s="21">
        <f t="shared" si="112"/>
        <v>3.9450064412578249E-2</v>
      </c>
      <c r="E1828" s="20">
        <f t="shared" si="115"/>
        <v>1</v>
      </c>
      <c r="F1828" s="20" t="str">
        <f t="shared" si="113"/>
        <v>Up</v>
      </c>
      <c r="G1828" s="9">
        <v>2471.65</v>
      </c>
      <c r="H1828" s="9">
        <v>21948.1</v>
      </c>
      <c r="I1828" s="9">
        <v>3421.47</v>
      </c>
      <c r="J1828" s="9">
        <v>12081.32</v>
      </c>
      <c r="K1828">
        <v>92.67</v>
      </c>
      <c r="L1828">
        <v>245.51900000000001</v>
      </c>
      <c r="M1828" s="13">
        <v>1.7999999999999999E-2</v>
      </c>
      <c r="N1828">
        <v>101.71</v>
      </c>
      <c r="O1828">
        <v>1311.75</v>
      </c>
      <c r="P1828">
        <v>43.34</v>
      </c>
      <c r="Q1828" s="5">
        <v>196.43605041503906</v>
      </c>
      <c r="R1828" s="5">
        <v>113.96035314653709</v>
      </c>
      <c r="S1828">
        <v>20</v>
      </c>
      <c r="T1828">
        <v>18026</v>
      </c>
      <c r="U1828">
        <v>7196655.7796734096</v>
      </c>
      <c r="V1828" s="2">
        <v>589297</v>
      </c>
      <c r="W1828">
        <v>16536050</v>
      </c>
      <c r="X1828">
        <v>280724</v>
      </c>
      <c r="Y1828">
        <v>0.98164153374200003</v>
      </c>
      <c r="Z1828" s="16">
        <v>9.5469516774299032E-2</v>
      </c>
      <c r="AA1828" s="15">
        <v>225853164.21599999</v>
      </c>
      <c r="AB1828">
        <v>78517382092.800003</v>
      </c>
      <c r="AC1828">
        <v>1962049.7003299999</v>
      </c>
      <c r="AD1828">
        <v>11260486.7325</v>
      </c>
    </row>
    <row r="1829" spans="1:30" x14ac:dyDescent="0.25">
      <c r="A1829" s="3">
        <v>42977</v>
      </c>
      <c r="B1829" s="8">
        <v>4583</v>
      </c>
      <c r="C1829" s="18">
        <f t="shared" si="114"/>
        <v>4735.1000000000004</v>
      </c>
      <c r="D1829" s="21">
        <f t="shared" si="112"/>
        <v>3.3187868208597066E-2</v>
      </c>
      <c r="E1829" s="20">
        <f t="shared" si="115"/>
        <v>1</v>
      </c>
      <c r="F1829" s="20" t="str">
        <f t="shared" si="113"/>
        <v>Up</v>
      </c>
      <c r="G1829" s="9">
        <v>2457.59</v>
      </c>
      <c r="H1829" s="9">
        <v>21892.43</v>
      </c>
      <c r="I1829" s="9">
        <v>3403.71</v>
      </c>
      <c r="J1829" s="9">
        <v>12171.22</v>
      </c>
      <c r="K1829">
        <v>92.88</v>
      </c>
      <c r="L1829">
        <v>245.51900000000001</v>
      </c>
      <c r="M1829" s="13">
        <v>1.7999999999999999E-2</v>
      </c>
      <c r="N1829">
        <v>101.71</v>
      </c>
      <c r="O1829">
        <v>1308.5</v>
      </c>
      <c r="P1829">
        <v>42.02</v>
      </c>
      <c r="Q1829" s="5">
        <v>196.43605041503906</v>
      </c>
      <c r="R1829" s="5">
        <v>113.96035314653709</v>
      </c>
      <c r="S1829">
        <v>20</v>
      </c>
      <c r="T1829">
        <v>16928</v>
      </c>
      <c r="U1829">
        <v>7417412.0919300001</v>
      </c>
      <c r="V1829" s="2">
        <v>565808</v>
      </c>
      <c r="W1829">
        <v>16534012.5</v>
      </c>
      <c r="X1829">
        <v>271466</v>
      </c>
      <c r="Y1829">
        <v>0.98337211309523798</v>
      </c>
      <c r="Z1829" s="16">
        <v>9.6724797027833986E-2</v>
      </c>
      <c r="AA1829" s="15">
        <v>202687613.63999999</v>
      </c>
      <c r="AB1829">
        <v>75973586549.199997</v>
      </c>
      <c r="AC1829">
        <v>1809518.7895498299</v>
      </c>
      <c r="AD1829">
        <v>11654892.529929001</v>
      </c>
    </row>
    <row r="1830" spans="1:30" x14ac:dyDescent="0.25">
      <c r="A1830" s="3">
        <v>42976</v>
      </c>
      <c r="B1830" s="8">
        <v>4597.3</v>
      </c>
      <c r="C1830" s="18">
        <f t="shared" si="114"/>
        <v>4583</v>
      </c>
      <c r="D1830" s="21">
        <f t="shared" si="112"/>
        <v>-3.1105213929915779E-3</v>
      </c>
      <c r="E1830" s="20">
        <f t="shared" si="115"/>
        <v>0</v>
      </c>
      <c r="F1830" s="20" t="str">
        <f t="shared" si="113"/>
        <v>Neutral</v>
      </c>
      <c r="G1830" s="9">
        <v>2446.3000000000002</v>
      </c>
      <c r="H1830" s="9">
        <v>21865.37</v>
      </c>
      <c r="I1830" s="9">
        <v>3388.22</v>
      </c>
      <c r="J1830" s="9">
        <v>12216.06</v>
      </c>
      <c r="K1830">
        <v>92.25</v>
      </c>
      <c r="L1830">
        <v>245.51900000000001</v>
      </c>
      <c r="M1830" s="13">
        <v>1.7999999999999999E-2</v>
      </c>
      <c r="N1830">
        <v>101.71</v>
      </c>
      <c r="O1830">
        <v>1318.65</v>
      </c>
      <c r="P1830">
        <v>81.459999999999994</v>
      </c>
      <c r="Q1830" s="5">
        <v>196.43605041503906</v>
      </c>
      <c r="R1830" s="5">
        <v>113.96035314653709</v>
      </c>
      <c r="S1830">
        <v>20</v>
      </c>
      <c r="T1830">
        <v>16382</v>
      </c>
      <c r="U1830">
        <v>6578538.1053499999</v>
      </c>
      <c r="V1830" s="2">
        <v>593018</v>
      </c>
      <c r="W1830">
        <v>16531500</v>
      </c>
      <c r="X1830">
        <v>281116</v>
      </c>
      <c r="Y1830">
        <v>0.99817711409400001</v>
      </c>
      <c r="Z1830" s="16">
        <v>9.8368628738211006E-2</v>
      </c>
      <c r="AA1830" s="15">
        <v>317010671.85500002</v>
      </c>
      <c r="AB1830">
        <v>75930832650</v>
      </c>
      <c r="AC1830">
        <v>2127784.0141099999</v>
      </c>
      <c r="AD1830">
        <v>10384095.2116</v>
      </c>
    </row>
    <row r="1831" spans="1:30" x14ac:dyDescent="0.25">
      <c r="A1831" s="3">
        <v>42975</v>
      </c>
      <c r="B1831" s="8">
        <v>4390.3</v>
      </c>
      <c r="C1831" s="18">
        <f t="shared" si="114"/>
        <v>4597.3</v>
      </c>
      <c r="D1831" s="21">
        <f t="shared" si="112"/>
        <v>4.7149397535475937E-2</v>
      </c>
      <c r="E1831" s="20">
        <f t="shared" si="115"/>
        <v>1</v>
      </c>
      <c r="F1831" s="20" t="str">
        <f t="shared" si="113"/>
        <v>Up</v>
      </c>
      <c r="G1831" s="9">
        <v>2444.2399999999998</v>
      </c>
      <c r="H1831" s="9">
        <v>21808.400000000001</v>
      </c>
      <c r="I1831" s="9">
        <v>3421.03</v>
      </c>
      <c r="J1831" s="9">
        <v>12201.27</v>
      </c>
      <c r="K1831">
        <v>92.21</v>
      </c>
      <c r="L1831">
        <v>245.51900000000001</v>
      </c>
      <c r="M1831" s="13">
        <v>1.7999999999999999E-2</v>
      </c>
      <c r="N1831">
        <v>101.71</v>
      </c>
      <c r="O1831">
        <v>1285.3</v>
      </c>
      <c r="P1831">
        <v>80.489999999999995</v>
      </c>
      <c r="Q1831" s="5">
        <v>196.43605041503906</v>
      </c>
      <c r="R1831" s="5">
        <v>113.96035314653709</v>
      </c>
      <c r="S1831">
        <v>20</v>
      </c>
      <c r="T1831">
        <v>14189</v>
      </c>
      <c r="U1831">
        <v>5695512.8563059503</v>
      </c>
      <c r="V1831" s="2">
        <v>504370</v>
      </c>
      <c r="W1831">
        <v>16530050</v>
      </c>
      <c r="X1831">
        <v>223771</v>
      </c>
      <c r="Y1831">
        <v>0.98130023255800003</v>
      </c>
      <c r="Z1831" s="16">
        <v>9.6453107225456192E-2</v>
      </c>
      <c r="AA1831" s="15">
        <v>122880681.066</v>
      </c>
      <c r="AB1831">
        <v>72594582814.199997</v>
      </c>
      <c r="AC1831">
        <v>1660836.35739</v>
      </c>
      <c r="AD1831">
        <v>8451775.6828300003</v>
      </c>
    </row>
    <row r="1832" spans="1:30" x14ac:dyDescent="0.25">
      <c r="A1832" s="3">
        <v>42974</v>
      </c>
      <c r="B1832" s="8">
        <v>4345.8</v>
      </c>
      <c r="C1832" s="18">
        <f t="shared" si="114"/>
        <v>4390.3</v>
      </c>
      <c r="D1832" s="21">
        <f t="shared" si="112"/>
        <v>1.023977173362787E-2</v>
      </c>
      <c r="E1832" s="20">
        <f t="shared" si="115"/>
        <v>1</v>
      </c>
      <c r="F1832" s="20" t="str">
        <f t="shared" si="113"/>
        <v>Up</v>
      </c>
      <c r="G1832" s="9">
        <v>2443.0500000000002</v>
      </c>
      <c r="H1832" s="9">
        <v>21813.67</v>
      </c>
      <c r="I1832" s="9">
        <v>3438.55</v>
      </c>
      <c r="J1832" s="9">
        <v>12088.02</v>
      </c>
      <c r="K1832">
        <v>92.74</v>
      </c>
      <c r="L1832">
        <v>245.51900000000001</v>
      </c>
      <c r="M1832" s="13">
        <v>1.7999999999999999E-2</v>
      </c>
      <c r="N1832">
        <v>101.71</v>
      </c>
      <c r="O1832">
        <v>1285.3</v>
      </c>
      <c r="P1832">
        <v>101.92</v>
      </c>
      <c r="Q1832" s="5">
        <v>196.43605041503906</v>
      </c>
      <c r="R1832" s="5">
        <v>113.96035314653709</v>
      </c>
      <c r="S1832">
        <v>20</v>
      </c>
      <c r="T1832">
        <v>9062</v>
      </c>
      <c r="U1832">
        <v>6843445.6800600002</v>
      </c>
      <c r="V1832" s="2">
        <v>509082</v>
      </c>
      <c r="W1832">
        <v>16528437.5</v>
      </c>
      <c r="X1832">
        <v>261891</v>
      </c>
      <c r="Y1832">
        <v>0.990802012903226</v>
      </c>
      <c r="Z1832" s="16">
        <v>9.7034535337262612E-2</v>
      </c>
      <c r="AA1832" s="15">
        <v>112660557.88699999</v>
      </c>
      <c r="AB1832">
        <v>71969913143.199997</v>
      </c>
      <c r="AC1832">
        <v>1559972.0115114299</v>
      </c>
      <c r="AD1832">
        <v>9978452.5532467701</v>
      </c>
    </row>
    <row r="1833" spans="1:30" x14ac:dyDescent="0.25">
      <c r="A1833" s="3">
        <v>42973</v>
      </c>
      <c r="B1833" s="8">
        <v>4352.3</v>
      </c>
      <c r="C1833" s="18">
        <f t="shared" si="114"/>
        <v>4345.8</v>
      </c>
      <c r="D1833" s="21">
        <f t="shared" si="112"/>
        <v>-1.493463226340096E-3</v>
      </c>
      <c r="E1833" s="20">
        <f t="shared" si="115"/>
        <v>0</v>
      </c>
      <c r="F1833" s="20" t="str">
        <f t="shared" si="113"/>
        <v>Neutral</v>
      </c>
      <c r="G1833" s="9">
        <v>2443.0500000000002</v>
      </c>
      <c r="H1833" s="9">
        <v>21813.67</v>
      </c>
      <c r="I1833" s="9">
        <v>3438.55</v>
      </c>
      <c r="J1833" s="9">
        <v>12088.02</v>
      </c>
      <c r="K1833">
        <v>92.74</v>
      </c>
      <c r="L1833">
        <v>245.51900000000001</v>
      </c>
      <c r="M1833" s="13">
        <v>1.7999999999999999E-2</v>
      </c>
      <c r="N1833">
        <v>101.71</v>
      </c>
      <c r="O1833">
        <v>1285.3</v>
      </c>
      <c r="P1833">
        <v>49.31</v>
      </c>
      <c r="Q1833" s="5">
        <v>196.43605041503906</v>
      </c>
      <c r="R1833" s="5">
        <v>113.96035314653709</v>
      </c>
      <c r="S1833">
        <v>20</v>
      </c>
      <c r="T1833">
        <v>9714</v>
      </c>
      <c r="U1833">
        <v>4635882.5574599998</v>
      </c>
      <c r="V1833" s="2">
        <v>472785</v>
      </c>
      <c r="W1833">
        <v>16526000</v>
      </c>
      <c r="X1833">
        <v>226485</v>
      </c>
      <c r="Y1833">
        <v>0.99821815238099998</v>
      </c>
      <c r="Z1833" s="16">
        <v>9.8715726393177591E-2</v>
      </c>
      <c r="AA1833" s="15">
        <v>139377309.63600001</v>
      </c>
      <c r="AB1833">
        <v>70675091600</v>
      </c>
      <c r="AC1833">
        <v>1854583.5324500001</v>
      </c>
      <c r="AD1833">
        <v>7319121.6020200001</v>
      </c>
    </row>
    <row r="1834" spans="1:30" x14ac:dyDescent="0.25">
      <c r="A1834" s="3">
        <v>42972</v>
      </c>
      <c r="B1834" s="8">
        <v>4364.3999999999996</v>
      </c>
      <c r="C1834" s="18">
        <f t="shared" si="114"/>
        <v>4352.3</v>
      </c>
      <c r="D1834" s="21">
        <f t="shared" si="112"/>
        <v>-2.7724314911555894E-3</v>
      </c>
      <c r="E1834" s="20">
        <f t="shared" si="115"/>
        <v>0</v>
      </c>
      <c r="F1834" s="20" t="str">
        <f t="shared" si="113"/>
        <v>Neutral</v>
      </c>
      <c r="G1834" s="9">
        <v>2443.0500000000002</v>
      </c>
      <c r="H1834" s="9">
        <v>21813.67</v>
      </c>
      <c r="I1834" s="9">
        <v>3438.55</v>
      </c>
      <c r="J1834" s="9">
        <v>12088.02</v>
      </c>
      <c r="K1834">
        <v>92.74</v>
      </c>
      <c r="L1834">
        <v>245.51900000000001</v>
      </c>
      <c r="M1834" s="13">
        <v>1.7999999999999999E-2</v>
      </c>
      <c r="N1834">
        <v>101.71</v>
      </c>
      <c r="O1834">
        <v>1285.3</v>
      </c>
      <c r="P1834">
        <v>72.150000000000006</v>
      </c>
      <c r="Q1834" s="5">
        <v>196.43605041503906</v>
      </c>
      <c r="R1834" s="5">
        <v>113.96035314653709</v>
      </c>
      <c r="S1834">
        <v>20</v>
      </c>
      <c r="T1834">
        <v>14292</v>
      </c>
      <c r="U1834">
        <v>4459277.5076503996</v>
      </c>
      <c r="V1834" s="2">
        <v>471224</v>
      </c>
      <c r="W1834">
        <v>16525187.5</v>
      </c>
      <c r="X1834">
        <v>208169</v>
      </c>
      <c r="Y1834">
        <v>0.92875899009899998</v>
      </c>
      <c r="Z1834" s="16">
        <v>0.10112047031716073</v>
      </c>
      <c r="AA1834" s="15">
        <v>243781229.49270001</v>
      </c>
      <c r="AB1834">
        <v>72100292859</v>
      </c>
      <c r="AC1834">
        <v>1857857.8668</v>
      </c>
      <c r="AD1834">
        <v>7153227.7707700003</v>
      </c>
    </row>
    <row r="1835" spans="1:30" x14ac:dyDescent="0.25">
      <c r="A1835" s="3">
        <v>42971</v>
      </c>
      <c r="B1835" s="8">
        <v>4318.3999999999996</v>
      </c>
      <c r="C1835" s="18">
        <f t="shared" si="114"/>
        <v>4364.3999999999996</v>
      </c>
      <c r="D1835" s="21">
        <f t="shared" si="112"/>
        <v>1.0652093367914043E-2</v>
      </c>
      <c r="E1835" s="20">
        <f t="shared" si="115"/>
        <v>1</v>
      </c>
      <c r="F1835" s="20" t="str">
        <f t="shared" si="113"/>
        <v>Up</v>
      </c>
      <c r="G1835" s="9">
        <v>2438.9699999999998</v>
      </c>
      <c r="H1835" s="9">
        <v>21783.4</v>
      </c>
      <c r="I1835" s="9">
        <v>3444.73</v>
      </c>
      <c r="J1835" s="9">
        <v>11835.7</v>
      </c>
      <c r="K1835">
        <v>93.28</v>
      </c>
      <c r="L1835">
        <v>245.51900000000001</v>
      </c>
      <c r="M1835" s="13">
        <v>1.7999999999999999E-2</v>
      </c>
      <c r="N1835">
        <v>101.71</v>
      </c>
      <c r="O1835">
        <v>1289</v>
      </c>
      <c r="P1835">
        <v>42.9</v>
      </c>
      <c r="Q1835" s="5">
        <v>196.43605041503906</v>
      </c>
      <c r="R1835" s="5">
        <v>113.96035314653709</v>
      </c>
      <c r="S1835">
        <v>20</v>
      </c>
      <c r="T1835">
        <v>16886</v>
      </c>
      <c r="U1835">
        <v>4459277.50765</v>
      </c>
      <c r="V1835" s="2">
        <v>423332</v>
      </c>
      <c r="W1835">
        <v>16523925</v>
      </c>
      <c r="X1835">
        <v>203805</v>
      </c>
      <c r="Y1835">
        <v>0.93880956435643503</v>
      </c>
      <c r="Z1835" s="16">
        <v>0.10109302464972693</v>
      </c>
      <c r="AA1835" s="15">
        <v>218844386.91</v>
      </c>
      <c r="AB1835">
        <v>71719067902.399994</v>
      </c>
      <c r="AC1835">
        <v>1697961.01052658</v>
      </c>
      <c r="AD1835">
        <v>7293876.0442359997</v>
      </c>
    </row>
    <row r="1836" spans="1:30" x14ac:dyDescent="0.25">
      <c r="A1836" s="3">
        <v>42970</v>
      </c>
      <c r="B1836" s="8">
        <v>4141.1000000000004</v>
      </c>
      <c r="C1836" s="18">
        <f t="shared" si="114"/>
        <v>4318.3999999999996</v>
      </c>
      <c r="D1836" s="21">
        <f t="shared" si="112"/>
        <v>4.2814711067107596E-2</v>
      </c>
      <c r="E1836" s="20">
        <f t="shared" si="115"/>
        <v>1</v>
      </c>
      <c r="F1836" s="20" t="str">
        <f t="shared" si="113"/>
        <v>Up</v>
      </c>
      <c r="G1836" s="9">
        <v>2444.04</v>
      </c>
      <c r="H1836" s="9">
        <v>21812.09</v>
      </c>
      <c r="I1836" s="9">
        <v>3438.63</v>
      </c>
      <c r="J1836" s="9">
        <v>11878.01</v>
      </c>
      <c r="K1836">
        <v>93.15</v>
      </c>
      <c r="L1836">
        <v>245.51900000000001</v>
      </c>
      <c r="M1836" s="13">
        <v>1.7999999999999999E-2</v>
      </c>
      <c r="N1836">
        <v>101.71</v>
      </c>
      <c r="O1836">
        <v>1286.6500000000001</v>
      </c>
      <c r="P1836">
        <v>69.069999999999993</v>
      </c>
      <c r="Q1836" s="5">
        <v>196.43605041503906</v>
      </c>
      <c r="R1836" s="5">
        <v>113.96035314653709</v>
      </c>
      <c r="S1836">
        <v>20</v>
      </c>
      <c r="T1836">
        <v>17551</v>
      </c>
      <c r="U1836">
        <v>7297172.1973999999</v>
      </c>
      <c r="V1836" s="2">
        <v>628517</v>
      </c>
      <c r="W1836">
        <v>16522662.5</v>
      </c>
      <c r="X1836">
        <v>315734</v>
      </c>
      <c r="Y1836">
        <v>0.98651066666700005</v>
      </c>
      <c r="Z1836" s="16">
        <v>0.10369123394728871</v>
      </c>
      <c r="AA1836" s="15">
        <v>257486335.949</v>
      </c>
      <c r="AB1836">
        <v>68981289804.399994</v>
      </c>
      <c r="AC1836">
        <v>2262700.4968099999</v>
      </c>
      <c r="AD1836">
        <v>10230714.975</v>
      </c>
    </row>
    <row r="1837" spans="1:30" x14ac:dyDescent="0.25">
      <c r="A1837" s="3">
        <v>42969</v>
      </c>
      <c r="B1837" s="8">
        <v>4089.7</v>
      </c>
      <c r="C1837" s="18">
        <f t="shared" si="114"/>
        <v>4141.1000000000004</v>
      </c>
      <c r="D1837" s="21">
        <f t="shared" si="112"/>
        <v>1.2568159033670085E-2</v>
      </c>
      <c r="E1837" s="20">
        <f t="shared" si="115"/>
        <v>1</v>
      </c>
      <c r="F1837" s="20" t="str">
        <f t="shared" si="113"/>
        <v>Up</v>
      </c>
      <c r="G1837" s="9">
        <v>2452.5100000000002</v>
      </c>
      <c r="H1837" s="9">
        <v>21899.89</v>
      </c>
      <c r="I1837" s="9">
        <v>3455.59</v>
      </c>
      <c r="J1837" s="9">
        <v>11786.99</v>
      </c>
      <c r="K1837">
        <v>93.55</v>
      </c>
      <c r="L1837">
        <v>245.51900000000001</v>
      </c>
      <c r="M1837" s="13">
        <v>1.7999999999999999E-2</v>
      </c>
      <c r="N1837">
        <v>101.71</v>
      </c>
      <c r="O1837">
        <v>1284.2</v>
      </c>
      <c r="P1837">
        <v>74.28</v>
      </c>
      <c r="Q1837" s="5">
        <v>196.43605041503906</v>
      </c>
      <c r="R1837" s="5">
        <v>113.96035314653709</v>
      </c>
      <c r="S1837">
        <v>20</v>
      </c>
      <c r="T1837">
        <v>18382</v>
      </c>
      <c r="U1837">
        <v>4084580.6639550901</v>
      </c>
      <c r="V1837" s="2">
        <v>419158</v>
      </c>
      <c r="W1837">
        <v>16520475</v>
      </c>
      <c r="X1837">
        <v>196283</v>
      </c>
      <c r="Y1837">
        <v>0.99817523595500002</v>
      </c>
      <c r="Z1837" s="16">
        <v>0.10355478855655022</v>
      </c>
      <c r="AA1837" s="15">
        <v>289961249.80680001</v>
      </c>
      <c r="AB1837">
        <v>67555526370</v>
      </c>
      <c r="AC1837">
        <v>1364202.6114099999</v>
      </c>
      <c r="AD1837">
        <v>5749751.9150200002</v>
      </c>
    </row>
    <row r="1838" spans="1:30" x14ac:dyDescent="0.25">
      <c r="A1838" s="3">
        <v>42968</v>
      </c>
      <c r="B1838" s="8">
        <v>4005.1</v>
      </c>
      <c r="C1838" s="18">
        <f t="shared" si="114"/>
        <v>4089.7</v>
      </c>
      <c r="D1838" s="21">
        <f t="shared" si="112"/>
        <v>2.1123068088187539E-2</v>
      </c>
      <c r="E1838" s="20">
        <f t="shared" si="115"/>
        <v>1</v>
      </c>
      <c r="F1838" s="20" t="str">
        <f t="shared" si="113"/>
        <v>Up</v>
      </c>
      <c r="G1838" s="9">
        <v>2428.37</v>
      </c>
      <c r="H1838" s="9">
        <v>21703.75</v>
      </c>
      <c r="I1838" s="9">
        <v>3423.53</v>
      </c>
      <c r="J1838" s="9">
        <v>11672.31</v>
      </c>
      <c r="K1838">
        <v>93.09</v>
      </c>
      <c r="L1838">
        <v>245.51900000000001</v>
      </c>
      <c r="M1838" s="13">
        <v>1.7999999999999999E-2</v>
      </c>
      <c r="N1838">
        <v>101.71</v>
      </c>
      <c r="O1838">
        <v>1292.9000000000001</v>
      </c>
      <c r="P1838">
        <v>60.63</v>
      </c>
      <c r="Q1838" s="5">
        <v>196.43605041503906</v>
      </c>
      <c r="R1838" s="5">
        <v>113.96035314653709</v>
      </c>
      <c r="S1838">
        <v>20</v>
      </c>
      <c r="T1838">
        <v>16973</v>
      </c>
      <c r="U1838">
        <v>5277828.9478099998</v>
      </c>
      <c r="V1838" s="2">
        <v>501755</v>
      </c>
      <c r="W1838">
        <v>16519562.5</v>
      </c>
      <c r="X1838">
        <v>236772</v>
      </c>
      <c r="Y1838">
        <v>0.97648699999999999</v>
      </c>
      <c r="Z1838" s="16">
        <v>0.1038997918120461</v>
      </c>
      <c r="AA1838" s="15">
        <v>123200186.51199999</v>
      </c>
      <c r="AB1838">
        <v>66800518311.599998</v>
      </c>
      <c r="AC1838">
        <v>1200404.69607832</v>
      </c>
      <c r="AD1838">
        <v>6995369.3703048797</v>
      </c>
    </row>
    <row r="1839" spans="1:30" x14ac:dyDescent="0.25">
      <c r="A1839" s="3">
        <v>42967</v>
      </c>
      <c r="B1839" s="8">
        <v>4066.6</v>
      </c>
      <c r="C1839" s="18">
        <f t="shared" si="114"/>
        <v>4005.1</v>
      </c>
      <c r="D1839" s="21">
        <f t="shared" si="112"/>
        <v>-1.5123198740962967E-2</v>
      </c>
      <c r="E1839" s="20">
        <f t="shared" si="115"/>
        <v>-1</v>
      </c>
      <c r="F1839" s="20" t="str">
        <f t="shared" si="113"/>
        <v>Down</v>
      </c>
      <c r="G1839" s="9">
        <v>2425.5500000000002</v>
      </c>
      <c r="H1839" s="9">
        <v>21674.51</v>
      </c>
      <c r="I1839" s="9">
        <v>3446.03</v>
      </c>
      <c r="J1839" s="9">
        <v>11646.1</v>
      </c>
      <c r="K1839">
        <v>93.43</v>
      </c>
      <c r="L1839">
        <v>245.51900000000001</v>
      </c>
      <c r="M1839" s="13">
        <v>1.7999999999999999E-2</v>
      </c>
      <c r="N1839">
        <v>101.71</v>
      </c>
      <c r="O1839">
        <v>1295.8</v>
      </c>
      <c r="P1839">
        <v>89.23</v>
      </c>
      <c r="Q1839" s="5">
        <v>196.43605041503906</v>
      </c>
      <c r="R1839" s="5">
        <v>113.96035314653709</v>
      </c>
      <c r="S1839">
        <v>20</v>
      </c>
      <c r="T1839">
        <v>11345</v>
      </c>
      <c r="U1839">
        <v>5966241.4192599999</v>
      </c>
      <c r="V1839" s="2">
        <v>444726</v>
      </c>
      <c r="W1839">
        <v>16518125</v>
      </c>
      <c r="X1839">
        <v>210852</v>
      </c>
      <c r="Y1839">
        <v>0.961449</v>
      </c>
      <c r="Z1839" s="16">
        <v>0.10676470373247826</v>
      </c>
      <c r="AA1839" s="15">
        <v>177654410.09900001</v>
      </c>
      <c r="AB1839">
        <v>68681670539.400002</v>
      </c>
      <c r="AC1839">
        <v>868938.37029600004</v>
      </c>
      <c r="AD1839">
        <v>7392849.3832700001</v>
      </c>
    </row>
    <row r="1840" spans="1:30" x14ac:dyDescent="0.25">
      <c r="A1840" s="3">
        <v>42966</v>
      </c>
      <c r="B1840" s="8">
        <v>4150.5</v>
      </c>
      <c r="C1840" s="18">
        <f t="shared" si="114"/>
        <v>4066.6</v>
      </c>
      <c r="D1840" s="21">
        <f t="shared" si="112"/>
        <v>-2.0214431996145064E-2</v>
      </c>
      <c r="E1840" s="20">
        <f t="shared" si="115"/>
        <v>-1</v>
      </c>
      <c r="F1840" s="20" t="str">
        <f t="shared" si="113"/>
        <v>Down</v>
      </c>
      <c r="G1840" s="9">
        <v>2425.5500000000002</v>
      </c>
      <c r="H1840" s="9">
        <v>21674.51</v>
      </c>
      <c r="I1840" s="9">
        <v>3446.03</v>
      </c>
      <c r="J1840" s="9">
        <v>11646.1</v>
      </c>
      <c r="K1840">
        <v>93.43</v>
      </c>
      <c r="L1840">
        <v>245.51900000000001</v>
      </c>
      <c r="M1840" s="13">
        <v>1.7999999999999999E-2</v>
      </c>
      <c r="N1840">
        <v>101.71</v>
      </c>
      <c r="O1840">
        <v>1295.8</v>
      </c>
      <c r="P1840">
        <v>121.57</v>
      </c>
      <c r="Q1840" s="5">
        <v>196.43605041503906</v>
      </c>
      <c r="R1840" s="5">
        <v>113.96035314653709</v>
      </c>
      <c r="S1840">
        <v>20</v>
      </c>
      <c r="T1840">
        <v>11222</v>
      </c>
      <c r="U1840">
        <v>6930018.8792946003</v>
      </c>
      <c r="V1840" s="2">
        <v>535350</v>
      </c>
      <c r="W1840">
        <v>16514962.5</v>
      </c>
      <c r="X1840">
        <v>266832</v>
      </c>
      <c r="Y1840">
        <v>0.96645515894</v>
      </c>
      <c r="Z1840" s="16">
        <v>0.11052699867073448</v>
      </c>
      <c r="AA1840" s="15">
        <v>444138488.17360002</v>
      </c>
      <c r="AB1840">
        <v>68124220312.5</v>
      </c>
      <c r="AC1840">
        <v>1122855.70487</v>
      </c>
      <c r="AD1840">
        <v>8768358.0879599992</v>
      </c>
    </row>
    <row r="1841" spans="1:30" x14ac:dyDescent="0.25">
      <c r="A1841" s="3">
        <v>42965</v>
      </c>
      <c r="B1841" s="8">
        <v>4105.3999999999996</v>
      </c>
      <c r="C1841" s="18">
        <f t="shared" si="114"/>
        <v>4150.5</v>
      </c>
      <c r="D1841" s="21">
        <f t="shared" si="112"/>
        <v>1.0985531251522474E-2</v>
      </c>
      <c r="E1841" s="20">
        <f t="shared" si="115"/>
        <v>1</v>
      </c>
      <c r="F1841" s="20" t="str">
        <f t="shared" si="113"/>
        <v>Up</v>
      </c>
      <c r="G1841" s="9">
        <v>2425.5500000000002</v>
      </c>
      <c r="H1841" s="9">
        <v>21674.51</v>
      </c>
      <c r="I1841" s="9">
        <v>3446.03</v>
      </c>
      <c r="J1841" s="9">
        <v>11646.1</v>
      </c>
      <c r="K1841">
        <v>93.43</v>
      </c>
      <c r="L1841">
        <v>245.51900000000001</v>
      </c>
      <c r="M1841" s="13">
        <v>1.7999999999999999E-2</v>
      </c>
      <c r="N1841">
        <v>101.71</v>
      </c>
      <c r="O1841">
        <v>1295.8</v>
      </c>
      <c r="P1841">
        <v>60.34</v>
      </c>
      <c r="Q1841" s="5">
        <v>196.43605041503906</v>
      </c>
      <c r="R1841" s="5">
        <v>113.96035314653709</v>
      </c>
      <c r="S1841">
        <v>20</v>
      </c>
      <c r="T1841">
        <v>16216</v>
      </c>
      <c r="U1841">
        <v>6838230.5497700004</v>
      </c>
      <c r="V1841" s="2">
        <v>580732</v>
      </c>
      <c r="W1841">
        <v>16514612.5</v>
      </c>
      <c r="X1841">
        <v>312250</v>
      </c>
      <c r="Y1841">
        <v>0.95998736241610705</v>
      </c>
      <c r="Z1841" s="16">
        <v>0.14820360474260194</v>
      </c>
      <c r="AA1841" s="15">
        <v>373082615.75800002</v>
      </c>
      <c r="AB1841">
        <v>68212617155.5</v>
      </c>
      <c r="AC1841">
        <v>1433877.83708099</v>
      </c>
      <c r="AD1841">
        <v>9384491.8396261595</v>
      </c>
    </row>
    <row r="1842" spans="1:30" x14ac:dyDescent="0.25">
      <c r="A1842" s="3">
        <v>42964</v>
      </c>
      <c r="B1842" s="8">
        <v>4278.8999999999996</v>
      </c>
      <c r="C1842" s="18">
        <f t="shared" si="114"/>
        <v>4105.3999999999996</v>
      </c>
      <c r="D1842" s="21">
        <f t="shared" si="112"/>
        <v>-4.0547804342237495E-2</v>
      </c>
      <c r="E1842" s="20">
        <f t="shared" si="115"/>
        <v>-1</v>
      </c>
      <c r="F1842" s="20" t="str">
        <f t="shared" si="113"/>
        <v>Down</v>
      </c>
      <c r="G1842" s="9">
        <v>2430.0100000000002</v>
      </c>
      <c r="H1842" s="9">
        <v>21750.73</v>
      </c>
      <c r="I1842" s="9">
        <v>3461.97</v>
      </c>
      <c r="J1842" s="9">
        <v>11616.7</v>
      </c>
      <c r="K1842">
        <v>93.62</v>
      </c>
      <c r="L1842">
        <v>245.51900000000001</v>
      </c>
      <c r="M1842" s="13">
        <v>1.7999999999999999E-2</v>
      </c>
      <c r="N1842">
        <v>101.71</v>
      </c>
      <c r="O1842">
        <v>1285.1500000000001</v>
      </c>
      <c r="P1842">
        <v>56.82</v>
      </c>
      <c r="Q1842" s="5">
        <v>196.43605041503906</v>
      </c>
      <c r="R1842" s="5">
        <v>113.96035314653709</v>
      </c>
      <c r="S1842">
        <v>20</v>
      </c>
      <c r="T1842">
        <v>16913</v>
      </c>
      <c r="U1842">
        <v>8215055.4926699996</v>
      </c>
      <c r="V1842" s="2">
        <v>631516</v>
      </c>
      <c r="W1842">
        <v>16512750</v>
      </c>
      <c r="X1842">
        <v>347319</v>
      </c>
      <c r="Y1842">
        <v>0.97868160335200005</v>
      </c>
      <c r="Z1842" s="16">
        <v>0.1472803308875312</v>
      </c>
      <c r="AA1842" s="15">
        <v>351792037.66799998</v>
      </c>
      <c r="AB1842">
        <v>71479165577.899994</v>
      </c>
      <c r="AC1842">
        <v>1581354.2749399999</v>
      </c>
      <c r="AD1842">
        <v>10849951.0088</v>
      </c>
    </row>
    <row r="1843" spans="1:30" x14ac:dyDescent="0.25">
      <c r="A1843" s="3">
        <v>42963</v>
      </c>
      <c r="B1843" s="8">
        <v>4387.3999999999996</v>
      </c>
      <c r="C1843" s="18">
        <f t="shared" si="114"/>
        <v>4278.8999999999996</v>
      </c>
      <c r="D1843" s="21">
        <f t="shared" si="112"/>
        <v>-2.4729908373980036E-2</v>
      </c>
      <c r="E1843" s="20">
        <f t="shared" si="115"/>
        <v>-1</v>
      </c>
      <c r="F1843" s="20" t="str">
        <f t="shared" si="113"/>
        <v>Down</v>
      </c>
      <c r="G1843" s="9">
        <v>2468.11</v>
      </c>
      <c r="H1843" s="9">
        <v>22024.87</v>
      </c>
      <c r="I1843" s="9">
        <v>3484.57</v>
      </c>
      <c r="J1843" s="9">
        <v>11598.86</v>
      </c>
      <c r="K1843">
        <v>93.54</v>
      </c>
      <c r="L1843">
        <v>245.51900000000001</v>
      </c>
      <c r="M1843" s="13">
        <v>1.7999999999999999E-2</v>
      </c>
      <c r="N1843">
        <v>101.71</v>
      </c>
      <c r="O1843">
        <v>1272.75</v>
      </c>
      <c r="P1843">
        <v>47.71</v>
      </c>
      <c r="Q1843" s="5">
        <v>196.43605041503906</v>
      </c>
      <c r="R1843" s="5">
        <v>113.96035314653709</v>
      </c>
      <c r="S1843">
        <v>20</v>
      </c>
      <c r="T1843">
        <v>18235</v>
      </c>
      <c r="U1843">
        <v>5966241.4192602504</v>
      </c>
      <c r="V1843" s="2">
        <v>543436</v>
      </c>
      <c r="W1843">
        <v>16509400</v>
      </c>
      <c r="X1843">
        <v>274866</v>
      </c>
      <c r="Y1843">
        <v>0.966727707692</v>
      </c>
      <c r="Z1843" s="16">
        <v>0.14780874709986908</v>
      </c>
      <c r="AA1843" s="15">
        <v>106742514.4999</v>
      </c>
      <c r="AB1843">
        <v>67642313680</v>
      </c>
      <c r="AC1843">
        <v>1515513.7724200001</v>
      </c>
      <c r="AD1843">
        <v>8320553.0706900004</v>
      </c>
    </row>
    <row r="1844" spans="1:30" x14ac:dyDescent="0.25">
      <c r="A1844" s="3">
        <v>42962</v>
      </c>
      <c r="B1844" s="8">
        <v>4161.7</v>
      </c>
      <c r="C1844" s="18">
        <f t="shared" si="114"/>
        <v>4387.3999999999996</v>
      </c>
      <c r="D1844" s="21">
        <f t="shared" si="112"/>
        <v>5.4232645313213312E-2</v>
      </c>
      <c r="E1844" s="20">
        <f t="shared" si="115"/>
        <v>1</v>
      </c>
      <c r="F1844" s="20" t="str">
        <f t="shared" si="113"/>
        <v>Up</v>
      </c>
      <c r="G1844" s="9">
        <v>2464.61</v>
      </c>
      <c r="H1844" s="9">
        <v>21998.99</v>
      </c>
      <c r="I1844" s="9">
        <v>3461.91</v>
      </c>
      <c r="J1844" s="9">
        <v>11630.21</v>
      </c>
      <c r="K1844">
        <v>93.85</v>
      </c>
      <c r="L1844">
        <v>245.51900000000001</v>
      </c>
      <c r="M1844" s="13">
        <v>1.7999999999999999E-2</v>
      </c>
      <c r="N1844">
        <v>101.71</v>
      </c>
      <c r="O1844">
        <v>1270.3</v>
      </c>
      <c r="P1844">
        <v>86.83</v>
      </c>
      <c r="Q1844" s="5">
        <v>196.43605041503906</v>
      </c>
      <c r="R1844" s="5">
        <v>113.96035314653709</v>
      </c>
      <c r="S1844">
        <v>20</v>
      </c>
      <c r="T1844">
        <v>20269</v>
      </c>
      <c r="U1844">
        <v>6975913.0440600002</v>
      </c>
      <c r="V1844" s="2">
        <v>650899</v>
      </c>
      <c r="W1844">
        <v>16508887.5</v>
      </c>
      <c r="X1844">
        <v>311002</v>
      </c>
      <c r="Y1844">
        <v>0.97506990131578897</v>
      </c>
      <c r="Z1844" s="16">
        <v>0.16065676945123644</v>
      </c>
      <c r="AA1844" s="15">
        <v>592573698.11000001</v>
      </c>
      <c r="AB1844">
        <v>69618446260.699997</v>
      </c>
      <c r="AC1844">
        <v>1475001.5293552999</v>
      </c>
      <c r="AD1844">
        <v>9519693.7153427005</v>
      </c>
    </row>
    <row r="1845" spans="1:30" x14ac:dyDescent="0.25">
      <c r="A1845" s="3">
        <v>42961</v>
      </c>
      <c r="B1845" s="8">
        <v>4327.8999999999996</v>
      </c>
      <c r="C1845" s="18">
        <f t="shared" si="114"/>
        <v>4161.7</v>
      </c>
      <c r="D1845" s="21">
        <f t="shared" si="112"/>
        <v>-3.8401996349268656E-2</v>
      </c>
      <c r="E1845" s="20">
        <f t="shared" si="115"/>
        <v>-1</v>
      </c>
      <c r="F1845" s="20" t="str">
        <f t="shared" si="113"/>
        <v>Down</v>
      </c>
      <c r="G1845" s="9">
        <v>2465.84</v>
      </c>
      <c r="H1845" s="9">
        <v>21993.71</v>
      </c>
      <c r="I1845" s="9">
        <v>3450.66</v>
      </c>
      <c r="J1845" s="9">
        <v>11558.17</v>
      </c>
      <c r="K1845">
        <v>93.41</v>
      </c>
      <c r="L1845">
        <v>245.51900000000001</v>
      </c>
      <c r="M1845" s="13">
        <v>1.7999999999999999E-2</v>
      </c>
      <c r="N1845">
        <v>101.71</v>
      </c>
      <c r="O1845">
        <v>1282.3</v>
      </c>
      <c r="P1845">
        <v>88.94</v>
      </c>
      <c r="Q1845" s="5">
        <v>196.43605041503906</v>
      </c>
      <c r="R1845" s="5">
        <v>113.96035314653709</v>
      </c>
      <c r="S1845">
        <v>20</v>
      </c>
      <c r="T1845">
        <v>24114</v>
      </c>
      <c r="U1845">
        <v>5966241.4192599999</v>
      </c>
      <c r="V1845" s="2">
        <v>542910</v>
      </c>
      <c r="W1845">
        <v>16506987.5</v>
      </c>
      <c r="X1845">
        <v>255362</v>
      </c>
      <c r="Y1845">
        <v>0.95526276153800005</v>
      </c>
      <c r="Z1845" s="16">
        <v>0.16033404004990504</v>
      </c>
      <c r="AA1845" s="15">
        <v>168021272.43700001</v>
      </c>
      <c r="AB1845">
        <v>70699295406.600006</v>
      </c>
      <c r="AC1845">
        <v>1067271.38326</v>
      </c>
      <c r="AD1845">
        <v>7782196.4639999997</v>
      </c>
    </row>
    <row r="1846" spans="1:30" x14ac:dyDescent="0.25">
      <c r="A1846" s="3">
        <v>42960</v>
      </c>
      <c r="B1846" s="8">
        <v>4062.6</v>
      </c>
      <c r="C1846" s="18">
        <f t="shared" si="114"/>
        <v>4327.8999999999996</v>
      </c>
      <c r="D1846" s="21">
        <f t="shared" si="112"/>
        <v>6.5303007925958681E-2</v>
      </c>
      <c r="E1846" s="20">
        <f t="shared" si="115"/>
        <v>1</v>
      </c>
      <c r="F1846" s="20" t="str">
        <f t="shared" si="113"/>
        <v>Up</v>
      </c>
      <c r="G1846" s="9">
        <v>2441.3200000000002</v>
      </c>
      <c r="H1846" s="9">
        <v>21858.32</v>
      </c>
      <c r="I1846" s="9">
        <v>3406.34</v>
      </c>
      <c r="J1846" s="9">
        <v>11465.4</v>
      </c>
      <c r="K1846">
        <v>93.07</v>
      </c>
      <c r="L1846">
        <v>245.51900000000001</v>
      </c>
      <c r="M1846" s="13">
        <v>1.7999999999999999E-2</v>
      </c>
      <c r="N1846">
        <v>101.71</v>
      </c>
      <c r="O1846">
        <v>1286.0999999999999</v>
      </c>
      <c r="P1846">
        <v>105.01</v>
      </c>
      <c r="Q1846" s="5">
        <v>196.43605041503906</v>
      </c>
      <c r="R1846" s="5">
        <v>113.96035314653709</v>
      </c>
      <c r="S1846">
        <v>20</v>
      </c>
      <c r="T1846">
        <v>11985</v>
      </c>
      <c r="U1846">
        <v>6792336.3850039802</v>
      </c>
      <c r="V1846" s="2">
        <v>516470</v>
      </c>
      <c r="W1846">
        <v>16503825</v>
      </c>
      <c r="X1846">
        <v>263310</v>
      </c>
      <c r="Y1846">
        <v>0.98332015540499995</v>
      </c>
      <c r="Z1846" s="16">
        <v>0.16678731334044689</v>
      </c>
      <c r="AA1846" s="15">
        <v>47778543.112000003</v>
      </c>
      <c r="AB1846">
        <v>66936107806.505997</v>
      </c>
      <c r="AC1846">
        <v>782662.03205399995</v>
      </c>
      <c r="AD1846">
        <v>8147957.3394999998</v>
      </c>
    </row>
    <row r="1847" spans="1:30" x14ac:dyDescent="0.25">
      <c r="A1847" s="3">
        <v>42959</v>
      </c>
      <c r="B1847" s="8">
        <v>3871.6</v>
      </c>
      <c r="C1847" s="18">
        <f t="shared" si="114"/>
        <v>4062.6</v>
      </c>
      <c r="D1847" s="21">
        <f t="shared" si="112"/>
        <v>4.9333608843888835E-2</v>
      </c>
      <c r="E1847" s="20">
        <f t="shared" si="115"/>
        <v>1</v>
      </c>
      <c r="F1847" s="20" t="str">
        <f t="shared" si="113"/>
        <v>Up</v>
      </c>
      <c r="G1847" s="9">
        <v>2441.3200000000002</v>
      </c>
      <c r="H1847" s="9">
        <v>21858.32</v>
      </c>
      <c r="I1847" s="9">
        <v>3406.34</v>
      </c>
      <c r="J1847" s="9">
        <v>11465.4</v>
      </c>
      <c r="K1847">
        <v>93.07</v>
      </c>
      <c r="L1847">
        <v>245.51900000000001</v>
      </c>
      <c r="M1847" s="13">
        <v>1.7999999999999999E-2</v>
      </c>
      <c r="N1847">
        <v>101.71</v>
      </c>
      <c r="O1847">
        <v>1286.0999999999999</v>
      </c>
      <c r="P1847">
        <v>134.54</v>
      </c>
      <c r="Q1847" s="5">
        <v>196.43605041503906</v>
      </c>
      <c r="R1847" s="5">
        <v>113.96035314653709</v>
      </c>
      <c r="S1847">
        <v>20</v>
      </c>
      <c r="T1847">
        <v>9315</v>
      </c>
      <c r="U1847">
        <v>6195712.2430800004</v>
      </c>
      <c r="V1847" s="2">
        <v>530699</v>
      </c>
      <c r="W1847">
        <v>16503512.5</v>
      </c>
      <c r="X1847">
        <v>260521</v>
      </c>
      <c r="Y1847">
        <v>0.97991502962962995</v>
      </c>
      <c r="Z1847" s="16">
        <v>0.16723573191283964</v>
      </c>
      <c r="AA1847" s="15">
        <v>332122906.13800001</v>
      </c>
      <c r="AB1847">
        <v>63584781056</v>
      </c>
      <c r="AC1847">
        <v>797290.84798549104</v>
      </c>
      <c r="AD1847">
        <v>7177458.7528103897</v>
      </c>
    </row>
    <row r="1848" spans="1:30" x14ac:dyDescent="0.25">
      <c r="A1848" s="3">
        <v>42958</v>
      </c>
      <c r="B1848" s="8">
        <v>3654.4</v>
      </c>
      <c r="C1848" s="18">
        <f t="shared" si="114"/>
        <v>3871.6</v>
      </c>
      <c r="D1848" s="21">
        <f t="shared" si="112"/>
        <v>5.9435201401050734E-2</v>
      </c>
      <c r="E1848" s="20">
        <f t="shared" si="115"/>
        <v>1</v>
      </c>
      <c r="F1848" s="20" t="str">
        <f t="shared" si="113"/>
        <v>Up</v>
      </c>
      <c r="G1848" s="9">
        <v>2441.3200000000002</v>
      </c>
      <c r="H1848" s="9">
        <v>21858.32</v>
      </c>
      <c r="I1848" s="9">
        <v>3406.34</v>
      </c>
      <c r="J1848" s="9">
        <v>11465.4</v>
      </c>
      <c r="K1848">
        <v>93.07</v>
      </c>
      <c r="L1848">
        <v>245.51900000000001</v>
      </c>
      <c r="M1848" s="13">
        <v>1.7999999999999999E-2</v>
      </c>
      <c r="N1848">
        <v>101.71</v>
      </c>
      <c r="O1848">
        <v>1286.0999999999999</v>
      </c>
      <c r="P1848">
        <v>41.93</v>
      </c>
      <c r="Q1848" s="5">
        <v>196.43605041503906</v>
      </c>
      <c r="R1848" s="5">
        <v>113.96035314653709</v>
      </c>
      <c r="S1848">
        <v>20</v>
      </c>
      <c r="T1848">
        <v>13806</v>
      </c>
      <c r="U1848">
        <v>6608759.7259499999</v>
      </c>
      <c r="V1848" s="2">
        <v>580988</v>
      </c>
      <c r="W1848">
        <v>16501825</v>
      </c>
      <c r="X1848">
        <v>284001</v>
      </c>
      <c r="Y1848">
        <v>0.967170902778</v>
      </c>
      <c r="Z1848" s="16">
        <v>0.16551162298957947</v>
      </c>
      <c r="AA1848" s="15">
        <v>195208159.04300001</v>
      </c>
      <c r="AB1848">
        <v>59942989324.699997</v>
      </c>
      <c r="AC1848">
        <v>853438.19725700002</v>
      </c>
      <c r="AD1848">
        <v>7130610.5866700001</v>
      </c>
    </row>
    <row r="1849" spans="1:30" x14ac:dyDescent="0.25">
      <c r="A1849" s="3">
        <v>42957</v>
      </c>
      <c r="B1849" s="8">
        <v>3425.7</v>
      </c>
      <c r="C1849" s="18">
        <f t="shared" si="114"/>
        <v>3654.4</v>
      </c>
      <c r="D1849" s="21">
        <f t="shared" si="112"/>
        <v>6.6760078232186201E-2</v>
      </c>
      <c r="E1849" s="20">
        <f t="shared" si="115"/>
        <v>1</v>
      </c>
      <c r="F1849" s="20" t="str">
        <f t="shared" si="113"/>
        <v>Up</v>
      </c>
      <c r="G1849" s="9">
        <v>2438.21</v>
      </c>
      <c r="H1849" s="9">
        <v>21844.01</v>
      </c>
      <c r="I1849" s="9">
        <v>3433.54</v>
      </c>
      <c r="J1849" s="9">
        <v>11645.15</v>
      </c>
      <c r="K1849">
        <v>93.4</v>
      </c>
      <c r="L1849">
        <v>245.51900000000001</v>
      </c>
      <c r="M1849" s="13">
        <v>1.7999999999999999E-2</v>
      </c>
      <c r="N1849">
        <v>101.71</v>
      </c>
      <c r="O1849">
        <v>1284.4000000000001</v>
      </c>
      <c r="P1849">
        <v>66.59</v>
      </c>
      <c r="Q1849" s="5">
        <v>196.43605041503906</v>
      </c>
      <c r="R1849" s="5">
        <v>113.96035314653709</v>
      </c>
      <c r="S1849">
        <v>20</v>
      </c>
      <c r="T1849">
        <v>14783</v>
      </c>
      <c r="U1849">
        <v>6149818.0783144096</v>
      </c>
      <c r="V1849" s="2">
        <v>550474</v>
      </c>
      <c r="W1849">
        <v>16500025</v>
      </c>
      <c r="X1849">
        <v>257965</v>
      </c>
      <c r="Y1849">
        <v>0.98128164179099997</v>
      </c>
      <c r="Z1849" s="16">
        <v>0.16375596240363918</v>
      </c>
      <c r="AA1849" s="15">
        <v>47694722.424800001</v>
      </c>
      <c r="AB1849">
        <v>56502754910.099998</v>
      </c>
      <c r="AC1849">
        <v>661546.95954099996</v>
      </c>
      <c r="AD1849">
        <v>6163927.5599999996</v>
      </c>
    </row>
    <row r="1850" spans="1:30" x14ac:dyDescent="0.25">
      <c r="A1850" s="3">
        <v>42956</v>
      </c>
      <c r="B1850" s="8">
        <v>3348.8</v>
      </c>
      <c r="C1850" s="18">
        <f t="shared" si="114"/>
        <v>3425.7</v>
      </c>
      <c r="D1850" s="21">
        <f t="shared" si="112"/>
        <v>2.2963449593884265E-2</v>
      </c>
      <c r="E1850" s="20">
        <f t="shared" si="115"/>
        <v>1</v>
      </c>
      <c r="F1850" s="20" t="str">
        <f t="shared" si="113"/>
        <v>Up</v>
      </c>
      <c r="G1850" s="9">
        <v>2474.02</v>
      </c>
      <c r="H1850" s="9">
        <v>22048.7</v>
      </c>
      <c r="I1850" s="9">
        <v>3468.45</v>
      </c>
      <c r="J1850" s="9">
        <v>11691.85</v>
      </c>
      <c r="K1850">
        <v>93.55</v>
      </c>
      <c r="L1850">
        <v>245.51900000000001</v>
      </c>
      <c r="M1850" s="13">
        <v>1.7999999999999999E-2</v>
      </c>
      <c r="N1850">
        <v>101.71</v>
      </c>
      <c r="O1850">
        <v>1271.05</v>
      </c>
      <c r="P1850">
        <v>62.08</v>
      </c>
      <c r="Q1850" s="5">
        <v>196.43605041503906</v>
      </c>
      <c r="R1850" s="5">
        <v>113.96035314653709</v>
      </c>
      <c r="S1850">
        <v>20</v>
      </c>
      <c r="T1850">
        <v>16144</v>
      </c>
      <c r="U1850">
        <v>6333394.7373700002</v>
      </c>
      <c r="V1850" s="2">
        <v>532314</v>
      </c>
      <c r="W1850">
        <v>16498262.5</v>
      </c>
      <c r="X1850">
        <v>260955</v>
      </c>
      <c r="Y1850">
        <v>0.95416592028985503</v>
      </c>
      <c r="Z1850" s="16">
        <v>0.16349993474986685</v>
      </c>
      <c r="AA1850" s="15">
        <v>199170113.97600001</v>
      </c>
      <c r="AB1850">
        <v>55268159146.209503</v>
      </c>
      <c r="AC1850">
        <v>534570.83656342002</v>
      </c>
      <c r="AD1850">
        <v>6474128.5729767503</v>
      </c>
    </row>
    <row r="1851" spans="1:30" x14ac:dyDescent="0.25">
      <c r="A1851" s="3">
        <v>42955</v>
      </c>
      <c r="B1851" s="8">
        <v>3429.4</v>
      </c>
      <c r="C1851" s="18">
        <f t="shared" si="114"/>
        <v>3348.8</v>
      </c>
      <c r="D1851" s="21">
        <f t="shared" si="112"/>
        <v>-2.3502653525398001E-2</v>
      </c>
      <c r="E1851" s="20">
        <f t="shared" si="115"/>
        <v>-1</v>
      </c>
      <c r="F1851" s="20" t="str">
        <f t="shared" si="113"/>
        <v>Down</v>
      </c>
      <c r="G1851" s="9">
        <v>2474.92</v>
      </c>
      <c r="H1851" s="9">
        <v>22085.34</v>
      </c>
      <c r="I1851" s="9">
        <v>3515.63</v>
      </c>
      <c r="J1851" s="9">
        <v>11758.64</v>
      </c>
      <c r="K1851">
        <v>93.65</v>
      </c>
      <c r="L1851">
        <v>245.51900000000001</v>
      </c>
      <c r="M1851" s="13">
        <v>1.7999999999999999E-2</v>
      </c>
      <c r="N1851">
        <v>101.71</v>
      </c>
      <c r="O1851">
        <v>1261.8</v>
      </c>
      <c r="P1851">
        <v>56.87</v>
      </c>
      <c r="Q1851" s="5">
        <v>196.43605041503906</v>
      </c>
      <c r="R1851" s="5">
        <v>113.96035314653709</v>
      </c>
      <c r="S1851">
        <v>20</v>
      </c>
      <c r="T1851">
        <v>17695</v>
      </c>
      <c r="U1851">
        <v>7012946.1531699998</v>
      </c>
      <c r="V1851" s="2">
        <v>587788</v>
      </c>
      <c r="W1851">
        <v>16496625</v>
      </c>
      <c r="X1851">
        <v>275574</v>
      </c>
      <c r="Y1851">
        <v>0.97924770731699995</v>
      </c>
      <c r="Z1851" s="16">
        <v>0.16590069472643512</v>
      </c>
      <c r="AA1851" s="15">
        <v>241759565.08899999</v>
      </c>
      <c r="AB1851">
        <v>57035007861.599998</v>
      </c>
      <c r="AC1851">
        <v>549940.71548500005</v>
      </c>
      <c r="AD1851">
        <v>7395323.699</v>
      </c>
    </row>
    <row r="1852" spans="1:30" x14ac:dyDescent="0.25">
      <c r="A1852" s="3">
        <v>42954</v>
      </c>
      <c r="B1852" s="8">
        <v>3401.9</v>
      </c>
      <c r="C1852" s="18">
        <f t="shared" si="114"/>
        <v>3429.4</v>
      </c>
      <c r="D1852" s="21">
        <f t="shared" si="112"/>
        <v>8.0837179223375178E-3</v>
      </c>
      <c r="E1852" s="20">
        <f t="shared" si="115"/>
        <v>0</v>
      </c>
      <c r="F1852" s="20" t="str">
        <f t="shared" si="113"/>
        <v>Neutral</v>
      </c>
      <c r="G1852" s="9">
        <v>2480.91</v>
      </c>
      <c r="H1852" s="9">
        <v>22118.42</v>
      </c>
      <c r="I1852" s="9">
        <v>3505.8</v>
      </c>
      <c r="J1852" s="9">
        <v>11773.61</v>
      </c>
      <c r="K1852">
        <v>93.43</v>
      </c>
      <c r="L1852">
        <v>245.51900000000001</v>
      </c>
      <c r="M1852" s="13">
        <v>1.7999999999999999E-2</v>
      </c>
      <c r="N1852">
        <v>101.71</v>
      </c>
      <c r="O1852">
        <v>1258</v>
      </c>
      <c r="P1852">
        <v>96.65</v>
      </c>
      <c r="Q1852" s="5">
        <v>196.43605041503906</v>
      </c>
      <c r="R1852" s="5">
        <v>113.96035314653709</v>
      </c>
      <c r="S1852">
        <v>20</v>
      </c>
      <c r="T1852">
        <v>15352</v>
      </c>
      <c r="U1852">
        <v>6542565.6185102398</v>
      </c>
      <c r="V1852" s="2">
        <v>512717</v>
      </c>
      <c r="W1852">
        <v>16492712.5</v>
      </c>
      <c r="X1852">
        <v>249002</v>
      </c>
      <c r="Y1852">
        <v>0.943697823529</v>
      </c>
      <c r="Z1852" s="16">
        <v>0.16611628469146655</v>
      </c>
      <c r="AA1852" s="15">
        <v>19262002.550000001</v>
      </c>
      <c r="AB1852">
        <v>53192159457.616798</v>
      </c>
      <c r="AC1852">
        <v>415090.491974</v>
      </c>
      <c r="AD1852">
        <v>6700311.5677500004</v>
      </c>
    </row>
    <row r="1853" spans="1:30" x14ac:dyDescent="0.25">
      <c r="A1853" s="3">
        <v>42953</v>
      </c>
      <c r="B1853" s="8">
        <v>3232</v>
      </c>
      <c r="C1853" s="18">
        <f t="shared" si="114"/>
        <v>3401.9</v>
      </c>
      <c r="D1853" s="21">
        <f t="shared" si="112"/>
        <v>5.2568069306930719E-2</v>
      </c>
      <c r="E1853" s="20">
        <f t="shared" si="115"/>
        <v>1</v>
      </c>
      <c r="F1853" s="20" t="str">
        <f t="shared" si="113"/>
        <v>Up</v>
      </c>
      <c r="G1853" s="9">
        <v>2476.83</v>
      </c>
      <c r="H1853" s="9">
        <v>22092.81</v>
      </c>
      <c r="I1853" s="9">
        <v>3507.41</v>
      </c>
      <c r="J1853" s="9">
        <v>11728.36</v>
      </c>
      <c r="K1853">
        <v>93.54</v>
      </c>
      <c r="L1853">
        <v>245.51900000000001</v>
      </c>
      <c r="M1853" s="13">
        <v>1.7999999999999999E-2</v>
      </c>
      <c r="N1853">
        <v>101.71</v>
      </c>
      <c r="O1853">
        <v>1257.7</v>
      </c>
      <c r="P1853">
        <v>94.98</v>
      </c>
      <c r="Q1853" s="5">
        <v>196.43605041503906</v>
      </c>
      <c r="R1853" s="5">
        <v>113.96035314653709</v>
      </c>
      <c r="S1853">
        <v>20</v>
      </c>
      <c r="T1853">
        <v>8608</v>
      </c>
      <c r="U1853">
        <v>5986661.3502700003</v>
      </c>
      <c r="V1853" s="2">
        <v>408435</v>
      </c>
      <c r="W1853">
        <v>16492662.5</v>
      </c>
      <c r="X1853">
        <v>199627</v>
      </c>
      <c r="Y1853">
        <v>0.78643400714285705</v>
      </c>
      <c r="Z1853" s="16">
        <v>0.16485032601383917</v>
      </c>
      <c r="AA1853" s="15">
        <v>122798187.412</v>
      </c>
      <c r="AB1853">
        <v>53643416122.400002</v>
      </c>
      <c r="AC1853">
        <v>283867.86599367298</v>
      </c>
      <c r="AD1853">
        <v>5937807.5441171899</v>
      </c>
    </row>
    <row r="1854" spans="1:30" x14ac:dyDescent="0.25">
      <c r="A1854" s="3">
        <v>42952</v>
      </c>
      <c r="B1854" s="8">
        <v>3262.8</v>
      </c>
      <c r="C1854" s="18">
        <f t="shared" si="114"/>
        <v>3232</v>
      </c>
      <c r="D1854" s="21">
        <f t="shared" si="112"/>
        <v>-9.4397450042908483E-3</v>
      </c>
      <c r="E1854" s="20">
        <f t="shared" si="115"/>
        <v>0</v>
      </c>
      <c r="F1854" s="20" t="str">
        <f t="shared" si="113"/>
        <v>Neutral</v>
      </c>
      <c r="G1854" s="9">
        <v>2476.83</v>
      </c>
      <c r="H1854" s="9">
        <v>22092.81</v>
      </c>
      <c r="I1854" s="9">
        <v>3507.41</v>
      </c>
      <c r="J1854" s="9">
        <v>11728.36</v>
      </c>
      <c r="K1854">
        <v>93.54</v>
      </c>
      <c r="L1854">
        <v>245.51900000000001</v>
      </c>
      <c r="M1854" s="13">
        <v>1.7999999999999999E-2</v>
      </c>
      <c r="N1854">
        <v>101.71</v>
      </c>
      <c r="O1854">
        <v>1257.7</v>
      </c>
      <c r="P1854">
        <v>91.21</v>
      </c>
      <c r="Q1854" s="5">
        <v>196.43605041503906</v>
      </c>
      <c r="R1854" s="5">
        <v>113.96035314653709</v>
      </c>
      <c r="S1854">
        <v>20</v>
      </c>
      <c r="T1854">
        <v>9728</v>
      </c>
      <c r="U1854">
        <v>7568850.42141</v>
      </c>
      <c r="V1854" s="2">
        <v>463850</v>
      </c>
      <c r="W1854">
        <v>16490912.5</v>
      </c>
      <c r="X1854">
        <v>239771</v>
      </c>
      <c r="Y1854">
        <v>0.88123159322</v>
      </c>
      <c r="Z1854" s="16">
        <v>0.16567241983449665</v>
      </c>
      <c r="AA1854" s="15">
        <v>344352179.13700002</v>
      </c>
      <c r="AB1854">
        <v>53069653154.800003</v>
      </c>
      <c r="AC1854">
        <v>365470.98247799999</v>
      </c>
      <c r="AD1854">
        <v>7255240.3050800003</v>
      </c>
    </row>
    <row r="1855" spans="1:30" x14ac:dyDescent="0.25">
      <c r="A1855" s="3">
        <v>42951</v>
      </c>
      <c r="B1855" s="8">
        <v>2878.5</v>
      </c>
      <c r="C1855" s="18">
        <f t="shared" si="114"/>
        <v>3262.8</v>
      </c>
      <c r="D1855" s="21">
        <f t="shared" si="112"/>
        <v>0.13350703491401777</v>
      </c>
      <c r="E1855" s="20">
        <f t="shared" si="115"/>
        <v>1</v>
      </c>
      <c r="F1855" s="20" t="str">
        <f t="shared" si="113"/>
        <v>Up</v>
      </c>
      <c r="G1855" s="9">
        <v>2476.83</v>
      </c>
      <c r="H1855" s="9">
        <v>22092.81</v>
      </c>
      <c r="I1855" s="9">
        <v>3507.41</v>
      </c>
      <c r="J1855" s="9">
        <v>11728.36</v>
      </c>
      <c r="K1855">
        <v>93.54</v>
      </c>
      <c r="L1855">
        <v>245.51900000000001</v>
      </c>
      <c r="M1855" s="13">
        <v>1.7999999999999999E-2</v>
      </c>
      <c r="N1855">
        <v>101.71</v>
      </c>
      <c r="O1855">
        <v>1257.7</v>
      </c>
      <c r="P1855">
        <v>63.9</v>
      </c>
      <c r="Q1855" s="5">
        <v>196.43605041503906</v>
      </c>
      <c r="R1855" s="5">
        <v>113.96035314653709</v>
      </c>
      <c r="S1855">
        <v>20</v>
      </c>
      <c r="T1855">
        <v>11378</v>
      </c>
      <c r="U1855">
        <v>7654374.1549891001</v>
      </c>
      <c r="V1855" s="2">
        <v>467900</v>
      </c>
      <c r="W1855">
        <v>16487187.5</v>
      </c>
      <c r="X1855">
        <v>235792</v>
      </c>
      <c r="Y1855">
        <v>0.92414764804500005</v>
      </c>
      <c r="Z1855" s="16">
        <v>0.15649443440527225</v>
      </c>
      <c r="AA1855" s="15">
        <v>22268580.300000001</v>
      </c>
      <c r="AB1855">
        <v>46310860968.75</v>
      </c>
      <c r="AC1855">
        <v>326099.43510900001</v>
      </c>
      <c r="AD1855">
        <v>6553817.3955399999</v>
      </c>
    </row>
    <row r="1856" spans="1:30" x14ac:dyDescent="0.25">
      <c r="A1856" s="3">
        <v>42950</v>
      </c>
      <c r="B1856" s="8">
        <v>2810</v>
      </c>
      <c r="C1856" s="18">
        <f t="shared" si="114"/>
        <v>2878.5</v>
      </c>
      <c r="D1856" s="21">
        <f t="shared" si="112"/>
        <v>2.4377224199288255E-2</v>
      </c>
      <c r="E1856" s="20">
        <f t="shared" si="115"/>
        <v>1</v>
      </c>
      <c r="F1856" s="20" t="str">
        <f t="shared" si="113"/>
        <v>Up</v>
      </c>
      <c r="G1856" s="9">
        <v>2472.16</v>
      </c>
      <c r="H1856" s="9">
        <v>22026.1</v>
      </c>
      <c r="I1856" s="9">
        <v>3466.37</v>
      </c>
      <c r="J1856" s="9">
        <v>11803.77</v>
      </c>
      <c r="K1856">
        <v>92.84</v>
      </c>
      <c r="L1856">
        <v>245.51900000000001</v>
      </c>
      <c r="M1856" s="13">
        <v>1.7999999999999999E-2</v>
      </c>
      <c r="N1856">
        <v>101.71</v>
      </c>
      <c r="O1856">
        <v>1268.0999999999999</v>
      </c>
      <c r="P1856">
        <v>61</v>
      </c>
      <c r="Q1856" s="5">
        <v>196.43605041503906</v>
      </c>
      <c r="R1856" s="5">
        <v>113.96035314653709</v>
      </c>
      <c r="S1856">
        <v>20</v>
      </c>
      <c r="T1856">
        <v>15930</v>
      </c>
      <c r="U1856">
        <v>5901137.6167000001</v>
      </c>
      <c r="V1856" s="2">
        <v>427728</v>
      </c>
      <c r="W1856">
        <v>16486462.5</v>
      </c>
      <c r="X1856">
        <v>213017</v>
      </c>
      <c r="Y1856">
        <v>0.86885471014492799</v>
      </c>
      <c r="Z1856" s="16">
        <v>0.15615434474844692</v>
      </c>
      <c r="AA1856" s="15">
        <v>113131475.037</v>
      </c>
      <c r="AB1856">
        <v>46065116956.400002</v>
      </c>
      <c r="AC1856">
        <v>344285.107793851</v>
      </c>
      <c r="AD1856">
        <v>5137047.94922252</v>
      </c>
    </row>
    <row r="1857" spans="1:30" x14ac:dyDescent="0.25">
      <c r="A1857" s="3">
        <v>42949</v>
      </c>
      <c r="B1857" s="8">
        <v>2720.5</v>
      </c>
      <c r="C1857" s="18">
        <f t="shared" si="114"/>
        <v>2810</v>
      </c>
      <c r="D1857" s="21">
        <f t="shared" si="112"/>
        <v>3.2898364271273663E-2</v>
      </c>
      <c r="E1857" s="20">
        <f t="shared" si="115"/>
        <v>1</v>
      </c>
      <c r="F1857" s="20" t="str">
        <f t="shared" si="113"/>
        <v>Up</v>
      </c>
      <c r="G1857" s="9">
        <v>2477.5700000000002</v>
      </c>
      <c r="H1857" s="9">
        <v>22016.240000000002</v>
      </c>
      <c r="I1857" s="9">
        <v>3459.32</v>
      </c>
      <c r="J1857" s="9">
        <v>11970.62</v>
      </c>
      <c r="K1857">
        <v>92.84</v>
      </c>
      <c r="L1857">
        <v>245.51900000000001</v>
      </c>
      <c r="M1857" s="13">
        <v>1.7999999999999999E-2</v>
      </c>
      <c r="N1857">
        <v>101.71</v>
      </c>
      <c r="O1857">
        <v>1269.5999999999999</v>
      </c>
      <c r="P1857">
        <v>57.38</v>
      </c>
      <c r="Q1857" s="5">
        <v>196.43605041503906</v>
      </c>
      <c r="R1857" s="5">
        <v>113.96035314653709</v>
      </c>
      <c r="S1857">
        <v>20</v>
      </c>
      <c r="T1857">
        <v>58269</v>
      </c>
      <c r="U1857">
        <v>6499803.7517200001</v>
      </c>
      <c r="V1857" s="2">
        <v>403176</v>
      </c>
      <c r="W1857">
        <v>16484737.5</v>
      </c>
      <c r="X1857">
        <v>209321</v>
      </c>
      <c r="Y1857">
        <v>0.87808346710499996</v>
      </c>
      <c r="Z1857" s="16">
        <v>0.15570094857198882</v>
      </c>
      <c r="AA1857" s="15">
        <v>117440138.307</v>
      </c>
      <c r="AB1857">
        <v>44403849136.300003</v>
      </c>
      <c r="AC1857">
        <v>351559.25363300001</v>
      </c>
      <c r="AD1857">
        <v>5295684.4112299997</v>
      </c>
    </row>
    <row r="1858" spans="1:30" x14ac:dyDescent="0.25">
      <c r="A1858" s="3">
        <v>42948</v>
      </c>
      <c r="B1858" s="8">
        <v>2747</v>
      </c>
      <c r="C1858" s="18">
        <f t="shared" si="114"/>
        <v>2720.5</v>
      </c>
      <c r="D1858" s="21">
        <f t="shared" si="112"/>
        <v>-9.6468875136512568E-3</v>
      </c>
      <c r="E1858" s="20">
        <f t="shared" si="115"/>
        <v>0</v>
      </c>
      <c r="F1858" s="20" t="str">
        <f t="shared" si="113"/>
        <v>Neutral</v>
      </c>
      <c r="G1858" s="9">
        <v>2476.35</v>
      </c>
      <c r="H1858" s="9">
        <v>21963.919999999998</v>
      </c>
      <c r="I1858" s="9">
        <v>3477.39</v>
      </c>
      <c r="J1858" s="9">
        <v>11982.42</v>
      </c>
      <c r="K1858">
        <v>93.04</v>
      </c>
      <c r="L1858">
        <v>245.51900000000001</v>
      </c>
      <c r="M1858" s="13">
        <v>1.7999999999999999E-2</v>
      </c>
      <c r="N1858">
        <v>101.71</v>
      </c>
      <c r="O1858">
        <v>1270.95</v>
      </c>
      <c r="P1858">
        <v>70.77</v>
      </c>
      <c r="Q1858" s="5">
        <v>196.43605041503906</v>
      </c>
      <c r="R1858" s="5">
        <v>113.96035314653709</v>
      </c>
      <c r="S1858">
        <v>20</v>
      </c>
      <c r="T1858">
        <v>34669</v>
      </c>
      <c r="U1858">
        <v>6371518.1513596401</v>
      </c>
      <c r="V1858" s="2">
        <v>301131</v>
      </c>
      <c r="W1858">
        <v>16481662.5</v>
      </c>
      <c r="X1858">
        <v>131875</v>
      </c>
      <c r="Y1858">
        <v>0.72529163087199999</v>
      </c>
      <c r="Z1858" s="16">
        <v>0.15576431750627304</v>
      </c>
      <c r="AA1858" s="15">
        <v>31819215.357000001</v>
      </c>
      <c r="AB1858">
        <v>45500925663.75</v>
      </c>
      <c r="AC1858">
        <v>205846.71249100001</v>
      </c>
      <c r="AD1858">
        <v>5102352.5980000002</v>
      </c>
    </row>
    <row r="1859" spans="1:30" x14ac:dyDescent="0.25">
      <c r="A1859" s="3">
        <v>42947</v>
      </c>
      <c r="B1859" s="8">
        <v>2883.3</v>
      </c>
      <c r="C1859" s="18">
        <f t="shared" si="114"/>
        <v>2747</v>
      </c>
      <c r="D1859" s="21">
        <f t="shared" ref="D1859:D1922" si="116">((C1859-B1859)/B1859)*100%</f>
        <v>-4.727222280026365E-2</v>
      </c>
      <c r="E1859" s="20">
        <f t="shared" si="115"/>
        <v>-1</v>
      </c>
      <c r="F1859" s="20" t="str">
        <f t="shared" ref="F1859:F1922" si="117">IF(D1859&gt;1%, "Up",IF(D1859&lt;-1%,"Down", "Neutral"))</f>
        <v>Down</v>
      </c>
      <c r="G1859" s="9">
        <v>2470.3000000000002</v>
      </c>
      <c r="H1859" s="9">
        <v>21891.119999999999</v>
      </c>
      <c r="I1859" s="9">
        <v>3449.36</v>
      </c>
      <c r="J1859" s="9">
        <v>11806.51</v>
      </c>
      <c r="K1859">
        <v>92.86</v>
      </c>
      <c r="L1859">
        <v>244.786</v>
      </c>
      <c r="M1859" s="13">
        <v>1.4E-2</v>
      </c>
      <c r="N1859">
        <v>101.44</v>
      </c>
      <c r="O1859">
        <v>1267.55</v>
      </c>
      <c r="P1859">
        <v>80.959999999999994</v>
      </c>
      <c r="Q1859" s="5">
        <v>135.16371154785156</v>
      </c>
      <c r="R1859" s="5">
        <v>132.68636438635343</v>
      </c>
      <c r="S1859">
        <v>13</v>
      </c>
      <c r="T1859">
        <v>12232</v>
      </c>
      <c r="U1859">
        <v>6200470.6842099996</v>
      </c>
      <c r="V1859" s="2">
        <v>485988</v>
      </c>
      <c r="W1859">
        <v>16480975</v>
      </c>
      <c r="X1859">
        <v>231012</v>
      </c>
      <c r="Y1859">
        <v>0.92672201379310304</v>
      </c>
      <c r="Z1859" s="16">
        <v>0.155576885292072</v>
      </c>
      <c r="AA1859" s="15">
        <v>127009234.07700001</v>
      </c>
      <c r="AB1859">
        <v>47241588637.5</v>
      </c>
      <c r="AC1859">
        <v>543451.11508496501</v>
      </c>
      <c r="AD1859">
        <v>5611505.1856749402</v>
      </c>
    </row>
    <row r="1860" spans="1:30" x14ac:dyDescent="0.25">
      <c r="A1860" s="3">
        <v>42946</v>
      </c>
      <c r="B1860" s="8">
        <v>2766.5</v>
      </c>
      <c r="C1860" s="18">
        <f t="shared" si="114"/>
        <v>2883.3</v>
      </c>
      <c r="D1860" s="21">
        <f t="shared" si="116"/>
        <v>4.221941080788006E-2</v>
      </c>
      <c r="E1860" s="20">
        <f t="shared" si="115"/>
        <v>1</v>
      </c>
      <c r="F1860" s="20" t="str">
        <f t="shared" si="117"/>
        <v>Up</v>
      </c>
      <c r="G1860" s="9">
        <v>2472.1</v>
      </c>
      <c r="H1860" s="9">
        <v>21830.31</v>
      </c>
      <c r="I1860" s="9">
        <v>3467.73</v>
      </c>
      <c r="J1860" s="9">
        <v>11821.24</v>
      </c>
      <c r="K1860">
        <v>93.26</v>
      </c>
      <c r="L1860">
        <v>244.786</v>
      </c>
      <c r="M1860" s="13">
        <v>1.4E-2</v>
      </c>
      <c r="N1860">
        <v>101.44</v>
      </c>
      <c r="O1860">
        <v>1264.9000000000001</v>
      </c>
      <c r="P1860">
        <v>126.82</v>
      </c>
      <c r="Q1860" s="5">
        <v>135.16371154785156</v>
      </c>
      <c r="R1860" s="5">
        <v>132.68636438635343</v>
      </c>
      <c r="S1860">
        <v>13</v>
      </c>
      <c r="T1860">
        <v>21422</v>
      </c>
      <c r="U1860">
        <v>6285994.4177799998</v>
      </c>
      <c r="V1860" s="2">
        <v>386559</v>
      </c>
      <c r="W1860">
        <v>16479162.5</v>
      </c>
      <c r="X1860">
        <v>184145</v>
      </c>
      <c r="Y1860">
        <v>0.81033736054399996</v>
      </c>
      <c r="Z1860" s="16">
        <v>0.15485469195929732</v>
      </c>
      <c r="AA1860" s="15">
        <v>152859034.12099999</v>
      </c>
      <c r="AB1860">
        <v>45251045529</v>
      </c>
      <c r="AC1860">
        <v>379262.63569600001</v>
      </c>
      <c r="AD1860">
        <v>5226926.1356199998</v>
      </c>
    </row>
    <row r="1861" spans="1:30" x14ac:dyDescent="0.25">
      <c r="A1861" s="3">
        <v>42945</v>
      </c>
      <c r="B1861" s="8">
        <v>2733.5</v>
      </c>
      <c r="C1861" s="18">
        <f t="shared" ref="C1861:C1924" si="118">B1860</f>
        <v>2766.5</v>
      </c>
      <c r="D1861" s="21">
        <f t="shared" si="116"/>
        <v>1.2072434607645875E-2</v>
      </c>
      <c r="E1861" s="20">
        <f t="shared" ref="E1861:E1924" si="119">IF(D1861&gt;1%,1,IF(D1861&lt;-1%,-1,0))</f>
        <v>1</v>
      </c>
      <c r="F1861" s="20" t="str">
        <f t="shared" si="117"/>
        <v>Up</v>
      </c>
      <c r="G1861" s="9">
        <v>2472.1</v>
      </c>
      <c r="H1861" s="9">
        <v>21830.31</v>
      </c>
      <c r="I1861" s="9">
        <v>3467.73</v>
      </c>
      <c r="J1861" s="9">
        <v>11821.24</v>
      </c>
      <c r="K1861">
        <v>93.26</v>
      </c>
      <c r="L1861">
        <v>244.786</v>
      </c>
      <c r="M1861" s="13">
        <v>1.4E-2</v>
      </c>
      <c r="N1861">
        <v>101.44</v>
      </c>
      <c r="O1861">
        <v>1264.9000000000001</v>
      </c>
      <c r="P1861">
        <v>74.67</v>
      </c>
      <c r="Q1861" s="5">
        <v>135.16371154785156</v>
      </c>
      <c r="R1861" s="5">
        <v>132.68636438635343</v>
      </c>
      <c r="S1861">
        <v>13</v>
      </c>
      <c r="T1861">
        <v>8576</v>
      </c>
      <c r="U1861">
        <v>6713613.0856608301</v>
      </c>
      <c r="V1861" s="2">
        <v>416822</v>
      </c>
      <c r="W1861">
        <v>16476137.5</v>
      </c>
      <c r="X1861">
        <v>211134</v>
      </c>
      <c r="Y1861">
        <v>0.87220315286600003</v>
      </c>
      <c r="Z1861" s="16">
        <v>0.1553469947287871</v>
      </c>
      <c r="AA1861" s="15">
        <v>39186953.704000004</v>
      </c>
      <c r="AB1861">
        <v>44818305662.9804</v>
      </c>
      <c r="AC1861">
        <v>425982.463957</v>
      </c>
      <c r="AD1861">
        <v>5536229.7497500004</v>
      </c>
    </row>
    <row r="1862" spans="1:30" x14ac:dyDescent="0.25">
      <c r="A1862" s="3">
        <v>42944</v>
      </c>
      <c r="B1862" s="8">
        <v>2806.8</v>
      </c>
      <c r="C1862" s="18">
        <f t="shared" si="118"/>
        <v>2733.5</v>
      </c>
      <c r="D1862" s="21">
        <f t="shared" si="116"/>
        <v>-2.6115148924041678E-2</v>
      </c>
      <c r="E1862" s="20">
        <f t="shared" si="119"/>
        <v>-1</v>
      </c>
      <c r="F1862" s="20" t="str">
        <f t="shared" si="117"/>
        <v>Down</v>
      </c>
      <c r="G1862" s="9">
        <v>2472.1</v>
      </c>
      <c r="H1862" s="9">
        <v>21830.31</v>
      </c>
      <c r="I1862" s="9">
        <v>3467.73</v>
      </c>
      <c r="J1862" s="9">
        <v>11821.24</v>
      </c>
      <c r="K1862">
        <v>93.26</v>
      </c>
      <c r="L1862">
        <v>244.786</v>
      </c>
      <c r="M1862" s="13">
        <v>1.4E-2</v>
      </c>
      <c r="N1862">
        <v>101.44</v>
      </c>
      <c r="O1862">
        <v>1264.9000000000001</v>
      </c>
      <c r="P1862">
        <v>45.32</v>
      </c>
      <c r="Q1862" s="5">
        <v>135.16371154785156</v>
      </c>
      <c r="R1862" s="5">
        <v>132.68636438635343</v>
      </c>
      <c r="S1862">
        <v>13</v>
      </c>
      <c r="T1862">
        <v>11375</v>
      </c>
      <c r="U1862">
        <v>6414280.0181499999</v>
      </c>
      <c r="V1862" s="2">
        <v>487086</v>
      </c>
      <c r="W1862">
        <v>16475362.5</v>
      </c>
      <c r="X1862">
        <v>247207</v>
      </c>
      <c r="Y1862">
        <v>0.91686340666666699</v>
      </c>
      <c r="Z1862" s="16">
        <v>0.15495569353589056</v>
      </c>
      <c r="AA1862" s="15">
        <v>232077673.06099999</v>
      </c>
      <c r="AB1862">
        <v>45828471053.699997</v>
      </c>
      <c r="AC1862">
        <v>518182.845760005</v>
      </c>
      <c r="AD1862">
        <v>5722925.4555435497</v>
      </c>
    </row>
    <row r="1863" spans="1:30" x14ac:dyDescent="0.25">
      <c r="A1863" s="3">
        <v>42943</v>
      </c>
      <c r="B1863" s="8">
        <v>2691.9</v>
      </c>
      <c r="C1863" s="18">
        <f t="shared" si="118"/>
        <v>2806.8</v>
      </c>
      <c r="D1863" s="21">
        <f t="shared" si="116"/>
        <v>4.2683606374679627E-2</v>
      </c>
      <c r="E1863" s="20">
        <f t="shared" si="119"/>
        <v>1</v>
      </c>
      <c r="F1863" s="20" t="str">
        <f t="shared" si="117"/>
        <v>Up</v>
      </c>
      <c r="G1863" s="9">
        <v>2475.42</v>
      </c>
      <c r="H1863" s="9">
        <v>21796.55</v>
      </c>
      <c r="I1863" s="9">
        <v>3493.14</v>
      </c>
      <c r="J1863" s="9">
        <v>11794.16</v>
      </c>
      <c r="K1863">
        <v>93.86</v>
      </c>
      <c r="L1863">
        <v>244.786</v>
      </c>
      <c r="M1863" s="13">
        <v>1.4E-2</v>
      </c>
      <c r="N1863">
        <v>101.44</v>
      </c>
      <c r="O1863">
        <v>1261.0999999999999</v>
      </c>
      <c r="P1863">
        <v>40.479999999999997</v>
      </c>
      <c r="Q1863" s="5">
        <v>135.16371154785156</v>
      </c>
      <c r="R1863" s="5">
        <v>132.68636438635343</v>
      </c>
      <c r="S1863">
        <v>13</v>
      </c>
      <c r="T1863">
        <v>14229</v>
      </c>
      <c r="U1863">
        <v>6585327.4852999998</v>
      </c>
      <c r="V1863" s="2">
        <v>443426</v>
      </c>
      <c r="W1863">
        <v>16473487.5</v>
      </c>
      <c r="X1863">
        <v>225369</v>
      </c>
      <c r="Y1863">
        <v>0.92360663636399998</v>
      </c>
      <c r="Z1863" s="16">
        <v>0.15389218889645673</v>
      </c>
      <c r="AA1863" s="15">
        <v>146490393.91499999</v>
      </c>
      <c r="AB1863">
        <v>43615617342.199997</v>
      </c>
      <c r="AC1863">
        <v>440222.11678400001</v>
      </c>
      <c r="AD1863">
        <v>5348202.5</v>
      </c>
    </row>
    <row r="1864" spans="1:30" x14ac:dyDescent="0.25">
      <c r="A1864" s="3">
        <v>42942</v>
      </c>
      <c r="B1864" s="8">
        <v>2559.1999999999998</v>
      </c>
      <c r="C1864" s="18">
        <f t="shared" si="118"/>
        <v>2691.9</v>
      </c>
      <c r="D1864" s="21">
        <f t="shared" si="116"/>
        <v>5.1852141294154531E-2</v>
      </c>
      <c r="E1864" s="20">
        <f t="shared" si="119"/>
        <v>1</v>
      </c>
      <c r="F1864" s="20" t="str">
        <f t="shared" si="117"/>
        <v>Up</v>
      </c>
      <c r="G1864" s="9">
        <v>2477.83</v>
      </c>
      <c r="H1864" s="9">
        <v>21711.01</v>
      </c>
      <c r="I1864" s="9">
        <v>3491.19</v>
      </c>
      <c r="J1864" s="9">
        <v>11806.97</v>
      </c>
      <c r="K1864">
        <v>93.67</v>
      </c>
      <c r="L1864">
        <v>244.786</v>
      </c>
      <c r="M1864" s="13">
        <v>1.4E-2</v>
      </c>
      <c r="N1864">
        <v>101.44</v>
      </c>
      <c r="O1864">
        <v>1248.0999999999999</v>
      </c>
      <c r="P1864">
        <v>80.27</v>
      </c>
      <c r="Q1864" s="5">
        <v>135.16371154785156</v>
      </c>
      <c r="R1864" s="5">
        <v>132.68636438635343</v>
      </c>
      <c r="S1864">
        <v>13</v>
      </c>
      <c r="T1864">
        <v>13539</v>
      </c>
      <c r="U1864">
        <v>5878995.1588334097</v>
      </c>
      <c r="V1864" s="2">
        <v>460146</v>
      </c>
      <c r="W1864">
        <v>16470575</v>
      </c>
      <c r="X1864">
        <v>237853</v>
      </c>
      <c r="Y1864">
        <v>0.96733882312899999</v>
      </c>
      <c r="Z1864" s="16">
        <v>0.15416390126842894</v>
      </c>
      <c r="AA1864" s="15">
        <v>54707494.204000004</v>
      </c>
      <c r="AB1864">
        <v>41588201875</v>
      </c>
      <c r="AC1864">
        <v>418004.164903</v>
      </c>
      <c r="AD1864">
        <v>4829127.8276500003</v>
      </c>
    </row>
    <row r="1865" spans="1:30" x14ac:dyDescent="0.25">
      <c r="A1865" s="3">
        <v>42941</v>
      </c>
      <c r="B1865" s="8">
        <v>2582.6</v>
      </c>
      <c r="C1865" s="18">
        <f t="shared" si="118"/>
        <v>2559.1999999999998</v>
      </c>
      <c r="D1865" s="21">
        <f t="shared" si="116"/>
        <v>-9.0606365677999273E-3</v>
      </c>
      <c r="E1865" s="20">
        <f t="shared" si="119"/>
        <v>0</v>
      </c>
      <c r="F1865" s="20" t="str">
        <f t="shared" si="117"/>
        <v>Neutral</v>
      </c>
      <c r="G1865" s="9">
        <v>2477.13</v>
      </c>
      <c r="H1865" s="9">
        <v>21613.43</v>
      </c>
      <c r="I1865" s="9">
        <v>3473.54</v>
      </c>
      <c r="J1865" s="9">
        <v>11859.93</v>
      </c>
      <c r="K1865">
        <v>94.05</v>
      </c>
      <c r="L1865">
        <v>244.786</v>
      </c>
      <c r="M1865" s="13">
        <v>1.4E-2</v>
      </c>
      <c r="N1865">
        <v>101.44</v>
      </c>
      <c r="O1865">
        <v>1254.4000000000001</v>
      </c>
      <c r="P1865">
        <v>162.68</v>
      </c>
      <c r="Q1865" s="5">
        <v>135.16371154785156</v>
      </c>
      <c r="R1865" s="5">
        <v>132.68636438635343</v>
      </c>
      <c r="S1865">
        <v>13</v>
      </c>
      <c r="T1865">
        <v>13056</v>
      </c>
      <c r="U1865">
        <v>5918988.3231800003</v>
      </c>
      <c r="V1865" s="2">
        <v>511831</v>
      </c>
      <c r="W1865">
        <v>16469725</v>
      </c>
      <c r="X1865">
        <v>244036</v>
      </c>
      <c r="Y1865">
        <v>0.93425432432432398</v>
      </c>
      <c r="Z1865" s="16">
        <v>0.15500819132061724</v>
      </c>
      <c r="AA1865" s="15">
        <v>288015952.52700001</v>
      </c>
      <c r="AB1865">
        <v>42178931413.099998</v>
      </c>
      <c r="AC1865">
        <v>453381.42453004001</v>
      </c>
      <c r="AD1865">
        <v>5561050.82150866</v>
      </c>
    </row>
    <row r="1866" spans="1:30" x14ac:dyDescent="0.25">
      <c r="A1866" s="3">
        <v>42940</v>
      </c>
      <c r="B1866" s="8">
        <v>2763.4</v>
      </c>
      <c r="C1866" s="18">
        <f t="shared" si="118"/>
        <v>2582.6</v>
      </c>
      <c r="D1866" s="21">
        <f t="shared" si="116"/>
        <v>-6.5426648331765286E-2</v>
      </c>
      <c r="E1866" s="20">
        <f t="shared" si="119"/>
        <v>-1</v>
      </c>
      <c r="F1866" s="20" t="str">
        <f t="shared" si="117"/>
        <v>Down</v>
      </c>
      <c r="G1866" s="9">
        <v>2469.91</v>
      </c>
      <c r="H1866" s="9">
        <v>21513.17</v>
      </c>
      <c r="I1866" s="9">
        <v>3453.17</v>
      </c>
      <c r="J1866" s="9">
        <v>11891.96</v>
      </c>
      <c r="K1866">
        <v>93.98</v>
      </c>
      <c r="L1866">
        <v>244.786</v>
      </c>
      <c r="M1866" s="13">
        <v>1.4E-2</v>
      </c>
      <c r="N1866">
        <v>101.44</v>
      </c>
      <c r="O1866">
        <v>1255.55</v>
      </c>
      <c r="P1866">
        <v>305.98</v>
      </c>
      <c r="Q1866" s="5">
        <v>135.16371154785156</v>
      </c>
      <c r="R1866" s="5">
        <v>132.68636438635343</v>
      </c>
      <c r="S1866">
        <v>13</v>
      </c>
      <c r="T1866">
        <v>14344</v>
      </c>
      <c r="U1866">
        <v>7118783.2535499996</v>
      </c>
      <c r="V1866" s="2">
        <v>469353</v>
      </c>
      <c r="W1866">
        <v>16467875</v>
      </c>
      <c r="X1866">
        <v>240072</v>
      </c>
      <c r="Y1866">
        <v>0.89442411235999997</v>
      </c>
      <c r="Z1866" s="16">
        <v>0.15241837104236444</v>
      </c>
      <c r="AA1866" s="15">
        <v>139976350.75400001</v>
      </c>
      <c r="AB1866">
        <v>45316644720.900002</v>
      </c>
      <c r="AC1866">
        <v>459453.75241800002</v>
      </c>
      <c r="AD1866">
        <v>6381472.96526</v>
      </c>
    </row>
    <row r="1867" spans="1:30" x14ac:dyDescent="0.25">
      <c r="A1867" s="3">
        <v>42939</v>
      </c>
      <c r="B1867" s="8">
        <v>2756.6</v>
      </c>
      <c r="C1867" s="18">
        <f t="shared" si="118"/>
        <v>2763.4</v>
      </c>
      <c r="D1867" s="21">
        <f t="shared" si="116"/>
        <v>2.4668069360807452E-3</v>
      </c>
      <c r="E1867" s="20">
        <f t="shared" si="119"/>
        <v>0</v>
      </c>
      <c r="F1867" s="20" t="str">
        <f t="shared" si="117"/>
        <v>Neutral</v>
      </c>
      <c r="G1867" s="9">
        <v>2472.54</v>
      </c>
      <c r="H1867" s="9">
        <v>21580.07</v>
      </c>
      <c r="I1867" s="9">
        <v>3451.71</v>
      </c>
      <c r="J1867" s="9">
        <v>11808.53</v>
      </c>
      <c r="K1867">
        <v>93.86</v>
      </c>
      <c r="L1867">
        <v>244.786</v>
      </c>
      <c r="M1867" s="13">
        <v>1.4E-2</v>
      </c>
      <c r="N1867">
        <v>101.44</v>
      </c>
      <c r="O1867">
        <v>1248.55</v>
      </c>
      <c r="P1867">
        <v>134.15</v>
      </c>
      <c r="Q1867" s="5">
        <v>135.16371154785156</v>
      </c>
      <c r="R1867" s="5">
        <v>132.68636438635343</v>
      </c>
      <c r="S1867">
        <v>13</v>
      </c>
      <c r="T1867">
        <v>12173</v>
      </c>
      <c r="U1867">
        <v>6878824.2674785499</v>
      </c>
      <c r="V1867" s="2">
        <v>353197</v>
      </c>
      <c r="W1867">
        <v>16465000</v>
      </c>
      <c r="X1867">
        <v>181031</v>
      </c>
      <c r="Y1867">
        <v>0.68335172674400002</v>
      </c>
      <c r="Z1867" s="16">
        <v>0.15368464259279041</v>
      </c>
      <c r="AA1867" s="15">
        <v>36210182.129500002</v>
      </c>
      <c r="AB1867">
        <v>45609602584.716698</v>
      </c>
      <c r="AC1867">
        <v>341721.07844200003</v>
      </c>
      <c r="AD1867">
        <v>5998934.9263800001</v>
      </c>
    </row>
    <row r="1868" spans="1:30" x14ac:dyDescent="0.25">
      <c r="A1868" s="3">
        <v>42938</v>
      </c>
      <c r="B1868" s="8">
        <v>2836.5</v>
      </c>
      <c r="C1868" s="18">
        <f t="shared" si="118"/>
        <v>2756.6</v>
      </c>
      <c r="D1868" s="21">
        <f t="shared" si="116"/>
        <v>-2.8168517539220901E-2</v>
      </c>
      <c r="E1868" s="20">
        <f t="shared" si="119"/>
        <v>-1</v>
      </c>
      <c r="F1868" s="20" t="str">
        <f t="shared" si="117"/>
        <v>Down</v>
      </c>
      <c r="G1868" s="9">
        <v>2472.54</v>
      </c>
      <c r="H1868" s="9">
        <v>21580.07</v>
      </c>
      <c r="I1868" s="9">
        <v>3451.71</v>
      </c>
      <c r="J1868" s="9">
        <v>11808.53</v>
      </c>
      <c r="K1868">
        <v>93.86</v>
      </c>
      <c r="L1868">
        <v>244.786</v>
      </c>
      <c r="M1868" s="13">
        <v>1.4E-2</v>
      </c>
      <c r="N1868">
        <v>101.44</v>
      </c>
      <c r="O1868">
        <v>1248.55</v>
      </c>
      <c r="P1868">
        <v>64.94</v>
      </c>
      <c r="Q1868" s="5">
        <v>135.16371154785156</v>
      </c>
      <c r="R1868" s="5">
        <v>132.68636438635343</v>
      </c>
      <c r="S1868">
        <v>13</v>
      </c>
      <c r="T1868">
        <v>8546</v>
      </c>
      <c r="U1868">
        <v>6398906.2953300001</v>
      </c>
      <c r="V1868" s="2">
        <v>433135</v>
      </c>
      <c r="W1868">
        <v>16463500</v>
      </c>
      <c r="X1868">
        <v>223358</v>
      </c>
      <c r="Y1868">
        <v>0.92575418124999997</v>
      </c>
      <c r="Z1868" s="16">
        <v>0.15319567525509689</v>
      </c>
      <c r="AA1868" s="15">
        <v>215642445.09200001</v>
      </c>
      <c r="AB1868">
        <v>46223084883.099998</v>
      </c>
      <c r="AC1868">
        <v>481494.807773031</v>
      </c>
      <c r="AD1868">
        <v>6110647.8047453603</v>
      </c>
    </row>
    <row r="1869" spans="1:30" x14ac:dyDescent="0.25">
      <c r="A1869" s="3">
        <v>42937</v>
      </c>
      <c r="B1869" s="8">
        <v>2675.1</v>
      </c>
      <c r="C1869" s="18">
        <f t="shared" si="118"/>
        <v>2836.5</v>
      </c>
      <c r="D1869" s="21">
        <f t="shared" si="116"/>
        <v>6.0334193114276138E-2</v>
      </c>
      <c r="E1869" s="20">
        <f t="shared" si="119"/>
        <v>1</v>
      </c>
      <c r="F1869" s="20" t="str">
        <f t="shared" si="117"/>
        <v>Up</v>
      </c>
      <c r="G1869" s="9">
        <v>2472.54</v>
      </c>
      <c r="H1869" s="9">
        <v>21580.07</v>
      </c>
      <c r="I1869" s="9">
        <v>3451.71</v>
      </c>
      <c r="J1869" s="9">
        <v>11808.53</v>
      </c>
      <c r="K1869">
        <v>93.86</v>
      </c>
      <c r="L1869">
        <v>244.786</v>
      </c>
      <c r="M1869" s="13">
        <v>1.4E-2</v>
      </c>
      <c r="N1869">
        <v>101.44</v>
      </c>
      <c r="O1869">
        <v>1248.55</v>
      </c>
      <c r="P1869">
        <v>73.36</v>
      </c>
      <c r="Q1869" s="5">
        <v>135.16371154785156</v>
      </c>
      <c r="R1869" s="5">
        <v>132.68636438635343</v>
      </c>
      <c r="S1869">
        <v>13</v>
      </c>
      <c r="T1869">
        <v>12243</v>
      </c>
      <c r="U1869">
        <v>6158947.3092499999</v>
      </c>
      <c r="V1869" s="2">
        <v>542765</v>
      </c>
      <c r="W1869">
        <v>16461500</v>
      </c>
      <c r="X1869">
        <v>268443</v>
      </c>
      <c r="Y1869">
        <v>0.97651676623399997</v>
      </c>
      <c r="Z1869" s="16">
        <v>0.15124296369369855</v>
      </c>
      <c r="AA1869" s="15">
        <v>384806565.89999998</v>
      </c>
      <c r="AB1869">
        <v>44152958959.800003</v>
      </c>
      <c r="AC1869">
        <v>669850.65865400003</v>
      </c>
      <c r="AD1869">
        <v>5613834.8937100004</v>
      </c>
    </row>
    <row r="1870" spans="1:30" x14ac:dyDescent="0.25">
      <c r="A1870" s="3">
        <v>42936</v>
      </c>
      <c r="B1870" s="8">
        <v>2866</v>
      </c>
      <c r="C1870" s="18">
        <f t="shared" si="118"/>
        <v>2675.1</v>
      </c>
      <c r="D1870" s="21">
        <f t="shared" si="116"/>
        <v>-6.6608513607815806E-2</v>
      </c>
      <c r="E1870" s="20">
        <f t="shared" si="119"/>
        <v>-1</v>
      </c>
      <c r="F1870" s="20" t="str">
        <f t="shared" si="117"/>
        <v>Down</v>
      </c>
      <c r="G1870" s="9">
        <v>2473.4499999999998</v>
      </c>
      <c r="H1870" s="9">
        <v>21611.78</v>
      </c>
      <c r="I1870" s="9">
        <v>3499.49</v>
      </c>
      <c r="J1870" s="9">
        <v>11915.5</v>
      </c>
      <c r="K1870">
        <v>94.31</v>
      </c>
      <c r="L1870">
        <v>244.786</v>
      </c>
      <c r="M1870" s="13">
        <v>1.4E-2</v>
      </c>
      <c r="N1870">
        <v>101.44</v>
      </c>
      <c r="O1870">
        <v>1238.7</v>
      </c>
      <c r="P1870">
        <v>100.4</v>
      </c>
      <c r="Q1870" s="5">
        <v>135.16371154785156</v>
      </c>
      <c r="R1870" s="5">
        <v>132.68636438635343</v>
      </c>
      <c r="S1870">
        <v>13</v>
      </c>
      <c r="T1870">
        <v>17699</v>
      </c>
      <c r="U1870">
        <v>6478892.6240204899</v>
      </c>
      <c r="V1870" s="2">
        <v>477427</v>
      </c>
      <c r="W1870">
        <v>16459475</v>
      </c>
      <c r="X1870">
        <v>230199</v>
      </c>
      <c r="Y1870">
        <v>0.92945612963000002</v>
      </c>
      <c r="Z1870" s="16">
        <v>0.14875849788753809</v>
      </c>
      <c r="AA1870" s="15">
        <v>38549139.9111</v>
      </c>
      <c r="AB1870">
        <v>45283307620</v>
      </c>
      <c r="AC1870">
        <v>664474.02088500001</v>
      </c>
      <c r="AD1870">
        <v>6303559.8062500004</v>
      </c>
    </row>
    <row r="1871" spans="1:30" x14ac:dyDescent="0.25">
      <c r="A1871" s="3">
        <v>42935</v>
      </c>
      <c r="B1871" s="8">
        <v>2282.6</v>
      </c>
      <c r="C1871" s="18">
        <f t="shared" si="118"/>
        <v>2866</v>
      </c>
      <c r="D1871" s="21">
        <f t="shared" si="116"/>
        <v>0.25558573556470698</v>
      </c>
      <c r="E1871" s="20">
        <f t="shared" si="119"/>
        <v>1</v>
      </c>
      <c r="F1871" s="20" t="str">
        <f t="shared" si="117"/>
        <v>Up</v>
      </c>
      <c r="G1871" s="9">
        <v>2473.83</v>
      </c>
      <c r="H1871" s="9">
        <v>21640.75</v>
      </c>
      <c r="I1871" s="9">
        <v>3500.28</v>
      </c>
      <c r="J1871" s="9">
        <v>11881.19</v>
      </c>
      <c r="K1871">
        <v>94.78</v>
      </c>
      <c r="L1871">
        <v>244.786</v>
      </c>
      <c r="M1871" s="13">
        <v>1.4E-2</v>
      </c>
      <c r="N1871">
        <v>101.44</v>
      </c>
      <c r="O1871">
        <v>1242.1500000000001</v>
      </c>
      <c r="P1871">
        <v>51.42</v>
      </c>
      <c r="Q1871" s="5">
        <v>135.16371154785156</v>
      </c>
      <c r="R1871" s="5">
        <v>132.68636438635343</v>
      </c>
      <c r="S1871">
        <v>13</v>
      </c>
      <c r="T1871">
        <v>19575</v>
      </c>
      <c r="U1871">
        <v>5958981.4875299996</v>
      </c>
      <c r="V1871" s="2">
        <v>519400</v>
      </c>
      <c r="W1871">
        <v>16457550</v>
      </c>
      <c r="X1871">
        <v>253768</v>
      </c>
      <c r="Y1871">
        <v>0.93930007382550296</v>
      </c>
      <c r="Z1871" s="16">
        <v>0.11337475932197726</v>
      </c>
      <c r="AA1871" s="15">
        <v>186988238.22400001</v>
      </c>
      <c r="AB1871">
        <v>37272494746</v>
      </c>
      <c r="AC1871">
        <v>464935.70663089497</v>
      </c>
      <c r="AD1871">
        <v>4764906.2336107101</v>
      </c>
    </row>
    <row r="1872" spans="1:30" x14ac:dyDescent="0.25">
      <c r="A1872" s="3">
        <v>42934</v>
      </c>
      <c r="B1872" s="8">
        <v>2320.1999999999998</v>
      </c>
      <c r="C1872" s="18">
        <f t="shared" si="118"/>
        <v>2282.6</v>
      </c>
      <c r="D1872" s="21">
        <f t="shared" si="116"/>
        <v>-1.6205499525902903E-2</v>
      </c>
      <c r="E1872" s="20">
        <f t="shared" si="119"/>
        <v>-1</v>
      </c>
      <c r="F1872" s="20" t="str">
        <f t="shared" si="117"/>
        <v>Down</v>
      </c>
      <c r="G1872" s="9">
        <v>2460.61</v>
      </c>
      <c r="H1872" s="9">
        <v>21574.73</v>
      </c>
      <c r="I1872" s="9">
        <v>3478.68</v>
      </c>
      <c r="J1872" s="9">
        <v>11737.13</v>
      </c>
      <c r="K1872">
        <v>94.6</v>
      </c>
      <c r="L1872">
        <v>244.786</v>
      </c>
      <c r="M1872" s="13">
        <v>1.4E-2</v>
      </c>
      <c r="N1872">
        <v>101.44</v>
      </c>
      <c r="O1872">
        <v>1240.75</v>
      </c>
      <c r="P1872">
        <v>88.82</v>
      </c>
      <c r="Q1872" s="5">
        <v>135.16371154785156</v>
      </c>
      <c r="R1872" s="5">
        <v>132.68636438635343</v>
      </c>
      <c r="S1872">
        <v>13</v>
      </c>
      <c r="T1872">
        <v>14758</v>
      </c>
      <c r="U1872">
        <v>6598872.1170600001</v>
      </c>
      <c r="V1872" s="2">
        <v>561056</v>
      </c>
      <c r="W1872">
        <v>16453962.5</v>
      </c>
      <c r="X1872">
        <v>260575</v>
      </c>
      <c r="Y1872">
        <v>0.95942787272700003</v>
      </c>
      <c r="Z1872" s="16">
        <v>0.11389742725151268</v>
      </c>
      <c r="AA1872" s="15">
        <v>262461203.84900001</v>
      </c>
      <c r="AB1872">
        <v>35620745558.269501</v>
      </c>
      <c r="AC1872">
        <v>520910.29701699998</v>
      </c>
      <c r="AD1872">
        <v>5135590.6003700001</v>
      </c>
    </row>
    <row r="1873" spans="1:30" x14ac:dyDescent="0.25">
      <c r="A1873" s="3">
        <v>42933</v>
      </c>
      <c r="B1873" s="8">
        <v>2233.4</v>
      </c>
      <c r="C1873" s="18">
        <f t="shared" si="118"/>
        <v>2320.1999999999998</v>
      </c>
      <c r="D1873" s="21">
        <f t="shared" si="116"/>
        <v>3.8864511507119066E-2</v>
      </c>
      <c r="E1873" s="20">
        <f t="shared" si="119"/>
        <v>1</v>
      </c>
      <c r="F1873" s="20" t="str">
        <f t="shared" si="117"/>
        <v>Up</v>
      </c>
      <c r="G1873" s="9">
        <v>2459.14</v>
      </c>
      <c r="H1873" s="9">
        <v>21629.72</v>
      </c>
      <c r="I1873" s="9">
        <v>3516.35</v>
      </c>
      <c r="J1873" s="9">
        <v>11771.59</v>
      </c>
      <c r="K1873">
        <v>95.13</v>
      </c>
      <c r="L1873">
        <v>244.786</v>
      </c>
      <c r="M1873" s="13">
        <v>1.4E-2</v>
      </c>
      <c r="N1873">
        <v>101.44</v>
      </c>
      <c r="O1873">
        <v>1234.0999999999999</v>
      </c>
      <c r="P1873">
        <v>92.6</v>
      </c>
      <c r="Q1873" s="5">
        <v>135.16371154785156</v>
      </c>
      <c r="R1873" s="5">
        <v>132.68636438635343</v>
      </c>
      <c r="S1873">
        <v>13</v>
      </c>
      <c r="T1873">
        <v>12274</v>
      </c>
      <c r="U1873">
        <v>5918988.3231792198</v>
      </c>
      <c r="V1873" s="2">
        <v>475431</v>
      </c>
      <c r="W1873">
        <v>16453625</v>
      </c>
      <c r="X1873">
        <v>230315</v>
      </c>
      <c r="Y1873">
        <v>0.94528774999999998</v>
      </c>
      <c r="Z1873" s="16">
        <v>0.11433073706244339</v>
      </c>
      <c r="AA1873" s="15">
        <v>48851609.453599997</v>
      </c>
      <c r="AB1873">
        <v>35813346629.5</v>
      </c>
      <c r="AC1873">
        <v>431051.06142099999</v>
      </c>
      <c r="AD1873">
        <v>4307537.8817600003</v>
      </c>
    </row>
    <row r="1874" spans="1:30" x14ac:dyDescent="0.25">
      <c r="A1874" s="3">
        <v>42932</v>
      </c>
      <c r="B1874" s="8">
        <v>1914.1</v>
      </c>
      <c r="C1874" s="18">
        <f t="shared" si="118"/>
        <v>2233.4</v>
      </c>
      <c r="D1874" s="21">
        <f t="shared" si="116"/>
        <v>0.166814690977483</v>
      </c>
      <c r="E1874" s="20">
        <f t="shared" si="119"/>
        <v>1</v>
      </c>
      <c r="F1874" s="20" t="str">
        <f t="shared" si="117"/>
        <v>Up</v>
      </c>
      <c r="G1874" s="9">
        <v>2459.27</v>
      </c>
      <c r="H1874" s="9">
        <v>21637.74</v>
      </c>
      <c r="I1874" s="9">
        <v>3525.94</v>
      </c>
      <c r="J1874" s="9">
        <v>11738.04</v>
      </c>
      <c r="K1874">
        <v>95.15</v>
      </c>
      <c r="L1874">
        <v>244.786</v>
      </c>
      <c r="M1874" s="13">
        <v>1.4E-2</v>
      </c>
      <c r="N1874">
        <v>101.44</v>
      </c>
      <c r="O1874">
        <v>1230.3</v>
      </c>
      <c r="P1874">
        <v>147.91</v>
      </c>
      <c r="Q1874" s="5">
        <v>135.16371154785156</v>
      </c>
      <c r="R1874" s="5">
        <v>132.68636438635343</v>
      </c>
      <c r="S1874">
        <v>13</v>
      </c>
      <c r="T1874">
        <v>7307</v>
      </c>
      <c r="U1874">
        <v>6518885.7883700002</v>
      </c>
      <c r="V1874" s="2">
        <v>406436</v>
      </c>
      <c r="W1874">
        <v>16451775</v>
      </c>
      <c r="X1874">
        <v>203165</v>
      </c>
      <c r="Y1874">
        <v>0.84026971779141102</v>
      </c>
      <c r="Z1874" s="16">
        <v>9.5863760009261473E-2</v>
      </c>
      <c r="AA1874" s="15">
        <v>152530374.28799999</v>
      </c>
      <c r="AB1874">
        <v>31771903140.400002</v>
      </c>
      <c r="AC1874">
        <v>322179.439381773</v>
      </c>
      <c r="AD1874">
        <v>4283016.91517419</v>
      </c>
    </row>
    <row r="1875" spans="1:30" x14ac:dyDescent="0.25">
      <c r="A1875" s="3">
        <v>42931</v>
      </c>
      <c r="B1875" s="8">
        <v>1975.1</v>
      </c>
      <c r="C1875" s="18">
        <f t="shared" si="118"/>
        <v>1914.1</v>
      </c>
      <c r="D1875" s="21">
        <f t="shared" si="116"/>
        <v>-3.0884512176598655E-2</v>
      </c>
      <c r="E1875" s="20">
        <f t="shared" si="119"/>
        <v>-1</v>
      </c>
      <c r="F1875" s="20" t="str">
        <f t="shared" si="117"/>
        <v>Down</v>
      </c>
      <c r="G1875" s="9">
        <v>2459.27</v>
      </c>
      <c r="H1875" s="9">
        <v>21637.74</v>
      </c>
      <c r="I1875" s="9">
        <v>3525.94</v>
      </c>
      <c r="J1875" s="9">
        <v>11738.04</v>
      </c>
      <c r="K1875">
        <v>95.15</v>
      </c>
      <c r="L1875">
        <v>244.786</v>
      </c>
      <c r="M1875" s="13">
        <v>1.4E-2</v>
      </c>
      <c r="N1875">
        <v>101.44</v>
      </c>
      <c r="O1875">
        <v>1230.3</v>
      </c>
      <c r="P1875">
        <v>49.96</v>
      </c>
      <c r="Q1875" s="5">
        <v>135.16371154785156</v>
      </c>
      <c r="R1875" s="5">
        <v>132.68636438635343</v>
      </c>
      <c r="S1875">
        <v>13</v>
      </c>
      <c r="T1875">
        <v>7092</v>
      </c>
      <c r="U1875">
        <v>5079131.8719199998</v>
      </c>
      <c r="V1875" s="2">
        <v>446600</v>
      </c>
      <c r="W1875">
        <v>16448437.5</v>
      </c>
      <c r="X1875">
        <v>221851</v>
      </c>
      <c r="Y1875">
        <v>0.97498737007900005</v>
      </c>
      <c r="Z1875" s="16">
        <v>9.5596659162174552E-2</v>
      </c>
      <c r="AA1875" s="15">
        <v>205297978.82600001</v>
      </c>
      <c r="AB1875">
        <v>34787959274.258202</v>
      </c>
      <c r="AC1875">
        <v>779036.56870599999</v>
      </c>
      <c r="AD1875">
        <v>3915180.1334000002</v>
      </c>
    </row>
    <row r="1876" spans="1:30" x14ac:dyDescent="0.25">
      <c r="A1876" s="3">
        <v>42930</v>
      </c>
      <c r="B1876" s="8">
        <v>2234.1999999999998</v>
      </c>
      <c r="C1876" s="18">
        <f t="shared" si="118"/>
        <v>1975.1</v>
      </c>
      <c r="D1876" s="21">
        <f t="shared" si="116"/>
        <v>-0.11596992211977439</v>
      </c>
      <c r="E1876" s="20">
        <f t="shared" si="119"/>
        <v>-1</v>
      </c>
      <c r="F1876" s="20" t="str">
        <f t="shared" si="117"/>
        <v>Down</v>
      </c>
      <c r="G1876" s="9">
        <v>2459.27</v>
      </c>
      <c r="H1876" s="9">
        <v>21637.74</v>
      </c>
      <c r="I1876" s="9">
        <v>3525.94</v>
      </c>
      <c r="J1876" s="9">
        <v>11738.04</v>
      </c>
      <c r="K1876">
        <v>95.15</v>
      </c>
      <c r="L1876">
        <v>244.786</v>
      </c>
      <c r="M1876" s="13">
        <v>1.4E-2</v>
      </c>
      <c r="N1876">
        <v>101.44</v>
      </c>
      <c r="O1876">
        <v>1230.3</v>
      </c>
      <c r="P1876">
        <v>90.61</v>
      </c>
      <c r="Q1876" s="5">
        <v>135.16371154785156</v>
      </c>
      <c r="R1876" s="5">
        <v>132.68636438635343</v>
      </c>
      <c r="S1876">
        <v>13</v>
      </c>
      <c r="T1876">
        <v>11425</v>
      </c>
      <c r="U1876">
        <v>5559049.8440669701</v>
      </c>
      <c r="V1876" s="2">
        <v>473082</v>
      </c>
      <c r="W1876">
        <v>16448150</v>
      </c>
      <c r="X1876">
        <v>227903</v>
      </c>
      <c r="Y1876">
        <v>0.90020897841699998</v>
      </c>
      <c r="Z1876" s="16">
        <v>7.9323343088312889E-2</v>
      </c>
      <c r="AA1876" s="15">
        <v>19740363.335000001</v>
      </c>
      <c r="AB1876">
        <v>36037038604.800003</v>
      </c>
      <c r="AC1876">
        <v>471881.18288699997</v>
      </c>
      <c r="AD1876">
        <v>4133223.0875800001</v>
      </c>
    </row>
    <row r="1877" spans="1:30" x14ac:dyDescent="0.25">
      <c r="A1877" s="3">
        <v>42929</v>
      </c>
      <c r="B1877" s="8">
        <v>2362.4</v>
      </c>
      <c r="C1877" s="18">
        <f t="shared" si="118"/>
        <v>2234.1999999999998</v>
      </c>
      <c r="D1877" s="21">
        <f t="shared" si="116"/>
        <v>-5.42668472739588E-2</v>
      </c>
      <c r="E1877" s="20">
        <f t="shared" si="119"/>
        <v>-1</v>
      </c>
      <c r="F1877" s="20" t="str">
        <f t="shared" si="117"/>
        <v>Down</v>
      </c>
      <c r="G1877" s="9">
        <v>2447.83</v>
      </c>
      <c r="H1877" s="9">
        <v>21553.09</v>
      </c>
      <c r="I1877" s="9">
        <v>3527.83</v>
      </c>
      <c r="J1877" s="9">
        <v>11646.04</v>
      </c>
      <c r="K1877">
        <v>95.73</v>
      </c>
      <c r="L1877">
        <v>244.786</v>
      </c>
      <c r="M1877" s="13">
        <v>1.4E-2</v>
      </c>
      <c r="N1877">
        <v>101.44</v>
      </c>
      <c r="O1877">
        <v>1218.9000000000001</v>
      </c>
      <c r="P1877">
        <v>73.540000000000006</v>
      </c>
      <c r="Q1877" s="5">
        <v>135.16371154785156</v>
      </c>
      <c r="R1877" s="5">
        <v>132.68636438635343</v>
      </c>
      <c r="S1877">
        <v>13</v>
      </c>
      <c r="T1877">
        <v>13339</v>
      </c>
      <c r="U1877">
        <v>5530741.5432799999</v>
      </c>
      <c r="V1877" s="2">
        <v>489848</v>
      </c>
      <c r="W1877">
        <v>16446412.5</v>
      </c>
      <c r="X1877">
        <v>245895</v>
      </c>
      <c r="Y1877">
        <v>0.85533547133757903</v>
      </c>
      <c r="Z1877" s="16">
        <v>8.6050956115549596E-2</v>
      </c>
      <c r="AA1877" s="15">
        <v>106346343.51000001</v>
      </c>
      <c r="AB1877">
        <v>38727739418.699997</v>
      </c>
      <c r="AC1877">
        <v>497649.95098794298</v>
      </c>
      <c r="AD1877">
        <v>5143505.4391091</v>
      </c>
    </row>
    <row r="1878" spans="1:30" x14ac:dyDescent="0.25">
      <c r="A1878" s="3">
        <v>42928</v>
      </c>
      <c r="B1878" s="8">
        <v>2403.1</v>
      </c>
      <c r="C1878" s="18">
        <f t="shared" si="118"/>
        <v>2362.4</v>
      </c>
      <c r="D1878" s="21">
        <f t="shared" si="116"/>
        <v>-1.69364570762764E-2</v>
      </c>
      <c r="E1878" s="20">
        <f t="shared" si="119"/>
        <v>-1</v>
      </c>
      <c r="F1878" s="20" t="str">
        <f t="shared" si="117"/>
        <v>Down</v>
      </c>
      <c r="G1878" s="9">
        <v>2443.25</v>
      </c>
      <c r="H1878" s="9">
        <v>21532.14</v>
      </c>
      <c r="I1878" s="9">
        <v>3515.23</v>
      </c>
      <c r="J1878" s="9">
        <v>11497.38</v>
      </c>
      <c r="K1878">
        <v>95.76</v>
      </c>
      <c r="L1878">
        <v>244.786</v>
      </c>
      <c r="M1878" s="13">
        <v>1.4E-2</v>
      </c>
      <c r="N1878">
        <v>101.44</v>
      </c>
      <c r="O1878">
        <v>1218.8</v>
      </c>
      <c r="P1878">
        <v>70.040000000000006</v>
      </c>
      <c r="Q1878" s="5">
        <v>135.16371154785156</v>
      </c>
      <c r="R1878" s="5">
        <v>132.68636438635343</v>
      </c>
      <c r="S1878">
        <v>13</v>
      </c>
      <c r="T1878">
        <v>13267</v>
      </c>
      <c r="U1878">
        <v>6235294.6061100001</v>
      </c>
      <c r="V1878" s="2">
        <v>513003</v>
      </c>
      <c r="W1878">
        <v>16442912.5</v>
      </c>
      <c r="X1878">
        <v>257138</v>
      </c>
      <c r="Y1878">
        <v>0.88156415819199996</v>
      </c>
      <c r="Z1878" s="16">
        <v>8.6211247982520972E-2</v>
      </c>
      <c r="AA1878" s="15">
        <v>153172924.85299999</v>
      </c>
      <c r="AB1878">
        <v>38229771562.5</v>
      </c>
      <c r="AC1878">
        <v>530475.95933999994</v>
      </c>
      <c r="AD1878">
        <v>5595773.2742900001</v>
      </c>
    </row>
    <row r="1879" spans="1:30" x14ac:dyDescent="0.25">
      <c r="A1879" s="3">
        <v>42927</v>
      </c>
      <c r="B1879" s="8">
        <v>2324.3000000000002</v>
      </c>
      <c r="C1879" s="18">
        <f t="shared" si="118"/>
        <v>2403.1</v>
      </c>
      <c r="D1879" s="21">
        <f t="shared" si="116"/>
        <v>3.3902680376887546E-2</v>
      </c>
      <c r="E1879" s="20">
        <f t="shared" si="119"/>
        <v>1</v>
      </c>
      <c r="F1879" s="20" t="str">
        <f t="shared" si="117"/>
        <v>Up</v>
      </c>
      <c r="G1879" s="9">
        <v>2425.5300000000002</v>
      </c>
      <c r="H1879" s="9">
        <v>21409.07</v>
      </c>
      <c r="I1879" s="9">
        <v>3464.48</v>
      </c>
      <c r="J1879" s="9">
        <v>11533.66</v>
      </c>
      <c r="K1879">
        <v>95.67</v>
      </c>
      <c r="L1879">
        <v>244.786</v>
      </c>
      <c r="M1879" s="13">
        <v>1.4E-2</v>
      </c>
      <c r="N1879">
        <v>101.44</v>
      </c>
      <c r="O1879">
        <v>1211.05</v>
      </c>
      <c r="P1879">
        <v>85.23</v>
      </c>
      <c r="Q1879" s="5">
        <v>135.16371154785156</v>
      </c>
      <c r="R1879" s="5">
        <v>132.68636438635343</v>
      </c>
      <c r="S1879">
        <v>13</v>
      </c>
      <c r="T1879">
        <v>13706</v>
      </c>
      <c r="U1879">
        <v>6094383.9935457101</v>
      </c>
      <c r="V1879" s="2">
        <v>563334</v>
      </c>
      <c r="W1879">
        <v>16442237.5</v>
      </c>
      <c r="X1879">
        <v>265759</v>
      </c>
      <c r="Y1879">
        <v>0.89010762427699996</v>
      </c>
      <c r="Z1879" s="16">
        <v>9.804788792295395E-2</v>
      </c>
      <c r="AA1879" s="15">
        <v>40483407.352200001</v>
      </c>
      <c r="AB1879">
        <v>38965835960.199997</v>
      </c>
      <c r="AC1879">
        <v>491926.91175500001</v>
      </c>
      <c r="AD1879">
        <v>5418689.7569800001</v>
      </c>
    </row>
    <row r="1880" spans="1:30" x14ac:dyDescent="0.25">
      <c r="A1880" s="3">
        <v>42926</v>
      </c>
      <c r="B1880" s="8">
        <v>2344</v>
      </c>
      <c r="C1880" s="18">
        <f t="shared" si="118"/>
        <v>2324.3000000000002</v>
      </c>
      <c r="D1880" s="21">
        <f t="shared" si="116"/>
        <v>-8.4044368600681811E-3</v>
      </c>
      <c r="E1880" s="20">
        <f t="shared" si="119"/>
        <v>0</v>
      </c>
      <c r="F1880" s="20" t="str">
        <f t="shared" si="117"/>
        <v>Neutral</v>
      </c>
      <c r="G1880" s="9">
        <v>2427.4299999999998</v>
      </c>
      <c r="H1880" s="9">
        <v>21408.52</v>
      </c>
      <c r="I1880" s="9">
        <v>3478.06</v>
      </c>
      <c r="J1880" s="9">
        <v>11396.91</v>
      </c>
      <c r="K1880">
        <v>96.02</v>
      </c>
      <c r="L1880">
        <v>244.786</v>
      </c>
      <c r="M1880" s="13">
        <v>1.4E-2</v>
      </c>
      <c r="N1880">
        <v>101.44</v>
      </c>
      <c r="O1880">
        <v>1211.9000000000001</v>
      </c>
      <c r="P1880">
        <v>92.94</v>
      </c>
      <c r="Q1880" s="5">
        <v>135.16371154785156</v>
      </c>
      <c r="R1880" s="5">
        <v>132.68636438635343</v>
      </c>
      <c r="S1880">
        <v>13</v>
      </c>
      <c r="T1880">
        <v>12575</v>
      </c>
      <c r="U1880">
        <v>6939847.6689499998</v>
      </c>
      <c r="V1880" s="2">
        <v>567052</v>
      </c>
      <c r="W1880">
        <v>16440075</v>
      </c>
      <c r="X1880">
        <v>251722</v>
      </c>
      <c r="Y1880">
        <v>0.74665790862944204</v>
      </c>
      <c r="Z1880" s="16">
        <v>9.8573921735988584E-2</v>
      </c>
      <c r="AA1880" s="15">
        <v>163706108.822</v>
      </c>
      <c r="AB1880">
        <v>38900014611.300003</v>
      </c>
      <c r="AC1880">
        <v>505801.63375046302</v>
      </c>
      <c r="AD1880">
        <v>6632606.6526022097</v>
      </c>
    </row>
    <row r="1881" spans="1:30" x14ac:dyDescent="0.25">
      <c r="A1881" s="3">
        <v>42925</v>
      </c>
      <c r="B1881" s="8">
        <v>2511.4</v>
      </c>
      <c r="C1881" s="18">
        <f t="shared" si="118"/>
        <v>2344</v>
      </c>
      <c r="D1881" s="21">
        <f t="shared" si="116"/>
        <v>-6.6656048419208441E-2</v>
      </c>
      <c r="E1881" s="20">
        <f t="shared" si="119"/>
        <v>-1</v>
      </c>
      <c r="F1881" s="20" t="str">
        <f t="shared" si="117"/>
        <v>Down</v>
      </c>
      <c r="G1881" s="9">
        <v>2425.1799999999998</v>
      </c>
      <c r="H1881" s="9">
        <v>21414.34</v>
      </c>
      <c r="I1881" s="9">
        <v>3463.84</v>
      </c>
      <c r="J1881" s="9">
        <v>11364.95</v>
      </c>
      <c r="K1881">
        <v>96.01</v>
      </c>
      <c r="L1881">
        <v>244.786</v>
      </c>
      <c r="M1881" s="13">
        <v>1.4E-2</v>
      </c>
      <c r="N1881">
        <v>101.44</v>
      </c>
      <c r="O1881">
        <v>1215.6500000000001</v>
      </c>
      <c r="P1881">
        <v>120.39</v>
      </c>
      <c r="Q1881" s="5">
        <v>135.16371154785156</v>
      </c>
      <c r="R1881" s="5">
        <v>132.68636438635343</v>
      </c>
      <c r="S1881">
        <v>13</v>
      </c>
      <c r="T1881">
        <v>7600</v>
      </c>
      <c r="U1881">
        <v>4861416.1335800001</v>
      </c>
      <c r="V1881" s="2">
        <v>390403</v>
      </c>
      <c r="W1881">
        <v>16437387.5</v>
      </c>
      <c r="X1881">
        <v>188124</v>
      </c>
      <c r="Y1881">
        <v>0.74961679710100004</v>
      </c>
      <c r="Z1881" s="16">
        <v>9.4879488719906951E-2</v>
      </c>
      <c r="AA1881" s="15">
        <v>56620250.183600001</v>
      </c>
      <c r="AB1881">
        <v>41737814340</v>
      </c>
      <c r="AC1881">
        <v>398767.85401000001</v>
      </c>
      <c r="AD1881">
        <v>4618491.1051899996</v>
      </c>
    </row>
    <row r="1882" spans="1:30" x14ac:dyDescent="0.25">
      <c r="A1882" s="3">
        <v>42924</v>
      </c>
      <c r="B1882" s="8">
        <v>2564.9</v>
      </c>
      <c r="C1882" s="18">
        <f t="shared" si="118"/>
        <v>2511.4</v>
      </c>
      <c r="D1882" s="21">
        <f t="shared" si="116"/>
        <v>-2.0858513002456235E-2</v>
      </c>
      <c r="E1882" s="20">
        <f t="shared" si="119"/>
        <v>-1</v>
      </c>
      <c r="F1882" s="20" t="str">
        <f t="shared" si="117"/>
        <v>Down</v>
      </c>
      <c r="G1882" s="9">
        <v>2425.1799999999998</v>
      </c>
      <c r="H1882" s="9">
        <v>21414.34</v>
      </c>
      <c r="I1882" s="9">
        <v>3463.84</v>
      </c>
      <c r="J1882" s="9">
        <v>11364.95</v>
      </c>
      <c r="K1882">
        <v>96.01</v>
      </c>
      <c r="L1882">
        <v>244.786</v>
      </c>
      <c r="M1882" s="13">
        <v>1.4E-2</v>
      </c>
      <c r="N1882">
        <v>101.44</v>
      </c>
      <c r="O1882">
        <v>1215.6500000000001</v>
      </c>
      <c r="P1882">
        <v>107.61</v>
      </c>
      <c r="Q1882" s="5">
        <v>135.16371154785156</v>
      </c>
      <c r="R1882" s="5">
        <v>132.68636438635343</v>
      </c>
      <c r="S1882">
        <v>13</v>
      </c>
      <c r="T1882">
        <v>7621</v>
      </c>
      <c r="U1882">
        <v>5812562.7684106501</v>
      </c>
      <c r="V1882" s="2">
        <v>451048</v>
      </c>
      <c r="W1882">
        <v>16435887.5</v>
      </c>
      <c r="X1882">
        <v>220835</v>
      </c>
      <c r="Y1882">
        <v>0.85889529697</v>
      </c>
      <c r="Z1882" s="16">
        <v>9.4456959305867408E-2</v>
      </c>
      <c r="AA1882" s="15">
        <v>23595437.3354</v>
      </c>
      <c r="AB1882">
        <v>42110891329.199997</v>
      </c>
      <c r="AC1882">
        <v>492984.25157199998</v>
      </c>
      <c r="AD1882">
        <v>5589288.04024</v>
      </c>
    </row>
    <row r="1883" spans="1:30" x14ac:dyDescent="0.25">
      <c r="A1883" s="3">
        <v>42923</v>
      </c>
      <c r="B1883" s="8">
        <v>2513.9</v>
      </c>
      <c r="C1883" s="18">
        <f t="shared" si="118"/>
        <v>2564.9</v>
      </c>
      <c r="D1883" s="21">
        <f t="shared" si="116"/>
        <v>2.0287203150483313E-2</v>
      </c>
      <c r="E1883" s="20">
        <f t="shared" si="119"/>
        <v>1</v>
      </c>
      <c r="F1883" s="20" t="str">
        <f t="shared" si="117"/>
        <v>Up</v>
      </c>
      <c r="G1883" s="9">
        <v>2425.1799999999998</v>
      </c>
      <c r="H1883" s="9">
        <v>21414.34</v>
      </c>
      <c r="I1883" s="9">
        <v>3463.84</v>
      </c>
      <c r="J1883" s="9">
        <v>11364.95</v>
      </c>
      <c r="K1883">
        <v>96.01</v>
      </c>
      <c r="L1883">
        <v>244.786</v>
      </c>
      <c r="M1883" s="13">
        <v>1.4E-2</v>
      </c>
      <c r="N1883">
        <v>101.44</v>
      </c>
      <c r="O1883">
        <v>1215.6500000000001</v>
      </c>
      <c r="P1883">
        <v>160.41</v>
      </c>
      <c r="Q1883" s="5">
        <v>135.16371154785156</v>
      </c>
      <c r="R1883" s="5">
        <v>132.68636438635343</v>
      </c>
      <c r="S1883">
        <v>13</v>
      </c>
      <c r="T1883">
        <v>11202</v>
      </c>
      <c r="U1883">
        <v>5213692.665</v>
      </c>
      <c r="V1883" s="2">
        <v>559413</v>
      </c>
      <c r="W1883">
        <v>16433825</v>
      </c>
      <c r="X1883">
        <v>243614</v>
      </c>
      <c r="Y1883">
        <v>0.937060209459459</v>
      </c>
      <c r="Z1883" s="16">
        <v>9.5573380566901206E-2</v>
      </c>
      <c r="AA1883" s="15">
        <v>116912656.44400001</v>
      </c>
      <c r="AB1883">
        <v>40939964795.400002</v>
      </c>
      <c r="AC1883">
        <v>612505.060885404</v>
      </c>
      <c r="AD1883">
        <v>5325202.3628987903</v>
      </c>
    </row>
    <row r="1884" spans="1:30" x14ac:dyDescent="0.25">
      <c r="A1884" s="3">
        <v>42922</v>
      </c>
      <c r="B1884" s="8">
        <v>2614.1999999999998</v>
      </c>
      <c r="C1884" s="18">
        <f t="shared" si="118"/>
        <v>2513.9</v>
      </c>
      <c r="D1884" s="21">
        <f t="shared" si="116"/>
        <v>-3.8367378165404226E-2</v>
      </c>
      <c r="E1884" s="20">
        <f t="shared" si="119"/>
        <v>-1</v>
      </c>
      <c r="F1884" s="20" t="str">
        <f t="shared" si="117"/>
        <v>Down</v>
      </c>
      <c r="G1884" s="9">
        <v>2409.75</v>
      </c>
      <c r="H1884" s="9">
        <v>21320.04</v>
      </c>
      <c r="I1884" s="9">
        <v>3462.06</v>
      </c>
      <c r="J1884" s="9">
        <v>11439.09</v>
      </c>
      <c r="K1884">
        <v>95.8</v>
      </c>
      <c r="L1884">
        <v>244.786</v>
      </c>
      <c r="M1884" s="13">
        <v>1.4E-2</v>
      </c>
      <c r="N1884">
        <v>101.44</v>
      </c>
      <c r="O1884">
        <v>1224.9000000000001</v>
      </c>
      <c r="P1884">
        <v>76.45</v>
      </c>
      <c r="Q1884" s="5">
        <v>135.16371154785156</v>
      </c>
      <c r="R1884" s="5">
        <v>132.68636438635343</v>
      </c>
      <c r="S1884">
        <v>13</v>
      </c>
      <c r="T1884">
        <v>13518</v>
      </c>
      <c r="U1884">
        <v>5002326.74615</v>
      </c>
      <c r="V1884" s="2">
        <v>459295</v>
      </c>
      <c r="W1884">
        <v>16431825</v>
      </c>
      <c r="X1884">
        <v>225106</v>
      </c>
      <c r="Y1884">
        <v>0.95630466197200004</v>
      </c>
      <c r="Z1884" s="16">
        <v>9.8119937220605802E-2</v>
      </c>
      <c r="AA1884" s="15">
        <v>93522266.987900004</v>
      </c>
      <c r="AB1884">
        <v>42686594985</v>
      </c>
      <c r="AC1884">
        <v>630360.99029800005</v>
      </c>
      <c r="AD1884">
        <v>5092047.0802499996</v>
      </c>
    </row>
    <row r="1885" spans="1:30" x14ac:dyDescent="0.25">
      <c r="A1885" s="3">
        <v>42921</v>
      </c>
      <c r="B1885" s="8">
        <v>2627.9</v>
      </c>
      <c r="C1885" s="18">
        <f t="shared" si="118"/>
        <v>2614.1999999999998</v>
      </c>
      <c r="D1885" s="21">
        <f t="shared" si="116"/>
        <v>-5.2132881768713699E-3</v>
      </c>
      <c r="E1885" s="20">
        <f t="shared" si="119"/>
        <v>0</v>
      </c>
      <c r="F1885" s="20" t="str">
        <f t="shared" si="117"/>
        <v>Neutral</v>
      </c>
      <c r="G1885" s="9">
        <v>2432.54</v>
      </c>
      <c r="H1885" s="9">
        <v>21478.17</v>
      </c>
      <c r="I1885" s="9">
        <v>3478.41</v>
      </c>
      <c r="J1885" s="9">
        <v>11424.27</v>
      </c>
      <c r="K1885">
        <v>96.29</v>
      </c>
      <c r="L1885">
        <v>244.786</v>
      </c>
      <c r="M1885" s="13">
        <v>1.4E-2</v>
      </c>
      <c r="N1885">
        <v>101.44</v>
      </c>
      <c r="O1885">
        <v>1220.3</v>
      </c>
      <c r="P1885">
        <v>57.04</v>
      </c>
      <c r="Q1885" s="5">
        <v>135.16371154785156</v>
      </c>
      <c r="R1885" s="5">
        <v>132.68636438635343</v>
      </c>
      <c r="S1885">
        <v>13</v>
      </c>
      <c r="T1885">
        <v>12921</v>
      </c>
      <c r="U1885">
        <v>5248920.31814053</v>
      </c>
      <c r="V1885" s="2">
        <v>476016</v>
      </c>
      <c r="W1885">
        <v>16430200</v>
      </c>
      <c r="X1885">
        <v>237008</v>
      </c>
      <c r="Y1885">
        <v>0.90953991946299995</v>
      </c>
      <c r="Z1885" s="16">
        <v>0.10142735184286648</v>
      </c>
      <c r="AA1885" s="15">
        <v>25122144.1961</v>
      </c>
      <c r="AB1885">
        <v>43033774511.900002</v>
      </c>
      <c r="AC1885">
        <v>591467.03521999996</v>
      </c>
      <c r="AD1885">
        <v>5284210.7873099996</v>
      </c>
    </row>
    <row r="1886" spans="1:30" x14ac:dyDescent="0.25">
      <c r="A1886" s="3">
        <v>42920</v>
      </c>
      <c r="B1886" s="8">
        <v>2617.3000000000002</v>
      </c>
      <c r="C1886" s="18">
        <f t="shared" si="118"/>
        <v>2627.9</v>
      </c>
      <c r="D1886" s="21">
        <f t="shared" si="116"/>
        <v>4.0499751652465932E-3</v>
      </c>
      <c r="E1886" s="20">
        <f t="shared" si="119"/>
        <v>0</v>
      </c>
      <c r="F1886" s="20" t="str">
        <f t="shared" si="117"/>
        <v>Neutral</v>
      </c>
      <c r="G1886" s="9">
        <v>2429.0100000000002</v>
      </c>
      <c r="H1886" s="9">
        <v>21479.27</v>
      </c>
      <c r="I1886" s="9">
        <v>3479.47</v>
      </c>
      <c r="J1886" s="9">
        <v>11256.08</v>
      </c>
      <c r="K1886">
        <v>96.22</v>
      </c>
      <c r="L1886">
        <v>244.786</v>
      </c>
      <c r="M1886" s="13">
        <v>1.4E-2</v>
      </c>
      <c r="N1886">
        <v>101.44</v>
      </c>
      <c r="O1886">
        <v>1223.75</v>
      </c>
      <c r="P1886">
        <v>57.7</v>
      </c>
      <c r="Q1886" s="5">
        <v>135.16371154785156</v>
      </c>
      <c r="R1886" s="5">
        <v>132.68636438635343</v>
      </c>
      <c r="S1886">
        <v>13</v>
      </c>
      <c r="T1886">
        <v>11407</v>
      </c>
      <c r="U1886">
        <v>5389830.93071</v>
      </c>
      <c r="V1886" s="2">
        <v>548401</v>
      </c>
      <c r="W1886">
        <v>16428337.5</v>
      </c>
      <c r="X1886">
        <v>255483</v>
      </c>
      <c r="Y1886">
        <v>0.89702977124183003</v>
      </c>
      <c r="Z1886" s="16">
        <v>0.10577368747617114</v>
      </c>
      <c r="AA1886" s="15">
        <v>130187106.935</v>
      </c>
      <c r="AB1886">
        <v>42709239179.300003</v>
      </c>
      <c r="AC1886">
        <v>762757.328956999</v>
      </c>
      <c r="AD1886">
        <v>5722827.4496613499</v>
      </c>
    </row>
    <row r="1887" spans="1:30" x14ac:dyDescent="0.25">
      <c r="A1887" s="3">
        <v>42919</v>
      </c>
      <c r="B1887" s="8">
        <v>2572.5</v>
      </c>
      <c r="C1887" s="18">
        <f t="shared" si="118"/>
        <v>2617.3000000000002</v>
      </c>
      <c r="D1887" s="21">
        <f t="shared" si="116"/>
        <v>1.741496598639463E-2</v>
      </c>
      <c r="E1887" s="20">
        <f t="shared" si="119"/>
        <v>1</v>
      </c>
      <c r="F1887" s="20" t="str">
        <f t="shared" si="117"/>
        <v>Up</v>
      </c>
      <c r="G1887" s="9">
        <v>2429.0100000000002</v>
      </c>
      <c r="H1887" s="9">
        <v>21479.27</v>
      </c>
      <c r="I1887" s="9">
        <v>3491.81</v>
      </c>
      <c r="J1887" s="9">
        <v>11369.75</v>
      </c>
      <c r="K1887">
        <v>96.22</v>
      </c>
      <c r="L1887">
        <v>244.786</v>
      </c>
      <c r="M1887" s="13">
        <v>1.4E-2</v>
      </c>
      <c r="N1887">
        <v>101.44</v>
      </c>
      <c r="O1887">
        <v>1229.25</v>
      </c>
      <c r="P1887">
        <v>101.66</v>
      </c>
      <c r="Q1887" s="5">
        <v>135.16371154785156</v>
      </c>
      <c r="R1887" s="5">
        <v>132.68636438635343</v>
      </c>
      <c r="S1887">
        <v>13</v>
      </c>
      <c r="T1887">
        <v>11944</v>
      </c>
      <c r="U1887">
        <v>5988701.03412</v>
      </c>
      <c r="V1887" s="2">
        <v>497459</v>
      </c>
      <c r="W1887">
        <v>16426300</v>
      </c>
      <c r="X1887">
        <v>253244</v>
      </c>
      <c r="Y1887">
        <v>0.81576953529399998</v>
      </c>
      <c r="Z1887" s="16">
        <v>0.10557068654956926</v>
      </c>
      <c r="AA1887" s="15">
        <v>131455113.207</v>
      </c>
      <c r="AB1887">
        <v>42187666290</v>
      </c>
      <c r="AC1887">
        <v>725364.963995</v>
      </c>
      <c r="AD1887">
        <v>5975338.9248599997</v>
      </c>
    </row>
    <row r="1888" spans="1:30" x14ac:dyDescent="0.25">
      <c r="A1888" s="3">
        <v>42918</v>
      </c>
      <c r="B1888" s="8">
        <v>2536.5</v>
      </c>
      <c r="C1888" s="18">
        <f t="shared" si="118"/>
        <v>2572.5</v>
      </c>
      <c r="D1888" s="21">
        <f t="shared" si="116"/>
        <v>1.4192785334121822E-2</v>
      </c>
      <c r="E1888" s="20">
        <f t="shared" si="119"/>
        <v>1</v>
      </c>
      <c r="F1888" s="20" t="str">
        <f t="shared" si="117"/>
        <v>Up</v>
      </c>
      <c r="G1888" s="9">
        <v>2423.41</v>
      </c>
      <c r="H1888" s="9">
        <v>21349.63</v>
      </c>
      <c r="I1888" s="9">
        <v>3441.88</v>
      </c>
      <c r="J1888" s="9">
        <v>11460.25</v>
      </c>
      <c r="K1888">
        <v>95.63</v>
      </c>
      <c r="L1888">
        <v>244.786</v>
      </c>
      <c r="M1888" s="13">
        <v>1.4E-2</v>
      </c>
      <c r="N1888">
        <v>101.44</v>
      </c>
      <c r="O1888">
        <v>1242.25</v>
      </c>
      <c r="P1888">
        <v>168.71</v>
      </c>
      <c r="Q1888" s="5">
        <v>135.16371154785156</v>
      </c>
      <c r="R1888" s="5">
        <v>132.68636438635343</v>
      </c>
      <c r="S1888">
        <v>13</v>
      </c>
      <c r="T1888">
        <v>10019</v>
      </c>
      <c r="U1888">
        <v>6622798.7906739498</v>
      </c>
      <c r="V1888" s="2">
        <v>497458</v>
      </c>
      <c r="W1888">
        <v>16426425</v>
      </c>
      <c r="X1888">
        <v>253244</v>
      </c>
      <c r="Y1888">
        <v>0.81576953529399998</v>
      </c>
      <c r="Z1888" s="16">
        <v>0.10578554683029504</v>
      </c>
      <c r="AA1888" s="15">
        <v>21447811.631200001</v>
      </c>
      <c r="AB1888">
        <v>42071777410.5</v>
      </c>
      <c r="AC1888">
        <v>725364.963995</v>
      </c>
      <c r="AD1888">
        <v>5975338.9248599997</v>
      </c>
    </row>
    <row r="1889" spans="1:30" x14ac:dyDescent="0.25">
      <c r="A1889" s="3">
        <v>42917</v>
      </c>
      <c r="B1889" s="8">
        <v>2424.6</v>
      </c>
      <c r="C1889" s="18">
        <f t="shared" si="118"/>
        <v>2536.5</v>
      </c>
      <c r="D1889" s="21">
        <f t="shared" si="116"/>
        <v>4.6151942588468241E-2</v>
      </c>
      <c r="E1889" s="20">
        <f t="shared" si="119"/>
        <v>1</v>
      </c>
      <c r="F1889" s="20" t="str">
        <f t="shared" si="117"/>
        <v>Up</v>
      </c>
      <c r="G1889" s="9">
        <v>2423.41</v>
      </c>
      <c r="H1889" s="9">
        <v>21349.63</v>
      </c>
      <c r="I1889" s="9">
        <v>3441.88</v>
      </c>
      <c r="J1889" s="9">
        <v>11460.25</v>
      </c>
      <c r="K1889">
        <v>95.63</v>
      </c>
      <c r="L1889">
        <v>244.786</v>
      </c>
      <c r="M1889" s="13">
        <v>1.4E-2</v>
      </c>
      <c r="N1889">
        <v>101.44</v>
      </c>
      <c r="O1889">
        <v>1242.25</v>
      </c>
      <c r="P1889">
        <v>129.61000000000001</v>
      </c>
      <c r="Q1889" s="5">
        <v>135.16371154785156</v>
      </c>
      <c r="R1889" s="5">
        <v>132.68636438635343</v>
      </c>
      <c r="S1889">
        <v>13</v>
      </c>
      <c r="T1889">
        <v>8546</v>
      </c>
      <c r="U1889">
        <v>6622798.79067</v>
      </c>
      <c r="V1889" s="2">
        <v>409305</v>
      </c>
      <c r="W1889">
        <v>16420787.5</v>
      </c>
      <c r="X1889">
        <v>221856</v>
      </c>
      <c r="Y1889">
        <v>0.88273260975609802</v>
      </c>
      <c r="Z1889" s="16">
        <v>0.10491586405426817</v>
      </c>
      <c r="AA1889" s="15">
        <v>96748666.511199996</v>
      </c>
      <c r="AB1889">
        <v>40852607008.339897</v>
      </c>
      <c r="AC1889">
        <v>629563.75564813404</v>
      </c>
      <c r="AD1889">
        <v>5723792.5586915696</v>
      </c>
    </row>
    <row r="1890" spans="1:30" x14ac:dyDescent="0.25">
      <c r="A1890" s="3">
        <v>42916</v>
      </c>
      <c r="B1890" s="8">
        <v>2480.6</v>
      </c>
      <c r="C1890" s="18">
        <f t="shared" si="118"/>
        <v>2424.6</v>
      </c>
      <c r="D1890" s="21">
        <f t="shared" si="116"/>
        <v>-2.2575183423365317E-2</v>
      </c>
      <c r="E1890" s="20">
        <f t="shared" si="119"/>
        <v>-1</v>
      </c>
      <c r="F1890" s="20" t="str">
        <f t="shared" si="117"/>
        <v>Down</v>
      </c>
      <c r="G1890" s="9">
        <v>2423.41</v>
      </c>
      <c r="H1890" s="9">
        <v>21349.63</v>
      </c>
      <c r="I1890" s="9">
        <v>3441.88</v>
      </c>
      <c r="J1890" s="9">
        <v>11460.25</v>
      </c>
      <c r="K1890">
        <v>95.63</v>
      </c>
      <c r="L1890">
        <v>244.95500000000001</v>
      </c>
      <c r="M1890" s="13">
        <v>1.4999999999999999E-2</v>
      </c>
      <c r="N1890">
        <v>101.95</v>
      </c>
      <c r="O1890">
        <v>1242.25</v>
      </c>
      <c r="P1890">
        <v>111.89</v>
      </c>
      <c r="Q1890" s="5">
        <v>175.576171875</v>
      </c>
      <c r="R1890" s="5">
        <v>135.40830368418395</v>
      </c>
      <c r="S1890">
        <v>15</v>
      </c>
      <c r="T1890">
        <v>11869</v>
      </c>
      <c r="U1890">
        <v>5448313.58084</v>
      </c>
      <c r="V1890" s="2">
        <v>533428</v>
      </c>
      <c r="W1890">
        <v>16419900</v>
      </c>
      <c r="X1890">
        <v>267360</v>
      </c>
      <c r="Y1890">
        <v>0.95631438311700001</v>
      </c>
      <c r="Z1890" s="16">
        <v>0.10636921369158402</v>
      </c>
      <c r="AA1890" s="15">
        <v>103718383.04099999</v>
      </c>
      <c r="AB1890">
        <v>40682623613.400002</v>
      </c>
      <c r="AC1890">
        <v>884943.89127699996</v>
      </c>
      <c r="AD1890">
        <v>5463199.2318799999</v>
      </c>
    </row>
    <row r="1891" spans="1:30" x14ac:dyDescent="0.25">
      <c r="A1891" s="3">
        <v>42915</v>
      </c>
      <c r="B1891" s="8">
        <v>2558.4</v>
      </c>
      <c r="C1891" s="18">
        <f t="shared" si="118"/>
        <v>2480.6</v>
      </c>
      <c r="D1891" s="21">
        <f t="shared" si="116"/>
        <v>-3.0409631019387186E-2</v>
      </c>
      <c r="E1891" s="20">
        <f t="shared" si="119"/>
        <v>-1</v>
      </c>
      <c r="F1891" s="20" t="str">
        <f t="shared" si="117"/>
        <v>Down</v>
      </c>
      <c r="G1891" s="9">
        <v>2419.6999999999998</v>
      </c>
      <c r="H1891" s="9">
        <v>21287.03</v>
      </c>
      <c r="I1891" s="9">
        <v>3471.33</v>
      </c>
      <c r="J1891" s="9">
        <v>11485.94</v>
      </c>
      <c r="K1891">
        <v>95.63</v>
      </c>
      <c r="L1891">
        <v>244.95500000000001</v>
      </c>
      <c r="M1891" s="13">
        <v>1.4999999999999999E-2</v>
      </c>
      <c r="N1891">
        <v>101.95</v>
      </c>
      <c r="O1891">
        <v>1243.5</v>
      </c>
      <c r="P1891">
        <v>65.45</v>
      </c>
      <c r="Q1891" s="5">
        <v>175.576171875</v>
      </c>
      <c r="R1891" s="5">
        <v>135.40830368418395</v>
      </c>
      <c r="S1891">
        <v>15</v>
      </c>
      <c r="T1891">
        <v>15850</v>
      </c>
      <c r="U1891">
        <v>4245439.1538998103</v>
      </c>
      <c r="V1891" s="2">
        <v>467647</v>
      </c>
      <c r="W1891">
        <v>16417975</v>
      </c>
      <c r="X1891">
        <v>231054</v>
      </c>
      <c r="Y1891">
        <v>0.96683695833299999</v>
      </c>
      <c r="Z1891" s="16">
        <v>0.10766668380572848</v>
      </c>
      <c r="AA1891" s="15">
        <v>31932419.186999999</v>
      </c>
      <c r="AB1891">
        <v>41774133240.199997</v>
      </c>
      <c r="AC1891">
        <v>868664.469591</v>
      </c>
      <c r="AD1891">
        <v>4529057.7654999997</v>
      </c>
    </row>
    <row r="1892" spans="1:30" x14ac:dyDescent="0.25">
      <c r="A1892" s="3">
        <v>42914</v>
      </c>
      <c r="B1892" s="8">
        <v>2577.6999999999998</v>
      </c>
      <c r="C1892" s="18">
        <f t="shared" si="118"/>
        <v>2558.4</v>
      </c>
      <c r="D1892" s="21">
        <f t="shared" si="116"/>
        <v>-7.4872948752763039E-3</v>
      </c>
      <c r="E1892" s="20">
        <f t="shared" si="119"/>
        <v>0</v>
      </c>
      <c r="F1892" s="20" t="str">
        <f t="shared" si="117"/>
        <v>Neutral</v>
      </c>
      <c r="G1892" s="9">
        <v>2440.69</v>
      </c>
      <c r="H1892" s="9">
        <v>21454.61</v>
      </c>
      <c r="I1892" s="9">
        <v>3535.7</v>
      </c>
      <c r="J1892" s="9">
        <v>11410.03</v>
      </c>
      <c r="K1892">
        <v>96.01</v>
      </c>
      <c r="L1892">
        <v>244.95500000000001</v>
      </c>
      <c r="M1892" s="13">
        <v>1.4999999999999999E-2</v>
      </c>
      <c r="N1892">
        <v>101.95</v>
      </c>
      <c r="O1892">
        <v>1248</v>
      </c>
      <c r="P1892">
        <v>95.31</v>
      </c>
      <c r="Q1892" s="5">
        <v>175.576171875</v>
      </c>
      <c r="R1892" s="5">
        <v>135.40830368418395</v>
      </c>
      <c r="S1892">
        <v>15</v>
      </c>
      <c r="T1892">
        <v>20984</v>
      </c>
      <c r="U1892">
        <v>5554449.5596899996</v>
      </c>
      <c r="V1892" s="2">
        <v>549136</v>
      </c>
      <c r="W1892">
        <v>16415200</v>
      </c>
      <c r="X1892">
        <v>279811</v>
      </c>
      <c r="Y1892">
        <v>0.97258723566879002</v>
      </c>
      <c r="Z1892" s="16">
        <v>0.10889490153330346</v>
      </c>
      <c r="AA1892" s="15">
        <v>157399624.66499999</v>
      </c>
      <c r="AB1892">
        <v>41105302320</v>
      </c>
      <c r="AC1892">
        <v>987298.21984188398</v>
      </c>
      <c r="AD1892">
        <v>6013686.1359684402</v>
      </c>
    </row>
    <row r="1893" spans="1:30" x14ac:dyDescent="0.25">
      <c r="A1893" s="3">
        <v>42913</v>
      </c>
      <c r="B1893" s="8">
        <v>2583.8000000000002</v>
      </c>
      <c r="C1893" s="18">
        <f t="shared" si="118"/>
        <v>2577.6999999999998</v>
      </c>
      <c r="D1893" s="21">
        <f t="shared" si="116"/>
        <v>-2.3608638439509108E-3</v>
      </c>
      <c r="E1893" s="20">
        <f t="shared" si="119"/>
        <v>0</v>
      </c>
      <c r="F1893" s="20" t="str">
        <f t="shared" si="117"/>
        <v>Neutral</v>
      </c>
      <c r="G1893" s="9">
        <v>2419.38</v>
      </c>
      <c r="H1893" s="9">
        <v>21310.66</v>
      </c>
      <c r="I1893" s="9">
        <v>3538.32</v>
      </c>
      <c r="J1893" s="9">
        <v>11492.66</v>
      </c>
      <c r="K1893">
        <v>96.39</v>
      </c>
      <c r="L1893">
        <v>244.95500000000001</v>
      </c>
      <c r="M1893" s="13">
        <v>1.4999999999999999E-2</v>
      </c>
      <c r="N1893">
        <v>101.95</v>
      </c>
      <c r="O1893">
        <v>1249.55</v>
      </c>
      <c r="P1893">
        <v>93.1</v>
      </c>
      <c r="Q1893" s="5">
        <v>175.576171875</v>
      </c>
      <c r="R1893" s="5">
        <v>135.40830368418395</v>
      </c>
      <c r="S1893">
        <v>15</v>
      </c>
      <c r="T1893">
        <v>16117</v>
      </c>
      <c r="U1893">
        <v>4634604.40967</v>
      </c>
      <c r="V1893" s="2">
        <v>556139</v>
      </c>
      <c r="W1893">
        <v>16414512.5</v>
      </c>
      <c r="X1893">
        <v>259737</v>
      </c>
      <c r="Y1893">
        <v>0.98994879389299995</v>
      </c>
      <c r="Z1893" s="16">
        <v>0.11026301523980837</v>
      </c>
      <c r="AA1893" s="15">
        <v>239311708.34099999</v>
      </c>
      <c r="AB1893">
        <v>41330152143.199997</v>
      </c>
      <c r="AC1893">
        <v>926320.89182000002</v>
      </c>
      <c r="AD1893">
        <v>4893544.70261</v>
      </c>
    </row>
    <row r="1894" spans="1:30" x14ac:dyDescent="0.25">
      <c r="A1894" s="3">
        <v>42912</v>
      </c>
      <c r="B1894" s="8">
        <v>2446.1</v>
      </c>
      <c r="C1894" s="18">
        <f t="shared" si="118"/>
        <v>2583.8000000000002</v>
      </c>
      <c r="D1894" s="21">
        <f t="shared" si="116"/>
        <v>5.6293691999509538E-2</v>
      </c>
      <c r="E1894" s="20">
        <f t="shared" si="119"/>
        <v>1</v>
      </c>
      <c r="F1894" s="20" t="str">
        <f t="shared" si="117"/>
        <v>Up</v>
      </c>
      <c r="G1894" s="9">
        <v>2439.0700000000002</v>
      </c>
      <c r="H1894" s="9">
        <v>21409.55</v>
      </c>
      <c r="I1894" s="9">
        <v>3561.76</v>
      </c>
      <c r="J1894" s="9">
        <v>11436.97</v>
      </c>
      <c r="K1894">
        <v>97.43</v>
      </c>
      <c r="L1894">
        <v>244.95500000000001</v>
      </c>
      <c r="M1894" s="13">
        <v>1.4999999999999999E-2</v>
      </c>
      <c r="N1894">
        <v>101.95</v>
      </c>
      <c r="O1894">
        <v>1245.25</v>
      </c>
      <c r="P1894">
        <v>44.92</v>
      </c>
      <c r="Q1894" s="5">
        <v>175.576171875</v>
      </c>
      <c r="R1894" s="5">
        <v>135.40830368418395</v>
      </c>
      <c r="S1894">
        <v>15</v>
      </c>
      <c r="T1894">
        <v>11619</v>
      </c>
      <c r="U1894">
        <v>5023769.6654481096</v>
      </c>
      <c r="V1894" s="2">
        <v>515883</v>
      </c>
      <c r="W1894">
        <v>16412875</v>
      </c>
      <c r="X1894">
        <v>261906</v>
      </c>
      <c r="Y1894">
        <v>0.98722434507000001</v>
      </c>
      <c r="Z1894" s="16">
        <v>0.11124437875939368</v>
      </c>
      <c r="AA1894" s="15">
        <v>25870164.530099999</v>
      </c>
      <c r="AB1894">
        <v>39989166644.5</v>
      </c>
      <c r="AC1894">
        <v>913806.99093700002</v>
      </c>
      <c r="AD1894">
        <v>5067818.1988599999</v>
      </c>
    </row>
    <row r="1895" spans="1:30" x14ac:dyDescent="0.25">
      <c r="A1895" s="3">
        <v>42911</v>
      </c>
      <c r="B1895" s="8">
        <v>2541.6</v>
      </c>
      <c r="C1895" s="18">
        <f t="shared" si="118"/>
        <v>2446.1</v>
      </c>
      <c r="D1895" s="21">
        <f t="shared" si="116"/>
        <v>-3.7574756059175325E-2</v>
      </c>
      <c r="E1895" s="20">
        <f t="shared" si="119"/>
        <v>-1</v>
      </c>
      <c r="F1895" s="20" t="str">
        <f t="shared" si="117"/>
        <v>Down</v>
      </c>
      <c r="G1895" s="9">
        <v>2438.3000000000002</v>
      </c>
      <c r="H1895" s="9">
        <v>21394.76</v>
      </c>
      <c r="I1895" s="9">
        <v>3543.68</v>
      </c>
      <c r="J1895" s="9">
        <v>11362.71</v>
      </c>
      <c r="K1895">
        <v>97.26</v>
      </c>
      <c r="L1895">
        <v>244.95500000000001</v>
      </c>
      <c r="M1895" s="13">
        <v>1.4999999999999999E-2</v>
      </c>
      <c r="N1895">
        <v>101.95</v>
      </c>
      <c r="O1895">
        <v>1255.7</v>
      </c>
      <c r="P1895">
        <v>92.98</v>
      </c>
      <c r="Q1895" s="5">
        <v>175.576171875</v>
      </c>
      <c r="R1895" s="5">
        <v>135.40830368418395</v>
      </c>
      <c r="S1895">
        <v>15</v>
      </c>
      <c r="T1895">
        <v>7606</v>
      </c>
      <c r="U1895">
        <v>4316196.4731299998</v>
      </c>
      <c r="V1895" s="2">
        <v>378448</v>
      </c>
      <c r="W1895">
        <v>16409687.5</v>
      </c>
      <c r="X1895">
        <v>180719</v>
      </c>
      <c r="Y1895">
        <v>0.92772453278688505</v>
      </c>
      <c r="Z1895" s="16">
        <v>0.11668157122920192</v>
      </c>
      <c r="AA1895" s="15">
        <v>135111001.588</v>
      </c>
      <c r="AB1895">
        <v>41607071881.997704</v>
      </c>
      <c r="AC1895">
        <v>661056.92160911905</v>
      </c>
      <c r="AD1895">
        <v>4568837.7504169904</v>
      </c>
    </row>
    <row r="1896" spans="1:30" x14ac:dyDescent="0.25">
      <c r="A1896" s="3">
        <v>42910</v>
      </c>
      <c r="B1896" s="8">
        <v>2590.1</v>
      </c>
      <c r="C1896" s="18">
        <f t="shared" si="118"/>
        <v>2541.6</v>
      </c>
      <c r="D1896" s="21">
        <f t="shared" si="116"/>
        <v>-1.8725145747268447E-2</v>
      </c>
      <c r="E1896" s="20">
        <f t="shared" si="119"/>
        <v>-1</v>
      </c>
      <c r="F1896" s="20" t="str">
        <f t="shared" si="117"/>
        <v>Down</v>
      </c>
      <c r="G1896" s="9">
        <v>2438.3000000000002</v>
      </c>
      <c r="H1896" s="9">
        <v>21394.76</v>
      </c>
      <c r="I1896" s="9">
        <v>3543.68</v>
      </c>
      <c r="J1896" s="9">
        <v>11362.71</v>
      </c>
      <c r="K1896">
        <v>97.26</v>
      </c>
      <c r="L1896">
        <v>244.95500000000001</v>
      </c>
      <c r="M1896" s="13">
        <v>1.4999999999999999E-2</v>
      </c>
      <c r="N1896">
        <v>101.95</v>
      </c>
      <c r="O1896">
        <v>1255.7</v>
      </c>
      <c r="P1896">
        <v>80.87</v>
      </c>
      <c r="Q1896" s="5">
        <v>175.576171875</v>
      </c>
      <c r="R1896" s="5">
        <v>135.40830368418395</v>
      </c>
      <c r="S1896">
        <v>15</v>
      </c>
      <c r="T1896">
        <v>8079</v>
      </c>
      <c r="U1896">
        <v>5165284.3039100002</v>
      </c>
      <c r="V1896" s="2">
        <v>469728</v>
      </c>
      <c r="W1896">
        <v>16409575</v>
      </c>
      <c r="X1896">
        <v>227127</v>
      </c>
      <c r="Y1896">
        <v>0.94983875342500002</v>
      </c>
      <c r="Z1896" s="16">
        <v>0.11699797557360166</v>
      </c>
      <c r="AA1896" s="15">
        <v>146373123.47499999</v>
      </c>
      <c r="AB1896">
        <v>42487095408.800003</v>
      </c>
      <c r="AC1896">
        <v>795414.35035700002</v>
      </c>
      <c r="AD1896">
        <v>5333679.6682500001</v>
      </c>
    </row>
    <row r="1897" spans="1:30" x14ac:dyDescent="0.25">
      <c r="A1897" s="3">
        <v>42909</v>
      </c>
      <c r="B1897" s="8">
        <v>2710.4</v>
      </c>
      <c r="C1897" s="18">
        <f t="shared" si="118"/>
        <v>2590.1</v>
      </c>
      <c r="D1897" s="21">
        <f t="shared" si="116"/>
        <v>-4.438459268004729E-2</v>
      </c>
      <c r="E1897" s="20">
        <f t="shared" si="119"/>
        <v>-1</v>
      </c>
      <c r="F1897" s="20" t="str">
        <f t="shared" si="117"/>
        <v>Down</v>
      </c>
      <c r="G1897" s="9">
        <v>2438.3000000000002</v>
      </c>
      <c r="H1897" s="9">
        <v>21394.76</v>
      </c>
      <c r="I1897" s="9">
        <v>3543.68</v>
      </c>
      <c r="J1897" s="9">
        <v>11362.71</v>
      </c>
      <c r="K1897">
        <v>97.26</v>
      </c>
      <c r="L1897">
        <v>244.95500000000001</v>
      </c>
      <c r="M1897" s="13">
        <v>1.4999999999999999E-2</v>
      </c>
      <c r="N1897">
        <v>101.95</v>
      </c>
      <c r="O1897">
        <v>1255.7</v>
      </c>
      <c r="P1897">
        <v>135.04</v>
      </c>
      <c r="Q1897" s="5">
        <v>175.576171875</v>
      </c>
      <c r="R1897" s="5">
        <v>135.40830368418395</v>
      </c>
      <c r="S1897">
        <v>15</v>
      </c>
      <c r="T1897">
        <v>11630</v>
      </c>
      <c r="U1897">
        <v>5660585.5385330897</v>
      </c>
      <c r="V1897" s="2">
        <v>506612</v>
      </c>
      <c r="W1897">
        <v>16407750</v>
      </c>
      <c r="X1897">
        <v>259938</v>
      </c>
      <c r="Y1897">
        <v>0.94888029375000005</v>
      </c>
      <c r="Z1897" s="16">
        <v>0.11805582599117909</v>
      </c>
      <c r="AA1897" s="15">
        <v>29296358.168000001</v>
      </c>
      <c r="AB1897">
        <v>44471767180.900002</v>
      </c>
      <c r="AC1897">
        <v>918720.61368099996</v>
      </c>
      <c r="AD1897">
        <v>6125531.7657099999</v>
      </c>
    </row>
    <row r="1898" spans="1:30" x14ac:dyDescent="0.25">
      <c r="A1898" s="3">
        <v>42908</v>
      </c>
      <c r="B1898" s="8">
        <v>2722.8</v>
      </c>
      <c r="C1898" s="18">
        <f t="shared" si="118"/>
        <v>2710.4</v>
      </c>
      <c r="D1898" s="21">
        <f t="shared" si="116"/>
        <v>-4.5541354488027362E-3</v>
      </c>
      <c r="E1898" s="20">
        <f t="shared" si="119"/>
        <v>0</v>
      </c>
      <c r="F1898" s="20" t="str">
        <f t="shared" si="117"/>
        <v>Neutral</v>
      </c>
      <c r="G1898" s="9">
        <v>2434.5</v>
      </c>
      <c r="H1898" s="9">
        <v>21397.29</v>
      </c>
      <c r="I1898" s="9">
        <v>3555.76</v>
      </c>
      <c r="J1898" s="9">
        <v>11280.37</v>
      </c>
      <c r="K1898">
        <v>97.59</v>
      </c>
      <c r="L1898">
        <v>244.95500000000001</v>
      </c>
      <c r="M1898" s="13">
        <v>1.4999999999999999E-2</v>
      </c>
      <c r="N1898">
        <v>101.95</v>
      </c>
      <c r="O1898">
        <v>1250.8</v>
      </c>
      <c r="P1898">
        <v>93.79</v>
      </c>
      <c r="Q1898" s="5">
        <v>175.576171875</v>
      </c>
      <c r="R1898" s="5">
        <v>135.40830368418395</v>
      </c>
      <c r="S1898">
        <v>15</v>
      </c>
      <c r="T1898">
        <v>15635</v>
      </c>
      <c r="U1898">
        <v>4917633.6865999997</v>
      </c>
      <c r="V1898" s="2">
        <v>534177</v>
      </c>
      <c r="W1898">
        <v>16404162.5</v>
      </c>
      <c r="X1898">
        <v>269685</v>
      </c>
      <c r="Y1898">
        <v>0.99257784892086398</v>
      </c>
      <c r="Z1898" s="16">
        <v>0.12225003093800949</v>
      </c>
      <c r="AA1898" s="15">
        <v>143429984.70500001</v>
      </c>
      <c r="AB1898">
        <v>43390650228.75</v>
      </c>
      <c r="AC1898">
        <v>1217680.0859658499</v>
      </c>
      <c r="AD1898">
        <v>5940316.9467647905</v>
      </c>
    </row>
    <row r="1899" spans="1:30" x14ac:dyDescent="0.25">
      <c r="A1899" s="3">
        <v>42907</v>
      </c>
      <c r="B1899" s="8">
        <v>2677.6</v>
      </c>
      <c r="C1899" s="18">
        <f t="shared" si="118"/>
        <v>2722.8</v>
      </c>
      <c r="D1899" s="21">
        <f t="shared" si="116"/>
        <v>1.6880788766059258E-2</v>
      </c>
      <c r="E1899" s="20">
        <f t="shared" si="119"/>
        <v>1</v>
      </c>
      <c r="F1899" s="20" t="str">
        <f t="shared" si="117"/>
        <v>Up</v>
      </c>
      <c r="G1899" s="9">
        <v>2435.61</v>
      </c>
      <c r="H1899" s="9">
        <v>21410.03</v>
      </c>
      <c r="I1899" s="9">
        <v>3554.35</v>
      </c>
      <c r="J1899" s="9">
        <v>11194.04</v>
      </c>
      <c r="K1899">
        <v>97.56</v>
      </c>
      <c r="L1899">
        <v>244.95500000000001</v>
      </c>
      <c r="M1899" s="13">
        <v>1.4999999999999999E-2</v>
      </c>
      <c r="N1899">
        <v>101.95</v>
      </c>
      <c r="O1899">
        <v>1242.5</v>
      </c>
      <c r="P1899">
        <v>90.96</v>
      </c>
      <c r="Q1899" s="5">
        <v>175.576171875</v>
      </c>
      <c r="R1899" s="5">
        <v>135.40830368418395</v>
      </c>
      <c r="S1899">
        <v>15</v>
      </c>
      <c r="T1899">
        <v>17450</v>
      </c>
      <c r="U1899">
        <v>4953012.3462199997</v>
      </c>
      <c r="V1899" s="2">
        <v>585195</v>
      </c>
      <c r="W1899">
        <v>16404012.5</v>
      </c>
      <c r="X1899">
        <v>280203</v>
      </c>
      <c r="Y1899">
        <v>0.98305797857099997</v>
      </c>
      <c r="Z1899" s="16">
        <v>0.12549871674273752</v>
      </c>
      <c r="AA1899" s="15">
        <v>208033200.75400001</v>
      </c>
      <c r="AB1899">
        <v>43815826861</v>
      </c>
      <c r="AC1899">
        <v>1235901.61384</v>
      </c>
      <c r="AD1899">
        <v>5729387.7712500002</v>
      </c>
    </row>
    <row r="1900" spans="1:30" x14ac:dyDescent="0.25">
      <c r="A1900" s="3">
        <v>42906</v>
      </c>
      <c r="B1900" s="8">
        <v>2754.4</v>
      </c>
      <c r="C1900" s="18">
        <f t="shared" si="118"/>
        <v>2677.6</v>
      </c>
      <c r="D1900" s="21">
        <f t="shared" si="116"/>
        <v>-2.788266047051996E-2</v>
      </c>
      <c r="E1900" s="20">
        <f t="shared" si="119"/>
        <v>-1</v>
      </c>
      <c r="F1900" s="20" t="str">
        <f t="shared" si="117"/>
        <v>Down</v>
      </c>
      <c r="G1900" s="9">
        <v>2437.0300000000002</v>
      </c>
      <c r="H1900" s="9">
        <v>21467.14</v>
      </c>
      <c r="I1900" s="9">
        <v>3560.66</v>
      </c>
      <c r="J1900" s="9">
        <v>11063.7</v>
      </c>
      <c r="K1900">
        <v>97.76</v>
      </c>
      <c r="L1900">
        <v>244.95500000000001</v>
      </c>
      <c r="M1900" s="13">
        <v>1.4999999999999999E-2</v>
      </c>
      <c r="N1900">
        <v>101.95</v>
      </c>
      <c r="O1900">
        <v>1242.2</v>
      </c>
      <c r="P1900">
        <v>93.24</v>
      </c>
      <c r="Q1900" s="5">
        <v>175.576171875</v>
      </c>
      <c r="R1900" s="5">
        <v>135.40830368418395</v>
      </c>
      <c r="S1900">
        <v>15</v>
      </c>
      <c r="T1900">
        <v>14712</v>
      </c>
      <c r="U1900">
        <v>4882255.0269847903</v>
      </c>
      <c r="V1900" s="2">
        <v>594425</v>
      </c>
      <c r="W1900">
        <v>16402262.5</v>
      </c>
      <c r="X1900">
        <v>269438</v>
      </c>
      <c r="Y1900">
        <v>0.96567522463800004</v>
      </c>
      <c r="Z1900" s="16">
        <v>0.12600959741482551</v>
      </c>
      <c r="AA1900" s="15">
        <v>27543022</v>
      </c>
      <c r="AB1900">
        <v>45187876438.300003</v>
      </c>
      <c r="AC1900">
        <v>1069166.7674100001</v>
      </c>
      <c r="AD1900">
        <v>5639440.4777499996</v>
      </c>
    </row>
    <row r="1901" spans="1:30" x14ac:dyDescent="0.25">
      <c r="A1901" s="3">
        <v>42905</v>
      </c>
      <c r="B1901" s="8">
        <v>2616.8000000000002</v>
      </c>
      <c r="C1901" s="18">
        <f t="shared" si="118"/>
        <v>2754.4</v>
      </c>
      <c r="D1901" s="21">
        <f t="shared" si="116"/>
        <v>5.2583307856924451E-2</v>
      </c>
      <c r="E1901" s="20">
        <f t="shared" si="119"/>
        <v>1</v>
      </c>
      <c r="F1901" s="20" t="str">
        <f t="shared" si="117"/>
        <v>Up</v>
      </c>
      <c r="G1901" s="9">
        <v>2453.46</v>
      </c>
      <c r="H1901" s="9">
        <v>21528.99</v>
      </c>
      <c r="I1901" s="9">
        <v>3579.58</v>
      </c>
      <c r="J1901" s="9">
        <v>11090.65</v>
      </c>
      <c r="K1901">
        <v>97.55</v>
      </c>
      <c r="L1901">
        <v>244.95500000000001</v>
      </c>
      <c r="M1901" s="13">
        <v>1.4999999999999999E-2</v>
      </c>
      <c r="N1901">
        <v>101.95</v>
      </c>
      <c r="O1901">
        <v>1248.1500000000001</v>
      </c>
      <c r="P1901">
        <v>75.3</v>
      </c>
      <c r="Q1901" s="5">
        <v>175.576171875</v>
      </c>
      <c r="R1901" s="5">
        <v>135.40830368418395</v>
      </c>
      <c r="S1901">
        <v>15</v>
      </c>
      <c r="T1901">
        <v>12394</v>
      </c>
      <c r="U1901">
        <v>5342177.6019900003</v>
      </c>
      <c r="V1901" s="2">
        <v>532642</v>
      </c>
      <c r="W1901">
        <v>16400537.5</v>
      </c>
      <c r="X1901">
        <v>269774</v>
      </c>
      <c r="Y1901">
        <v>0.98631627152317902</v>
      </c>
      <c r="Z1901" s="16">
        <v>0.12403141292235799</v>
      </c>
      <c r="AA1901" s="15">
        <v>146249310.04800001</v>
      </c>
      <c r="AB1901">
        <v>42923655055.5</v>
      </c>
      <c r="AC1901">
        <v>1010154.48170922</v>
      </c>
      <c r="AD1901">
        <v>5967196.3447659696</v>
      </c>
    </row>
    <row r="1902" spans="1:30" x14ac:dyDescent="0.25">
      <c r="A1902" s="3">
        <v>42904</v>
      </c>
      <c r="B1902" s="8">
        <v>2539.6</v>
      </c>
      <c r="C1902" s="18">
        <f t="shared" si="118"/>
        <v>2616.8000000000002</v>
      </c>
      <c r="D1902" s="21">
        <f t="shared" si="116"/>
        <v>3.0398487950858512E-2</v>
      </c>
      <c r="E1902" s="20">
        <f t="shared" si="119"/>
        <v>1</v>
      </c>
      <c r="F1902" s="20" t="str">
        <f t="shared" si="117"/>
        <v>Up</v>
      </c>
      <c r="G1902" s="9">
        <v>2433.15</v>
      </c>
      <c r="H1902" s="9">
        <v>21384.28</v>
      </c>
      <c r="I1902" s="9">
        <v>3543.88</v>
      </c>
      <c r="J1902" s="9">
        <v>10975.45</v>
      </c>
      <c r="K1902">
        <v>97.16</v>
      </c>
      <c r="L1902">
        <v>244.95500000000001</v>
      </c>
      <c r="M1902" s="13">
        <v>1.4999999999999999E-2</v>
      </c>
      <c r="N1902">
        <v>101.95</v>
      </c>
      <c r="O1902">
        <v>1255.4000000000001</v>
      </c>
      <c r="P1902">
        <v>147.78</v>
      </c>
      <c r="Q1902" s="5">
        <v>175.576171875</v>
      </c>
      <c r="R1902" s="5">
        <v>135.40830368418395</v>
      </c>
      <c r="S1902">
        <v>15</v>
      </c>
      <c r="T1902">
        <v>7813</v>
      </c>
      <c r="U1902">
        <v>5129905.6442999998</v>
      </c>
      <c r="V1902" s="2">
        <v>433247</v>
      </c>
      <c r="W1902">
        <v>16398587.5</v>
      </c>
      <c r="X1902">
        <v>209359</v>
      </c>
      <c r="Y1902">
        <v>0.93663735862099995</v>
      </c>
      <c r="Z1902" s="16">
        <v>0.12451009472987931</v>
      </c>
      <c r="AA1902" s="15">
        <v>146939437.21900001</v>
      </c>
      <c r="AB1902">
        <v>41037465218.75</v>
      </c>
      <c r="AC1902">
        <v>697043.16604399995</v>
      </c>
      <c r="AD1902">
        <v>5066179.9839599999</v>
      </c>
    </row>
    <row r="1903" spans="1:30" x14ac:dyDescent="0.25">
      <c r="A1903" s="3">
        <v>42903</v>
      </c>
      <c r="B1903" s="8">
        <v>2655.1</v>
      </c>
      <c r="C1903" s="18">
        <f t="shared" si="118"/>
        <v>2539.6</v>
      </c>
      <c r="D1903" s="21">
        <f t="shared" si="116"/>
        <v>-4.3501186395992618E-2</v>
      </c>
      <c r="E1903" s="20">
        <f t="shared" si="119"/>
        <v>-1</v>
      </c>
      <c r="F1903" s="20" t="str">
        <f t="shared" si="117"/>
        <v>Down</v>
      </c>
      <c r="G1903" s="9">
        <v>2433.15</v>
      </c>
      <c r="H1903" s="9">
        <v>21384.28</v>
      </c>
      <c r="I1903" s="9">
        <v>3543.88</v>
      </c>
      <c r="J1903" s="9">
        <v>10975.45</v>
      </c>
      <c r="K1903">
        <v>97.16</v>
      </c>
      <c r="L1903">
        <v>244.95500000000001</v>
      </c>
      <c r="M1903" s="13">
        <v>1.4999999999999999E-2</v>
      </c>
      <c r="N1903">
        <v>101.95</v>
      </c>
      <c r="O1903">
        <v>1255.4000000000001</v>
      </c>
      <c r="P1903">
        <v>91.38</v>
      </c>
      <c r="Q1903" s="5">
        <v>175.576171875</v>
      </c>
      <c r="R1903" s="5">
        <v>135.40830368418395</v>
      </c>
      <c r="S1903">
        <v>15</v>
      </c>
      <c r="T1903">
        <v>7694</v>
      </c>
      <c r="U1903">
        <v>5129905.6442956096</v>
      </c>
      <c r="V1903" s="2">
        <v>477378</v>
      </c>
      <c r="W1903">
        <v>16396837.5</v>
      </c>
      <c r="X1903">
        <v>236554</v>
      </c>
      <c r="Y1903">
        <v>0.98570531724099997</v>
      </c>
      <c r="Z1903" s="16">
        <v>0.12435809729689427</v>
      </c>
      <c r="AA1903" s="15">
        <v>34208779.420199998</v>
      </c>
      <c r="AB1903">
        <v>43712771805.900002</v>
      </c>
      <c r="AC1903">
        <v>830165.18688299996</v>
      </c>
      <c r="AD1903">
        <v>5461151.4594999999</v>
      </c>
    </row>
    <row r="1904" spans="1:30" x14ac:dyDescent="0.25">
      <c r="A1904" s="3">
        <v>42902</v>
      </c>
      <c r="B1904" s="8">
        <v>2508.6</v>
      </c>
      <c r="C1904" s="18">
        <f t="shared" si="118"/>
        <v>2655.1</v>
      </c>
      <c r="D1904" s="21">
        <f t="shared" si="116"/>
        <v>5.8399107071673444E-2</v>
      </c>
      <c r="E1904" s="20">
        <f t="shared" si="119"/>
        <v>1</v>
      </c>
      <c r="F1904" s="20" t="str">
        <f t="shared" si="117"/>
        <v>Up</v>
      </c>
      <c r="G1904" s="9">
        <v>2433.15</v>
      </c>
      <c r="H1904" s="9">
        <v>21384.28</v>
      </c>
      <c r="I1904" s="9">
        <v>3543.88</v>
      </c>
      <c r="J1904" s="9">
        <v>10975.45</v>
      </c>
      <c r="K1904">
        <v>97.16</v>
      </c>
      <c r="L1904">
        <v>244.95500000000001</v>
      </c>
      <c r="M1904" s="13">
        <v>1.4999999999999999E-2</v>
      </c>
      <c r="N1904">
        <v>101.95</v>
      </c>
      <c r="O1904">
        <v>1255.4000000000001</v>
      </c>
      <c r="P1904">
        <v>80.069999999999993</v>
      </c>
      <c r="Q1904" s="5">
        <v>175.576171875</v>
      </c>
      <c r="R1904" s="5">
        <v>135.40830368418395</v>
      </c>
      <c r="S1904">
        <v>15</v>
      </c>
      <c r="T1904">
        <v>13532</v>
      </c>
      <c r="U1904">
        <v>4993719.5167300003</v>
      </c>
      <c r="V1904" s="2">
        <v>536165</v>
      </c>
      <c r="W1904">
        <v>16395025</v>
      </c>
      <c r="X1904">
        <v>269937</v>
      </c>
      <c r="Y1904">
        <v>0.98308804729729704</v>
      </c>
      <c r="Z1904" s="16">
        <v>0.12333241068898286</v>
      </c>
      <c r="AA1904" s="15">
        <v>195907758.54300001</v>
      </c>
      <c r="AB1904">
        <v>40413077779.199997</v>
      </c>
      <c r="AC1904">
        <v>912836.38791976299</v>
      </c>
      <c r="AD1904">
        <v>5412747.3191123595</v>
      </c>
    </row>
    <row r="1905" spans="1:30" x14ac:dyDescent="0.25">
      <c r="A1905" s="3">
        <v>42901</v>
      </c>
      <c r="B1905" s="8">
        <v>2442.5</v>
      </c>
      <c r="C1905" s="18">
        <f t="shared" si="118"/>
        <v>2508.6</v>
      </c>
      <c r="D1905" s="21">
        <f t="shared" si="116"/>
        <v>2.7062436028659122E-2</v>
      </c>
      <c r="E1905" s="20">
        <f t="shared" si="119"/>
        <v>1</v>
      </c>
      <c r="F1905" s="20" t="str">
        <f t="shared" si="117"/>
        <v>Up</v>
      </c>
      <c r="G1905" s="9">
        <v>2432.46</v>
      </c>
      <c r="H1905" s="9">
        <v>21359.9</v>
      </c>
      <c r="I1905" s="9">
        <v>3525.46</v>
      </c>
      <c r="J1905" s="9">
        <v>11018.85</v>
      </c>
      <c r="K1905">
        <v>97.43</v>
      </c>
      <c r="L1905">
        <v>244.95500000000001</v>
      </c>
      <c r="M1905" s="13">
        <v>1.4999999999999999E-2</v>
      </c>
      <c r="N1905">
        <v>101.95</v>
      </c>
      <c r="O1905">
        <v>1254.55</v>
      </c>
      <c r="P1905">
        <v>67.05</v>
      </c>
      <c r="Q1905" s="5">
        <v>175.576171875</v>
      </c>
      <c r="R1905" s="5">
        <v>135.40830368418395</v>
      </c>
      <c r="S1905">
        <v>15</v>
      </c>
      <c r="T1905">
        <v>14160</v>
      </c>
      <c r="U1905">
        <v>5162426.2571599996</v>
      </c>
      <c r="V1905" s="2">
        <v>573732</v>
      </c>
      <c r="W1905">
        <v>16393062.5</v>
      </c>
      <c r="X1905">
        <v>293141</v>
      </c>
      <c r="Y1905">
        <v>0.99438381699300005</v>
      </c>
      <c r="Z1905" s="16">
        <v>0.1240574181317235</v>
      </c>
      <c r="AA1905" s="15">
        <v>435834778.64499998</v>
      </c>
      <c r="AB1905">
        <v>38697463337.5</v>
      </c>
      <c r="AC1905">
        <v>1063464.34638</v>
      </c>
      <c r="AD1905">
        <v>5540766.4471199997</v>
      </c>
    </row>
    <row r="1906" spans="1:30" x14ac:dyDescent="0.25">
      <c r="A1906" s="3">
        <v>42900</v>
      </c>
      <c r="B1906" s="8">
        <v>2467.3000000000002</v>
      </c>
      <c r="C1906" s="18">
        <f t="shared" si="118"/>
        <v>2442.5</v>
      </c>
      <c r="D1906" s="21">
        <f t="shared" si="116"/>
        <v>-1.0051473270376598E-2</v>
      </c>
      <c r="E1906" s="20">
        <f t="shared" si="119"/>
        <v>-1</v>
      </c>
      <c r="F1906" s="20" t="str">
        <f t="shared" si="117"/>
        <v>Down</v>
      </c>
      <c r="G1906" s="9">
        <v>2437.92</v>
      </c>
      <c r="H1906" s="9">
        <v>21374.560000000001</v>
      </c>
      <c r="I1906" s="9">
        <v>3547.15</v>
      </c>
      <c r="J1906" s="9">
        <v>11100.74</v>
      </c>
      <c r="K1906">
        <v>96.94</v>
      </c>
      <c r="L1906">
        <v>244.95500000000001</v>
      </c>
      <c r="M1906" s="13">
        <v>1.4999999999999999E-2</v>
      </c>
      <c r="N1906">
        <v>101.95</v>
      </c>
      <c r="O1906">
        <v>1275.5</v>
      </c>
      <c r="P1906">
        <v>48.72</v>
      </c>
      <c r="Q1906" s="5">
        <v>175.576171875</v>
      </c>
      <c r="R1906" s="5">
        <v>135.40830368418395</v>
      </c>
      <c r="S1906">
        <v>15</v>
      </c>
      <c r="T1906">
        <v>13629</v>
      </c>
      <c r="U1906">
        <v>4723788.73204186</v>
      </c>
      <c r="V1906" s="2">
        <v>565868</v>
      </c>
      <c r="W1906">
        <v>16391262.5</v>
      </c>
      <c r="X1906">
        <v>287644</v>
      </c>
      <c r="Y1906">
        <v>0.96935629285699998</v>
      </c>
      <c r="Z1906" s="16">
        <v>0.12408688235525003</v>
      </c>
      <c r="AA1906" s="15">
        <v>44052895.259999998</v>
      </c>
      <c r="AB1906">
        <v>40110100599.300003</v>
      </c>
      <c r="AC1906">
        <v>1112772.5644499999</v>
      </c>
      <c r="AD1906">
        <v>5217092.6112500001</v>
      </c>
    </row>
    <row r="1907" spans="1:30" x14ac:dyDescent="0.25">
      <c r="A1907" s="3">
        <v>42899</v>
      </c>
      <c r="B1907" s="8">
        <v>2713</v>
      </c>
      <c r="C1907" s="18">
        <f t="shared" si="118"/>
        <v>2467.3000000000002</v>
      </c>
      <c r="D1907" s="21">
        <f t="shared" si="116"/>
        <v>-9.0563951345374052E-2</v>
      </c>
      <c r="E1907" s="20">
        <f t="shared" si="119"/>
        <v>-1</v>
      </c>
      <c r="F1907" s="20" t="str">
        <f t="shared" si="117"/>
        <v>Down</v>
      </c>
      <c r="G1907" s="9">
        <v>2440.35</v>
      </c>
      <c r="H1907" s="9">
        <v>21328.47</v>
      </c>
      <c r="I1907" s="9">
        <v>3557.87</v>
      </c>
      <c r="J1907" s="9">
        <v>11285.34</v>
      </c>
      <c r="K1907">
        <v>96.97</v>
      </c>
      <c r="L1907">
        <v>244.95500000000001</v>
      </c>
      <c r="M1907" s="13">
        <v>1.4999999999999999E-2</v>
      </c>
      <c r="N1907">
        <v>101.95</v>
      </c>
      <c r="O1907">
        <v>1262</v>
      </c>
      <c r="P1907">
        <v>144.57</v>
      </c>
      <c r="Q1907" s="5">
        <v>175.576171875</v>
      </c>
      <c r="R1907" s="5">
        <v>135.40830368418395</v>
      </c>
      <c r="S1907">
        <v>15</v>
      </c>
      <c r="T1907">
        <v>16026</v>
      </c>
      <c r="U1907">
        <v>4757530.0801299997</v>
      </c>
      <c r="V1907" s="2">
        <v>611325</v>
      </c>
      <c r="W1907">
        <v>16389512.5</v>
      </c>
      <c r="X1907">
        <v>291776</v>
      </c>
      <c r="Y1907">
        <v>0.97714793617021301</v>
      </c>
      <c r="Z1907" s="16">
        <v>0.11811199030618852</v>
      </c>
      <c r="AA1907" s="15">
        <v>204283558.773</v>
      </c>
      <c r="AB1907">
        <v>45041413814.599998</v>
      </c>
      <c r="AC1907">
        <v>1300251.72424207</v>
      </c>
      <c r="AD1907">
        <v>6081318.6135155801</v>
      </c>
    </row>
    <row r="1908" spans="1:30" x14ac:dyDescent="0.25">
      <c r="A1908" s="3">
        <v>42898</v>
      </c>
      <c r="B1908" s="8">
        <v>2656.8</v>
      </c>
      <c r="C1908" s="18">
        <f t="shared" si="118"/>
        <v>2713</v>
      </c>
      <c r="D1908" s="21">
        <f t="shared" si="116"/>
        <v>2.1153267088226367E-2</v>
      </c>
      <c r="E1908" s="20">
        <f t="shared" si="119"/>
        <v>1</v>
      </c>
      <c r="F1908" s="20" t="str">
        <f t="shared" si="117"/>
        <v>Up</v>
      </c>
      <c r="G1908" s="9">
        <v>2429.39</v>
      </c>
      <c r="H1908" s="9">
        <v>21235.67</v>
      </c>
      <c r="I1908" s="9">
        <v>3543.95</v>
      </c>
      <c r="J1908" s="9">
        <v>11313.58</v>
      </c>
      <c r="K1908">
        <v>97.14</v>
      </c>
      <c r="L1908">
        <v>244.95500000000001</v>
      </c>
      <c r="M1908" s="13">
        <v>1.4999999999999999E-2</v>
      </c>
      <c r="N1908">
        <v>101.95</v>
      </c>
      <c r="O1908">
        <v>1266.4000000000001</v>
      </c>
      <c r="P1908">
        <v>98.63</v>
      </c>
      <c r="Q1908" s="5">
        <v>175.576171875</v>
      </c>
      <c r="R1908" s="5">
        <v>135.40830368418395</v>
      </c>
      <c r="S1908">
        <v>15</v>
      </c>
      <c r="T1908">
        <v>17537</v>
      </c>
      <c r="U1908">
        <v>4959978.1686399998</v>
      </c>
      <c r="V1908" s="2">
        <v>538625</v>
      </c>
      <c r="W1908">
        <v>16387550</v>
      </c>
      <c r="X1908">
        <v>269098</v>
      </c>
      <c r="Y1908">
        <v>0.96759467346899997</v>
      </c>
      <c r="Z1908" s="16">
        <v>0.11778189993352013</v>
      </c>
      <c r="AA1908" s="15">
        <v>393739719.85600001</v>
      </c>
      <c r="AB1908">
        <v>42958786426.859497</v>
      </c>
      <c r="AC1908">
        <v>1089286.31861</v>
      </c>
      <c r="AD1908">
        <v>5779114.4234100003</v>
      </c>
    </row>
    <row r="1909" spans="1:30" x14ac:dyDescent="0.25">
      <c r="A1909" s="3">
        <v>42897</v>
      </c>
      <c r="B1909" s="8">
        <v>2973.4</v>
      </c>
      <c r="C1909" s="18">
        <f t="shared" si="118"/>
        <v>2656.8</v>
      </c>
      <c r="D1909" s="21">
        <f t="shared" si="116"/>
        <v>-0.10647743324140711</v>
      </c>
      <c r="E1909" s="20">
        <f t="shared" si="119"/>
        <v>-1</v>
      </c>
      <c r="F1909" s="20" t="str">
        <f t="shared" si="117"/>
        <v>Down</v>
      </c>
      <c r="G1909" s="9">
        <v>2431.77</v>
      </c>
      <c r="H1909" s="9">
        <v>21271.97</v>
      </c>
      <c r="I1909" s="9">
        <v>3586.07</v>
      </c>
      <c r="J1909" s="9">
        <v>11303.03</v>
      </c>
      <c r="K1909">
        <v>97.27</v>
      </c>
      <c r="L1909">
        <v>244.95500000000001</v>
      </c>
      <c r="M1909" s="13">
        <v>1.4999999999999999E-2</v>
      </c>
      <c r="N1909">
        <v>101.95</v>
      </c>
      <c r="O1909">
        <v>1266.55</v>
      </c>
      <c r="P1909">
        <v>149.93</v>
      </c>
      <c r="Q1909" s="5">
        <v>175.576171875</v>
      </c>
      <c r="R1909" s="5">
        <v>135.40830368418395</v>
      </c>
      <c r="S1909">
        <v>15</v>
      </c>
      <c r="T1909">
        <v>10025</v>
      </c>
      <c r="U1909">
        <v>4926236.8205579398</v>
      </c>
      <c r="V1909" s="2">
        <v>467561</v>
      </c>
      <c r="W1909">
        <v>16385912.5</v>
      </c>
      <c r="X1909">
        <v>222892</v>
      </c>
      <c r="Y1909">
        <v>0.94547483561599999</v>
      </c>
      <c r="Z1909" s="16">
        <v>0.10890710874930147</v>
      </c>
      <c r="AA1909" s="15">
        <v>27858066.245099999</v>
      </c>
      <c r="AB1909">
        <v>48532280870.300003</v>
      </c>
      <c r="AC1909">
        <v>1054767.50141</v>
      </c>
      <c r="AD1909">
        <v>6255384.1415999997</v>
      </c>
    </row>
    <row r="1910" spans="1:30" x14ac:dyDescent="0.25">
      <c r="A1910" s="3">
        <v>42896</v>
      </c>
      <c r="B1910" s="8">
        <v>2900.3</v>
      </c>
      <c r="C1910" s="18">
        <f t="shared" si="118"/>
        <v>2973.4</v>
      </c>
      <c r="D1910" s="21">
        <f t="shared" si="116"/>
        <v>2.520428921146085E-2</v>
      </c>
      <c r="E1910" s="20">
        <f t="shared" si="119"/>
        <v>1</v>
      </c>
      <c r="F1910" s="20" t="str">
        <f t="shared" si="117"/>
        <v>Up</v>
      </c>
      <c r="G1910" s="9">
        <v>2431.77</v>
      </c>
      <c r="H1910" s="9">
        <v>21271.97</v>
      </c>
      <c r="I1910" s="9">
        <v>3586.07</v>
      </c>
      <c r="J1910" s="9">
        <v>11303.03</v>
      </c>
      <c r="K1910">
        <v>97.27</v>
      </c>
      <c r="L1910">
        <v>244.95500000000001</v>
      </c>
      <c r="M1910" s="13">
        <v>1.4999999999999999E-2</v>
      </c>
      <c r="N1910">
        <v>101.95</v>
      </c>
      <c r="O1910">
        <v>1266.55</v>
      </c>
      <c r="P1910">
        <v>67.27</v>
      </c>
      <c r="Q1910" s="5">
        <v>175.576171875</v>
      </c>
      <c r="R1910" s="5">
        <v>135.40830368418395</v>
      </c>
      <c r="S1910">
        <v>15</v>
      </c>
      <c r="T1910">
        <v>8387</v>
      </c>
      <c r="U1910">
        <v>4757530.0801299997</v>
      </c>
      <c r="V1910" s="2">
        <v>516474</v>
      </c>
      <c r="W1910">
        <v>16384087.5</v>
      </c>
      <c r="X1910">
        <v>254993</v>
      </c>
      <c r="Y1910">
        <v>0.96645524113475201</v>
      </c>
      <c r="Z1910" s="16">
        <v>0.11326598057703989</v>
      </c>
      <c r="AA1910" s="15">
        <v>154123952.097</v>
      </c>
      <c r="AB1910">
        <v>46618837861.599998</v>
      </c>
      <c r="AC1910">
        <v>1130401.7207791901</v>
      </c>
      <c r="AD1910">
        <v>6249243.4280561404</v>
      </c>
    </row>
    <row r="1911" spans="1:30" x14ac:dyDescent="0.25">
      <c r="A1911" s="3">
        <v>42895</v>
      </c>
      <c r="B1911" s="8">
        <v>2811.4</v>
      </c>
      <c r="C1911" s="18">
        <f t="shared" si="118"/>
        <v>2900.3</v>
      </c>
      <c r="D1911" s="21">
        <f t="shared" si="116"/>
        <v>3.1621256313580454E-2</v>
      </c>
      <c r="E1911" s="20">
        <f t="shared" si="119"/>
        <v>1</v>
      </c>
      <c r="F1911" s="20" t="str">
        <f t="shared" si="117"/>
        <v>Up</v>
      </c>
      <c r="G1911" s="9">
        <v>2431.77</v>
      </c>
      <c r="H1911" s="9">
        <v>21271.97</v>
      </c>
      <c r="I1911" s="9">
        <v>3586.07</v>
      </c>
      <c r="J1911" s="9">
        <v>11303.03</v>
      </c>
      <c r="K1911">
        <v>97.27</v>
      </c>
      <c r="L1911">
        <v>244.95500000000001</v>
      </c>
      <c r="M1911" s="13">
        <v>1.4999999999999999E-2</v>
      </c>
      <c r="N1911">
        <v>101.95</v>
      </c>
      <c r="O1911">
        <v>1266.55</v>
      </c>
      <c r="P1911">
        <v>65.8</v>
      </c>
      <c r="Q1911" s="5">
        <v>175.576171875</v>
      </c>
      <c r="R1911" s="5">
        <v>135.40830368418395</v>
      </c>
      <c r="S1911">
        <v>15</v>
      </c>
      <c r="T1911">
        <v>11804</v>
      </c>
      <c r="U1911">
        <v>5094943.5609900001</v>
      </c>
      <c r="V1911" s="2">
        <v>571965</v>
      </c>
      <c r="W1911">
        <v>16381987.5</v>
      </c>
      <c r="X1911">
        <v>282184</v>
      </c>
      <c r="Y1911">
        <v>0.97354009271499997</v>
      </c>
      <c r="Z1911" s="16">
        <v>0.11363071474850277</v>
      </c>
      <c r="AA1911" s="15">
        <v>108367646.935</v>
      </c>
      <c r="AB1911">
        <v>46482251332.5</v>
      </c>
      <c r="AC1911">
        <v>1288092.3605299999</v>
      </c>
      <c r="AD1911">
        <v>6408509.0314499997</v>
      </c>
    </row>
    <row r="1912" spans="1:30" x14ac:dyDescent="0.25">
      <c r="A1912" s="3">
        <v>42894</v>
      </c>
      <c r="B1912" s="8">
        <v>2798.8</v>
      </c>
      <c r="C1912" s="18">
        <f t="shared" si="118"/>
        <v>2811.4</v>
      </c>
      <c r="D1912" s="21">
        <f t="shared" si="116"/>
        <v>4.5019293983135306E-3</v>
      </c>
      <c r="E1912" s="20">
        <f t="shared" si="119"/>
        <v>0</v>
      </c>
      <c r="F1912" s="20" t="str">
        <f t="shared" si="117"/>
        <v>Neutral</v>
      </c>
      <c r="G1912" s="9">
        <v>2433.79</v>
      </c>
      <c r="H1912" s="9">
        <v>21182.53</v>
      </c>
      <c r="I1912" s="9">
        <v>3563.88</v>
      </c>
      <c r="J1912" s="9">
        <v>11229.53</v>
      </c>
      <c r="K1912">
        <v>96.92</v>
      </c>
      <c r="L1912">
        <v>244.95500000000001</v>
      </c>
      <c r="M1912" s="13">
        <v>1.4999999999999999E-2</v>
      </c>
      <c r="N1912">
        <v>101.95</v>
      </c>
      <c r="O1912">
        <v>1273.0999999999999</v>
      </c>
      <c r="P1912">
        <v>33.159999999999997</v>
      </c>
      <c r="Q1912" s="5">
        <v>175.576171875</v>
      </c>
      <c r="R1912" s="5">
        <v>135.40830368418395</v>
      </c>
      <c r="S1912">
        <v>15</v>
      </c>
      <c r="T1912">
        <v>13447</v>
      </c>
      <c r="U1912">
        <v>5567322.4341922002</v>
      </c>
      <c r="V1912" s="2">
        <v>609712</v>
      </c>
      <c r="W1912">
        <v>16380437.5</v>
      </c>
      <c r="X1912">
        <v>307377</v>
      </c>
      <c r="Y1912">
        <v>0.96981420606099999</v>
      </c>
      <c r="Z1912" s="16">
        <v>0.1144488415183359</v>
      </c>
      <c r="AA1912" s="15">
        <v>45523077.331200004</v>
      </c>
      <c r="AB1912">
        <v>45750548628.400002</v>
      </c>
      <c r="AC1912">
        <v>1371335.9039</v>
      </c>
      <c r="AD1912">
        <v>6905690.4910899997</v>
      </c>
    </row>
    <row r="1913" spans="1:30" x14ac:dyDescent="0.25">
      <c r="A1913" s="3">
        <v>42893</v>
      </c>
      <c r="B1913" s="8">
        <v>2691.5</v>
      </c>
      <c r="C1913" s="18">
        <f t="shared" si="118"/>
        <v>2798.8</v>
      </c>
      <c r="D1913" s="21">
        <f t="shared" si="116"/>
        <v>3.9866245587962174E-2</v>
      </c>
      <c r="E1913" s="20">
        <f t="shared" si="119"/>
        <v>1</v>
      </c>
      <c r="F1913" s="20" t="str">
        <f t="shared" si="117"/>
        <v>Up</v>
      </c>
      <c r="G1913" s="9">
        <v>2433.14</v>
      </c>
      <c r="H1913" s="9">
        <v>21173.69</v>
      </c>
      <c r="I1913" s="9">
        <v>3548.84</v>
      </c>
      <c r="J1913" s="9">
        <v>11134.71</v>
      </c>
      <c r="K1913">
        <v>96.75</v>
      </c>
      <c r="L1913">
        <v>244.95500000000001</v>
      </c>
      <c r="M1913" s="13">
        <v>1.4999999999999999E-2</v>
      </c>
      <c r="N1913">
        <v>101.95</v>
      </c>
      <c r="O1913">
        <v>1291</v>
      </c>
      <c r="P1913">
        <v>46.07</v>
      </c>
      <c r="Q1913" s="5">
        <v>175.576171875</v>
      </c>
      <c r="R1913" s="5">
        <v>135.40830368418395</v>
      </c>
      <c r="S1913">
        <v>15</v>
      </c>
      <c r="T1913">
        <v>16265</v>
      </c>
      <c r="U1913">
        <v>5567322.4341900004</v>
      </c>
      <c r="V1913" s="2">
        <v>657364</v>
      </c>
      <c r="W1913">
        <v>16376487.5</v>
      </c>
      <c r="X1913">
        <v>339720</v>
      </c>
      <c r="Y1913">
        <v>0.99212286060606103</v>
      </c>
      <c r="Z1913" s="16">
        <v>0.11350328125098405</v>
      </c>
      <c r="AA1913" s="15">
        <v>205713695.04100001</v>
      </c>
      <c r="AB1913">
        <v>46433892657.5</v>
      </c>
      <c r="AC1913">
        <v>1889446.02387488</v>
      </c>
      <c r="AD1913">
        <v>7719493.8979998203</v>
      </c>
    </row>
    <row r="1914" spans="1:30" x14ac:dyDescent="0.25">
      <c r="A1914" s="3">
        <v>42892</v>
      </c>
      <c r="B1914" s="8">
        <v>2870.5</v>
      </c>
      <c r="C1914" s="18">
        <f t="shared" si="118"/>
        <v>2691.5</v>
      </c>
      <c r="D1914" s="21">
        <f t="shared" si="116"/>
        <v>-6.2358474133426232E-2</v>
      </c>
      <c r="E1914" s="20">
        <f t="shared" si="119"/>
        <v>-1</v>
      </c>
      <c r="F1914" s="20" t="str">
        <f t="shared" si="117"/>
        <v>Down</v>
      </c>
      <c r="G1914" s="9">
        <v>2429.33</v>
      </c>
      <c r="H1914" s="9">
        <v>21136.23</v>
      </c>
      <c r="I1914" s="9">
        <v>3554.18</v>
      </c>
      <c r="J1914" s="9">
        <v>11022.55</v>
      </c>
      <c r="K1914">
        <v>96.64</v>
      </c>
      <c r="L1914">
        <v>244.95500000000001</v>
      </c>
      <c r="M1914" s="13">
        <v>1.4999999999999999E-2</v>
      </c>
      <c r="N1914">
        <v>101.95</v>
      </c>
      <c r="O1914">
        <v>1293.5</v>
      </c>
      <c r="P1914">
        <v>85.3</v>
      </c>
      <c r="Q1914" s="5">
        <v>175.576171875</v>
      </c>
      <c r="R1914" s="5">
        <v>135.40830368418395</v>
      </c>
      <c r="S1914">
        <v>15</v>
      </c>
      <c r="T1914">
        <v>17295</v>
      </c>
      <c r="U1914">
        <v>5094943.5609900001</v>
      </c>
      <c r="V1914" s="2">
        <v>617594</v>
      </c>
      <c r="W1914">
        <v>16376312.5</v>
      </c>
      <c r="X1914">
        <v>297416</v>
      </c>
      <c r="Y1914">
        <v>0.99004439735100003</v>
      </c>
      <c r="Z1914" s="16">
        <v>0.11394908815599521</v>
      </c>
      <c r="AA1914" s="15">
        <v>371264851.949</v>
      </c>
      <c r="AB1914">
        <v>47218046131.699997</v>
      </c>
      <c r="AC1914">
        <v>1474348.2501000001</v>
      </c>
      <c r="AD1914">
        <v>6705146.00153</v>
      </c>
    </row>
    <row r="1915" spans="1:30" x14ac:dyDescent="0.25">
      <c r="A1915" s="3">
        <v>42891</v>
      </c>
      <c r="B1915" s="8">
        <v>2705</v>
      </c>
      <c r="C1915" s="18">
        <f t="shared" si="118"/>
        <v>2870.5</v>
      </c>
      <c r="D1915" s="21">
        <f t="shared" si="116"/>
        <v>6.1182994454713494E-2</v>
      </c>
      <c r="E1915" s="20">
        <f t="shared" si="119"/>
        <v>1</v>
      </c>
      <c r="F1915" s="20" t="str">
        <f t="shared" si="117"/>
        <v>Up</v>
      </c>
      <c r="G1915" s="9">
        <v>2436.1</v>
      </c>
      <c r="H1915" s="9">
        <v>21184.04</v>
      </c>
      <c r="I1915" s="9">
        <v>3579.55</v>
      </c>
      <c r="J1915" s="9">
        <v>10930.34</v>
      </c>
      <c r="K1915">
        <v>96.8</v>
      </c>
      <c r="L1915">
        <v>244.95500000000001</v>
      </c>
      <c r="M1915" s="13">
        <v>1.4999999999999999E-2</v>
      </c>
      <c r="N1915">
        <v>101.95</v>
      </c>
      <c r="O1915">
        <v>1279.95</v>
      </c>
      <c r="P1915">
        <v>274.58</v>
      </c>
      <c r="Q1915" s="5">
        <v>175.576171875</v>
      </c>
      <c r="R1915" s="5">
        <v>135.40830368418395</v>
      </c>
      <c r="S1915">
        <v>15</v>
      </c>
      <c r="T1915">
        <v>13791</v>
      </c>
      <c r="U1915">
        <v>5533581.0861061802</v>
      </c>
      <c r="V1915" s="2">
        <v>576032</v>
      </c>
      <c r="W1915">
        <v>16374425</v>
      </c>
      <c r="X1915">
        <v>289930</v>
      </c>
      <c r="Y1915">
        <v>0.96443012195099997</v>
      </c>
      <c r="Z1915" s="16">
        <v>0.11102143248726928</v>
      </c>
      <c r="AA1915" s="15">
        <v>22289105.366799999</v>
      </c>
      <c r="AB1915">
        <v>44183337149.199997</v>
      </c>
      <c r="AC1915">
        <v>1282881.03523</v>
      </c>
      <c r="AD1915">
        <v>6586584.0163099999</v>
      </c>
    </row>
    <row r="1916" spans="1:30" x14ac:dyDescent="0.25">
      <c r="A1916" s="3">
        <v>42890</v>
      </c>
      <c r="B1916" s="8">
        <v>2524.1</v>
      </c>
      <c r="C1916" s="18">
        <f t="shared" si="118"/>
        <v>2705</v>
      </c>
      <c r="D1916" s="21">
        <f t="shared" si="116"/>
        <v>7.1669109781704404E-2</v>
      </c>
      <c r="E1916" s="20">
        <f t="shared" si="119"/>
        <v>1</v>
      </c>
      <c r="F1916" s="20" t="str">
        <f t="shared" si="117"/>
        <v>Up</v>
      </c>
      <c r="G1916" s="9">
        <v>2439.0700000000002</v>
      </c>
      <c r="H1916" s="9">
        <v>21206.29</v>
      </c>
      <c r="I1916" s="9">
        <v>3591.82</v>
      </c>
      <c r="J1916" s="9">
        <v>11047.97</v>
      </c>
      <c r="K1916">
        <v>96.72</v>
      </c>
      <c r="L1916">
        <v>244.95500000000001</v>
      </c>
      <c r="M1916" s="13">
        <v>1.4999999999999999E-2</v>
      </c>
      <c r="N1916">
        <v>101.95</v>
      </c>
      <c r="O1916">
        <v>1274.95</v>
      </c>
      <c r="P1916">
        <v>125.66</v>
      </c>
      <c r="Q1916" s="5">
        <v>175.576171875</v>
      </c>
      <c r="R1916" s="5">
        <v>135.40830368418395</v>
      </c>
      <c r="S1916">
        <v>15</v>
      </c>
      <c r="T1916">
        <v>7872</v>
      </c>
      <c r="U1916">
        <v>5432357.0418499997</v>
      </c>
      <c r="V1916" s="2">
        <v>537387</v>
      </c>
      <c r="W1916">
        <v>16370937.5</v>
      </c>
      <c r="X1916">
        <v>266044</v>
      </c>
      <c r="Y1916">
        <v>0.98235867080745398</v>
      </c>
      <c r="Z1916" s="16">
        <v>0.10740549794991906</v>
      </c>
      <c r="AA1916" s="15">
        <v>120095754.434</v>
      </c>
      <c r="AB1916">
        <v>41397189656.25</v>
      </c>
      <c r="AC1916">
        <v>1126248.42988557</v>
      </c>
      <c r="AD1916">
        <v>6277178.5158092799</v>
      </c>
    </row>
    <row r="1917" spans="1:30" x14ac:dyDescent="0.25">
      <c r="A1917" s="3">
        <v>42889</v>
      </c>
      <c r="B1917" s="8">
        <v>2545.4</v>
      </c>
      <c r="C1917" s="18">
        <f t="shared" si="118"/>
        <v>2524.1</v>
      </c>
      <c r="D1917" s="21">
        <f t="shared" si="116"/>
        <v>-8.3680364579241696E-3</v>
      </c>
      <c r="E1917" s="20">
        <f t="shared" si="119"/>
        <v>0</v>
      </c>
      <c r="F1917" s="20" t="str">
        <f t="shared" si="117"/>
        <v>Neutral</v>
      </c>
      <c r="G1917" s="9">
        <v>2439.0700000000002</v>
      </c>
      <c r="H1917" s="9">
        <v>21206.29</v>
      </c>
      <c r="I1917" s="9">
        <v>3591.82</v>
      </c>
      <c r="J1917" s="9">
        <v>11047.97</v>
      </c>
      <c r="K1917">
        <v>96.72</v>
      </c>
      <c r="L1917">
        <v>244.95500000000001</v>
      </c>
      <c r="M1917" s="13">
        <v>1.4999999999999999E-2</v>
      </c>
      <c r="N1917">
        <v>101.95</v>
      </c>
      <c r="O1917">
        <v>1274.95</v>
      </c>
      <c r="P1917">
        <v>91.58</v>
      </c>
      <c r="Q1917" s="5">
        <v>175.576171875</v>
      </c>
      <c r="R1917" s="5">
        <v>135.40830368418395</v>
      </c>
      <c r="S1917">
        <v>15</v>
      </c>
      <c r="T1917">
        <v>9208</v>
      </c>
      <c r="U1917">
        <v>5687700.3218900003</v>
      </c>
      <c r="V1917" s="2">
        <v>601584</v>
      </c>
      <c r="W1917">
        <v>16370362.5</v>
      </c>
      <c r="X1917">
        <v>305320</v>
      </c>
      <c r="Y1917">
        <v>0.98105246354200004</v>
      </c>
      <c r="Z1917" s="16">
        <v>0.10737458881471369</v>
      </c>
      <c r="AA1917" s="15">
        <v>129006639.12800001</v>
      </c>
      <c r="AB1917">
        <v>41347691234</v>
      </c>
      <c r="AC1917">
        <v>1378176.8226399999</v>
      </c>
      <c r="AD1917">
        <v>7190853.4061599998</v>
      </c>
    </row>
    <row r="1918" spans="1:30" x14ac:dyDescent="0.25">
      <c r="A1918" s="3">
        <v>42888</v>
      </c>
      <c r="B1918" s="8">
        <v>2492.6</v>
      </c>
      <c r="C1918" s="18">
        <f t="shared" si="118"/>
        <v>2545.4</v>
      </c>
      <c r="D1918" s="21">
        <f t="shared" si="116"/>
        <v>2.1182700794351354E-2</v>
      </c>
      <c r="E1918" s="20">
        <f t="shared" si="119"/>
        <v>1</v>
      </c>
      <c r="F1918" s="20" t="str">
        <f t="shared" si="117"/>
        <v>Up</v>
      </c>
      <c r="G1918" s="9">
        <v>2439.0700000000002</v>
      </c>
      <c r="H1918" s="9">
        <v>21206.29</v>
      </c>
      <c r="I1918" s="9">
        <v>3591.82</v>
      </c>
      <c r="J1918" s="9">
        <v>11047.97</v>
      </c>
      <c r="K1918">
        <v>96.72</v>
      </c>
      <c r="L1918">
        <v>244.95500000000001</v>
      </c>
      <c r="M1918" s="13">
        <v>1.4999999999999999E-2</v>
      </c>
      <c r="N1918">
        <v>101.95</v>
      </c>
      <c r="O1918">
        <v>1274.95</v>
      </c>
      <c r="P1918">
        <v>61.36</v>
      </c>
      <c r="Q1918" s="5">
        <v>175.576171875</v>
      </c>
      <c r="R1918" s="5">
        <v>135.40830368418395</v>
      </c>
      <c r="S1918">
        <v>15</v>
      </c>
      <c r="T1918">
        <v>12276</v>
      </c>
      <c r="U1918">
        <v>4325022.1197691699</v>
      </c>
      <c r="V1918" s="2">
        <v>534561</v>
      </c>
      <c r="W1918">
        <v>16367962.5</v>
      </c>
      <c r="X1918">
        <v>271539</v>
      </c>
      <c r="Y1918">
        <v>0.98198861643799995</v>
      </c>
      <c r="Z1918" s="16">
        <v>0.10736808633412129</v>
      </c>
      <c r="AA1918" s="15">
        <v>44285186.970899999</v>
      </c>
      <c r="AB1918">
        <v>40038367306.699997</v>
      </c>
      <c r="AC1918">
        <v>1150058.5772299999</v>
      </c>
      <c r="AD1918">
        <v>5437774.58696</v>
      </c>
    </row>
    <row r="1919" spans="1:30" x14ac:dyDescent="0.25">
      <c r="A1919" s="3">
        <v>42887</v>
      </c>
      <c r="B1919" s="8">
        <v>2412.6</v>
      </c>
      <c r="C1919" s="18">
        <f t="shared" si="118"/>
        <v>2492.6</v>
      </c>
      <c r="D1919" s="21">
        <f t="shared" si="116"/>
        <v>3.3159247285086631E-2</v>
      </c>
      <c r="E1919" s="20">
        <f t="shared" si="119"/>
        <v>1</v>
      </c>
      <c r="F1919" s="20" t="str">
        <f t="shared" si="117"/>
        <v>Up</v>
      </c>
      <c r="G1919" s="9">
        <v>2430.06</v>
      </c>
      <c r="H1919" s="9">
        <v>21144.18</v>
      </c>
      <c r="I1919" s="9">
        <v>3567.02</v>
      </c>
      <c r="J1919" s="9">
        <v>11131.53</v>
      </c>
      <c r="K1919">
        <v>97.2</v>
      </c>
      <c r="L1919">
        <v>244.95500000000001</v>
      </c>
      <c r="M1919" s="13">
        <v>1.4999999999999999E-2</v>
      </c>
      <c r="N1919">
        <v>101.95</v>
      </c>
      <c r="O1919">
        <v>1264.8499999999999</v>
      </c>
      <c r="P1919">
        <v>100.04</v>
      </c>
      <c r="Q1919" s="5">
        <v>175.576171875</v>
      </c>
      <c r="R1919" s="5">
        <v>135.40830368418395</v>
      </c>
      <c r="S1919">
        <v>15</v>
      </c>
      <c r="T1919">
        <v>14445</v>
      </c>
      <c r="U1919">
        <v>5035984.6600099998</v>
      </c>
      <c r="V1919" s="2">
        <v>610354</v>
      </c>
      <c r="W1919">
        <v>16365412.5</v>
      </c>
      <c r="X1919">
        <v>319709</v>
      </c>
      <c r="Y1919">
        <v>0.97774664117647103</v>
      </c>
      <c r="Z1919" s="16">
        <v>0.10707743723453871</v>
      </c>
      <c r="AA1919" s="15">
        <v>198826825.007</v>
      </c>
      <c r="AB1919">
        <v>39445011896.365501</v>
      </c>
      <c r="AC1919">
        <v>1363584.7277589</v>
      </c>
      <c r="AD1919">
        <v>6453340.2971392004</v>
      </c>
    </row>
    <row r="1920" spans="1:30" x14ac:dyDescent="0.25">
      <c r="A1920" s="3">
        <v>42886</v>
      </c>
      <c r="B1920" s="8">
        <v>2303.3000000000002</v>
      </c>
      <c r="C1920" s="18">
        <f t="shared" si="118"/>
        <v>2412.6</v>
      </c>
      <c r="D1920" s="21">
        <f t="shared" si="116"/>
        <v>4.7453653453740162E-2</v>
      </c>
      <c r="E1920" s="20">
        <f t="shared" si="119"/>
        <v>1</v>
      </c>
      <c r="F1920" s="20" t="str">
        <f t="shared" si="117"/>
        <v>Up</v>
      </c>
      <c r="G1920" s="9">
        <v>2411.8000000000002</v>
      </c>
      <c r="H1920" s="9">
        <v>21008.65</v>
      </c>
      <c r="I1920" s="9">
        <v>3554.59</v>
      </c>
      <c r="J1920" s="9">
        <v>11032.11</v>
      </c>
      <c r="K1920">
        <v>96.92</v>
      </c>
      <c r="L1920">
        <v>244.733</v>
      </c>
      <c r="M1920" s="13">
        <v>1.4999999999999999E-2</v>
      </c>
      <c r="N1920">
        <v>101.92</v>
      </c>
      <c r="O1920">
        <v>1266.2</v>
      </c>
      <c r="P1920">
        <v>168.16</v>
      </c>
      <c r="Q1920" s="5">
        <v>150.18455505371094</v>
      </c>
      <c r="R1920" s="5">
        <v>110.01675241828731</v>
      </c>
      <c r="S1920">
        <v>15</v>
      </c>
      <c r="T1920">
        <v>16670</v>
      </c>
      <c r="U1920">
        <v>4858244.0249500005</v>
      </c>
      <c r="V1920" s="2">
        <v>614127</v>
      </c>
      <c r="W1920">
        <v>16364012.5</v>
      </c>
      <c r="X1920">
        <v>321634</v>
      </c>
      <c r="Y1920">
        <v>0.97669645122000004</v>
      </c>
      <c r="Z1920" s="16">
        <v>0.1055634389366079</v>
      </c>
      <c r="AA1920" s="15">
        <v>204425185.12599999</v>
      </c>
      <c r="AB1920">
        <v>37407051147.5</v>
      </c>
      <c r="AC1920">
        <v>1303942.0905500001</v>
      </c>
      <c r="AD1920">
        <v>5808558.0762</v>
      </c>
    </row>
    <row r="1921" spans="1:30" x14ac:dyDescent="0.25">
      <c r="A1921" s="3">
        <v>42885</v>
      </c>
      <c r="B1921" s="8">
        <v>2192.6</v>
      </c>
      <c r="C1921" s="18">
        <f t="shared" si="118"/>
        <v>2303.3000000000002</v>
      </c>
      <c r="D1921" s="21">
        <f t="shared" si="116"/>
        <v>5.0488005108090976E-2</v>
      </c>
      <c r="E1921" s="20">
        <f t="shared" si="119"/>
        <v>1</v>
      </c>
      <c r="F1921" s="20" t="str">
        <f t="shared" si="117"/>
        <v>Up</v>
      </c>
      <c r="G1921" s="9">
        <v>2412.91</v>
      </c>
      <c r="H1921" s="9">
        <v>21029.47</v>
      </c>
      <c r="I1921" s="9">
        <v>3561.22</v>
      </c>
      <c r="J1921" s="9">
        <v>10992.12</v>
      </c>
      <c r="K1921">
        <v>97.28</v>
      </c>
      <c r="L1921">
        <v>244.733</v>
      </c>
      <c r="M1921" s="13">
        <v>1.4999999999999999E-2</v>
      </c>
      <c r="N1921">
        <v>101.92</v>
      </c>
      <c r="O1921">
        <v>1262.7</v>
      </c>
      <c r="P1921">
        <v>45.36</v>
      </c>
      <c r="Q1921" s="5">
        <v>150.18455505371094</v>
      </c>
      <c r="R1921" s="5">
        <v>110.01675241828731</v>
      </c>
      <c r="S1921">
        <v>15</v>
      </c>
      <c r="T1921">
        <v>17292</v>
      </c>
      <c r="U1921">
        <v>5302595.6125937002</v>
      </c>
      <c r="V1921" s="2">
        <v>634488</v>
      </c>
      <c r="W1921">
        <v>16359862.5</v>
      </c>
      <c r="X1921">
        <v>347961</v>
      </c>
      <c r="Y1921">
        <v>0.98060311731799998</v>
      </c>
      <c r="Z1921" s="16">
        <v>0.10530126998225225</v>
      </c>
      <c r="AA1921" s="15">
        <v>27788568.292800002</v>
      </c>
      <c r="AB1921">
        <v>37223765121.178398</v>
      </c>
      <c r="AC1921">
        <v>1317521.3314799999</v>
      </c>
      <c r="AD1921">
        <v>6132063.8314100001</v>
      </c>
    </row>
    <row r="1922" spans="1:30" x14ac:dyDescent="0.25">
      <c r="A1922" s="3">
        <v>42884</v>
      </c>
      <c r="B1922" s="8">
        <v>2278.1999999999998</v>
      </c>
      <c r="C1922" s="18">
        <f t="shared" si="118"/>
        <v>2192.6</v>
      </c>
      <c r="D1922" s="21">
        <f t="shared" si="116"/>
        <v>-3.757352295672018E-2</v>
      </c>
      <c r="E1922" s="20">
        <f t="shared" si="119"/>
        <v>-1</v>
      </c>
      <c r="F1922" s="20" t="str">
        <f t="shared" si="117"/>
        <v>Down</v>
      </c>
      <c r="G1922" s="9">
        <v>2415.8200000000002</v>
      </c>
      <c r="H1922" s="9">
        <v>21080.28</v>
      </c>
      <c r="I1922" s="9">
        <v>3578.95</v>
      </c>
      <c r="J1922" s="9">
        <v>10992.12</v>
      </c>
      <c r="K1922">
        <v>97.44</v>
      </c>
      <c r="L1922">
        <v>244.733</v>
      </c>
      <c r="M1922" s="13">
        <v>1.4999999999999999E-2</v>
      </c>
      <c r="N1922">
        <v>101.92</v>
      </c>
      <c r="O1922">
        <v>1265.05</v>
      </c>
      <c r="P1922">
        <v>50.67</v>
      </c>
      <c r="Q1922" s="5">
        <v>150.18455505371094</v>
      </c>
      <c r="R1922" s="5">
        <v>110.01675241828731</v>
      </c>
      <c r="S1922">
        <v>15</v>
      </c>
      <c r="T1922">
        <v>15050</v>
      </c>
      <c r="U1922">
        <v>4473139.3156500002</v>
      </c>
      <c r="V1922" s="2">
        <v>594355</v>
      </c>
      <c r="W1922">
        <v>16359725</v>
      </c>
      <c r="X1922">
        <v>321638</v>
      </c>
      <c r="Y1922">
        <v>0.97790074172185404</v>
      </c>
      <c r="Z1922" s="16">
        <v>0.10410152313504203</v>
      </c>
      <c r="AA1922" s="15">
        <v>133826839.147</v>
      </c>
      <c r="AB1922">
        <v>37233600371.099998</v>
      </c>
      <c r="AC1922">
        <v>1114427.0451049199</v>
      </c>
      <c r="AD1922">
        <v>5363911.6870550998</v>
      </c>
    </row>
    <row r="1923" spans="1:30" x14ac:dyDescent="0.25">
      <c r="A1923" s="3">
        <v>42883</v>
      </c>
      <c r="B1923" s="8">
        <v>2189</v>
      </c>
      <c r="C1923" s="18">
        <f t="shared" si="118"/>
        <v>2278.1999999999998</v>
      </c>
      <c r="D1923" s="21">
        <f t="shared" ref="D1923:D1986" si="120">((C1923-B1923)/B1923)*100%</f>
        <v>4.074920054819544E-2</v>
      </c>
      <c r="E1923" s="20">
        <f t="shared" si="119"/>
        <v>1</v>
      </c>
      <c r="F1923" s="20" t="str">
        <f t="shared" ref="F1923:F1986" si="121">IF(D1923&gt;1%, "Up",IF(D1923&lt;-1%,"Down", "Neutral"))</f>
        <v>Up</v>
      </c>
      <c r="G1923" s="9">
        <v>2415.8200000000002</v>
      </c>
      <c r="H1923" s="9">
        <v>21080.28</v>
      </c>
      <c r="I1923" s="9">
        <v>3579.02</v>
      </c>
      <c r="J1923" s="9">
        <v>10992.12</v>
      </c>
      <c r="K1923">
        <v>97.44</v>
      </c>
      <c r="L1923">
        <v>244.733</v>
      </c>
      <c r="M1923" s="13">
        <v>1.4999999999999999E-2</v>
      </c>
      <c r="N1923">
        <v>101.92</v>
      </c>
      <c r="O1923">
        <v>1265.05</v>
      </c>
      <c r="P1923">
        <v>96.91</v>
      </c>
      <c r="Q1923" s="5">
        <v>150.18455505371094</v>
      </c>
      <c r="R1923" s="5">
        <v>110.01675241828731</v>
      </c>
      <c r="S1923">
        <v>15</v>
      </c>
      <c r="T1923">
        <v>9909</v>
      </c>
      <c r="U1923">
        <v>4887867.4641199997</v>
      </c>
      <c r="V1923" s="2">
        <v>592663</v>
      </c>
      <c r="W1923">
        <v>16357837.5</v>
      </c>
      <c r="X1923">
        <v>308143</v>
      </c>
      <c r="Y1923">
        <v>0.97798213939400003</v>
      </c>
      <c r="Z1923" s="16">
        <v>0.10266940023207023</v>
      </c>
      <c r="AA1923" s="15">
        <v>185870201.067</v>
      </c>
      <c r="AB1923">
        <v>35872423567</v>
      </c>
      <c r="AC1923">
        <v>924308.57829900004</v>
      </c>
      <c r="AD1923">
        <v>5262057.4296000004</v>
      </c>
    </row>
    <row r="1924" spans="1:30" x14ac:dyDescent="0.25">
      <c r="A1924" s="3">
        <v>42882</v>
      </c>
      <c r="B1924" s="8">
        <v>2052.4</v>
      </c>
      <c r="C1924" s="18">
        <f t="shared" si="118"/>
        <v>2189</v>
      </c>
      <c r="D1924" s="21">
        <f t="shared" si="120"/>
        <v>6.655622685636324E-2</v>
      </c>
      <c r="E1924" s="20">
        <f t="shared" si="119"/>
        <v>1</v>
      </c>
      <c r="F1924" s="20" t="str">
        <f t="shared" si="121"/>
        <v>Up</v>
      </c>
      <c r="G1924" s="9">
        <v>2415.8200000000002</v>
      </c>
      <c r="H1924" s="9">
        <v>21080.28</v>
      </c>
      <c r="I1924" s="9">
        <v>3579.02</v>
      </c>
      <c r="J1924" s="9">
        <v>10992.12</v>
      </c>
      <c r="K1924">
        <v>97.44</v>
      </c>
      <c r="L1924">
        <v>244.733</v>
      </c>
      <c r="M1924" s="13">
        <v>1.4999999999999999E-2</v>
      </c>
      <c r="N1924">
        <v>101.92</v>
      </c>
      <c r="O1924">
        <v>1265.05</v>
      </c>
      <c r="P1924">
        <v>54.56</v>
      </c>
      <c r="Q1924" s="5">
        <v>150.18455505371094</v>
      </c>
      <c r="R1924" s="5">
        <v>110.01675241828731</v>
      </c>
      <c r="S1924">
        <v>15</v>
      </c>
      <c r="T1924">
        <v>13479</v>
      </c>
      <c r="U1924">
        <v>4976737.7816521898</v>
      </c>
      <c r="V1924" s="2">
        <v>651462</v>
      </c>
      <c r="W1924">
        <v>16354337.5</v>
      </c>
      <c r="X1924">
        <v>331914</v>
      </c>
      <c r="Y1924">
        <v>0.99146091666699998</v>
      </c>
      <c r="Z1924" s="16">
        <v>9.8788026359992995E-2</v>
      </c>
      <c r="AA1924" s="15">
        <v>64580050.772399999</v>
      </c>
      <c r="AB1924">
        <v>33035761750</v>
      </c>
      <c r="AC1924">
        <v>1065087.2419499999</v>
      </c>
      <c r="AD1924">
        <v>5121736.6836400004</v>
      </c>
    </row>
    <row r="1925" spans="1:30" x14ac:dyDescent="0.25">
      <c r="A1925" s="3">
        <v>42881</v>
      </c>
      <c r="B1925" s="8">
        <v>2244.9</v>
      </c>
      <c r="C1925" s="18">
        <f t="shared" ref="C1925:C1988" si="122">B1924</f>
        <v>2052.4</v>
      </c>
      <c r="D1925" s="21">
        <f t="shared" si="120"/>
        <v>-8.5749922045525409E-2</v>
      </c>
      <c r="E1925" s="20">
        <f t="shared" ref="E1925:E1988" si="123">IF(D1925&gt;1%,1,IF(D1925&lt;-1%,-1,0))</f>
        <v>-1</v>
      </c>
      <c r="F1925" s="20" t="str">
        <f t="shared" si="121"/>
        <v>Down</v>
      </c>
      <c r="G1925" s="9">
        <v>2415.8200000000002</v>
      </c>
      <c r="H1925" s="9">
        <v>21080.28</v>
      </c>
      <c r="I1925" s="9">
        <v>3579.02</v>
      </c>
      <c r="J1925" s="9">
        <v>10992.12</v>
      </c>
      <c r="K1925">
        <v>97.44</v>
      </c>
      <c r="L1925">
        <v>244.733</v>
      </c>
      <c r="M1925" s="13">
        <v>1.4999999999999999E-2</v>
      </c>
      <c r="N1925">
        <v>101.92</v>
      </c>
      <c r="O1925">
        <v>1265.05</v>
      </c>
      <c r="P1925">
        <v>62.91</v>
      </c>
      <c r="Q1925" s="5">
        <v>150.18455505371094</v>
      </c>
      <c r="R1925" s="5">
        <v>110.01675241828731</v>
      </c>
      <c r="S1925">
        <v>15</v>
      </c>
      <c r="T1925">
        <v>23991</v>
      </c>
      <c r="U1925">
        <v>4532386.1940000001</v>
      </c>
      <c r="V1925" s="2">
        <v>641520</v>
      </c>
      <c r="W1925">
        <v>16353675</v>
      </c>
      <c r="X1925">
        <v>333340</v>
      </c>
      <c r="Y1925">
        <v>0.95877526797385604</v>
      </c>
      <c r="Z1925" s="16">
        <v>9.2080868562196452E-2</v>
      </c>
      <c r="AA1925" s="15">
        <v>324426983.64099997</v>
      </c>
      <c r="AB1925">
        <v>36173950629.199997</v>
      </c>
      <c r="AC1925">
        <v>1139936.99605205</v>
      </c>
      <c r="AD1925">
        <v>5857614.1717941202</v>
      </c>
    </row>
    <row r="1926" spans="1:30" x14ac:dyDescent="0.25">
      <c r="A1926" s="3">
        <v>42880</v>
      </c>
      <c r="B1926" s="8">
        <v>2307.1999999999998</v>
      </c>
      <c r="C1926" s="18">
        <f t="shared" si="122"/>
        <v>2244.9</v>
      </c>
      <c r="D1926" s="21">
        <f t="shared" si="120"/>
        <v>-2.7002427184465903E-2</v>
      </c>
      <c r="E1926" s="20">
        <f t="shared" si="123"/>
        <v>-1</v>
      </c>
      <c r="F1926" s="20" t="str">
        <f t="shared" si="121"/>
        <v>Down</v>
      </c>
      <c r="G1926" s="9">
        <v>2415.0700000000002</v>
      </c>
      <c r="H1926" s="9">
        <v>21082.95</v>
      </c>
      <c r="I1926" s="9">
        <v>3584.55</v>
      </c>
      <c r="J1926" s="9">
        <v>11007.51</v>
      </c>
      <c r="K1926">
        <v>97.25</v>
      </c>
      <c r="L1926">
        <v>244.733</v>
      </c>
      <c r="M1926" s="13">
        <v>1.4999999999999999E-2</v>
      </c>
      <c r="N1926">
        <v>101.92</v>
      </c>
      <c r="O1926">
        <v>1256.95</v>
      </c>
      <c r="P1926">
        <v>51.65</v>
      </c>
      <c r="Q1926" s="5">
        <v>150.18455505371094</v>
      </c>
      <c r="R1926" s="5">
        <v>110.01675241828731</v>
      </c>
      <c r="S1926">
        <v>15</v>
      </c>
      <c r="T1926">
        <v>31403</v>
      </c>
      <c r="U1926">
        <v>4828620.5857699998</v>
      </c>
      <c r="V1926" s="2">
        <v>659056</v>
      </c>
      <c r="W1926">
        <v>16351762.5</v>
      </c>
      <c r="X1926">
        <v>350114</v>
      </c>
      <c r="Y1926">
        <v>0.97687576687099997</v>
      </c>
      <c r="Z1926" s="16">
        <v>9.1625410740699922E-2</v>
      </c>
      <c r="AA1926" s="15">
        <v>401279047.70300001</v>
      </c>
      <c r="AB1926">
        <v>39035030222.5</v>
      </c>
      <c r="AC1926">
        <v>1190928.11237</v>
      </c>
      <c r="AD1926">
        <v>5871333.8597100005</v>
      </c>
    </row>
    <row r="1927" spans="1:30" x14ac:dyDescent="0.25">
      <c r="A1927" s="3">
        <v>42879</v>
      </c>
      <c r="B1927" s="8">
        <v>2445.3000000000002</v>
      </c>
      <c r="C1927" s="18">
        <f t="shared" si="122"/>
        <v>2307.1999999999998</v>
      </c>
      <c r="D1927" s="21">
        <f t="shared" si="120"/>
        <v>-5.647568805463557E-2</v>
      </c>
      <c r="E1927" s="20">
        <f t="shared" si="123"/>
        <v>-1</v>
      </c>
      <c r="F1927" s="20" t="str">
        <f t="shared" si="121"/>
        <v>Down</v>
      </c>
      <c r="G1927" s="9">
        <v>2404.39</v>
      </c>
      <c r="H1927" s="9">
        <v>21012.42</v>
      </c>
      <c r="I1927" s="9">
        <v>3586.62</v>
      </c>
      <c r="J1927" s="9">
        <v>10727.11</v>
      </c>
      <c r="K1927">
        <v>97.24</v>
      </c>
      <c r="L1927">
        <v>244.733</v>
      </c>
      <c r="M1927" s="13">
        <v>1.4999999999999999E-2</v>
      </c>
      <c r="N1927">
        <v>101.92</v>
      </c>
      <c r="O1927">
        <v>1252.55</v>
      </c>
      <c r="P1927">
        <v>76.099999999999994</v>
      </c>
      <c r="Q1927" s="5">
        <v>150.18455505371094</v>
      </c>
      <c r="R1927" s="5">
        <v>110.01675241828731</v>
      </c>
      <c r="S1927">
        <v>15</v>
      </c>
      <c r="T1927">
        <v>29688</v>
      </c>
      <c r="U1927">
        <v>4562009.6331811799</v>
      </c>
      <c r="V1927" s="2">
        <v>631835</v>
      </c>
      <c r="W1927">
        <v>16348787.5</v>
      </c>
      <c r="X1927">
        <v>338642</v>
      </c>
      <c r="Y1927">
        <v>0.97054816883100004</v>
      </c>
      <c r="Z1927" s="16">
        <v>8.8254119438278059E-2</v>
      </c>
      <c r="AA1927" s="15">
        <v>31598452.9344</v>
      </c>
      <c r="AB1927">
        <v>39215803877.137703</v>
      </c>
      <c r="AC1927">
        <v>1125215.9717699999</v>
      </c>
      <c r="AD1927">
        <v>5524488.0810000002</v>
      </c>
    </row>
    <row r="1928" spans="1:30" x14ac:dyDescent="0.25">
      <c r="A1928" s="3">
        <v>42878</v>
      </c>
      <c r="B1928" s="8">
        <v>2272.6</v>
      </c>
      <c r="C1928" s="18">
        <f t="shared" si="122"/>
        <v>2445.3000000000002</v>
      </c>
      <c r="D1928" s="21">
        <f t="shared" si="120"/>
        <v>7.5992255566311839E-2</v>
      </c>
      <c r="E1928" s="20">
        <f t="shared" si="123"/>
        <v>1</v>
      </c>
      <c r="F1928" s="20" t="str">
        <f t="shared" si="121"/>
        <v>Up</v>
      </c>
      <c r="G1928" s="9">
        <v>2398.42</v>
      </c>
      <c r="H1928" s="9">
        <v>20937.91</v>
      </c>
      <c r="I1928" s="9">
        <v>3595.03</v>
      </c>
      <c r="J1928" s="9">
        <v>10742.14</v>
      </c>
      <c r="K1928">
        <v>97.35</v>
      </c>
      <c r="L1928">
        <v>244.733</v>
      </c>
      <c r="M1928" s="13">
        <v>1.4999999999999999E-2</v>
      </c>
      <c r="N1928">
        <v>101.92</v>
      </c>
      <c r="O1928">
        <v>1260.2</v>
      </c>
      <c r="P1928">
        <v>64.98</v>
      </c>
      <c r="Q1928" s="5">
        <v>150.18455505371094</v>
      </c>
      <c r="R1928" s="5">
        <v>110.01675241828731</v>
      </c>
      <c r="S1928">
        <v>15</v>
      </c>
      <c r="T1928">
        <v>31830</v>
      </c>
      <c r="U1928">
        <v>4976737.7816500003</v>
      </c>
      <c r="V1928" s="2">
        <v>687290</v>
      </c>
      <c r="W1928">
        <v>16347800</v>
      </c>
      <c r="X1928">
        <v>367710</v>
      </c>
      <c r="Y1928">
        <v>0.97868516666666705</v>
      </c>
      <c r="Z1928" s="16">
        <v>8.2322936337683839E-2</v>
      </c>
      <c r="AA1928" s="15">
        <v>203482045.58000001</v>
      </c>
      <c r="AB1928">
        <v>37399030238</v>
      </c>
      <c r="AC1928">
        <v>1066192.03593239</v>
      </c>
      <c r="AD1928">
        <v>5849528.1490732804</v>
      </c>
    </row>
    <row r="1929" spans="1:30" x14ac:dyDescent="0.25">
      <c r="A1929" s="3">
        <v>42877</v>
      </c>
      <c r="B1929" s="8">
        <v>2124.4</v>
      </c>
      <c r="C1929" s="18">
        <f t="shared" si="122"/>
        <v>2272.6</v>
      </c>
      <c r="D1929" s="21">
        <f t="shared" si="120"/>
        <v>6.9760873658444647E-2</v>
      </c>
      <c r="E1929" s="20">
        <f t="shared" si="123"/>
        <v>1</v>
      </c>
      <c r="F1929" s="20" t="str">
        <f t="shared" si="121"/>
        <v>Up</v>
      </c>
      <c r="G1929" s="9">
        <v>2394.02</v>
      </c>
      <c r="H1929" s="9">
        <v>20894.830000000002</v>
      </c>
      <c r="I1929" s="9">
        <v>3576.53</v>
      </c>
      <c r="J1929" s="9">
        <v>10586.93</v>
      </c>
      <c r="K1929">
        <v>96.98</v>
      </c>
      <c r="L1929">
        <v>244.733</v>
      </c>
      <c r="M1929" s="13">
        <v>1.4999999999999999E-2</v>
      </c>
      <c r="N1929">
        <v>101.92</v>
      </c>
      <c r="O1929">
        <v>1258.8499999999999</v>
      </c>
      <c r="P1929">
        <v>83.62</v>
      </c>
      <c r="Q1929" s="5">
        <v>150.18455505371094</v>
      </c>
      <c r="R1929" s="5">
        <v>110.01675241828731</v>
      </c>
      <c r="S1929">
        <v>15</v>
      </c>
      <c r="T1929">
        <v>36878</v>
      </c>
      <c r="U1929">
        <v>4064100.39426</v>
      </c>
      <c r="V1929" s="2">
        <v>604611</v>
      </c>
      <c r="W1929">
        <v>16345700</v>
      </c>
      <c r="X1929">
        <v>327868</v>
      </c>
      <c r="Y1929">
        <v>0.96680039726</v>
      </c>
      <c r="Z1929" s="16">
        <v>7.6990496248969753E-2</v>
      </c>
      <c r="AA1929" s="15">
        <v>295717901.86299998</v>
      </c>
      <c r="AB1929">
        <v>34173338961.400002</v>
      </c>
      <c r="AC1929">
        <v>850142.83005400002</v>
      </c>
      <c r="AD1929">
        <v>4499105.2965000002</v>
      </c>
    </row>
    <row r="1930" spans="1:30" x14ac:dyDescent="0.25">
      <c r="A1930" s="3">
        <v>42876</v>
      </c>
      <c r="B1930" s="8">
        <v>2044.2</v>
      </c>
      <c r="C1930" s="18">
        <f t="shared" si="122"/>
        <v>2124.4</v>
      </c>
      <c r="D1930" s="21">
        <f t="shared" si="120"/>
        <v>3.9232951765972038E-2</v>
      </c>
      <c r="E1930" s="20">
        <f t="shared" si="123"/>
        <v>1</v>
      </c>
      <c r="F1930" s="20" t="str">
        <f t="shared" si="121"/>
        <v>Up</v>
      </c>
      <c r="G1930" s="9">
        <v>2381.73</v>
      </c>
      <c r="H1930" s="9">
        <v>20804.84</v>
      </c>
      <c r="I1930" s="9">
        <v>3587.01</v>
      </c>
      <c r="J1930" s="9">
        <v>10496.74</v>
      </c>
      <c r="K1930">
        <v>97.14</v>
      </c>
      <c r="L1930">
        <v>244.733</v>
      </c>
      <c r="M1930" s="13">
        <v>1.4999999999999999E-2</v>
      </c>
      <c r="N1930">
        <v>101.92</v>
      </c>
      <c r="O1930">
        <v>1252</v>
      </c>
      <c r="P1930">
        <v>119.98</v>
      </c>
      <c r="Q1930" s="5">
        <v>150.18455505371094</v>
      </c>
      <c r="R1930" s="5">
        <v>110.01675241828731</v>
      </c>
      <c r="S1930">
        <v>15</v>
      </c>
      <c r="T1930">
        <v>10426</v>
      </c>
      <c r="U1930">
        <v>4091936.6983350301</v>
      </c>
      <c r="V1930" s="2">
        <v>608719</v>
      </c>
      <c r="W1930">
        <v>16343225</v>
      </c>
      <c r="X1930">
        <v>326057</v>
      </c>
      <c r="Y1930">
        <v>0.99036370068000001</v>
      </c>
      <c r="Z1930" s="16">
        <v>7.5215834475903062E-2</v>
      </c>
      <c r="AA1930" s="15">
        <v>24757265.5744</v>
      </c>
      <c r="AB1930">
        <v>32929964052.5</v>
      </c>
      <c r="AC1930">
        <v>721993.73393300001</v>
      </c>
      <c r="AD1930">
        <v>4331490.1898800004</v>
      </c>
    </row>
    <row r="1931" spans="1:30" x14ac:dyDescent="0.25">
      <c r="A1931" s="3">
        <v>42875</v>
      </c>
      <c r="B1931" s="8">
        <v>2040.2</v>
      </c>
      <c r="C1931" s="18">
        <f t="shared" si="122"/>
        <v>2044.2</v>
      </c>
      <c r="D1931" s="21">
        <f t="shared" si="120"/>
        <v>1.9605920988138418E-3</v>
      </c>
      <c r="E1931" s="20">
        <f t="shared" si="123"/>
        <v>0</v>
      </c>
      <c r="F1931" s="20" t="str">
        <f t="shared" si="121"/>
        <v>Neutral</v>
      </c>
      <c r="G1931" s="9">
        <v>2381.73</v>
      </c>
      <c r="H1931" s="9">
        <v>20804.84</v>
      </c>
      <c r="I1931" s="9">
        <v>3587.01</v>
      </c>
      <c r="J1931" s="9">
        <v>10496.74</v>
      </c>
      <c r="K1931">
        <v>97.14</v>
      </c>
      <c r="L1931">
        <v>244.733</v>
      </c>
      <c r="M1931" s="13">
        <v>1.4999999999999999E-2</v>
      </c>
      <c r="N1931">
        <v>101.92</v>
      </c>
      <c r="O1931">
        <v>1252</v>
      </c>
      <c r="P1931">
        <v>54.92</v>
      </c>
      <c r="Q1931" s="5">
        <v>150.18455505371094</v>
      </c>
      <c r="R1931" s="5">
        <v>110.01675241828731</v>
      </c>
      <c r="S1931">
        <v>15</v>
      </c>
      <c r="T1931">
        <v>11099</v>
      </c>
      <c r="U1931">
        <v>4592990.1716</v>
      </c>
      <c r="V1931" s="2">
        <v>646325</v>
      </c>
      <c r="W1931">
        <v>16342037.5</v>
      </c>
      <c r="X1931">
        <v>352805</v>
      </c>
      <c r="Y1931">
        <v>0.96721292727272701</v>
      </c>
      <c r="Z1931" s="16">
        <v>7.5318130245188381E-2</v>
      </c>
      <c r="AA1931" s="15">
        <v>136549462.18000001</v>
      </c>
      <c r="AB1931">
        <v>33548728731.400002</v>
      </c>
      <c r="AC1931">
        <v>773438.339689938</v>
      </c>
      <c r="AD1931">
        <v>4886339.56454024</v>
      </c>
    </row>
    <row r="1932" spans="1:30" x14ac:dyDescent="0.25">
      <c r="A1932" s="3">
        <v>42874</v>
      </c>
      <c r="B1932" s="8">
        <v>1962</v>
      </c>
      <c r="C1932" s="18">
        <f t="shared" si="122"/>
        <v>2040.2</v>
      </c>
      <c r="D1932" s="21">
        <f t="shared" si="120"/>
        <v>3.9857288481141714E-2</v>
      </c>
      <c r="E1932" s="20">
        <f t="shared" si="123"/>
        <v>1</v>
      </c>
      <c r="F1932" s="20" t="str">
        <f t="shared" si="121"/>
        <v>Up</v>
      </c>
      <c r="G1932" s="9">
        <v>2381.73</v>
      </c>
      <c r="H1932" s="9">
        <v>20804.84</v>
      </c>
      <c r="I1932" s="9">
        <v>3587.01</v>
      </c>
      <c r="J1932" s="9">
        <v>10496.74</v>
      </c>
      <c r="K1932">
        <v>97.14</v>
      </c>
      <c r="L1932">
        <v>244.733</v>
      </c>
      <c r="M1932" s="13">
        <v>1.4999999999999999E-2</v>
      </c>
      <c r="N1932">
        <v>101.92</v>
      </c>
      <c r="O1932">
        <v>1252</v>
      </c>
      <c r="P1932">
        <v>87.23</v>
      </c>
      <c r="Q1932" s="5">
        <v>150.18455505371094</v>
      </c>
      <c r="R1932" s="5">
        <v>110.01675241828731</v>
      </c>
      <c r="S1932">
        <v>15</v>
      </c>
      <c r="T1932">
        <v>17667</v>
      </c>
      <c r="U1932">
        <v>4565153.8675300004</v>
      </c>
      <c r="V1932" s="2">
        <v>633618</v>
      </c>
      <c r="W1932">
        <v>16339975</v>
      </c>
      <c r="X1932">
        <v>319502</v>
      </c>
      <c r="Y1932">
        <v>0.97126081707300005</v>
      </c>
      <c r="Z1932" s="16">
        <v>7.3827176212985124E-2</v>
      </c>
      <c r="AA1932" s="15">
        <v>154137281.04800001</v>
      </c>
      <c r="AB1932">
        <v>32051195727.700001</v>
      </c>
      <c r="AC1932">
        <v>868584.68064999999</v>
      </c>
      <c r="AD1932">
        <v>4746879.5797499996</v>
      </c>
    </row>
    <row r="1933" spans="1:30" x14ac:dyDescent="0.25">
      <c r="A1933" s="3">
        <v>42873</v>
      </c>
      <c r="B1933" s="8">
        <v>1881</v>
      </c>
      <c r="C1933" s="18">
        <f t="shared" si="122"/>
        <v>1962</v>
      </c>
      <c r="D1933" s="21">
        <f t="shared" si="120"/>
        <v>4.3062200956937802E-2</v>
      </c>
      <c r="E1933" s="20">
        <f t="shared" si="123"/>
        <v>1</v>
      </c>
      <c r="F1933" s="20" t="str">
        <f t="shared" si="121"/>
        <v>Up</v>
      </c>
      <c r="G1933" s="9">
        <v>2365.7199999999998</v>
      </c>
      <c r="H1933" s="9">
        <v>20663.02</v>
      </c>
      <c r="I1933" s="9">
        <v>3562.22</v>
      </c>
      <c r="J1933" s="9">
        <v>10459.219999999999</v>
      </c>
      <c r="K1933">
        <v>97.88</v>
      </c>
      <c r="L1933">
        <v>244.733</v>
      </c>
      <c r="M1933" s="13">
        <v>1.4999999999999999E-2</v>
      </c>
      <c r="N1933">
        <v>101.92</v>
      </c>
      <c r="O1933">
        <v>1255.9000000000001</v>
      </c>
      <c r="P1933">
        <v>89.48</v>
      </c>
      <c r="Q1933" s="5">
        <v>150.18455505371094</v>
      </c>
      <c r="R1933" s="5">
        <v>110.01675241828731</v>
      </c>
      <c r="S1933">
        <v>15</v>
      </c>
      <c r="T1933">
        <v>21572</v>
      </c>
      <c r="U1933">
        <v>3952755.1779835001</v>
      </c>
      <c r="V1933" s="2">
        <v>570189</v>
      </c>
      <c r="W1933">
        <v>16337725</v>
      </c>
      <c r="X1933">
        <v>288904</v>
      </c>
      <c r="Y1933">
        <v>0.97460949295800003</v>
      </c>
      <c r="Z1933" s="16">
        <v>7.1595005690262684E-2</v>
      </c>
      <c r="AA1933" s="15">
        <v>31802940.1008</v>
      </c>
      <c r="AB1933">
        <v>30692050185</v>
      </c>
      <c r="AC1933">
        <v>744481.15724700002</v>
      </c>
      <c r="AD1933">
        <v>3986174.98086</v>
      </c>
    </row>
    <row r="1934" spans="1:30" x14ac:dyDescent="0.25">
      <c r="A1934" s="3">
        <v>42872</v>
      </c>
      <c r="B1934" s="8">
        <v>1801.3</v>
      </c>
      <c r="C1934" s="18">
        <f t="shared" si="122"/>
        <v>1881</v>
      </c>
      <c r="D1934" s="21">
        <f t="shared" si="120"/>
        <v>4.4245822461555569E-2</v>
      </c>
      <c r="E1934" s="20">
        <f t="shared" si="123"/>
        <v>1</v>
      </c>
      <c r="F1934" s="20" t="str">
        <f t="shared" si="121"/>
        <v>Up</v>
      </c>
      <c r="G1934" s="9">
        <v>2357.0300000000002</v>
      </c>
      <c r="H1934" s="9">
        <v>20606.93</v>
      </c>
      <c r="I1934" s="9">
        <v>3584.83</v>
      </c>
      <c r="J1934" s="9">
        <v>10481.41</v>
      </c>
      <c r="K1934">
        <v>97.58</v>
      </c>
      <c r="L1934">
        <v>244.733</v>
      </c>
      <c r="M1934" s="13">
        <v>1.4999999999999999E-2</v>
      </c>
      <c r="N1934">
        <v>101.92</v>
      </c>
      <c r="O1934">
        <v>1257.4000000000001</v>
      </c>
      <c r="P1934">
        <v>62.79</v>
      </c>
      <c r="Q1934" s="5">
        <v>150.18455505371094</v>
      </c>
      <c r="R1934" s="5">
        <v>110.01675241828731</v>
      </c>
      <c r="S1934">
        <v>15</v>
      </c>
      <c r="T1934">
        <v>28589</v>
      </c>
      <c r="U1934">
        <v>4314627.1309000002</v>
      </c>
      <c r="V1934" s="2">
        <v>591515</v>
      </c>
      <c r="W1934">
        <v>16336150</v>
      </c>
      <c r="X1934">
        <v>317527</v>
      </c>
      <c r="Y1934">
        <v>0.98188194193548395</v>
      </c>
      <c r="Z1934" s="16">
        <v>6.9220496400469664E-2</v>
      </c>
      <c r="AA1934" s="15">
        <v>132248945.78</v>
      </c>
      <c r="AB1934">
        <v>29527347103.799999</v>
      </c>
      <c r="AC1934">
        <v>884050.73109671904</v>
      </c>
      <c r="AD1934">
        <v>4421399.7634061603</v>
      </c>
    </row>
    <row r="1935" spans="1:30" x14ac:dyDescent="0.25">
      <c r="A1935" s="3">
        <v>42871</v>
      </c>
      <c r="B1935" s="8">
        <v>1729.3</v>
      </c>
      <c r="C1935" s="18">
        <f t="shared" si="122"/>
        <v>1801.3</v>
      </c>
      <c r="D1935" s="21">
        <f t="shared" si="120"/>
        <v>4.1635343780720521E-2</v>
      </c>
      <c r="E1935" s="20">
        <f t="shared" si="123"/>
        <v>1</v>
      </c>
      <c r="F1935" s="20" t="str">
        <f t="shared" si="121"/>
        <v>Up</v>
      </c>
      <c r="G1935" s="9">
        <v>2400.67</v>
      </c>
      <c r="H1935" s="9">
        <v>20979.75</v>
      </c>
      <c r="I1935" s="9">
        <v>3641.89</v>
      </c>
      <c r="J1935" s="9">
        <v>10576.05</v>
      </c>
      <c r="K1935">
        <v>98.11</v>
      </c>
      <c r="L1935">
        <v>244.733</v>
      </c>
      <c r="M1935" s="13">
        <v>1.4999999999999999E-2</v>
      </c>
      <c r="N1935">
        <v>101.92</v>
      </c>
      <c r="O1935">
        <v>1234.2</v>
      </c>
      <c r="P1935">
        <v>118</v>
      </c>
      <c r="Q1935" s="5">
        <v>150.18455505371094</v>
      </c>
      <c r="R1935" s="5">
        <v>110.01675241828731</v>
      </c>
      <c r="S1935">
        <v>15</v>
      </c>
      <c r="T1935">
        <v>41933</v>
      </c>
      <c r="U1935">
        <v>3674392.1372799999</v>
      </c>
      <c r="V1935" s="2">
        <v>453277</v>
      </c>
      <c r="W1935">
        <v>16334212.5</v>
      </c>
      <c r="X1935">
        <v>233977</v>
      </c>
      <c r="Y1935">
        <v>0.97396087121200003</v>
      </c>
      <c r="Z1935" s="16">
        <v>6.7211173447055114E-2</v>
      </c>
      <c r="AA1935" s="15">
        <v>108385267.369</v>
      </c>
      <c r="AB1935">
        <v>28405717823.900002</v>
      </c>
      <c r="AC1935">
        <v>597199.241224</v>
      </c>
      <c r="AD1935">
        <v>3356331.7117499998</v>
      </c>
    </row>
    <row r="1936" spans="1:30" x14ac:dyDescent="0.25">
      <c r="A1936" s="3">
        <v>42870</v>
      </c>
      <c r="B1936" s="8">
        <v>1708.9</v>
      </c>
      <c r="C1936" s="18">
        <f t="shared" si="122"/>
        <v>1729.3</v>
      </c>
      <c r="D1936" s="21">
        <f t="shared" si="120"/>
        <v>1.1937503657323344E-2</v>
      </c>
      <c r="E1936" s="20">
        <f t="shared" si="123"/>
        <v>1</v>
      </c>
      <c r="F1936" s="20" t="str">
        <f t="shared" si="121"/>
        <v>Up</v>
      </c>
      <c r="G1936" s="9">
        <v>2402.3200000000002</v>
      </c>
      <c r="H1936" s="9">
        <v>20981.94</v>
      </c>
      <c r="I1936" s="9">
        <v>3641.88</v>
      </c>
      <c r="J1936" s="9">
        <v>10572.48</v>
      </c>
      <c r="K1936">
        <v>98.91</v>
      </c>
      <c r="L1936">
        <v>244.733</v>
      </c>
      <c r="M1936" s="13">
        <v>1.4999999999999999E-2</v>
      </c>
      <c r="N1936">
        <v>101.92</v>
      </c>
      <c r="O1936">
        <v>1233.3</v>
      </c>
      <c r="P1936">
        <v>169.44</v>
      </c>
      <c r="Q1936" s="5">
        <v>150.18455505371094</v>
      </c>
      <c r="R1936" s="5">
        <v>110.01675241828731</v>
      </c>
      <c r="S1936">
        <v>15</v>
      </c>
      <c r="T1936">
        <v>43489</v>
      </c>
      <c r="U1936">
        <v>4732171.6919520795</v>
      </c>
      <c r="V1936" s="2">
        <v>636246</v>
      </c>
      <c r="W1936">
        <v>16332150</v>
      </c>
      <c r="X1936">
        <v>329229</v>
      </c>
      <c r="Y1936">
        <v>0.97071198235300005</v>
      </c>
      <c r="Z1936" s="16">
        <v>6.701333259066683E-2</v>
      </c>
      <c r="AA1936" s="15">
        <v>8581202</v>
      </c>
      <c r="AB1936">
        <v>28323214530</v>
      </c>
      <c r="AC1936">
        <v>563985.943401</v>
      </c>
      <c r="AD1936">
        <v>4090703.34962</v>
      </c>
    </row>
    <row r="1937" spans="1:30" x14ac:dyDescent="0.25">
      <c r="A1937" s="3">
        <v>42869</v>
      </c>
      <c r="B1937" s="8">
        <v>1772.6</v>
      </c>
      <c r="C1937" s="18">
        <f t="shared" si="122"/>
        <v>1708.9</v>
      </c>
      <c r="D1937" s="21">
        <f t="shared" si="120"/>
        <v>-3.5935913347624859E-2</v>
      </c>
      <c r="E1937" s="20">
        <f t="shared" si="123"/>
        <v>-1</v>
      </c>
      <c r="F1937" s="20" t="str">
        <f t="shared" si="121"/>
        <v>Down</v>
      </c>
      <c r="G1937" s="9">
        <v>2390.9</v>
      </c>
      <c r="H1937" s="9">
        <v>20896.61</v>
      </c>
      <c r="I1937" s="9">
        <v>3637.52</v>
      </c>
      <c r="J1937" s="9">
        <v>10549.52</v>
      </c>
      <c r="K1937">
        <v>99.25</v>
      </c>
      <c r="L1937">
        <v>244.733</v>
      </c>
      <c r="M1937" s="13">
        <v>1.4999999999999999E-2</v>
      </c>
      <c r="N1937">
        <v>101.92</v>
      </c>
      <c r="O1937">
        <v>1231.25</v>
      </c>
      <c r="P1937">
        <v>59.2</v>
      </c>
      <c r="Q1937" s="5">
        <v>150.18455505371094</v>
      </c>
      <c r="R1937" s="5">
        <v>110.01675241828731</v>
      </c>
      <c r="S1937">
        <v>15</v>
      </c>
      <c r="T1937">
        <v>15400</v>
      </c>
      <c r="U1937">
        <v>4565153.8675300004</v>
      </c>
      <c r="V1937" s="2">
        <v>691330</v>
      </c>
      <c r="W1937">
        <v>16330437.5</v>
      </c>
      <c r="X1937">
        <v>369098</v>
      </c>
      <c r="Y1937">
        <v>0.97508565853658502</v>
      </c>
      <c r="Z1937" s="16">
        <v>6.5101280581235571E-2</v>
      </c>
      <c r="AA1937" s="15">
        <v>61547076.230599999</v>
      </c>
      <c r="AB1937">
        <v>29008025583.5</v>
      </c>
      <c r="AC1937">
        <v>560074.12157377403</v>
      </c>
      <c r="AD1937">
        <v>4502606.7450951897</v>
      </c>
    </row>
    <row r="1938" spans="1:30" x14ac:dyDescent="0.25">
      <c r="A1938" s="3">
        <v>42868</v>
      </c>
      <c r="B1938" s="8">
        <v>1763.7</v>
      </c>
      <c r="C1938" s="18">
        <f t="shared" si="122"/>
        <v>1772.6</v>
      </c>
      <c r="D1938" s="21">
        <f t="shared" si="120"/>
        <v>5.0462096728467786E-3</v>
      </c>
      <c r="E1938" s="20">
        <f t="shared" si="123"/>
        <v>0</v>
      </c>
      <c r="F1938" s="20" t="str">
        <f t="shared" si="121"/>
        <v>Neutral</v>
      </c>
      <c r="G1938" s="9">
        <v>2390.9</v>
      </c>
      <c r="H1938" s="9">
        <v>20896.61</v>
      </c>
      <c r="I1938" s="9">
        <v>3637.52</v>
      </c>
      <c r="J1938" s="9">
        <v>10549.52</v>
      </c>
      <c r="K1938">
        <v>99.25</v>
      </c>
      <c r="L1938">
        <v>244.733</v>
      </c>
      <c r="M1938" s="13">
        <v>1.4999999999999999E-2</v>
      </c>
      <c r="N1938">
        <v>101.92</v>
      </c>
      <c r="O1938">
        <v>1231.25</v>
      </c>
      <c r="P1938">
        <v>88.54</v>
      </c>
      <c r="Q1938" s="5">
        <v>150.18455505371094</v>
      </c>
      <c r="R1938" s="5">
        <v>110.01675241828731</v>
      </c>
      <c r="S1938">
        <v>15</v>
      </c>
      <c r="T1938">
        <v>17754</v>
      </c>
      <c r="U1938">
        <v>4398136.04311</v>
      </c>
      <c r="V1938" s="2">
        <v>623294</v>
      </c>
      <c r="W1938">
        <v>16326575</v>
      </c>
      <c r="X1938">
        <v>329266</v>
      </c>
      <c r="Y1938">
        <v>0.95509002531599996</v>
      </c>
      <c r="Z1938" s="16">
        <v>6.5065834480823148E-2</v>
      </c>
      <c r="AA1938" s="15">
        <v>111469417.308</v>
      </c>
      <c r="AB1938">
        <v>26393414633.0257</v>
      </c>
      <c r="AC1938">
        <v>533692.38584600005</v>
      </c>
      <c r="AD1938">
        <v>3885820.5874100002</v>
      </c>
    </row>
    <row r="1939" spans="1:30" x14ac:dyDescent="0.25">
      <c r="A1939" s="3">
        <v>42867</v>
      </c>
      <c r="B1939" s="8">
        <v>1686.4</v>
      </c>
      <c r="C1939" s="18">
        <f t="shared" si="122"/>
        <v>1763.7</v>
      </c>
      <c r="D1939" s="21">
        <f t="shared" si="120"/>
        <v>4.5837286527514204E-2</v>
      </c>
      <c r="E1939" s="20">
        <f t="shared" si="123"/>
        <v>1</v>
      </c>
      <c r="F1939" s="20" t="str">
        <f t="shared" si="121"/>
        <v>Up</v>
      </c>
      <c r="G1939" s="9">
        <v>2390.9</v>
      </c>
      <c r="H1939" s="9">
        <v>20896.61</v>
      </c>
      <c r="I1939" s="9">
        <v>3637.52</v>
      </c>
      <c r="J1939" s="9">
        <v>10549.52</v>
      </c>
      <c r="K1939">
        <v>99.25</v>
      </c>
      <c r="L1939">
        <v>244.733</v>
      </c>
      <c r="M1939" s="13">
        <v>1.4999999999999999E-2</v>
      </c>
      <c r="N1939">
        <v>101.92</v>
      </c>
      <c r="O1939">
        <v>1231.25</v>
      </c>
      <c r="P1939">
        <v>129.4</v>
      </c>
      <c r="Q1939" s="5">
        <v>150.18455505371094</v>
      </c>
      <c r="R1939" s="5">
        <v>110.01675241828731</v>
      </c>
      <c r="S1939">
        <v>15</v>
      </c>
      <c r="T1939">
        <v>18593</v>
      </c>
      <c r="U1939">
        <v>4286790.8268271796</v>
      </c>
      <c r="V1939" s="2">
        <v>600568</v>
      </c>
      <c r="W1939">
        <v>16326412.5</v>
      </c>
      <c r="X1939">
        <v>317698</v>
      </c>
      <c r="Y1939">
        <v>0.95458051948099998</v>
      </c>
      <c r="Z1939" s="16">
        <v>6.3474135696052869E-2</v>
      </c>
      <c r="AA1939" s="15">
        <v>26974512.670000002</v>
      </c>
      <c r="AB1939">
        <v>28089241688.400002</v>
      </c>
      <c r="AC1939">
        <v>554081.09083700005</v>
      </c>
      <c r="AD1939">
        <v>3731717.8665</v>
      </c>
    </row>
    <row r="1940" spans="1:30" x14ac:dyDescent="0.25">
      <c r="A1940" s="3">
        <v>42866</v>
      </c>
      <c r="B1940" s="8">
        <v>1819.3</v>
      </c>
      <c r="C1940" s="18">
        <f t="shared" si="122"/>
        <v>1686.4</v>
      </c>
      <c r="D1940" s="21">
        <f t="shared" si="120"/>
        <v>-7.305007420436424E-2</v>
      </c>
      <c r="E1940" s="20">
        <f t="shared" si="123"/>
        <v>-1</v>
      </c>
      <c r="F1940" s="20" t="str">
        <f t="shared" si="121"/>
        <v>Down</v>
      </c>
      <c r="G1940" s="9">
        <v>2394.44</v>
      </c>
      <c r="H1940" s="9">
        <v>20919.419999999998</v>
      </c>
      <c r="I1940" s="9">
        <v>3623.55</v>
      </c>
      <c r="J1940" s="9">
        <v>10379.73</v>
      </c>
      <c r="K1940">
        <v>99.62</v>
      </c>
      <c r="L1940">
        <v>244.733</v>
      </c>
      <c r="M1940" s="13">
        <v>1.4999999999999999E-2</v>
      </c>
      <c r="N1940">
        <v>101.92</v>
      </c>
      <c r="O1940">
        <v>1223.1500000000001</v>
      </c>
      <c r="P1940">
        <v>49.78</v>
      </c>
      <c r="Q1940" s="5">
        <v>150.18455505371094</v>
      </c>
      <c r="R1940" s="5">
        <v>110.01675241828731</v>
      </c>
      <c r="S1940">
        <v>15</v>
      </c>
      <c r="T1940">
        <v>10790</v>
      </c>
      <c r="U1940">
        <v>3757901.0494900001</v>
      </c>
      <c r="V1940" s="2">
        <v>568521</v>
      </c>
      <c r="W1940">
        <v>16324487.5</v>
      </c>
      <c r="X1940">
        <v>294743</v>
      </c>
      <c r="Y1940">
        <v>0.961242696296296</v>
      </c>
      <c r="Z1940" s="16">
        <v>5.4334568230135126E-2</v>
      </c>
      <c r="AA1940" s="15">
        <v>151505814.831</v>
      </c>
      <c r="AB1940">
        <v>29726737675.099998</v>
      </c>
      <c r="AC1940">
        <v>512665.31270920002</v>
      </c>
      <c r="AD1940">
        <v>3603539.0886748498</v>
      </c>
    </row>
    <row r="1941" spans="1:30" x14ac:dyDescent="0.25">
      <c r="A1941" s="3">
        <v>42865</v>
      </c>
      <c r="B1941" s="8">
        <v>1752.3</v>
      </c>
      <c r="C1941" s="18">
        <f t="shared" si="122"/>
        <v>1819.3</v>
      </c>
      <c r="D1941" s="21">
        <f t="shared" si="120"/>
        <v>3.8235461964275526E-2</v>
      </c>
      <c r="E1941" s="20">
        <f t="shared" si="123"/>
        <v>1</v>
      </c>
      <c r="F1941" s="20" t="str">
        <f t="shared" si="121"/>
        <v>Up</v>
      </c>
      <c r="G1941" s="9">
        <v>2399.63</v>
      </c>
      <c r="H1941" s="9">
        <v>20943.11</v>
      </c>
      <c r="I1941" s="9">
        <v>3645.74</v>
      </c>
      <c r="J1941" s="9">
        <v>10304.030000000001</v>
      </c>
      <c r="K1941">
        <v>99.67</v>
      </c>
      <c r="L1941">
        <v>244.733</v>
      </c>
      <c r="M1941" s="13">
        <v>1.4999999999999999E-2</v>
      </c>
      <c r="N1941">
        <v>101.92</v>
      </c>
      <c r="O1941">
        <v>1222.95</v>
      </c>
      <c r="P1941">
        <v>67.319999999999993</v>
      </c>
      <c r="Q1941" s="5">
        <v>150.18455505371094</v>
      </c>
      <c r="R1941" s="5">
        <v>110.01675241828731</v>
      </c>
      <c r="S1941">
        <v>15</v>
      </c>
      <c r="T1941">
        <v>11724</v>
      </c>
      <c r="U1941">
        <v>4119773.0024100002</v>
      </c>
      <c r="V1941" s="2">
        <v>592447</v>
      </c>
      <c r="W1941">
        <v>16321050</v>
      </c>
      <c r="X1941">
        <v>311391</v>
      </c>
      <c r="Y1941">
        <v>0.96016579054100004</v>
      </c>
      <c r="Z1941" s="16">
        <v>5.207481838521711E-2</v>
      </c>
      <c r="AA1941" s="15">
        <v>131817395.911</v>
      </c>
      <c r="AB1941">
        <v>28271322810</v>
      </c>
      <c r="AC1941">
        <v>534621.62624000001</v>
      </c>
      <c r="AD1941">
        <v>3665040.5137499999</v>
      </c>
    </row>
    <row r="1942" spans="1:30" x14ac:dyDescent="0.25">
      <c r="A1942" s="3">
        <v>42864</v>
      </c>
      <c r="B1942" s="8">
        <v>1697.5</v>
      </c>
      <c r="C1942" s="18">
        <f t="shared" si="122"/>
        <v>1752.3</v>
      </c>
      <c r="D1942" s="21">
        <f t="shared" si="120"/>
        <v>3.2282768777614108E-2</v>
      </c>
      <c r="E1942" s="20">
        <f t="shared" si="123"/>
        <v>1</v>
      </c>
      <c r="F1942" s="20" t="str">
        <f t="shared" si="121"/>
        <v>Up</v>
      </c>
      <c r="G1942" s="9">
        <v>2396.92</v>
      </c>
      <c r="H1942" s="9">
        <v>20975.78</v>
      </c>
      <c r="I1942" s="9">
        <v>3649.08</v>
      </c>
      <c r="J1942" s="9">
        <v>10260.85</v>
      </c>
      <c r="K1942">
        <v>99.66</v>
      </c>
      <c r="L1942">
        <v>244.733</v>
      </c>
      <c r="M1942" s="13">
        <v>1.4999999999999999E-2</v>
      </c>
      <c r="N1942">
        <v>101.92</v>
      </c>
      <c r="O1942">
        <v>1220.4000000000001</v>
      </c>
      <c r="P1942">
        <v>84.95</v>
      </c>
      <c r="Q1942" s="5">
        <v>150.18455505371094</v>
      </c>
      <c r="R1942" s="5">
        <v>110.01675241828731</v>
      </c>
      <c r="S1942">
        <v>15</v>
      </c>
      <c r="T1942">
        <v>11387</v>
      </c>
      <c r="U1942">
        <v>4021861.58655028</v>
      </c>
      <c r="V1942" s="2">
        <v>621156</v>
      </c>
      <c r="W1942">
        <v>16320950</v>
      </c>
      <c r="X1942">
        <v>332879</v>
      </c>
      <c r="Y1942">
        <v>0.98778652258099997</v>
      </c>
      <c r="Z1942" s="16">
        <v>5.0220820123671364E-2</v>
      </c>
      <c r="AA1942" s="15">
        <v>31765892.653000001</v>
      </c>
      <c r="AB1942">
        <v>28093005954.400002</v>
      </c>
      <c r="AC1942">
        <v>521483.13475799997</v>
      </c>
      <c r="AD1942">
        <v>3715393.6108300001</v>
      </c>
    </row>
    <row r="1943" spans="1:30" x14ac:dyDescent="0.25">
      <c r="A1943" s="3">
        <v>42863</v>
      </c>
      <c r="B1943" s="8">
        <v>1664.5</v>
      </c>
      <c r="C1943" s="18">
        <f t="shared" si="122"/>
        <v>1697.5</v>
      </c>
      <c r="D1943" s="21">
        <f t="shared" si="120"/>
        <v>1.9825773505557226E-2</v>
      </c>
      <c r="E1943" s="20">
        <f t="shared" si="123"/>
        <v>1</v>
      </c>
      <c r="F1943" s="20" t="str">
        <f t="shared" si="121"/>
        <v>Up</v>
      </c>
      <c r="G1943" s="9">
        <v>2399.38</v>
      </c>
      <c r="H1943" s="9">
        <v>21012.28</v>
      </c>
      <c r="I1943" s="9">
        <v>3642.11</v>
      </c>
      <c r="J1943" s="9">
        <v>10267.32</v>
      </c>
      <c r="K1943">
        <v>99.06</v>
      </c>
      <c r="L1943">
        <v>244.733</v>
      </c>
      <c r="M1943" s="13">
        <v>1.4999999999999999E-2</v>
      </c>
      <c r="N1943">
        <v>101.92</v>
      </c>
      <c r="O1943">
        <v>1229.8</v>
      </c>
      <c r="P1943">
        <v>113.15</v>
      </c>
      <c r="Q1943" s="5">
        <v>150.18455505371094</v>
      </c>
      <c r="R1943" s="5">
        <v>110.01675241828731</v>
      </c>
      <c r="S1943">
        <v>15</v>
      </c>
      <c r="T1943">
        <v>9620</v>
      </c>
      <c r="U1943">
        <v>4670548.9392200001</v>
      </c>
      <c r="V1943" s="2">
        <v>691480</v>
      </c>
      <c r="W1943">
        <v>16319012.5</v>
      </c>
      <c r="X1943">
        <v>365096</v>
      </c>
      <c r="Y1943">
        <v>0.968144155555555</v>
      </c>
      <c r="Z1943" s="16">
        <v>5.0226323731403635E-2</v>
      </c>
      <c r="AA1943" s="15">
        <v>139627613.28600001</v>
      </c>
      <c r="AB1943">
        <v>26773285640.5</v>
      </c>
      <c r="AC1943">
        <v>534330.62436385895</v>
      </c>
      <c r="AD1943">
        <v>4358595.0251271399</v>
      </c>
    </row>
    <row r="1944" spans="1:30" x14ac:dyDescent="0.25">
      <c r="A1944" s="3">
        <v>42862</v>
      </c>
      <c r="B1944" s="8">
        <v>1554.4</v>
      </c>
      <c r="C1944" s="18">
        <f t="shared" si="122"/>
        <v>1664.5</v>
      </c>
      <c r="D1944" s="21">
        <f t="shared" si="120"/>
        <v>7.083118888317029E-2</v>
      </c>
      <c r="E1944" s="20">
        <f t="shared" si="123"/>
        <v>1</v>
      </c>
      <c r="F1944" s="20" t="str">
        <f t="shared" si="121"/>
        <v>Up</v>
      </c>
      <c r="G1944" s="9">
        <v>2399.29</v>
      </c>
      <c r="H1944" s="9">
        <v>21006.94</v>
      </c>
      <c r="I1944" s="9">
        <v>3658.79</v>
      </c>
      <c r="J1944" s="9">
        <v>10269.780000000001</v>
      </c>
      <c r="K1944">
        <v>98.65</v>
      </c>
      <c r="L1944">
        <v>244.733</v>
      </c>
      <c r="M1944" s="13">
        <v>1.4999999999999999E-2</v>
      </c>
      <c r="N1944">
        <v>101.92</v>
      </c>
      <c r="O1944">
        <v>1228.05</v>
      </c>
      <c r="P1944">
        <v>170.8</v>
      </c>
      <c r="Q1944" s="5">
        <v>150.18455505371094</v>
      </c>
      <c r="R1944" s="5">
        <v>110.01675241828731</v>
      </c>
      <c r="S1944">
        <v>15</v>
      </c>
      <c r="T1944">
        <v>5940</v>
      </c>
      <c r="U1944">
        <v>4333231.5158299999</v>
      </c>
      <c r="V1944" s="2">
        <v>581370</v>
      </c>
      <c r="W1944">
        <v>16315512.5</v>
      </c>
      <c r="X1944">
        <v>316011</v>
      </c>
      <c r="Y1944">
        <v>0.96483644311399996</v>
      </c>
      <c r="Z1944" s="16">
        <v>4.0644424572739264E-2</v>
      </c>
      <c r="AA1944" s="15">
        <v>62492472.188500002</v>
      </c>
      <c r="AB1944">
        <v>25647069971.643902</v>
      </c>
      <c r="AC1944">
        <v>425490.46248699998</v>
      </c>
      <c r="AD1944">
        <v>3505619.6882099998</v>
      </c>
    </row>
    <row r="1945" spans="1:30" x14ac:dyDescent="0.25">
      <c r="A1945" s="3">
        <v>42861</v>
      </c>
      <c r="B1945" s="8">
        <v>1545.3</v>
      </c>
      <c r="C1945" s="18">
        <f t="shared" si="122"/>
        <v>1554.4</v>
      </c>
      <c r="D1945" s="21">
        <f t="shared" si="120"/>
        <v>5.8888241765353887E-3</v>
      </c>
      <c r="E1945" s="20">
        <f t="shared" si="123"/>
        <v>0</v>
      </c>
      <c r="F1945" s="20" t="str">
        <f t="shared" si="121"/>
        <v>Neutral</v>
      </c>
      <c r="G1945" s="9">
        <v>2399.29</v>
      </c>
      <c r="H1945" s="9">
        <v>21006.94</v>
      </c>
      <c r="I1945" s="9">
        <v>3658.79</v>
      </c>
      <c r="J1945" s="9">
        <v>10269.780000000001</v>
      </c>
      <c r="K1945">
        <v>98.65</v>
      </c>
      <c r="L1945">
        <v>244.733</v>
      </c>
      <c r="M1945" s="13">
        <v>1.4999999999999999E-2</v>
      </c>
      <c r="N1945">
        <v>101.92</v>
      </c>
      <c r="O1945">
        <v>1228.05</v>
      </c>
      <c r="P1945">
        <v>107.43</v>
      </c>
      <c r="Q1945" s="5">
        <v>150.18455505371094</v>
      </c>
      <c r="R1945" s="5">
        <v>110.01675241828731</v>
      </c>
      <c r="S1945">
        <v>15</v>
      </c>
      <c r="T1945">
        <v>5786</v>
      </c>
      <c r="U1945">
        <v>4359179.0099383704</v>
      </c>
      <c r="V1945" s="2">
        <v>677421</v>
      </c>
      <c r="W1945">
        <v>16314675</v>
      </c>
      <c r="X1945">
        <v>363022</v>
      </c>
      <c r="Y1945">
        <v>0.96493317261900002</v>
      </c>
      <c r="Z1945" s="16">
        <v>4.0569676664655691E-2</v>
      </c>
      <c r="AA1945" s="15">
        <v>23708416.5</v>
      </c>
      <c r="AB1945">
        <v>25457585279.700001</v>
      </c>
      <c r="AC1945">
        <v>462776.615078</v>
      </c>
      <c r="AD1945">
        <v>3610789.2028000001</v>
      </c>
    </row>
    <row r="1946" spans="1:30" x14ac:dyDescent="0.25">
      <c r="A1946" s="3">
        <v>42860</v>
      </c>
      <c r="B1946" s="8">
        <v>1507.8</v>
      </c>
      <c r="C1946" s="18">
        <f t="shared" si="122"/>
        <v>1545.3</v>
      </c>
      <c r="D1946" s="21">
        <f t="shared" si="120"/>
        <v>2.487067250298448E-2</v>
      </c>
      <c r="E1946" s="20">
        <f t="shared" si="123"/>
        <v>1</v>
      </c>
      <c r="F1946" s="20" t="str">
        <f t="shared" si="121"/>
        <v>Up</v>
      </c>
      <c r="G1946" s="9">
        <v>2399.29</v>
      </c>
      <c r="H1946" s="9">
        <v>21006.94</v>
      </c>
      <c r="I1946" s="9">
        <v>3658.79</v>
      </c>
      <c r="J1946" s="9">
        <v>10269.780000000001</v>
      </c>
      <c r="K1946">
        <v>98.65</v>
      </c>
      <c r="L1946">
        <v>244.733</v>
      </c>
      <c r="M1946" s="13">
        <v>1.4999999999999999E-2</v>
      </c>
      <c r="N1946">
        <v>101.92</v>
      </c>
      <c r="O1946">
        <v>1228.05</v>
      </c>
      <c r="P1946">
        <v>72.209999999999994</v>
      </c>
      <c r="Q1946" s="5">
        <v>150.18455505371094</v>
      </c>
      <c r="R1946" s="5">
        <v>110.01675241828731</v>
      </c>
      <c r="S1946">
        <v>15</v>
      </c>
      <c r="T1946">
        <v>7881</v>
      </c>
      <c r="U1946">
        <v>3347226.7397699999</v>
      </c>
      <c r="V1946" s="2">
        <v>523629</v>
      </c>
      <c r="W1946">
        <v>16312575</v>
      </c>
      <c r="X1946">
        <v>267193</v>
      </c>
      <c r="Y1946">
        <v>0.96124586821705504</v>
      </c>
      <c r="Z1946" s="16">
        <v>4.4916477182633044E-2</v>
      </c>
      <c r="AA1946" s="15">
        <v>136654833.45899999</v>
      </c>
      <c r="AB1946">
        <v>25012643352.799999</v>
      </c>
      <c r="AC1946">
        <v>414847.86643166002</v>
      </c>
      <c r="AD1946">
        <v>2992751.4778048298</v>
      </c>
    </row>
    <row r="1947" spans="1:30" x14ac:dyDescent="0.25">
      <c r="A1947" s="3">
        <v>42859</v>
      </c>
      <c r="B1947" s="8">
        <v>1516.8</v>
      </c>
      <c r="C1947" s="18">
        <f t="shared" si="122"/>
        <v>1507.8</v>
      </c>
      <c r="D1947" s="21">
        <f t="shared" si="120"/>
        <v>-5.9335443037974687E-3</v>
      </c>
      <c r="E1947" s="20">
        <f t="shared" si="123"/>
        <v>0</v>
      </c>
      <c r="F1947" s="20" t="str">
        <f t="shared" si="121"/>
        <v>Neutral</v>
      </c>
      <c r="G1947" s="9">
        <v>2389.52</v>
      </c>
      <c r="H1947" s="9">
        <v>20951.47</v>
      </c>
      <c r="I1947" s="9">
        <v>3627.88</v>
      </c>
      <c r="J1947" s="9">
        <v>10291.48</v>
      </c>
      <c r="K1947">
        <v>98.8</v>
      </c>
      <c r="L1947">
        <v>244.733</v>
      </c>
      <c r="M1947" s="13">
        <v>1.4999999999999999E-2</v>
      </c>
      <c r="N1947">
        <v>101.92</v>
      </c>
      <c r="O1947">
        <v>1228.45</v>
      </c>
      <c r="P1947">
        <v>184.47</v>
      </c>
      <c r="Q1947" s="5">
        <v>150.18455505371094</v>
      </c>
      <c r="R1947" s="5">
        <v>110.01675241828731</v>
      </c>
      <c r="S1947">
        <v>15</v>
      </c>
      <c r="T1947">
        <v>9151</v>
      </c>
      <c r="U1947">
        <v>4359179.0099400003</v>
      </c>
      <c r="V1947" s="2">
        <v>676231</v>
      </c>
      <c r="W1947">
        <v>16309975</v>
      </c>
      <c r="X1947">
        <v>354737</v>
      </c>
      <c r="Y1947">
        <v>0.97104674404799995</v>
      </c>
      <c r="Z1947" s="16">
        <v>4.5072304541874955E-2</v>
      </c>
      <c r="AA1947" s="15">
        <v>178681011.55700001</v>
      </c>
      <c r="AB1947">
        <v>25500645912.5</v>
      </c>
      <c r="AC1947">
        <v>463189.99683600001</v>
      </c>
      <c r="AD1947">
        <v>3500746.0221199999</v>
      </c>
    </row>
    <row r="1948" spans="1:30" x14ac:dyDescent="0.25">
      <c r="A1948" s="3">
        <v>42858</v>
      </c>
      <c r="B1948" s="8">
        <v>1485.6</v>
      </c>
      <c r="C1948" s="18">
        <f t="shared" si="122"/>
        <v>1516.8</v>
      </c>
      <c r="D1948" s="21">
        <f t="shared" si="120"/>
        <v>2.1001615508885331E-2</v>
      </c>
      <c r="E1948" s="20">
        <f t="shared" si="123"/>
        <v>1</v>
      </c>
      <c r="F1948" s="20" t="str">
        <f t="shared" si="121"/>
        <v>Up</v>
      </c>
      <c r="G1948" s="9">
        <v>2388.13</v>
      </c>
      <c r="H1948" s="9">
        <v>20957.900000000001</v>
      </c>
      <c r="I1948" s="9">
        <v>3586.25</v>
      </c>
      <c r="J1948" s="9">
        <v>10315.540000000001</v>
      </c>
      <c r="K1948">
        <v>99.21</v>
      </c>
      <c r="L1948">
        <v>244.733</v>
      </c>
      <c r="M1948" s="13">
        <v>1.4999999999999999E-2</v>
      </c>
      <c r="N1948">
        <v>101.92</v>
      </c>
      <c r="O1948">
        <v>1250.3</v>
      </c>
      <c r="P1948">
        <v>86.79</v>
      </c>
      <c r="Q1948" s="5">
        <v>150.18455505371094</v>
      </c>
      <c r="R1948" s="5">
        <v>110.01675241828731</v>
      </c>
      <c r="S1948">
        <v>15</v>
      </c>
      <c r="T1948">
        <v>8480</v>
      </c>
      <c r="U1948">
        <v>3425069.2220944301</v>
      </c>
      <c r="V1948" s="2">
        <v>547221</v>
      </c>
      <c r="W1948">
        <v>16308862.5</v>
      </c>
      <c r="X1948">
        <v>295149</v>
      </c>
      <c r="Y1948">
        <v>0.99529087121199999</v>
      </c>
      <c r="Z1948" s="16">
        <v>4.4214007008121524E-2</v>
      </c>
      <c r="AA1948" s="15">
        <v>12982815.391000001</v>
      </c>
      <c r="AB1948">
        <v>24586863671.299999</v>
      </c>
      <c r="AC1948">
        <v>372889.60332599998</v>
      </c>
      <c r="AD1948">
        <v>2760373.2254300001</v>
      </c>
    </row>
    <row r="1949" spans="1:30" x14ac:dyDescent="0.25">
      <c r="A1949" s="3">
        <v>42857</v>
      </c>
      <c r="B1949" s="8">
        <v>1445.9</v>
      </c>
      <c r="C1949" s="18">
        <f t="shared" si="122"/>
        <v>1485.6</v>
      </c>
      <c r="D1949" s="21">
        <f t="shared" si="120"/>
        <v>2.7456947230098772E-2</v>
      </c>
      <c r="E1949" s="20">
        <f t="shared" si="123"/>
        <v>1</v>
      </c>
      <c r="F1949" s="20" t="str">
        <f t="shared" si="121"/>
        <v>Up</v>
      </c>
      <c r="G1949" s="9">
        <v>2391.17</v>
      </c>
      <c r="H1949" s="9">
        <v>20949.89</v>
      </c>
      <c r="I1949" s="9">
        <v>3578.21</v>
      </c>
      <c r="J1949" s="9">
        <v>10345.74</v>
      </c>
      <c r="K1949">
        <v>98.98</v>
      </c>
      <c r="L1949">
        <v>244.733</v>
      </c>
      <c r="M1949" s="13">
        <v>1.4999999999999999E-2</v>
      </c>
      <c r="N1949">
        <v>101.92</v>
      </c>
      <c r="O1949">
        <v>1255.45</v>
      </c>
      <c r="P1949">
        <v>89.58</v>
      </c>
      <c r="Q1949" s="5">
        <v>150.18455505371094</v>
      </c>
      <c r="R1949" s="5">
        <v>110.01675241828731</v>
      </c>
      <c r="S1949">
        <v>15</v>
      </c>
      <c r="T1949">
        <v>8339</v>
      </c>
      <c r="U1949">
        <v>4099704.0688700001</v>
      </c>
      <c r="V1949" s="2">
        <v>609090</v>
      </c>
      <c r="W1949">
        <v>16307212.5</v>
      </c>
      <c r="X1949">
        <v>333161</v>
      </c>
      <c r="Y1949">
        <v>0.98023812658227805</v>
      </c>
      <c r="Z1949" s="16">
        <v>4.6838538158075135E-2</v>
      </c>
      <c r="AA1949" s="15">
        <v>86306466.160799995</v>
      </c>
      <c r="AB1949">
        <v>23679316586.5</v>
      </c>
      <c r="AC1949">
        <v>394551.40565032599</v>
      </c>
      <c r="AD1949">
        <v>3252918.8674866999</v>
      </c>
    </row>
    <row r="1950" spans="1:30" x14ac:dyDescent="0.25">
      <c r="A1950" s="3">
        <v>42856</v>
      </c>
      <c r="B1950" s="8">
        <v>1415.8</v>
      </c>
      <c r="C1950" s="18">
        <f t="shared" si="122"/>
        <v>1445.9</v>
      </c>
      <c r="D1950" s="21">
        <f t="shared" si="120"/>
        <v>2.1260064980929607E-2</v>
      </c>
      <c r="E1950" s="20">
        <f t="shared" si="123"/>
        <v>1</v>
      </c>
      <c r="F1950" s="20" t="str">
        <f t="shared" si="121"/>
        <v>Up</v>
      </c>
      <c r="G1950" s="9">
        <v>2388.33</v>
      </c>
      <c r="H1950" s="9">
        <v>20913.46</v>
      </c>
      <c r="I1950" s="9">
        <v>3559.59</v>
      </c>
      <c r="J1950" s="9">
        <v>10390.58</v>
      </c>
      <c r="K1950">
        <v>99.08</v>
      </c>
      <c r="L1950">
        <v>244.733</v>
      </c>
      <c r="M1950" s="13">
        <v>1.4999999999999999E-2</v>
      </c>
      <c r="N1950">
        <v>101.92</v>
      </c>
      <c r="O1950">
        <v>1266.45</v>
      </c>
      <c r="P1950">
        <v>97.49</v>
      </c>
      <c r="Q1950" s="5">
        <v>150.18455505371094</v>
      </c>
      <c r="R1950" s="5">
        <v>110.01675241828731</v>
      </c>
      <c r="S1950">
        <v>15</v>
      </c>
      <c r="T1950">
        <v>6330</v>
      </c>
      <c r="U1950">
        <v>3892124.1160200001</v>
      </c>
      <c r="V1950" s="2">
        <v>542848</v>
      </c>
      <c r="W1950">
        <v>16304425</v>
      </c>
      <c r="X1950">
        <v>294786</v>
      </c>
      <c r="Y1950">
        <v>0.97742089333299997</v>
      </c>
      <c r="Z1950" s="16">
        <v>4.6158228664727831E-2</v>
      </c>
      <c r="AA1950" s="15">
        <v>102136864.537</v>
      </c>
      <c r="AB1950">
        <v>22614237475</v>
      </c>
      <c r="AC1950">
        <v>322759.50040600001</v>
      </c>
      <c r="AD1950">
        <v>2878277.9821899999</v>
      </c>
    </row>
    <row r="1951" spans="1:30" x14ac:dyDescent="0.25">
      <c r="A1951" s="3">
        <v>42855</v>
      </c>
      <c r="B1951" s="8">
        <v>1351.9</v>
      </c>
      <c r="C1951" s="18">
        <f t="shared" si="122"/>
        <v>1415.8</v>
      </c>
      <c r="D1951" s="21">
        <f t="shared" si="120"/>
        <v>4.7266809675271734E-2</v>
      </c>
      <c r="E1951" s="20">
        <f t="shared" si="123"/>
        <v>1</v>
      </c>
      <c r="F1951" s="20" t="str">
        <f t="shared" si="121"/>
        <v>Up</v>
      </c>
      <c r="G1951" s="9">
        <v>2384.1999999999998</v>
      </c>
      <c r="H1951" s="9">
        <v>20940.509999999998</v>
      </c>
      <c r="I1951" s="9">
        <v>3559.59</v>
      </c>
      <c r="J1951" s="9">
        <v>10390.58</v>
      </c>
      <c r="K1951">
        <v>99.05</v>
      </c>
      <c r="L1951">
        <v>244.524</v>
      </c>
      <c r="M1951" s="13">
        <v>1.2E-2</v>
      </c>
      <c r="N1951">
        <v>102.04</v>
      </c>
      <c r="O1951">
        <v>1266.45</v>
      </c>
      <c r="P1951">
        <v>224.35</v>
      </c>
      <c r="Q1951" s="5">
        <v>224.51605224609375</v>
      </c>
      <c r="R1951" s="5">
        <v>131.44990221160595</v>
      </c>
      <c r="S1951">
        <v>6</v>
      </c>
      <c r="T1951">
        <v>9047</v>
      </c>
      <c r="U1951">
        <v>3918071.6101231799</v>
      </c>
      <c r="V1951" s="2">
        <v>526652</v>
      </c>
      <c r="W1951">
        <v>16303362.5</v>
      </c>
      <c r="X1951">
        <v>281489</v>
      </c>
      <c r="Y1951">
        <v>0.97189351655599998</v>
      </c>
      <c r="Z1951" s="16">
        <v>4.1667382112440116E-2</v>
      </c>
      <c r="AA1951" s="15">
        <v>5235290.8499999996</v>
      </c>
      <c r="AB1951">
        <v>22058522827.599998</v>
      </c>
      <c r="AC1951">
        <v>269664.13292499998</v>
      </c>
      <c r="AD1951">
        <v>2720215.5472499998</v>
      </c>
    </row>
    <row r="1952" spans="1:30" x14ac:dyDescent="0.25">
      <c r="A1952" s="3">
        <v>42854</v>
      </c>
      <c r="B1952" s="8">
        <v>1336.3</v>
      </c>
      <c r="C1952" s="18">
        <f t="shared" si="122"/>
        <v>1351.9</v>
      </c>
      <c r="D1952" s="21">
        <f t="shared" si="120"/>
        <v>1.1674025293721572E-2</v>
      </c>
      <c r="E1952" s="20">
        <f t="shared" si="123"/>
        <v>1</v>
      </c>
      <c r="F1952" s="20" t="str">
        <f t="shared" si="121"/>
        <v>Up</v>
      </c>
      <c r="G1952" s="9">
        <v>2384.1999999999998</v>
      </c>
      <c r="H1952" s="9">
        <v>20940.509999999998</v>
      </c>
      <c r="I1952" s="9">
        <v>3559.59</v>
      </c>
      <c r="J1952" s="9">
        <v>10390.58</v>
      </c>
      <c r="K1952">
        <v>99.05</v>
      </c>
      <c r="L1952">
        <v>244.524</v>
      </c>
      <c r="M1952" s="13">
        <v>1.2E-2</v>
      </c>
      <c r="N1952">
        <v>102.04</v>
      </c>
      <c r="O1952">
        <v>1266.45</v>
      </c>
      <c r="P1952">
        <v>74.459999999999994</v>
      </c>
      <c r="Q1952" s="5">
        <v>224.51605224609375</v>
      </c>
      <c r="R1952" s="5">
        <v>131.44990221160595</v>
      </c>
      <c r="S1952">
        <v>6</v>
      </c>
      <c r="T1952">
        <v>4421</v>
      </c>
      <c r="U1952">
        <v>4488916.4804699998</v>
      </c>
      <c r="V1952" s="2">
        <v>634025</v>
      </c>
      <c r="W1952">
        <v>16301475</v>
      </c>
      <c r="X1952">
        <v>341319</v>
      </c>
      <c r="Y1952">
        <v>0.97157031213872902</v>
      </c>
      <c r="Z1952" s="16">
        <v>4.4683129136585654E-2</v>
      </c>
      <c r="AA1952" s="15">
        <v>45569576.920199998</v>
      </c>
      <c r="AB1952">
        <v>21762127405.299999</v>
      </c>
      <c r="AC1952">
        <v>346182.888042601</v>
      </c>
      <c r="AD1952">
        <v>3282240.0487429402</v>
      </c>
    </row>
    <row r="1953" spans="1:30" x14ac:dyDescent="0.25">
      <c r="A1953" s="3">
        <v>42853</v>
      </c>
      <c r="B1953" s="8">
        <v>1329.6</v>
      </c>
      <c r="C1953" s="18">
        <f t="shared" si="122"/>
        <v>1336.3</v>
      </c>
      <c r="D1953" s="21">
        <f t="shared" si="120"/>
        <v>5.0391095066185665E-3</v>
      </c>
      <c r="E1953" s="20">
        <f t="shared" si="123"/>
        <v>0</v>
      </c>
      <c r="F1953" s="20" t="str">
        <f t="shared" si="121"/>
        <v>Neutral</v>
      </c>
      <c r="G1953" s="9">
        <v>2384.1999999999998</v>
      </c>
      <c r="H1953" s="9">
        <v>20940.509999999998</v>
      </c>
      <c r="I1953" s="9">
        <v>3559.59</v>
      </c>
      <c r="J1953" s="9">
        <v>10390.58</v>
      </c>
      <c r="K1953">
        <v>99.05</v>
      </c>
      <c r="L1953">
        <v>244.524</v>
      </c>
      <c r="M1953" s="13">
        <v>1.2E-2</v>
      </c>
      <c r="N1953">
        <v>102.04</v>
      </c>
      <c r="O1953">
        <v>1266.45</v>
      </c>
      <c r="P1953">
        <v>62.79</v>
      </c>
      <c r="Q1953" s="5">
        <v>224.51605224609375</v>
      </c>
      <c r="R1953" s="5">
        <v>131.44990221160595</v>
      </c>
      <c r="S1953">
        <v>6</v>
      </c>
      <c r="T1953">
        <v>6393</v>
      </c>
      <c r="U1953">
        <v>3528859.1985200001</v>
      </c>
      <c r="V1953" s="2">
        <v>582827</v>
      </c>
      <c r="W1953">
        <v>16298900</v>
      </c>
      <c r="X1953">
        <v>305271</v>
      </c>
      <c r="Y1953">
        <v>0.99667453676499995</v>
      </c>
      <c r="Z1953" s="16">
        <v>4.4661027348954538E-2</v>
      </c>
      <c r="AA1953" s="15">
        <v>61518505.253200002</v>
      </c>
      <c r="AB1953">
        <v>21470543361.6959</v>
      </c>
      <c r="AC1953">
        <v>332403.17818500003</v>
      </c>
      <c r="AD1953">
        <v>2501502.23129</v>
      </c>
    </row>
    <row r="1954" spans="1:30" x14ac:dyDescent="0.25">
      <c r="A1954" s="3">
        <v>42852</v>
      </c>
      <c r="B1954" s="8">
        <v>1332.9</v>
      </c>
      <c r="C1954" s="18">
        <f t="shared" si="122"/>
        <v>1329.6</v>
      </c>
      <c r="D1954" s="21">
        <f t="shared" si="120"/>
        <v>-2.475804636507001E-3</v>
      </c>
      <c r="E1954" s="20">
        <f t="shared" si="123"/>
        <v>0</v>
      </c>
      <c r="F1954" s="20" t="str">
        <f t="shared" si="121"/>
        <v>Neutral</v>
      </c>
      <c r="G1954" s="9">
        <v>2388.77</v>
      </c>
      <c r="H1954" s="9">
        <v>20981.33</v>
      </c>
      <c r="I1954" s="9">
        <v>3563.29</v>
      </c>
      <c r="J1954" s="9">
        <v>10412.08</v>
      </c>
      <c r="K1954">
        <v>99.08</v>
      </c>
      <c r="L1954">
        <v>244.524</v>
      </c>
      <c r="M1954" s="13">
        <v>1.2E-2</v>
      </c>
      <c r="N1954">
        <v>102.04</v>
      </c>
      <c r="O1954">
        <v>1262.8</v>
      </c>
      <c r="P1954">
        <v>63.06</v>
      </c>
      <c r="Q1954" s="5">
        <v>224.51605224609375</v>
      </c>
      <c r="R1954" s="5">
        <v>131.44990221160595</v>
      </c>
      <c r="S1954">
        <v>6</v>
      </c>
      <c r="T1954">
        <v>6836</v>
      </c>
      <c r="U1954">
        <v>3814281.6336960699</v>
      </c>
      <c r="V1954" s="2">
        <v>554691</v>
      </c>
      <c r="W1954">
        <v>16297612.5</v>
      </c>
      <c r="X1954">
        <v>297884</v>
      </c>
      <c r="Y1954">
        <v>0.96761797959200002</v>
      </c>
      <c r="Z1954" s="16">
        <v>4.4660180206623386E-2</v>
      </c>
      <c r="AA1954" s="15">
        <v>11210449.512599999</v>
      </c>
      <c r="AB1954">
        <v>21926056741.299999</v>
      </c>
      <c r="AC1954">
        <v>345012.39954100002</v>
      </c>
      <c r="AD1954">
        <v>2725014.3497700002</v>
      </c>
    </row>
    <row r="1955" spans="1:30" x14ac:dyDescent="0.25">
      <c r="A1955" s="3">
        <v>42851</v>
      </c>
      <c r="B1955" s="8">
        <v>1286.5999999999999</v>
      </c>
      <c r="C1955" s="18">
        <f t="shared" si="122"/>
        <v>1332.9</v>
      </c>
      <c r="D1955" s="21">
        <f t="shared" si="120"/>
        <v>3.5986320534742877E-2</v>
      </c>
      <c r="E1955" s="20">
        <f t="shared" si="123"/>
        <v>1</v>
      </c>
      <c r="F1955" s="20" t="str">
        <f t="shared" si="121"/>
        <v>Up</v>
      </c>
      <c r="G1955" s="9">
        <v>2387.4499999999998</v>
      </c>
      <c r="H1955" s="9">
        <v>20975.09</v>
      </c>
      <c r="I1955" s="9">
        <v>3578.71</v>
      </c>
      <c r="J1955" s="9">
        <v>10389.540000000001</v>
      </c>
      <c r="K1955">
        <v>99.05</v>
      </c>
      <c r="L1955">
        <v>244.524</v>
      </c>
      <c r="M1955" s="13">
        <v>1.2E-2</v>
      </c>
      <c r="N1955">
        <v>102.04</v>
      </c>
      <c r="O1955">
        <v>1261.8499999999999</v>
      </c>
      <c r="P1955">
        <v>70.400000000000006</v>
      </c>
      <c r="Q1955" s="5">
        <v>224.51605224609375</v>
      </c>
      <c r="R1955" s="5">
        <v>131.44990221160595</v>
      </c>
      <c r="S1955">
        <v>6</v>
      </c>
      <c r="T1955">
        <v>7009</v>
      </c>
      <c r="U1955">
        <v>3961100.1339599998</v>
      </c>
      <c r="V1955" s="2">
        <v>606556</v>
      </c>
      <c r="W1955">
        <v>16295775</v>
      </c>
      <c r="X1955">
        <v>334471</v>
      </c>
      <c r="Y1955">
        <v>0.97185488235294104</v>
      </c>
      <c r="Z1955" s="16">
        <v>4.1938888998616614E-2</v>
      </c>
      <c r="AA1955" s="15">
        <v>64754541.495899998</v>
      </c>
      <c r="AB1955">
        <v>21332959973.299999</v>
      </c>
      <c r="AC1955">
        <v>331998.29882481799</v>
      </c>
      <c r="AD1955">
        <v>2834899.0032735402</v>
      </c>
    </row>
    <row r="1956" spans="1:30" x14ac:dyDescent="0.25">
      <c r="A1956" s="3">
        <v>42850</v>
      </c>
      <c r="B1956" s="8">
        <v>1264.3</v>
      </c>
      <c r="C1956" s="18">
        <f t="shared" si="122"/>
        <v>1286.5999999999999</v>
      </c>
      <c r="D1956" s="21">
        <f t="shared" si="120"/>
        <v>1.7638218777188922E-2</v>
      </c>
      <c r="E1956" s="20">
        <f t="shared" si="123"/>
        <v>1</v>
      </c>
      <c r="F1956" s="20" t="str">
        <f t="shared" si="121"/>
        <v>Up</v>
      </c>
      <c r="G1956" s="9">
        <v>2388.61</v>
      </c>
      <c r="H1956" s="9">
        <v>20996.12</v>
      </c>
      <c r="I1956" s="9">
        <v>3583.16</v>
      </c>
      <c r="J1956" s="9">
        <v>10382.540000000001</v>
      </c>
      <c r="K1956">
        <v>98.78</v>
      </c>
      <c r="L1956">
        <v>244.524</v>
      </c>
      <c r="M1956" s="13">
        <v>1.2E-2</v>
      </c>
      <c r="N1956">
        <v>102.04</v>
      </c>
      <c r="O1956">
        <v>1267.8</v>
      </c>
      <c r="P1956">
        <v>58.82</v>
      </c>
      <c r="Q1956" s="5">
        <v>224.51605224609375</v>
      </c>
      <c r="R1956" s="5">
        <v>131.44990221160595</v>
      </c>
      <c r="S1956">
        <v>6</v>
      </c>
      <c r="T1956">
        <v>9210</v>
      </c>
      <c r="U1956">
        <v>3831652.4171699998</v>
      </c>
      <c r="V1956" s="2">
        <v>580199</v>
      </c>
      <c r="W1956">
        <v>16293362.5</v>
      </c>
      <c r="X1956">
        <v>325387</v>
      </c>
      <c r="Y1956">
        <v>0.96601032432400002</v>
      </c>
      <c r="Z1956" s="16">
        <v>5.2607495894146983E-2</v>
      </c>
      <c r="AA1956" s="15">
        <v>45876269.768200003</v>
      </c>
      <c r="AB1956">
        <v>20963040192.5</v>
      </c>
      <c r="AC1956">
        <v>347524.06501299998</v>
      </c>
      <c r="AD1956">
        <v>2615123.6212499999</v>
      </c>
    </row>
    <row r="1957" spans="1:30" x14ac:dyDescent="0.25">
      <c r="A1957" s="3">
        <v>42849</v>
      </c>
      <c r="B1957" s="8">
        <v>1248.2</v>
      </c>
      <c r="C1957" s="18">
        <f t="shared" si="122"/>
        <v>1264.3</v>
      </c>
      <c r="D1957" s="21">
        <f t="shared" si="120"/>
        <v>1.2898573946482863E-2</v>
      </c>
      <c r="E1957" s="20">
        <f t="shared" si="123"/>
        <v>1</v>
      </c>
      <c r="F1957" s="20" t="str">
        <f t="shared" si="121"/>
        <v>Up</v>
      </c>
      <c r="G1957" s="9">
        <v>2374.15</v>
      </c>
      <c r="H1957" s="9">
        <v>20763.89</v>
      </c>
      <c r="I1957" s="9">
        <v>3577.38</v>
      </c>
      <c r="J1957" s="9">
        <v>10327.27</v>
      </c>
      <c r="K1957">
        <v>99.09</v>
      </c>
      <c r="L1957">
        <v>244.524</v>
      </c>
      <c r="M1957" s="13">
        <v>1.2E-2</v>
      </c>
      <c r="N1957">
        <v>102.04</v>
      </c>
      <c r="O1957">
        <v>1269.4000000000001</v>
      </c>
      <c r="P1957">
        <v>144.04</v>
      </c>
      <c r="Q1957" s="5">
        <v>224.51605224609375</v>
      </c>
      <c r="R1957" s="5">
        <v>131.44990221160595</v>
      </c>
      <c r="S1957">
        <v>6</v>
      </c>
      <c r="T1957">
        <v>8918</v>
      </c>
      <c r="U1957">
        <v>3210303.3765454902</v>
      </c>
      <c r="V1957" s="2">
        <v>449880</v>
      </c>
      <c r="W1957">
        <v>16292012.5</v>
      </c>
      <c r="X1957">
        <v>222671</v>
      </c>
      <c r="Y1957">
        <v>0.96308990322599997</v>
      </c>
      <c r="Z1957" s="16">
        <v>5.2330714668102837E-2</v>
      </c>
      <c r="AA1957" s="15">
        <v>3232723.2267999998</v>
      </c>
      <c r="AB1957">
        <v>20575227796.599998</v>
      </c>
      <c r="AC1957">
        <v>237376.94815499999</v>
      </c>
      <c r="AD1957">
        <v>2119150.8564499998</v>
      </c>
    </row>
    <row r="1958" spans="1:30" x14ac:dyDescent="0.25">
      <c r="A1958" s="3">
        <v>42848</v>
      </c>
      <c r="B1958" s="8">
        <v>1249.0999999999999</v>
      </c>
      <c r="C1958" s="18">
        <f t="shared" si="122"/>
        <v>1248.2</v>
      </c>
      <c r="D1958" s="21">
        <f t="shared" si="120"/>
        <v>-7.2051877351682304E-4</v>
      </c>
      <c r="E1958" s="20">
        <f t="shared" si="123"/>
        <v>0</v>
      </c>
      <c r="F1958" s="20" t="str">
        <f t="shared" si="121"/>
        <v>Neutral</v>
      </c>
      <c r="G1958" s="9">
        <v>2348.69</v>
      </c>
      <c r="H1958" s="9">
        <v>20547.759999999998</v>
      </c>
      <c r="I1958" s="9">
        <v>3440.27</v>
      </c>
      <c r="J1958" s="9">
        <v>10380.299999999999</v>
      </c>
      <c r="K1958">
        <v>99.98</v>
      </c>
      <c r="L1958">
        <v>244.524</v>
      </c>
      <c r="M1958" s="13">
        <v>1.2E-2</v>
      </c>
      <c r="N1958">
        <v>102.04</v>
      </c>
      <c r="O1958">
        <v>1281.8499999999999</v>
      </c>
      <c r="P1958">
        <v>171.29</v>
      </c>
      <c r="Q1958" s="5">
        <v>224.51605224609375</v>
      </c>
      <c r="R1958" s="5">
        <v>131.44990221160595</v>
      </c>
      <c r="S1958">
        <v>6</v>
      </c>
      <c r="T1958">
        <v>4416</v>
      </c>
      <c r="U1958">
        <v>3961100.1339599998</v>
      </c>
      <c r="V1958" s="2">
        <v>490003</v>
      </c>
      <c r="W1958">
        <v>16290462.5</v>
      </c>
      <c r="X1958">
        <v>245039</v>
      </c>
      <c r="Y1958">
        <v>0.94763106535947805</v>
      </c>
      <c r="Z1958" s="16">
        <v>5.3715610789232239E-2</v>
      </c>
      <c r="AA1958" s="15">
        <v>48203962.263300002</v>
      </c>
      <c r="AB1958">
        <v>22086609057.5</v>
      </c>
      <c r="AC1958">
        <v>223598.91043896801</v>
      </c>
      <c r="AD1958">
        <v>3003304.22483801</v>
      </c>
    </row>
    <row r="1959" spans="1:30" x14ac:dyDescent="0.25">
      <c r="A1959" s="3">
        <v>42847</v>
      </c>
      <c r="B1959" s="8">
        <v>1240.9000000000001</v>
      </c>
      <c r="C1959" s="18">
        <f t="shared" si="122"/>
        <v>1249.0999999999999</v>
      </c>
      <c r="D1959" s="21">
        <f t="shared" si="120"/>
        <v>6.6081070190988937E-3</v>
      </c>
      <c r="E1959" s="20">
        <f t="shared" si="123"/>
        <v>0</v>
      </c>
      <c r="F1959" s="20" t="str">
        <f t="shared" si="121"/>
        <v>Neutral</v>
      </c>
      <c r="G1959" s="9">
        <v>2348.69</v>
      </c>
      <c r="H1959" s="9">
        <v>20547.759999999998</v>
      </c>
      <c r="I1959" s="9">
        <v>3440.27</v>
      </c>
      <c r="J1959" s="9">
        <v>10380.299999999999</v>
      </c>
      <c r="K1959">
        <v>99.98</v>
      </c>
      <c r="L1959">
        <v>244.524</v>
      </c>
      <c r="M1959" s="13">
        <v>1.2E-2</v>
      </c>
      <c r="N1959">
        <v>102.04</v>
      </c>
      <c r="O1959">
        <v>1281.8499999999999</v>
      </c>
      <c r="P1959">
        <v>106.1</v>
      </c>
      <c r="Q1959" s="5">
        <v>224.51605224609375</v>
      </c>
      <c r="R1959" s="5">
        <v>131.44990221160595</v>
      </c>
      <c r="S1959">
        <v>6</v>
      </c>
      <c r="T1959">
        <v>4281</v>
      </c>
      <c r="U1959">
        <v>3753983.7870900002</v>
      </c>
      <c r="V1959" s="2">
        <v>530090</v>
      </c>
      <c r="W1959">
        <v>16287775</v>
      </c>
      <c r="X1959">
        <v>268712</v>
      </c>
      <c r="Y1959">
        <v>0.97303251034500005</v>
      </c>
      <c r="Z1959" s="16">
        <v>6.8096119815263381E-2</v>
      </c>
      <c r="AA1959" s="15">
        <v>47589977.233800001</v>
      </c>
      <c r="AB1959">
        <v>19972491953.799</v>
      </c>
      <c r="AC1959">
        <v>243044.91577200001</v>
      </c>
      <c r="AD1959">
        <v>2596344.0499999998</v>
      </c>
    </row>
    <row r="1960" spans="1:30" x14ac:dyDescent="0.25">
      <c r="A1960" s="3">
        <v>42846</v>
      </c>
      <c r="B1960" s="8">
        <v>1249.5999999999999</v>
      </c>
      <c r="C1960" s="18">
        <f t="shared" si="122"/>
        <v>1240.9000000000001</v>
      </c>
      <c r="D1960" s="21">
        <f t="shared" si="120"/>
        <v>-6.9622279129319935E-3</v>
      </c>
      <c r="E1960" s="20">
        <f t="shared" si="123"/>
        <v>0</v>
      </c>
      <c r="F1960" s="20" t="str">
        <f t="shared" si="121"/>
        <v>Neutral</v>
      </c>
      <c r="G1960" s="9">
        <v>2348.69</v>
      </c>
      <c r="H1960" s="9">
        <v>20547.759999999998</v>
      </c>
      <c r="I1960" s="9">
        <v>3440.27</v>
      </c>
      <c r="J1960" s="9">
        <v>10380.299999999999</v>
      </c>
      <c r="K1960">
        <v>99.98</v>
      </c>
      <c r="L1960">
        <v>244.524</v>
      </c>
      <c r="M1960" s="13">
        <v>1.2E-2</v>
      </c>
      <c r="N1960">
        <v>102.04</v>
      </c>
      <c r="O1960">
        <v>1281.8499999999999</v>
      </c>
      <c r="P1960">
        <v>124.51</v>
      </c>
      <c r="Q1960" s="5">
        <v>224.51605224609375</v>
      </c>
      <c r="R1960" s="5">
        <v>131.44990221160595</v>
      </c>
      <c r="S1960">
        <v>6</v>
      </c>
      <c r="T1960">
        <v>6362</v>
      </c>
      <c r="U1960">
        <v>4323553.7409927202</v>
      </c>
      <c r="V1960" s="2">
        <v>612635</v>
      </c>
      <c r="W1960">
        <v>16286737.5</v>
      </c>
      <c r="X1960">
        <v>330354</v>
      </c>
      <c r="Y1960">
        <v>0.97593932335300004</v>
      </c>
      <c r="Z1960" s="16">
        <v>6.8149009938399216E-2</v>
      </c>
      <c r="AA1960" s="15">
        <v>7401082.1544000003</v>
      </c>
      <c r="AB1960">
        <v>21588070556.200001</v>
      </c>
      <c r="AC1960">
        <v>323937.71297400002</v>
      </c>
      <c r="AD1960">
        <v>2983037.75</v>
      </c>
    </row>
    <row r="1961" spans="1:30" x14ac:dyDescent="0.25">
      <c r="A1961" s="3">
        <v>42845</v>
      </c>
      <c r="B1961" s="8">
        <v>1238.0999999999999</v>
      </c>
      <c r="C1961" s="18">
        <f t="shared" si="122"/>
        <v>1249.5999999999999</v>
      </c>
      <c r="D1961" s="21">
        <f t="shared" si="120"/>
        <v>9.2884258137468714E-3</v>
      </c>
      <c r="E1961" s="20">
        <f t="shared" si="123"/>
        <v>0</v>
      </c>
      <c r="F1961" s="20" t="str">
        <f t="shared" si="121"/>
        <v>Neutral</v>
      </c>
      <c r="G1961" s="9">
        <v>2355.84</v>
      </c>
      <c r="H1961" s="9">
        <v>20578.71</v>
      </c>
      <c r="I1961" s="9">
        <v>3440.03</v>
      </c>
      <c r="J1961" s="9">
        <v>10322.77</v>
      </c>
      <c r="K1961">
        <v>99.78</v>
      </c>
      <c r="L1961">
        <v>244.524</v>
      </c>
      <c r="M1961" s="13">
        <v>1.2E-2</v>
      </c>
      <c r="N1961">
        <v>102.04</v>
      </c>
      <c r="O1961">
        <v>1282.0999999999999</v>
      </c>
      <c r="P1961">
        <v>55.86</v>
      </c>
      <c r="Q1961" s="5">
        <v>224.51605224609375</v>
      </c>
      <c r="R1961" s="5">
        <v>131.44990221160595</v>
      </c>
      <c r="S1961">
        <v>6</v>
      </c>
      <c r="T1961">
        <v>7026</v>
      </c>
      <c r="U1961">
        <v>3598646.5269300002</v>
      </c>
      <c r="V1961" s="2">
        <v>491206</v>
      </c>
      <c r="W1961">
        <v>16284650</v>
      </c>
      <c r="X1961">
        <v>267915</v>
      </c>
      <c r="Y1961">
        <v>0.973990101449275</v>
      </c>
      <c r="Z1961" s="16">
        <v>7.4649258918990505E-2</v>
      </c>
      <c r="AA1961" s="15">
        <v>61652281.026299998</v>
      </c>
      <c r="AB1961">
        <v>21072337100</v>
      </c>
      <c r="AC1961">
        <v>281117.04668771598</v>
      </c>
      <c r="AD1961">
        <v>2424413.3564499598</v>
      </c>
    </row>
    <row r="1962" spans="1:30" x14ac:dyDescent="0.25">
      <c r="A1962" s="3">
        <v>42844</v>
      </c>
      <c r="B1962" s="8">
        <v>1215.2</v>
      </c>
      <c r="C1962" s="18">
        <f t="shared" si="122"/>
        <v>1238.0999999999999</v>
      </c>
      <c r="D1962" s="21">
        <f t="shared" si="120"/>
        <v>1.8844634628044653E-2</v>
      </c>
      <c r="E1962" s="20">
        <f t="shared" si="123"/>
        <v>1</v>
      </c>
      <c r="F1962" s="20" t="str">
        <f t="shared" si="121"/>
        <v>Up</v>
      </c>
      <c r="G1962" s="9">
        <v>2338.17</v>
      </c>
      <c r="H1962" s="9">
        <v>20404.490000000002</v>
      </c>
      <c r="I1962" s="9">
        <v>3420.99</v>
      </c>
      <c r="J1962" s="9">
        <v>10266.77</v>
      </c>
      <c r="K1962">
        <v>99.74</v>
      </c>
      <c r="L1962">
        <v>244.524</v>
      </c>
      <c r="M1962" s="13">
        <v>1.2E-2</v>
      </c>
      <c r="N1962">
        <v>102.04</v>
      </c>
      <c r="O1962">
        <v>1279.05</v>
      </c>
      <c r="P1962">
        <v>93.31</v>
      </c>
      <c r="Q1962" s="5">
        <v>224.51605224609375</v>
      </c>
      <c r="R1962" s="5">
        <v>131.44990221160595</v>
      </c>
      <c r="S1962">
        <v>6</v>
      </c>
      <c r="T1962">
        <v>7023</v>
      </c>
      <c r="U1962">
        <v>3702204.7003700002</v>
      </c>
      <c r="V1962" s="2">
        <v>566249</v>
      </c>
      <c r="W1962">
        <v>16282237.5</v>
      </c>
      <c r="X1962">
        <v>310104</v>
      </c>
      <c r="Y1962">
        <v>0.98421317482500004</v>
      </c>
      <c r="Z1962" s="16">
        <v>7.9881330942899204E-2</v>
      </c>
      <c r="AA1962" s="15">
        <v>38464163.436999999</v>
      </c>
      <c r="AB1962">
        <v>19652660662.5</v>
      </c>
      <c r="AC1962">
        <v>265578.46306500002</v>
      </c>
      <c r="AD1962">
        <v>2444373.75</v>
      </c>
    </row>
    <row r="1963" spans="1:30" x14ac:dyDescent="0.25">
      <c r="A1963" s="3">
        <v>42843</v>
      </c>
      <c r="B1963" s="8">
        <v>1206.0999999999999</v>
      </c>
      <c r="C1963" s="18">
        <f t="shared" si="122"/>
        <v>1215.2</v>
      </c>
      <c r="D1963" s="21">
        <f t="shared" si="120"/>
        <v>7.5449796865932652E-3</v>
      </c>
      <c r="E1963" s="20">
        <f t="shared" si="123"/>
        <v>0</v>
      </c>
      <c r="F1963" s="20" t="str">
        <f t="shared" si="121"/>
        <v>Neutral</v>
      </c>
      <c r="G1963" s="9">
        <v>2342.19</v>
      </c>
      <c r="H1963" s="9">
        <v>20523.28</v>
      </c>
      <c r="I1963" s="9">
        <v>3409.78</v>
      </c>
      <c r="J1963" s="9">
        <v>10321</v>
      </c>
      <c r="K1963">
        <v>99.5</v>
      </c>
      <c r="L1963">
        <v>244.524</v>
      </c>
      <c r="M1963" s="13">
        <v>1.2E-2</v>
      </c>
      <c r="N1963">
        <v>102.04</v>
      </c>
      <c r="O1963">
        <v>1278.95</v>
      </c>
      <c r="P1963">
        <v>71.39</v>
      </c>
      <c r="Q1963" s="5">
        <v>224.51605224609375</v>
      </c>
      <c r="R1963" s="5">
        <v>131.44990221160595</v>
      </c>
      <c r="S1963">
        <v>6</v>
      </c>
      <c r="T1963">
        <v>10243</v>
      </c>
      <c r="U1963">
        <v>3779873.3304487201</v>
      </c>
      <c r="V1963" s="2">
        <v>553138</v>
      </c>
      <c r="W1963">
        <v>16281137.5</v>
      </c>
      <c r="X1963">
        <v>303091</v>
      </c>
      <c r="Y1963">
        <v>0.95553978767100001</v>
      </c>
      <c r="Z1963" s="16">
        <v>8.0495566520846495E-2</v>
      </c>
      <c r="AA1963" s="15">
        <v>4149184.1107000001</v>
      </c>
      <c r="AB1963">
        <v>20637969895</v>
      </c>
      <c r="AC1963">
        <v>279134.23253199999</v>
      </c>
      <c r="AD1963">
        <v>2500974.7999999998</v>
      </c>
    </row>
    <row r="1964" spans="1:30" x14ac:dyDescent="0.25">
      <c r="A1964" s="3">
        <v>42842</v>
      </c>
      <c r="B1964" s="8">
        <v>1194</v>
      </c>
      <c r="C1964" s="18">
        <f t="shared" si="122"/>
        <v>1206.0999999999999</v>
      </c>
      <c r="D1964" s="21">
        <f t="shared" si="120"/>
        <v>1.0134003350083676E-2</v>
      </c>
      <c r="E1964" s="20">
        <f t="shared" si="123"/>
        <v>1</v>
      </c>
      <c r="F1964" s="20" t="str">
        <f t="shared" si="121"/>
        <v>Up</v>
      </c>
      <c r="G1964" s="9">
        <v>2349.0100000000002</v>
      </c>
      <c r="H1964" s="9">
        <v>20636.919999999998</v>
      </c>
      <c r="I1964" s="9">
        <v>3448.26</v>
      </c>
      <c r="J1964" s="9">
        <v>10380.709999999999</v>
      </c>
      <c r="K1964">
        <v>100.29</v>
      </c>
      <c r="L1964">
        <v>244.524</v>
      </c>
      <c r="M1964" s="13">
        <v>1.2E-2</v>
      </c>
      <c r="N1964">
        <v>102.04</v>
      </c>
      <c r="O1964">
        <v>1284.1500000000001</v>
      </c>
      <c r="P1964">
        <v>119.99</v>
      </c>
      <c r="Q1964" s="5">
        <v>224.51605224609375</v>
      </c>
      <c r="R1964" s="5">
        <v>131.44990221160595</v>
      </c>
      <c r="S1964">
        <v>6</v>
      </c>
      <c r="T1964">
        <v>7993</v>
      </c>
      <c r="U1964">
        <v>3572756.9835700002</v>
      </c>
      <c r="V1964" s="2">
        <v>469209</v>
      </c>
      <c r="W1964">
        <v>16279312.5</v>
      </c>
      <c r="X1964">
        <v>245184</v>
      </c>
      <c r="Y1964">
        <v>0.93078648550724596</v>
      </c>
      <c r="Z1964" s="16">
        <v>8.3414589072081075E-2</v>
      </c>
      <c r="AA1964" s="15">
        <v>45260449.243100002</v>
      </c>
      <c r="AB1964">
        <v>20183091637.5</v>
      </c>
      <c r="AC1964">
        <v>225744.07496828499</v>
      </c>
      <c r="AD1964">
        <v>2405342.1499248599</v>
      </c>
    </row>
    <row r="1965" spans="1:30" x14ac:dyDescent="0.25">
      <c r="A1965" s="3">
        <v>42841</v>
      </c>
      <c r="B1965" s="8">
        <v>1176.8</v>
      </c>
      <c r="C1965" s="18">
        <f t="shared" si="122"/>
        <v>1194</v>
      </c>
      <c r="D1965" s="21">
        <f t="shared" si="120"/>
        <v>1.4615907545887191E-2</v>
      </c>
      <c r="E1965" s="20">
        <f t="shared" si="123"/>
        <v>1</v>
      </c>
      <c r="F1965" s="20" t="str">
        <f t="shared" si="121"/>
        <v>Up</v>
      </c>
      <c r="G1965" s="9">
        <v>2328.9499999999998</v>
      </c>
      <c r="H1965" s="9">
        <v>20453.25</v>
      </c>
      <c r="I1965" s="9">
        <v>3448.26</v>
      </c>
      <c r="J1965" s="9">
        <v>10366.469999999999</v>
      </c>
      <c r="K1965">
        <v>100.56</v>
      </c>
      <c r="L1965">
        <v>244.524</v>
      </c>
      <c r="M1965" s="13">
        <v>1.2E-2</v>
      </c>
      <c r="N1965">
        <v>102.04</v>
      </c>
      <c r="O1965">
        <v>1284.1500000000001</v>
      </c>
      <c r="P1965">
        <v>119.43</v>
      </c>
      <c r="Q1965" s="5">
        <v>224.51605224609375</v>
      </c>
      <c r="R1965" s="5">
        <v>131.44990221160595</v>
      </c>
      <c r="S1965">
        <v>6</v>
      </c>
      <c r="T1965">
        <v>3944</v>
      </c>
      <c r="U1965">
        <v>3779873.3304499998</v>
      </c>
      <c r="V1965" s="2">
        <v>429264</v>
      </c>
      <c r="W1965">
        <v>16276637.5</v>
      </c>
      <c r="X1965">
        <v>211829</v>
      </c>
      <c r="Y1965">
        <v>0.92741925342499998</v>
      </c>
      <c r="Z1965" s="16">
        <v>9.3485022956302621E-2</v>
      </c>
      <c r="AA1965" s="15">
        <v>19916836.263099998</v>
      </c>
      <c r="AB1965">
        <v>19391985917.5</v>
      </c>
      <c r="AC1965">
        <v>192803.86324899999</v>
      </c>
      <c r="AD1965">
        <v>2320594.4</v>
      </c>
    </row>
    <row r="1966" spans="1:30" x14ac:dyDescent="0.25">
      <c r="A1966" s="3">
        <v>42840</v>
      </c>
      <c r="B1966" s="8">
        <v>1177</v>
      </c>
      <c r="C1966" s="18">
        <f t="shared" si="122"/>
        <v>1176.8</v>
      </c>
      <c r="D1966" s="21">
        <f t="shared" si="120"/>
        <v>-1.6992353440955436E-4</v>
      </c>
      <c r="E1966" s="20">
        <f t="shared" si="123"/>
        <v>0</v>
      </c>
      <c r="F1966" s="20" t="str">
        <f t="shared" si="121"/>
        <v>Neutral</v>
      </c>
      <c r="G1966" s="9">
        <v>2328.9499999999998</v>
      </c>
      <c r="H1966" s="9">
        <v>20453.25</v>
      </c>
      <c r="I1966" s="9">
        <v>3448.26</v>
      </c>
      <c r="J1966" s="9">
        <v>10366.469999999999</v>
      </c>
      <c r="K1966">
        <v>100.56</v>
      </c>
      <c r="L1966">
        <v>244.524</v>
      </c>
      <c r="M1966" s="13">
        <v>1.2E-2</v>
      </c>
      <c r="N1966">
        <v>102.04</v>
      </c>
      <c r="O1966">
        <v>1284.1500000000001</v>
      </c>
      <c r="P1966">
        <v>74.38</v>
      </c>
      <c r="Q1966" s="5">
        <v>224.51605224609375</v>
      </c>
      <c r="R1966" s="5">
        <v>131.44990221160595</v>
      </c>
      <c r="S1966">
        <v>6</v>
      </c>
      <c r="T1966">
        <v>4040</v>
      </c>
      <c r="U1966">
        <v>3909321.0472449102</v>
      </c>
      <c r="V1966" s="2">
        <v>520821</v>
      </c>
      <c r="W1966">
        <v>16275762.5</v>
      </c>
      <c r="X1966">
        <v>271976</v>
      </c>
      <c r="Y1966">
        <v>0.99174439735099995</v>
      </c>
      <c r="Z1966" s="16">
        <v>0.1013662875764328</v>
      </c>
      <c r="AA1966" s="15">
        <v>10502646.7896</v>
      </c>
      <c r="AB1966">
        <v>19498363475</v>
      </c>
      <c r="AC1966">
        <v>242681.729605</v>
      </c>
      <c r="AD1966">
        <v>2416965</v>
      </c>
    </row>
    <row r="1967" spans="1:30" x14ac:dyDescent="0.25">
      <c r="A1967" s="3">
        <v>42839</v>
      </c>
      <c r="B1967" s="8">
        <v>1177.3</v>
      </c>
      <c r="C1967" s="18">
        <f t="shared" si="122"/>
        <v>1177</v>
      </c>
      <c r="D1967" s="21">
        <f t="shared" si="120"/>
        <v>-2.5482035165204668E-4</v>
      </c>
      <c r="E1967" s="20">
        <f t="shared" si="123"/>
        <v>0</v>
      </c>
      <c r="F1967" s="20" t="str">
        <f t="shared" si="121"/>
        <v>Neutral</v>
      </c>
      <c r="G1967" s="9">
        <v>2328.9499999999998</v>
      </c>
      <c r="H1967" s="9">
        <v>20453.25</v>
      </c>
      <c r="I1967" s="9">
        <v>3448.26</v>
      </c>
      <c r="J1967" s="9">
        <v>10366.469999999999</v>
      </c>
      <c r="K1967">
        <v>100.56</v>
      </c>
      <c r="L1967">
        <v>244.524</v>
      </c>
      <c r="M1967" s="13">
        <v>1.2E-2</v>
      </c>
      <c r="N1967">
        <v>102.04</v>
      </c>
      <c r="O1967">
        <v>1284.1500000000001</v>
      </c>
      <c r="P1967">
        <v>116.71</v>
      </c>
      <c r="Q1967" s="5">
        <v>224.51605224609375</v>
      </c>
      <c r="R1967" s="5">
        <v>131.44990221160595</v>
      </c>
      <c r="S1967">
        <v>6</v>
      </c>
      <c r="T1967">
        <v>5424</v>
      </c>
      <c r="U1967">
        <v>3598646.5269300002</v>
      </c>
      <c r="V1967" s="2">
        <v>558990</v>
      </c>
      <c r="W1967">
        <v>16273887.5</v>
      </c>
      <c r="X1967">
        <v>290208</v>
      </c>
      <c r="Y1967">
        <v>0.995109366906475</v>
      </c>
      <c r="Z1967" s="16">
        <v>0.10538598666612156</v>
      </c>
      <c r="AA1967" s="15">
        <v>43219939.690899998</v>
      </c>
      <c r="AB1967">
        <v>19626308325</v>
      </c>
      <c r="AC1967">
        <v>283173.49155071698</v>
      </c>
      <c r="AD1967">
        <v>2375849.2776675802</v>
      </c>
    </row>
    <row r="1968" spans="1:30" x14ac:dyDescent="0.25">
      <c r="A1968" s="3">
        <v>42838</v>
      </c>
      <c r="B1968" s="8">
        <v>1176.2</v>
      </c>
      <c r="C1968" s="18">
        <f t="shared" si="122"/>
        <v>1177.3</v>
      </c>
      <c r="D1968" s="21">
        <f t="shared" si="120"/>
        <v>9.352150994728014E-4</v>
      </c>
      <c r="E1968" s="20">
        <f t="shared" si="123"/>
        <v>0</v>
      </c>
      <c r="F1968" s="20" t="str">
        <f t="shared" si="121"/>
        <v>Neutral</v>
      </c>
      <c r="G1968" s="9">
        <v>2328.9499999999998</v>
      </c>
      <c r="H1968" s="9">
        <v>20453.25</v>
      </c>
      <c r="I1968" s="9">
        <v>3448.26</v>
      </c>
      <c r="J1968" s="9">
        <v>10435.129999999999</v>
      </c>
      <c r="K1968">
        <v>100.56</v>
      </c>
      <c r="L1968">
        <v>244.524</v>
      </c>
      <c r="M1968" s="13">
        <v>1.2E-2</v>
      </c>
      <c r="N1968">
        <v>102.04</v>
      </c>
      <c r="O1968">
        <v>1284.1500000000001</v>
      </c>
      <c r="P1968">
        <v>59.73</v>
      </c>
      <c r="Q1968" s="5">
        <v>224.51605224609375</v>
      </c>
      <c r="R1968" s="5">
        <v>131.44990221160595</v>
      </c>
      <c r="S1968">
        <v>6</v>
      </c>
      <c r="T1968">
        <v>6286</v>
      </c>
      <c r="U1968">
        <v>3287972.0066200001</v>
      </c>
      <c r="V1968" s="2">
        <v>449522</v>
      </c>
      <c r="W1968">
        <v>16271100</v>
      </c>
      <c r="X1968">
        <v>228679</v>
      </c>
      <c r="Y1968">
        <v>0.972980299213</v>
      </c>
      <c r="Z1968" s="16">
        <v>0.10544611768636274</v>
      </c>
      <c r="AA1968" s="15">
        <v>61700362.558399998</v>
      </c>
      <c r="AB1968">
        <v>19271490840</v>
      </c>
      <c r="AC1968">
        <v>257639.50846499999</v>
      </c>
      <c r="AD1968">
        <v>2072006.75</v>
      </c>
    </row>
    <row r="1969" spans="1:30" x14ac:dyDescent="0.25">
      <c r="A1969" s="3">
        <v>42837</v>
      </c>
      <c r="B1969" s="8">
        <v>1212.5</v>
      </c>
      <c r="C1969" s="18">
        <f t="shared" si="122"/>
        <v>1176.2</v>
      </c>
      <c r="D1969" s="21">
        <f t="shared" si="120"/>
        <v>-2.993814432989687E-2</v>
      </c>
      <c r="E1969" s="20">
        <f t="shared" si="123"/>
        <v>-1</v>
      </c>
      <c r="F1969" s="20" t="str">
        <f t="shared" si="121"/>
        <v>Down</v>
      </c>
      <c r="G1969" s="9">
        <v>2344.9299999999998</v>
      </c>
      <c r="H1969" s="9">
        <v>20591.86</v>
      </c>
      <c r="I1969" s="9">
        <v>3468.51</v>
      </c>
      <c r="J1969" s="9">
        <v>10465.09</v>
      </c>
      <c r="K1969">
        <v>100.78</v>
      </c>
      <c r="L1969">
        <v>244.524</v>
      </c>
      <c r="M1969" s="13">
        <v>1.2E-2</v>
      </c>
      <c r="N1969">
        <v>102.04</v>
      </c>
      <c r="O1969">
        <v>1274.3</v>
      </c>
      <c r="P1969">
        <v>79.489999999999995</v>
      </c>
      <c r="Q1969" s="5">
        <v>224.51605224609375</v>
      </c>
      <c r="R1969" s="5">
        <v>131.44990221160595</v>
      </c>
      <c r="S1969">
        <v>6</v>
      </c>
      <c r="T1969">
        <v>6869</v>
      </c>
      <c r="U1969">
        <v>3526859.2238681801</v>
      </c>
      <c r="V1969" s="2">
        <v>548651</v>
      </c>
      <c r="W1969">
        <v>16270562.5</v>
      </c>
      <c r="X1969">
        <v>278093</v>
      </c>
      <c r="Y1969">
        <v>0.98256729577500002</v>
      </c>
      <c r="Z1969" s="16">
        <v>0.10463063972192091</v>
      </c>
      <c r="AA1969" s="15">
        <v>4252905.1831</v>
      </c>
      <c r="AB1969">
        <v>20033943606.200001</v>
      </c>
      <c r="AC1969">
        <v>261226.71204300001</v>
      </c>
      <c r="AD1969">
        <v>2357939.5</v>
      </c>
    </row>
    <row r="1970" spans="1:30" x14ac:dyDescent="0.25">
      <c r="A1970" s="3">
        <v>42836</v>
      </c>
      <c r="B1970" s="8">
        <v>1220.7</v>
      </c>
      <c r="C1970" s="18">
        <f t="shared" si="122"/>
        <v>1212.5</v>
      </c>
      <c r="D1970" s="21">
        <f t="shared" si="120"/>
        <v>-6.7174571966904604E-3</v>
      </c>
      <c r="E1970" s="20">
        <f t="shared" si="123"/>
        <v>0</v>
      </c>
      <c r="F1970" s="20" t="str">
        <f t="shared" si="121"/>
        <v>Neutral</v>
      </c>
      <c r="G1970" s="9">
        <v>2353.7800000000002</v>
      </c>
      <c r="H1970" s="9">
        <v>20651.3</v>
      </c>
      <c r="I1970" s="9">
        <v>3470.04</v>
      </c>
      <c r="J1970" s="9">
        <v>10472.66</v>
      </c>
      <c r="K1970">
        <v>100.71</v>
      </c>
      <c r="L1970">
        <v>244.524</v>
      </c>
      <c r="M1970" s="13">
        <v>1.2E-2</v>
      </c>
      <c r="N1970">
        <v>102.04</v>
      </c>
      <c r="O1970">
        <v>1252.9000000000001</v>
      </c>
      <c r="P1970">
        <v>41.86</v>
      </c>
      <c r="Q1970" s="5">
        <v>224.51605224609375</v>
      </c>
      <c r="R1970" s="5">
        <v>131.44990221160595</v>
      </c>
      <c r="S1970">
        <v>6</v>
      </c>
      <c r="T1970">
        <v>9639</v>
      </c>
      <c r="U1970">
        <v>4147785.1435600002</v>
      </c>
      <c r="V1970" s="2">
        <v>582103</v>
      </c>
      <c r="W1970">
        <v>16268787.5</v>
      </c>
      <c r="X1970">
        <v>307893</v>
      </c>
      <c r="Y1970">
        <v>0.96283189221556897</v>
      </c>
      <c r="Z1970" s="16">
        <v>0.10469164171894955</v>
      </c>
      <c r="AA1970" s="15">
        <v>39985187.819300003</v>
      </c>
      <c r="AB1970">
        <v>20153773955</v>
      </c>
      <c r="AC1970">
        <v>277087.79171181697</v>
      </c>
      <c r="AD1970">
        <v>2847416.3154741898</v>
      </c>
    </row>
    <row r="1971" spans="1:30" x14ac:dyDescent="0.25">
      <c r="A1971" s="3">
        <v>42835</v>
      </c>
      <c r="B1971" s="8">
        <v>1206.7</v>
      </c>
      <c r="C1971" s="18">
        <f t="shared" si="122"/>
        <v>1220.7</v>
      </c>
      <c r="D1971" s="21">
        <f t="shared" si="120"/>
        <v>1.1601889450567664E-2</v>
      </c>
      <c r="E1971" s="20">
        <f t="shared" si="123"/>
        <v>1</v>
      </c>
      <c r="F1971" s="20" t="str">
        <f t="shared" si="121"/>
        <v>Up</v>
      </c>
      <c r="G1971" s="9">
        <v>2357.16</v>
      </c>
      <c r="H1971" s="9">
        <v>20658.02</v>
      </c>
      <c r="I1971" s="9">
        <v>3480.44</v>
      </c>
      <c r="J1971" s="9">
        <v>10468.530000000001</v>
      </c>
      <c r="K1971">
        <v>101.02</v>
      </c>
      <c r="L1971">
        <v>244.524</v>
      </c>
      <c r="M1971" s="13">
        <v>1.2E-2</v>
      </c>
      <c r="N1971">
        <v>102.04</v>
      </c>
      <c r="O1971">
        <v>1250.05</v>
      </c>
      <c r="P1971">
        <v>118.06</v>
      </c>
      <c r="Q1971" s="5">
        <v>224.51605224609375</v>
      </c>
      <c r="R1971" s="5">
        <v>131.44990221160595</v>
      </c>
      <c r="S1971">
        <v>6</v>
      </c>
      <c r="T1971">
        <v>6734</v>
      </c>
      <c r="U1971">
        <v>3675881.4446</v>
      </c>
      <c r="V1971" s="2">
        <v>548201</v>
      </c>
      <c r="W1971">
        <v>16265562.5</v>
      </c>
      <c r="X1971">
        <v>275496</v>
      </c>
      <c r="Y1971">
        <v>0.91811016216200003</v>
      </c>
      <c r="Z1971" s="16">
        <v>0.10587858513798412</v>
      </c>
      <c r="AA1971" s="15">
        <v>41204040.552900001</v>
      </c>
      <c r="AB1971">
        <v>19710608637.5</v>
      </c>
      <c r="AC1971">
        <v>241281.90137499999</v>
      </c>
      <c r="AD1971">
        <v>2406320.7000000002</v>
      </c>
    </row>
    <row r="1972" spans="1:30" x14ac:dyDescent="0.25">
      <c r="A1972" s="3">
        <v>42834</v>
      </c>
      <c r="B1972" s="8">
        <v>1204.3</v>
      </c>
      <c r="C1972" s="18">
        <f t="shared" si="122"/>
        <v>1206.7</v>
      </c>
      <c r="D1972" s="21">
        <f t="shared" si="120"/>
        <v>1.9928589221955418E-3</v>
      </c>
      <c r="E1972" s="20">
        <f t="shared" si="123"/>
        <v>0</v>
      </c>
      <c r="F1972" s="20" t="str">
        <f t="shared" si="121"/>
        <v>Neutral</v>
      </c>
      <c r="G1972" s="9">
        <v>2355.54</v>
      </c>
      <c r="H1972" s="9">
        <v>20656.099999999999</v>
      </c>
      <c r="I1972" s="9">
        <v>3495.8</v>
      </c>
      <c r="J1972" s="9">
        <v>10516.06</v>
      </c>
      <c r="K1972">
        <v>101.18</v>
      </c>
      <c r="L1972">
        <v>244.524</v>
      </c>
      <c r="M1972" s="13">
        <v>1.2E-2</v>
      </c>
      <c r="N1972">
        <v>102.04</v>
      </c>
      <c r="O1972">
        <v>1266.45</v>
      </c>
      <c r="P1972">
        <v>90.35</v>
      </c>
      <c r="Q1972" s="5">
        <v>224.51605224609375</v>
      </c>
      <c r="R1972" s="5">
        <v>131.44990221160595</v>
      </c>
      <c r="S1972">
        <v>6</v>
      </c>
      <c r="T1972">
        <v>4384</v>
      </c>
      <c r="U1972">
        <v>3949088.8492608499</v>
      </c>
      <c r="V1972" s="2">
        <v>489532</v>
      </c>
      <c r="W1972">
        <v>16264862.5</v>
      </c>
      <c r="X1972">
        <v>238286</v>
      </c>
      <c r="Y1972">
        <v>0.925461893082</v>
      </c>
      <c r="Z1972" s="16">
        <v>0.10886210692485408</v>
      </c>
      <c r="AA1972" s="15">
        <v>3218963.1595000001</v>
      </c>
      <c r="AB1972">
        <v>19815481983.799999</v>
      </c>
      <c r="AC1972">
        <v>204747.242535</v>
      </c>
      <c r="AD1972">
        <v>2532236.5499999998</v>
      </c>
    </row>
    <row r="1973" spans="1:30" x14ac:dyDescent="0.25">
      <c r="A1973" s="3">
        <v>42833</v>
      </c>
      <c r="B1973" s="8">
        <v>1180.8</v>
      </c>
      <c r="C1973" s="18">
        <f t="shared" si="122"/>
        <v>1204.3</v>
      </c>
      <c r="D1973" s="21">
        <f t="shared" si="120"/>
        <v>1.9901761517615177E-2</v>
      </c>
      <c r="E1973" s="20">
        <f t="shared" si="123"/>
        <v>1</v>
      </c>
      <c r="F1973" s="20" t="str">
        <f t="shared" si="121"/>
        <v>Up</v>
      </c>
      <c r="G1973" s="9">
        <v>2355.54</v>
      </c>
      <c r="H1973" s="9">
        <v>20656.099999999999</v>
      </c>
      <c r="I1973" s="9">
        <v>3495.8</v>
      </c>
      <c r="J1973" s="9">
        <v>10516.06</v>
      </c>
      <c r="K1973">
        <v>101.18</v>
      </c>
      <c r="L1973">
        <v>244.524</v>
      </c>
      <c r="M1973" s="13">
        <v>1.2E-2</v>
      </c>
      <c r="N1973">
        <v>102.04</v>
      </c>
      <c r="O1973">
        <v>1266.45</v>
      </c>
      <c r="P1973">
        <v>81.5</v>
      </c>
      <c r="Q1973" s="5">
        <v>224.51605224609375</v>
      </c>
      <c r="R1973" s="5">
        <v>131.44990221160595</v>
      </c>
      <c r="S1973">
        <v>6</v>
      </c>
      <c r="T1973">
        <v>4617</v>
      </c>
      <c r="U1973">
        <v>3402674.03993</v>
      </c>
      <c r="V1973" s="2">
        <v>468193</v>
      </c>
      <c r="W1973">
        <v>16262875</v>
      </c>
      <c r="X1973">
        <v>226959</v>
      </c>
      <c r="Y1973">
        <v>0.97442949635036402</v>
      </c>
      <c r="Z1973" s="16">
        <v>0.11253168587749277</v>
      </c>
      <c r="AA1973" s="15">
        <v>31335396.147700001</v>
      </c>
      <c r="AB1973">
        <v>19268254300</v>
      </c>
      <c r="AC1973">
        <v>207868.700942155</v>
      </c>
      <c r="AD1973">
        <v>2302445.27107197</v>
      </c>
    </row>
    <row r="1974" spans="1:30" x14ac:dyDescent="0.25">
      <c r="A1974" s="3">
        <v>42832</v>
      </c>
      <c r="B1974" s="8">
        <v>1190.5</v>
      </c>
      <c r="C1974" s="18">
        <f t="shared" si="122"/>
        <v>1180.8</v>
      </c>
      <c r="D1974" s="21">
        <f t="shared" si="120"/>
        <v>-8.1478370432591738E-3</v>
      </c>
      <c r="E1974" s="20">
        <f t="shared" si="123"/>
        <v>0</v>
      </c>
      <c r="F1974" s="20" t="str">
        <f t="shared" si="121"/>
        <v>Neutral</v>
      </c>
      <c r="G1974" s="9">
        <v>2355.54</v>
      </c>
      <c r="H1974" s="9">
        <v>20656.099999999999</v>
      </c>
      <c r="I1974" s="9">
        <v>3495.8</v>
      </c>
      <c r="J1974" s="9">
        <v>10516.06</v>
      </c>
      <c r="K1974">
        <v>101.18</v>
      </c>
      <c r="L1974">
        <v>244.524</v>
      </c>
      <c r="M1974" s="13">
        <v>1.2E-2</v>
      </c>
      <c r="N1974">
        <v>102.04</v>
      </c>
      <c r="O1974">
        <v>1266.45</v>
      </c>
      <c r="P1974">
        <v>67.930000000000007</v>
      </c>
      <c r="Q1974" s="5">
        <v>224.51605224609375</v>
      </c>
      <c r="R1974" s="5">
        <v>131.44990221160595</v>
      </c>
      <c r="S1974">
        <v>6</v>
      </c>
      <c r="T1974">
        <v>5923</v>
      </c>
      <c r="U1974">
        <v>4023599.9596199999</v>
      </c>
      <c r="V1974" s="2">
        <v>542132</v>
      </c>
      <c r="W1974">
        <v>16259962.5</v>
      </c>
      <c r="X1974">
        <v>295463</v>
      </c>
      <c r="Y1974">
        <v>0.97758610493800002</v>
      </c>
      <c r="Z1974" s="16">
        <v>0.11367327214486989</v>
      </c>
      <c r="AA1974" s="15">
        <v>60427563.195799999</v>
      </c>
      <c r="AB1974">
        <v>19278728893.905899</v>
      </c>
      <c r="AC1974">
        <v>268825.27062700002</v>
      </c>
      <c r="AD1974">
        <v>2599338</v>
      </c>
    </row>
    <row r="1975" spans="1:30" x14ac:dyDescent="0.25">
      <c r="A1975" s="3">
        <v>42831</v>
      </c>
      <c r="B1975" s="8">
        <v>1188.7</v>
      </c>
      <c r="C1975" s="18">
        <f t="shared" si="122"/>
        <v>1190.5</v>
      </c>
      <c r="D1975" s="21">
        <f t="shared" si="120"/>
        <v>1.51425927483802E-3</v>
      </c>
      <c r="E1975" s="20">
        <f t="shared" si="123"/>
        <v>0</v>
      </c>
      <c r="F1975" s="20" t="str">
        <f t="shared" si="121"/>
        <v>Neutral</v>
      </c>
      <c r="G1975" s="9">
        <v>2357.4899999999998</v>
      </c>
      <c r="H1975" s="9">
        <v>20662.95</v>
      </c>
      <c r="I1975" s="9">
        <v>3489.57</v>
      </c>
      <c r="J1975" s="9">
        <v>10530.75</v>
      </c>
      <c r="K1975">
        <v>100.67</v>
      </c>
      <c r="L1975">
        <v>244.524</v>
      </c>
      <c r="M1975" s="13">
        <v>1.2E-2</v>
      </c>
      <c r="N1975">
        <v>102.04</v>
      </c>
      <c r="O1975">
        <v>1252.5</v>
      </c>
      <c r="P1975">
        <v>82.38</v>
      </c>
      <c r="Q1975" s="5">
        <v>224.51605224609375</v>
      </c>
      <c r="R1975" s="5">
        <v>131.44990221160595</v>
      </c>
      <c r="S1975">
        <v>6</v>
      </c>
      <c r="T1975">
        <v>6626</v>
      </c>
      <c r="U1975">
        <v>3651044.4078072002</v>
      </c>
      <c r="V1975" s="2">
        <v>548639</v>
      </c>
      <c r="W1975">
        <v>16259137.5</v>
      </c>
      <c r="X1975">
        <v>290465</v>
      </c>
      <c r="Y1975">
        <v>0.97774488435399998</v>
      </c>
      <c r="Z1975" s="16">
        <v>0.11790035638252906</v>
      </c>
      <c r="AA1975" s="15">
        <v>6324972.7116999999</v>
      </c>
      <c r="AB1975">
        <v>19525598223.799999</v>
      </c>
      <c r="AC1975">
        <v>266263.27074800001</v>
      </c>
      <c r="AD1975">
        <v>2391592.35</v>
      </c>
    </row>
    <row r="1976" spans="1:30" x14ac:dyDescent="0.25">
      <c r="A1976" s="3">
        <v>42830</v>
      </c>
      <c r="B1976" s="8">
        <v>1129.9000000000001</v>
      </c>
      <c r="C1976" s="18">
        <f t="shared" si="122"/>
        <v>1188.7</v>
      </c>
      <c r="D1976" s="21">
        <f t="shared" si="120"/>
        <v>5.204000354013625E-2</v>
      </c>
      <c r="E1976" s="20">
        <f t="shared" si="123"/>
        <v>1</v>
      </c>
      <c r="F1976" s="20" t="str">
        <f t="shared" si="121"/>
        <v>Up</v>
      </c>
      <c r="G1976" s="9">
        <v>2352.9499999999998</v>
      </c>
      <c r="H1976" s="9">
        <v>20648.150000000001</v>
      </c>
      <c r="I1976" s="9">
        <v>3472.58</v>
      </c>
      <c r="J1976" s="9">
        <v>10500.5</v>
      </c>
      <c r="K1976">
        <v>100.56</v>
      </c>
      <c r="L1976">
        <v>244.524</v>
      </c>
      <c r="M1976" s="13">
        <v>1.2E-2</v>
      </c>
      <c r="N1976">
        <v>102.04</v>
      </c>
      <c r="O1976">
        <v>1245.8</v>
      </c>
      <c r="P1976">
        <v>75.28</v>
      </c>
      <c r="Q1976" s="5">
        <v>224.51605224609375</v>
      </c>
      <c r="R1976" s="5">
        <v>131.44990221160595</v>
      </c>
      <c r="S1976">
        <v>6</v>
      </c>
      <c r="T1976">
        <v>6730</v>
      </c>
      <c r="U1976">
        <v>4023599.9596199999</v>
      </c>
      <c r="V1976" s="2">
        <v>577216</v>
      </c>
      <c r="W1976">
        <v>16257300</v>
      </c>
      <c r="X1976">
        <v>316555</v>
      </c>
      <c r="Y1976">
        <v>0.96685844444444402</v>
      </c>
      <c r="Z1976" s="16">
        <v>0.11683402790957714</v>
      </c>
      <c r="AA1976" s="15">
        <v>58001639.012999997</v>
      </c>
      <c r="AB1976">
        <v>18469918530</v>
      </c>
      <c r="AC1976">
        <v>274597.35090592899</v>
      </c>
      <c r="AD1976">
        <v>2673677.8101433902</v>
      </c>
    </row>
    <row r="1977" spans="1:30" x14ac:dyDescent="0.25">
      <c r="A1977" s="3">
        <v>42829</v>
      </c>
      <c r="B1977" s="8">
        <v>1141.8</v>
      </c>
      <c r="C1977" s="18">
        <f t="shared" si="122"/>
        <v>1129.9000000000001</v>
      </c>
      <c r="D1977" s="21">
        <f t="shared" si="120"/>
        <v>-1.0422140479943829E-2</v>
      </c>
      <c r="E1977" s="20">
        <f t="shared" si="123"/>
        <v>-1</v>
      </c>
      <c r="F1977" s="20" t="str">
        <f t="shared" si="121"/>
        <v>Down</v>
      </c>
      <c r="G1977" s="9">
        <v>2360.16</v>
      </c>
      <c r="H1977" s="9">
        <v>20689.240000000002</v>
      </c>
      <c r="I1977" s="9">
        <v>3481.66</v>
      </c>
      <c r="J1977" s="9">
        <v>10407.129999999999</v>
      </c>
      <c r="K1977">
        <v>100.54</v>
      </c>
      <c r="L1977">
        <v>244.524</v>
      </c>
      <c r="M1977" s="13">
        <v>1.2E-2</v>
      </c>
      <c r="N1977">
        <v>102.04</v>
      </c>
      <c r="O1977">
        <v>1257.6500000000001</v>
      </c>
      <c r="P1977">
        <v>103.95</v>
      </c>
      <c r="Q1977" s="5">
        <v>224.51605224609375</v>
      </c>
      <c r="R1977" s="5">
        <v>131.44990221160595</v>
      </c>
      <c r="S1977">
        <v>6</v>
      </c>
      <c r="T1977">
        <v>7558</v>
      </c>
      <c r="U1977">
        <v>3104629.5984800002</v>
      </c>
      <c r="V1977" s="2">
        <v>496731</v>
      </c>
      <c r="W1977">
        <v>16254387.5</v>
      </c>
      <c r="X1977">
        <v>256015</v>
      </c>
      <c r="Y1977">
        <v>0.97786142399999998</v>
      </c>
      <c r="Z1977" s="16">
        <v>0.11676213378050475</v>
      </c>
      <c r="AA1977" s="15">
        <v>67370298.178900003</v>
      </c>
      <c r="AB1977">
        <v>18757563175</v>
      </c>
      <c r="AC1977">
        <v>228425.36457500001</v>
      </c>
      <c r="AD1977">
        <v>1939250.2</v>
      </c>
    </row>
    <row r="1978" spans="1:30" x14ac:dyDescent="0.25">
      <c r="A1978" s="3">
        <v>42828</v>
      </c>
      <c r="B1978" s="8">
        <v>1147.5999999999999</v>
      </c>
      <c r="C1978" s="18">
        <f t="shared" si="122"/>
        <v>1141.8</v>
      </c>
      <c r="D1978" s="21">
        <f t="shared" si="120"/>
        <v>-5.0540257929591803E-3</v>
      </c>
      <c r="E1978" s="20">
        <f t="shared" si="123"/>
        <v>0</v>
      </c>
      <c r="F1978" s="20" t="str">
        <f t="shared" si="121"/>
        <v>Neutral</v>
      </c>
      <c r="G1978" s="9">
        <v>2358.84</v>
      </c>
      <c r="H1978" s="9">
        <v>20650.21</v>
      </c>
      <c r="I1978" s="9">
        <v>3472.94</v>
      </c>
      <c r="J1978" s="9">
        <v>10407.129999999999</v>
      </c>
      <c r="K1978">
        <v>100.54</v>
      </c>
      <c r="L1978">
        <v>244.524</v>
      </c>
      <c r="M1978" s="13">
        <v>1.2E-2</v>
      </c>
      <c r="N1978">
        <v>102.04</v>
      </c>
      <c r="O1978">
        <v>1247.25</v>
      </c>
      <c r="P1978">
        <v>115.76</v>
      </c>
      <c r="Q1978" s="5">
        <v>224.51605224609375</v>
      </c>
      <c r="R1978" s="5">
        <v>131.44990221160595</v>
      </c>
      <c r="S1978">
        <v>6</v>
      </c>
      <c r="T1978">
        <v>7765</v>
      </c>
      <c r="U1978">
        <v>4371318.4746535197</v>
      </c>
      <c r="V1978" s="2">
        <v>564024</v>
      </c>
      <c r="W1978">
        <v>16253712.5</v>
      </c>
      <c r="X1978">
        <v>288141</v>
      </c>
      <c r="Y1978">
        <v>0.87828734090899996</v>
      </c>
      <c r="Z1978" s="16">
        <v>0.11676532437816635</v>
      </c>
      <c r="AA1978" s="15">
        <v>8283501.7001999998</v>
      </c>
      <c r="AB1978">
        <v>18556863561.200001</v>
      </c>
      <c r="AC1978">
        <v>252360.44318900001</v>
      </c>
      <c r="AD1978">
        <v>2669294.6</v>
      </c>
    </row>
    <row r="1979" spans="1:30" x14ac:dyDescent="0.25">
      <c r="A1979" s="3">
        <v>42827</v>
      </c>
      <c r="B1979" s="8">
        <v>1097.4000000000001</v>
      </c>
      <c r="C1979" s="18">
        <f t="shared" si="122"/>
        <v>1147.5999999999999</v>
      </c>
      <c r="D1979" s="21">
        <f t="shared" si="120"/>
        <v>4.5744486969199756E-2</v>
      </c>
      <c r="E1979" s="20">
        <f t="shared" si="123"/>
        <v>1</v>
      </c>
      <c r="F1979" s="20" t="str">
        <f t="shared" si="121"/>
        <v>Up</v>
      </c>
      <c r="G1979" s="9">
        <v>2362.7199999999998</v>
      </c>
      <c r="H1979" s="9">
        <v>20663.22</v>
      </c>
      <c r="I1979" s="9">
        <v>3500.93</v>
      </c>
      <c r="J1979" s="9">
        <v>10407.129999999999</v>
      </c>
      <c r="K1979">
        <v>100.35</v>
      </c>
      <c r="L1979">
        <v>244.524</v>
      </c>
      <c r="M1979" s="13">
        <v>1.2E-2</v>
      </c>
      <c r="N1979">
        <v>102.04</v>
      </c>
      <c r="O1979">
        <v>1244.8499999999999</v>
      </c>
      <c r="P1979">
        <v>164.7</v>
      </c>
      <c r="Q1979" s="5">
        <v>224.51605224609375</v>
      </c>
      <c r="R1979" s="5">
        <v>131.44990221160595</v>
      </c>
      <c r="S1979">
        <v>6</v>
      </c>
      <c r="T1979">
        <v>4688</v>
      </c>
      <c r="U1979">
        <v>3924251.8124699998</v>
      </c>
      <c r="V1979" s="2">
        <v>501562</v>
      </c>
      <c r="W1979">
        <v>16251512.5</v>
      </c>
      <c r="X1979">
        <v>244203</v>
      </c>
      <c r="Y1979">
        <v>0.82427355696202498</v>
      </c>
      <c r="Z1979" s="16">
        <v>0.11532021890502189</v>
      </c>
      <c r="AA1979" s="15">
        <v>59295644.255900003</v>
      </c>
      <c r="AB1979">
        <v>17970922522.5</v>
      </c>
      <c r="AC1979">
        <v>198867.52575695299</v>
      </c>
      <c r="AD1979">
        <v>2378690.4069700502</v>
      </c>
    </row>
    <row r="1980" spans="1:30" x14ac:dyDescent="0.25">
      <c r="A1980" s="3">
        <v>42826</v>
      </c>
      <c r="B1980" s="8">
        <v>1086.0999999999999</v>
      </c>
      <c r="C1980" s="18">
        <f t="shared" si="122"/>
        <v>1097.4000000000001</v>
      </c>
      <c r="D1980" s="21">
        <f t="shared" si="120"/>
        <v>1.0404198508424807E-2</v>
      </c>
      <c r="E1980" s="20">
        <f t="shared" si="123"/>
        <v>1</v>
      </c>
      <c r="F1980" s="20" t="str">
        <f t="shared" si="121"/>
        <v>Up</v>
      </c>
      <c r="G1980" s="9">
        <v>2362.7199999999998</v>
      </c>
      <c r="H1980" s="9">
        <v>20663.22</v>
      </c>
      <c r="I1980" s="9">
        <v>3500.93</v>
      </c>
      <c r="J1980" s="9">
        <v>10407.129999999999</v>
      </c>
      <c r="K1980">
        <v>100.35</v>
      </c>
      <c r="L1980">
        <v>244.524</v>
      </c>
      <c r="M1980" s="13">
        <v>1.2E-2</v>
      </c>
      <c r="N1980">
        <v>102.04</v>
      </c>
      <c r="O1980">
        <v>1244.8499999999999</v>
      </c>
      <c r="P1980">
        <v>208.81</v>
      </c>
      <c r="Q1980" s="5">
        <v>224.51605224609375</v>
      </c>
      <c r="R1980" s="5">
        <v>131.44990221160595</v>
      </c>
      <c r="S1980">
        <v>6</v>
      </c>
      <c r="T1980">
        <v>5436</v>
      </c>
      <c r="U1980">
        <v>3278488.8559900001</v>
      </c>
      <c r="V1980" s="2">
        <v>502791</v>
      </c>
      <c r="W1980">
        <v>16248812.5</v>
      </c>
      <c r="X1980">
        <v>255871</v>
      </c>
      <c r="Y1980">
        <v>0.967154984848</v>
      </c>
      <c r="Z1980" s="16">
        <v>0.11562445582175579</v>
      </c>
      <c r="AA1980" s="15">
        <v>40562346.191699997</v>
      </c>
      <c r="AB1980">
        <v>17837946362.5</v>
      </c>
      <c r="AC1980">
        <v>207895.79065400001</v>
      </c>
      <c r="AD1980">
        <v>1942180.5</v>
      </c>
    </row>
    <row r="1981" spans="1:30" x14ac:dyDescent="0.25">
      <c r="A1981" s="3">
        <v>42825</v>
      </c>
      <c r="B1981" s="8">
        <v>1079.0999999999999</v>
      </c>
      <c r="C1981" s="18">
        <f t="shared" si="122"/>
        <v>1086.0999999999999</v>
      </c>
      <c r="D1981" s="21">
        <f t="shared" si="120"/>
        <v>6.4868872208321757E-3</v>
      </c>
      <c r="E1981" s="20">
        <f t="shared" si="123"/>
        <v>0</v>
      </c>
      <c r="F1981" s="20" t="str">
        <f t="shared" si="121"/>
        <v>Neutral</v>
      </c>
      <c r="G1981" s="9">
        <v>2362.7199999999998</v>
      </c>
      <c r="H1981" s="9">
        <v>20663.22</v>
      </c>
      <c r="I1981" s="9">
        <v>3500.93</v>
      </c>
      <c r="J1981" s="9">
        <v>10407.129999999999</v>
      </c>
      <c r="K1981">
        <v>100.35</v>
      </c>
      <c r="L1981">
        <v>243.80099999999999</v>
      </c>
      <c r="M1981" s="13">
        <v>8.9999999999999993E-3</v>
      </c>
      <c r="N1981">
        <v>101.65</v>
      </c>
      <c r="O1981">
        <v>1244.8499999999999</v>
      </c>
      <c r="P1981">
        <v>221.37</v>
      </c>
      <c r="Q1981" s="5">
        <v>233.21188354492188</v>
      </c>
      <c r="R1981" s="5">
        <v>141.19361392445552</v>
      </c>
      <c r="S1981">
        <v>7</v>
      </c>
      <c r="T1981">
        <v>6512</v>
      </c>
      <c r="U1981">
        <v>3352999.9663535501</v>
      </c>
      <c r="V1981" s="2">
        <v>489451</v>
      </c>
      <c r="W1981">
        <v>16247887.5</v>
      </c>
      <c r="X1981">
        <v>259403</v>
      </c>
      <c r="Y1981">
        <v>0.96052782963000005</v>
      </c>
      <c r="Z1981" s="16">
        <v>0.11616068939718847</v>
      </c>
      <c r="AA1981" s="15">
        <v>8954743.4340000004</v>
      </c>
      <c r="AB1981">
        <v>17563966387.5</v>
      </c>
      <c r="AC1981">
        <v>234876.444491</v>
      </c>
      <c r="AD1981">
        <v>1987418.5</v>
      </c>
    </row>
    <row r="1982" spans="1:30" x14ac:dyDescent="0.25">
      <c r="A1982" s="3">
        <v>42824</v>
      </c>
      <c r="B1982" s="8">
        <v>1037.9000000000001</v>
      </c>
      <c r="C1982" s="18">
        <f t="shared" si="122"/>
        <v>1079.0999999999999</v>
      </c>
      <c r="D1982" s="21">
        <f t="shared" si="120"/>
        <v>3.9695539069274317E-2</v>
      </c>
      <c r="E1982" s="20">
        <f t="shared" si="123"/>
        <v>1</v>
      </c>
      <c r="F1982" s="20" t="str">
        <f t="shared" si="121"/>
        <v>Up</v>
      </c>
      <c r="G1982" s="9">
        <v>2368.06</v>
      </c>
      <c r="H1982" s="9">
        <v>20728.490000000002</v>
      </c>
      <c r="I1982" s="9">
        <v>3481.58</v>
      </c>
      <c r="J1982" s="9">
        <v>10341.59</v>
      </c>
      <c r="K1982">
        <v>100.41</v>
      </c>
      <c r="L1982">
        <v>243.80099999999999</v>
      </c>
      <c r="M1982" s="13">
        <v>8.9999999999999993E-3</v>
      </c>
      <c r="N1982">
        <v>101.65</v>
      </c>
      <c r="O1982">
        <v>1248.8</v>
      </c>
      <c r="P1982">
        <v>91.55</v>
      </c>
      <c r="Q1982" s="5">
        <v>233.21188354492188</v>
      </c>
      <c r="R1982" s="5">
        <v>141.19361392445552</v>
      </c>
      <c r="S1982">
        <v>7</v>
      </c>
      <c r="T1982">
        <v>7351</v>
      </c>
      <c r="U1982">
        <v>4073274.0331999999</v>
      </c>
      <c r="V1982" s="2">
        <v>521047</v>
      </c>
      <c r="W1982">
        <v>16246200</v>
      </c>
      <c r="X1982">
        <v>288788</v>
      </c>
      <c r="Y1982">
        <v>0.96255009756097598</v>
      </c>
      <c r="Z1982" s="16">
        <v>0.1155515965740983</v>
      </c>
      <c r="AA1982" s="15">
        <v>65011056.265100002</v>
      </c>
      <c r="AB1982">
        <v>16896048000</v>
      </c>
      <c r="AC1982">
        <v>214200.89608009401</v>
      </c>
      <c r="AD1982">
        <v>2413075.1323901899</v>
      </c>
    </row>
    <row r="1983" spans="1:30" x14ac:dyDescent="0.25">
      <c r="A1983" s="3">
        <v>42823</v>
      </c>
      <c r="B1983" s="8">
        <v>1041.9000000000001</v>
      </c>
      <c r="C1983" s="18">
        <f t="shared" si="122"/>
        <v>1037.9000000000001</v>
      </c>
      <c r="D1983" s="21">
        <f t="shared" si="120"/>
        <v>-3.83914003263269E-3</v>
      </c>
      <c r="E1983" s="20">
        <f t="shared" si="123"/>
        <v>0</v>
      </c>
      <c r="F1983" s="20" t="str">
        <f t="shared" si="121"/>
        <v>Neutral</v>
      </c>
      <c r="G1983" s="9">
        <v>2361.13</v>
      </c>
      <c r="H1983" s="9">
        <v>20659.32</v>
      </c>
      <c r="I1983" s="9">
        <v>3475.27</v>
      </c>
      <c r="J1983" s="9">
        <v>10380.01</v>
      </c>
      <c r="K1983">
        <v>100</v>
      </c>
      <c r="L1983">
        <v>243.80099999999999</v>
      </c>
      <c r="M1983" s="13">
        <v>8.9999999999999993E-3</v>
      </c>
      <c r="N1983">
        <v>101.65</v>
      </c>
      <c r="O1983">
        <v>1251.0999999999999</v>
      </c>
      <c r="P1983">
        <v>66.64</v>
      </c>
      <c r="Q1983" s="5">
        <v>233.21188354492188</v>
      </c>
      <c r="R1983" s="5">
        <v>141.19361392445552</v>
      </c>
      <c r="S1983">
        <v>7</v>
      </c>
      <c r="T1983">
        <v>6807</v>
      </c>
      <c r="U1983">
        <v>3263345.8930799998</v>
      </c>
      <c r="V1983" s="2">
        <v>534780</v>
      </c>
      <c r="W1983">
        <v>16243212.5</v>
      </c>
      <c r="X1983">
        <v>283931</v>
      </c>
      <c r="Y1983">
        <v>0.97317039130399996</v>
      </c>
      <c r="Z1983" s="16">
        <v>0.11553966489655416</v>
      </c>
      <c r="AA1983" s="15">
        <v>61677763.733900003</v>
      </c>
      <c r="AB1983">
        <v>16968309506</v>
      </c>
      <c r="AC1983">
        <v>221261.58689100001</v>
      </c>
      <c r="AD1983">
        <v>1943117</v>
      </c>
    </row>
    <row r="1984" spans="1:30" x14ac:dyDescent="0.25">
      <c r="A1984" s="3">
        <v>42822</v>
      </c>
      <c r="B1984" s="8">
        <v>1044.4000000000001</v>
      </c>
      <c r="C1984" s="18">
        <f t="shared" si="122"/>
        <v>1041.9000000000001</v>
      </c>
      <c r="D1984" s="21">
        <f t="shared" si="120"/>
        <v>-2.3937188816545384E-3</v>
      </c>
      <c r="E1984" s="20">
        <f t="shared" si="123"/>
        <v>0</v>
      </c>
      <c r="F1984" s="20" t="str">
        <f t="shared" si="121"/>
        <v>Neutral</v>
      </c>
      <c r="G1984" s="9">
        <v>2358.5700000000002</v>
      </c>
      <c r="H1984" s="9">
        <v>20701.5</v>
      </c>
      <c r="I1984" s="9">
        <v>3465.07</v>
      </c>
      <c r="J1984" s="9">
        <v>10396.89</v>
      </c>
      <c r="K1984">
        <v>99.71</v>
      </c>
      <c r="L1984">
        <v>243.80099999999999</v>
      </c>
      <c r="M1984" s="13">
        <v>8.9999999999999993E-3</v>
      </c>
      <c r="N1984">
        <v>101.65</v>
      </c>
      <c r="O1984">
        <v>1257.25</v>
      </c>
      <c r="P1984">
        <v>89.73</v>
      </c>
      <c r="Q1984" s="5">
        <v>233.21188354492188</v>
      </c>
      <c r="R1984" s="5">
        <v>141.19361392445552</v>
      </c>
      <c r="S1984">
        <v>7</v>
      </c>
      <c r="T1984">
        <v>7253</v>
      </c>
      <c r="U1984">
        <v>3665352.27120909</v>
      </c>
      <c r="V1984" s="2">
        <v>553956</v>
      </c>
      <c r="W1984">
        <v>16242425</v>
      </c>
      <c r="X1984">
        <v>294001</v>
      </c>
      <c r="Y1984">
        <v>0.98568372258100001</v>
      </c>
      <c r="Z1984" s="16">
        <v>0.11570822172486049</v>
      </c>
      <c r="AA1984" s="15">
        <v>9014906.7007999998</v>
      </c>
      <c r="AB1984">
        <v>16971709882.5</v>
      </c>
      <c r="AC1984">
        <v>243693.42080699999</v>
      </c>
      <c r="AD1984">
        <v>2192722.65</v>
      </c>
    </row>
    <row r="1985" spans="1:30" x14ac:dyDescent="0.25">
      <c r="A1985" s="3">
        <v>42821</v>
      </c>
      <c r="B1985" s="8">
        <v>1045.0999999999999</v>
      </c>
      <c r="C1985" s="18">
        <f t="shared" si="122"/>
        <v>1044.4000000000001</v>
      </c>
      <c r="D1985" s="21">
        <f t="shared" si="120"/>
        <v>-6.6979236436687218E-4</v>
      </c>
      <c r="E1985" s="20">
        <f t="shared" si="123"/>
        <v>0</v>
      </c>
      <c r="F1985" s="20" t="str">
        <f t="shared" si="121"/>
        <v>Neutral</v>
      </c>
      <c r="G1985" s="9">
        <v>2341.59</v>
      </c>
      <c r="H1985" s="9">
        <v>20550.98</v>
      </c>
      <c r="I1985" s="9">
        <v>3437.14</v>
      </c>
      <c r="J1985" s="9">
        <v>10424.99</v>
      </c>
      <c r="K1985">
        <v>99.17</v>
      </c>
      <c r="L1985">
        <v>243.80099999999999</v>
      </c>
      <c r="M1985" s="13">
        <v>8.9999999999999993E-3</v>
      </c>
      <c r="N1985">
        <v>101.65</v>
      </c>
      <c r="O1985">
        <v>1257.55</v>
      </c>
      <c r="P1985">
        <v>83.12</v>
      </c>
      <c r="Q1985" s="5">
        <v>233.21188354492188</v>
      </c>
      <c r="R1985" s="5">
        <v>141.19361392445552</v>
      </c>
      <c r="S1985">
        <v>7</v>
      </c>
      <c r="T1985">
        <v>7260</v>
      </c>
      <c r="U1985">
        <v>3121461.2890300001</v>
      </c>
      <c r="V1985" s="2">
        <v>459507</v>
      </c>
      <c r="W1985">
        <v>16240487.5</v>
      </c>
      <c r="X1985">
        <v>232291</v>
      </c>
      <c r="Y1985">
        <v>0.90095025757575797</v>
      </c>
      <c r="Z1985" s="16">
        <v>0.11601392248805176</v>
      </c>
      <c r="AA1985" s="15">
        <v>79080569.2412</v>
      </c>
      <c r="AB1985">
        <v>16789415977.5</v>
      </c>
      <c r="AC1985">
        <v>195595.52726999499</v>
      </c>
      <c r="AD1985">
        <v>1843886.2935748301</v>
      </c>
    </row>
    <row r="1986" spans="1:30" x14ac:dyDescent="0.25">
      <c r="A1986" s="3">
        <v>42820</v>
      </c>
      <c r="B1986" s="7">
        <v>969.4</v>
      </c>
      <c r="C1986" s="18">
        <f t="shared" si="122"/>
        <v>1045.0999999999999</v>
      </c>
      <c r="D1986" s="21">
        <f t="shared" si="120"/>
        <v>7.808953992160092E-2</v>
      </c>
      <c r="E1986" s="20">
        <f t="shared" si="123"/>
        <v>1</v>
      </c>
      <c r="F1986" s="20" t="str">
        <f t="shared" si="121"/>
        <v>Up</v>
      </c>
      <c r="G1986" s="9">
        <v>2343.98</v>
      </c>
      <c r="H1986" s="9">
        <v>20596.72</v>
      </c>
      <c r="I1986" s="9">
        <v>3444.15</v>
      </c>
      <c r="J1986" s="9">
        <v>10433.36</v>
      </c>
      <c r="K1986">
        <v>99.63</v>
      </c>
      <c r="L1986">
        <v>243.80099999999999</v>
      </c>
      <c r="M1986" s="13">
        <v>8.9999999999999993E-3</v>
      </c>
      <c r="N1986">
        <v>101.65</v>
      </c>
      <c r="O1986">
        <v>1247.5</v>
      </c>
      <c r="P1986">
        <v>152.82</v>
      </c>
      <c r="Q1986" s="5">
        <v>233.21188354492188</v>
      </c>
      <c r="R1986" s="5">
        <v>141.19361392445552</v>
      </c>
      <c r="S1986">
        <v>7</v>
      </c>
      <c r="T1986">
        <v>5400</v>
      </c>
      <c r="U1986">
        <v>3925474.0452899998</v>
      </c>
      <c r="V1986" s="2">
        <v>462863</v>
      </c>
      <c r="W1986">
        <v>16237675</v>
      </c>
      <c r="X1986">
        <v>221915</v>
      </c>
      <c r="Y1986">
        <v>0.67674308433700003</v>
      </c>
      <c r="Z1986" s="16">
        <v>0.11179279528835052</v>
      </c>
      <c r="AA1986" s="15">
        <v>71646630.047800004</v>
      </c>
      <c r="AB1986">
        <v>15737860980.890301</v>
      </c>
      <c r="AC1986">
        <v>147075.38385799999</v>
      </c>
      <c r="AD1986">
        <v>2046573.52</v>
      </c>
    </row>
    <row r="1987" spans="1:30" x14ac:dyDescent="0.25">
      <c r="A1987" s="3">
        <v>42819</v>
      </c>
      <c r="B1987" s="7">
        <v>966.3</v>
      </c>
      <c r="C1987" s="18">
        <f t="shared" si="122"/>
        <v>969.4</v>
      </c>
      <c r="D1987" s="21">
        <f t="shared" ref="D1987:D2050" si="124">((C1987-B1987)/B1987)*100%</f>
        <v>3.2081134223326327E-3</v>
      </c>
      <c r="E1987" s="20">
        <f t="shared" si="123"/>
        <v>0</v>
      </c>
      <c r="F1987" s="20" t="str">
        <f t="shared" ref="F1987:F2050" si="125">IF(D1987&gt;1%, "Up",IF(D1987&lt;-1%,"Down", "Neutral"))</f>
        <v>Neutral</v>
      </c>
      <c r="G1987" s="9">
        <v>2343.98</v>
      </c>
      <c r="H1987" s="9">
        <v>20596.72</v>
      </c>
      <c r="I1987" s="9">
        <v>3444.15</v>
      </c>
      <c r="J1987" s="9">
        <v>10433.36</v>
      </c>
      <c r="K1987">
        <v>99.63</v>
      </c>
      <c r="L1987">
        <v>243.80099999999999</v>
      </c>
      <c r="M1987" s="13">
        <v>8.9999999999999993E-3</v>
      </c>
      <c r="N1987">
        <v>101.65</v>
      </c>
      <c r="O1987">
        <v>1247.5</v>
      </c>
      <c r="P1987">
        <v>103.58</v>
      </c>
      <c r="Q1987" s="5">
        <v>233.21188354492188</v>
      </c>
      <c r="R1987" s="5">
        <v>141.19361392445552</v>
      </c>
      <c r="S1987">
        <v>7</v>
      </c>
      <c r="T1987">
        <v>4807</v>
      </c>
      <c r="U1987">
        <v>3145108.7230374799</v>
      </c>
      <c r="V1987" s="2">
        <v>490876</v>
      </c>
      <c r="W1987">
        <v>16236762.5</v>
      </c>
      <c r="X1987">
        <v>242975</v>
      </c>
      <c r="Y1987">
        <v>0.93992493233100005</v>
      </c>
      <c r="Z1987" s="16">
        <v>0.11179708753905497</v>
      </c>
      <c r="AA1987" s="15">
        <v>14801847.5571</v>
      </c>
      <c r="AB1987">
        <v>15551246387.200001</v>
      </c>
      <c r="AC1987">
        <v>174323.28851099999</v>
      </c>
      <c r="AD1987">
        <v>1696707.27</v>
      </c>
    </row>
    <row r="1988" spans="1:30" x14ac:dyDescent="0.25">
      <c r="A1988" s="3">
        <v>42818</v>
      </c>
      <c r="B1988" s="7">
        <v>939.7</v>
      </c>
      <c r="C1988" s="18">
        <f t="shared" si="122"/>
        <v>966.3</v>
      </c>
      <c r="D1988" s="21">
        <f t="shared" si="124"/>
        <v>2.8306906459508254E-2</v>
      </c>
      <c r="E1988" s="20">
        <f t="shared" si="123"/>
        <v>1</v>
      </c>
      <c r="F1988" s="20" t="str">
        <f t="shared" si="125"/>
        <v>Up</v>
      </c>
      <c r="G1988" s="9">
        <v>2343.98</v>
      </c>
      <c r="H1988" s="9">
        <v>20596.72</v>
      </c>
      <c r="I1988" s="9">
        <v>3444.15</v>
      </c>
      <c r="J1988" s="9">
        <v>10433.36</v>
      </c>
      <c r="K1988">
        <v>99.63</v>
      </c>
      <c r="L1988">
        <v>243.80099999999999</v>
      </c>
      <c r="M1988" s="13">
        <v>8.9999999999999993E-3</v>
      </c>
      <c r="N1988">
        <v>101.65</v>
      </c>
      <c r="O1988">
        <v>1247.5</v>
      </c>
      <c r="P1988">
        <v>106.37</v>
      </c>
      <c r="Q1988" s="5">
        <v>233.21188354492188</v>
      </c>
      <c r="R1988" s="5">
        <v>141.19361392445552</v>
      </c>
      <c r="S1988">
        <v>7</v>
      </c>
      <c r="T1988">
        <v>6676</v>
      </c>
      <c r="U1988">
        <v>4161948.3853699998</v>
      </c>
      <c r="V1988" s="2">
        <v>540389</v>
      </c>
      <c r="W1988">
        <v>16235100</v>
      </c>
      <c r="X1988">
        <v>289521</v>
      </c>
      <c r="Y1988">
        <v>0.86993753409090802</v>
      </c>
      <c r="Z1988" s="16">
        <v>0.11283194204495778</v>
      </c>
      <c r="AA1988" s="15">
        <v>83342548.5898</v>
      </c>
      <c r="AB1988">
        <v>15205794660</v>
      </c>
      <c r="AC1988">
        <v>229193.51115760099</v>
      </c>
      <c r="AD1988">
        <v>2405463.76315141</v>
      </c>
    </row>
    <row r="1989" spans="1:30" x14ac:dyDescent="0.25">
      <c r="A1989" s="3">
        <v>42817</v>
      </c>
      <c r="B1989" s="8">
        <v>1035</v>
      </c>
      <c r="C1989" s="18">
        <f t="shared" ref="C1989:C2052" si="126">B1988</f>
        <v>939.7</v>
      </c>
      <c r="D1989" s="21">
        <f t="shared" si="124"/>
        <v>-9.2077294685990296E-2</v>
      </c>
      <c r="E1989" s="20">
        <f t="shared" ref="E1989:E2052" si="127">IF(D1989&gt;1%,1,IF(D1989&lt;-1%,-1,0))</f>
        <v>-1</v>
      </c>
      <c r="F1989" s="20" t="str">
        <f t="shared" si="125"/>
        <v>Down</v>
      </c>
      <c r="G1989" s="9">
        <v>2345.96</v>
      </c>
      <c r="H1989" s="9">
        <v>20656.580000000002</v>
      </c>
      <c r="I1989" s="9">
        <v>3452.18</v>
      </c>
      <c r="J1989" s="9">
        <v>10349.969999999999</v>
      </c>
      <c r="K1989">
        <v>99.76</v>
      </c>
      <c r="L1989">
        <v>243.80099999999999</v>
      </c>
      <c r="M1989" s="13">
        <v>8.9999999999999993E-3</v>
      </c>
      <c r="N1989">
        <v>101.65</v>
      </c>
      <c r="O1989">
        <v>1247.5</v>
      </c>
      <c r="P1989">
        <v>48.67</v>
      </c>
      <c r="Q1989" s="5">
        <v>233.21188354492188</v>
      </c>
      <c r="R1989" s="5">
        <v>141.19361392445552</v>
      </c>
      <c r="S1989">
        <v>7</v>
      </c>
      <c r="T1989">
        <v>7643</v>
      </c>
      <c r="U1989">
        <v>3499820.2331500002</v>
      </c>
      <c r="V1989" s="2">
        <v>537475</v>
      </c>
      <c r="W1989">
        <v>16232175</v>
      </c>
      <c r="X1989">
        <v>287871</v>
      </c>
      <c r="Y1989">
        <v>0.96508891216199999</v>
      </c>
      <c r="Z1989" s="16">
        <v>0.10474487525076329</v>
      </c>
      <c r="AA1989" s="15">
        <v>47857364.161700003</v>
      </c>
      <c r="AB1989">
        <v>16915387245.75</v>
      </c>
      <c r="AC1989">
        <v>243809.61266700001</v>
      </c>
      <c r="AD1989">
        <v>2076531</v>
      </c>
    </row>
    <row r="1990" spans="1:30" x14ac:dyDescent="0.25">
      <c r="A1990" s="3">
        <v>42816</v>
      </c>
      <c r="B1990" s="8">
        <v>1044.7</v>
      </c>
      <c r="C1990" s="18">
        <f t="shared" si="126"/>
        <v>1035</v>
      </c>
      <c r="D1990" s="21">
        <f t="shared" si="124"/>
        <v>-9.2849621901024641E-3</v>
      </c>
      <c r="E1990" s="20">
        <f t="shared" si="127"/>
        <v>0</v>
      </c>
      <c r="F1990" s="20" t="str">
        <f t="shared" si="125"/>
        <v>Neutral</v>
      </c>
      <c r="G1990" s="9">
        <v>2348.4499999999998</v>
      </c>
      <c r="H1990" s="9">
        <v>20661.3</v>
      </c>
      <c r="I1990" s="9">
        <v>3420.7</v>
      </c>
      <c r="J1990" s="9">
        <v>10315.709999999999</v>
      </c>
      <c r="K1990">
        <v>99.68</v>
      </c>
      <c r="L1990">
        <v>243.80099999999999</v>
      </c>
      <c r="M1990" s="13">
        <v>8.9999999999999993E-3</v>
      </c>
      <c r="N1990">
        <v>101.65</v>
      </c>
      <c r="O1990">
        <v>1249.05</v>
      </c>
      <c r="P1990">
        <v>65.8</v>
      </c>
      <c r="Q1990" s="5">
        <v>233.21188354492188</v>
      </c>
      <c r="R1990" s="5">
        <v>141.19361392445552</v>
      </c>
      <c r="S1990">
        <v>7</v>
      </c>
      <c r="T1990">
        <v>7650</v>
      </c>
      <c r="U1990">
        <v>3807236.8752558902</v>
      </c>
      <c r="V1990" s="2">
        <v>572753</v>
      </c>
      <c r="W1990">
        <v>16231050</v>
      </c>
      <c r="X1990">
        <v>320713</v>
      </c>
      <c r="Y1990">
        <v>0.98230283850900002</v>
      </c>
      <c r="Z1990" s="16">
        <v>0.10593929954023658</v>
      </c>
      <c r="AA1990" s="15">
        <v>12365630.34</v>
      </c>
      <c r="AB1990">
        <v>16558917210</v>
      </c>
      <c r="AC1990">
        <v>274752.30560299999</v>
      </c>
      <c r="AD1990">
        <v>2248010.7000000002</v>
      </c>
    </row>
    <row r="1991" spans="1:30" x14ac:dyDescent="0.25">
      <c r="A1991" s="3">
        <v>42815</v>
      </c>
      <c r="B1991" s="8">
        <v>1121.3</v>
      </c>
      <c r="C1991" s="18">
        <f t="shared" si="126"/>
        <v>1044.7</v>
      </c>
      <c r="D1991" s="21">
        <f t="shared" si="124"/>
        <v>-6.8313564612503264E-2</v>
      </c>
      <c r="E1991" s="20">
        <f t="shared" si="127"/>
        <v>-1</v>
      </c>
      <c r="F1991" s="20" t="str">
        <f t="shared" si="125"/>
        <v>Down</v>
      </c>
      <c r="G1991" s="9">
        <v>2344.02</v>
      </c>
      <c r="H1991" s="9">
        <v>20668.009999999998</v>
      </c>
      <c r="I1991" s="9">
        <v>3429.62</v>
      </c>
      <c r="J1991" s="9">
        <v>10398.219999999999</v>
      </c>
      <c r="K1991">
        <v>99.81</v>
      </c>
      <c r="L1991">
        <v>243.80099999999999</v>
      </c>
      <c r="M1991" s="13">
        <v>8.9999999999999993E-3</v>
      </c>
      <c r="N1991">
        <v>101.65</v>
      </c>
      <c r="O1991">
        <v>1241.5999999999999</v>
      </c>
      <c r="P1991">
        <v>184.47</v>
      </c>
      <c r="Q1991" s="5">
        <v>233.21188354492188</v>
      </c>
      <c r="R1991" s="5">
        <v>141.19361392445552</v>
      </c>
      <c r="S1991">
        <v>7</v>
      </c>
      <c r="T1991">
        <v>9895</v>
      </c>
      <c r="U1991">
        <v>3357935.6291100001</v>
      </c>
      <c r="V1991" s="2">
        <v>541181</v>
      </c>
      <c r="W1991">
        <v>16229062.5</v>
      </c>
      <c r="X1991">
        <v>288055</v>
      </c>
      <c r="Y1991">
        <v>0.98200384507042304</v>
      </c>
      <c r="Z1991" s="16">
        <v>0.1020599269898112</v>
      </c>
      <c r="AA1991" s="15">
        <v>78169421.519800007</v>
      </c>
      <c r="AB1991">
        <v>18168435468.799999</v>
      </c>
      <c r="AC1991">
        <v>271402.32275320397</v>
      </c>
      <c r="AD1991">
        <v>2221575.5609028698</v>
      </c>
    </row>
    <row r="1992" spans="1:30" x14ac:dyDescent="0.25">
      <c r="A1992" s="3">
        <v>42814</v>
      </c>
      <c r="B1992" s="8">
        <v>1047.5</v>
      </c>
      <c r="C1992" s="18">
        <f t="shared" si="126"/>
        <v>1121.3</v>
      </c>
      <c r="D1992" s="21">
        <f t="shared" si="124"/>
        <v>7.0453460620525016E-2</v>
      </c>
      <c r="E1992" s="20">
        <f t="shared" si="127"/>
        <v>1</v>
      </c>
      <c r="F1992" s="20" t="str">
        <f t="shared" si="125"/>
        <v>Up</v>
      </c>
      <c r="G1992" s="9">
        <v>2373.4699999999998</v>
      </c>
      <c r="H1992" s="9">
        <v>20905.86</v>
      </c>
      <c r="I1992" s="9">
        <v>3437.48</v>
      </c>
      <c r="J1992" s="9">
        <v>10352.870000000001</v>
      </c>
      <c r="K1992">
        <v>100.41</v>
      </c>
      <c r="L1992">
        <v>243.80099999999999</v>
      </c>
      <c r="M1992" s="13">
        <v>8.9999999999999993E-3</v>
      </c>
      <c r="N1992">
        <v>101.65</v>
      </c>
      <c r="O1992">
        <v>1232.4000000000001</v>
      </c>
      <c r="P1992">
        <v>161.69</v>
      </c>
      <c r="Q1992" s="5">
        <v>233.21188354492188</v>
      </c>
      <c r="R1992" s="5">
        <v>141.19361392445552</v>
      </c>
      <c r="S1992">
        <v>7</v>
      </c>
      <c r="T1992">
        <v>11100</v>
      </c>
      <c r="U1992">
        <v>3216051.0250599999</v>
      </c>
      <c r="V1992" s="2">
        <v>512638</v>
      </c>
      <c r="W1992">
        <v>16226637.5</v>
      </c>
      <c r="X1992">
        <v>277033</v>
      </c>
      <c r="Y1992">
        <v>0.97738735294099999</v>
      </c>
      <c r="Z1992" s="16">
        <v>9.769314126041867E-2</v>
      </c>
      <c r="AA1992" s="15">
        <v>58718869.962899998</v>
      </c>
      <c r="AB1992">
        <v>16942394496.3515</v>
      </c>
      <c r="AC1992">
        <v>251286.507969</v>
      </c>
      <c r="AD1992">
        <v>1948540</v>
      </c>
    </row>
    <row r="1993" spans="1:30" x14ac:dyDescent="0.25">
      <c r="A1993" s="3">
        <v>42813</v>
      </c>
      <c r="B1993" s="8">
        <v>1022.6</v>
      </c>
      <c r="C1993" s="18">
        <f t="shared" si="126"/>
        <v>1047.5</v>
      </c>
      <c r="D1993" s="21">
        <f t="shared" si="124"/>
        <v>2.4349696851163678E-2</v>
      </c>
      <c r="E1993" s="20">
        <f t="shared" si="127"/>
        <v>1</v>
      </c>
      <c r="F1993" s="20" t="str">
        <f t="shared" si="125"/>
        <v>Up</v>
      </c>
      <c r="G1993" s="9">
        <v>2378.25</v>
      </c>
      <c r="H1993" s="9">
        <v>20914.62</v>
      </c>
      <c r="I1993" s="9">
        <v>3448.41</v>
      </c>
      <c r="J1993" s="9">
        <v>10346.299999999999</v>
      </c>
      <c r="K1993">
        <v>100.3</v>
      </c>
      <c r="L1993">
        <v>243.80099999999999</v>
      </c>
      <c r="M1993" s="13">
        <v>8.9999999999999993E-3</v>
      </c>
      <c r="N1993">
        <v>101.65</v>
      </c>
      <c r="O1993">
        <v>1229.5999999999999</v>
      </c>
      <c r="P1993">
        <v>153.52000000000001</v>
      </c>
      <c r="Q1993" s="5">
        <v>233.21188354492188</v>
      </c>
      <c r="R1993" s="5">
        <v>141.19361392445552</v>
      </c>
      <c r="S1993">
        <v>7</v>
      </c>
      <c r="T1993">
        <v>6466</v>
      </c>
      <c r="U1993">
        <v>3925474.0452948902</v>
      </c>
      <c r="V1993" s="2">
        <v>512175</v>
      </c>
      <c r="W1993">
        <v>16225587.5</v>
      </c>
      <c r="X1993">
        <v>271239</v>
      </c>
      <c r="Y1993">
        <v>0.88971333132499997</v>
      </c>
      <c r="Z1993" s="16">
        <v>9.714021046851648E-2</v>
      </c>
      <c r="AA1993" s="15">
        <v>20683899.581900001</v>
      </c>
      <c r="AB1993">
        <v>16629604628.799999</v>
      </c>
      <c r="AC1993">
        <v>218556.661062</v>
      </c>
      <c r="AD1993">
        <v>2267078.7999999998</v>
      </c>
    </row>
    <row r="1994" spans="1:30" x14ac:dyDescent="0.25">
      <c r="A1994" s="3">
        <v>42812</v>
      </c>
      <c r="B1994" s="7">
        <v>971.4</v>
      </c>
      <c r="C1994" s="18">
        <f t="shared" si="126"/>
        <v>1022.6</v>
      </c>
      <c r="D1994" s="21">
        <f t="shared" si="124"/>
        <v>5.2707432571546267E-2</v>
      </c>
      <c r="E1994" s="20">
        <f t="shared" si="127"/>
        <v>1</v>
      </c>
      <c r="F1994" s="20" t="str">
        <f t="shared" si="125"/>
        <v>Up</v>
      </c>
      <c r="G1994" s="9">
        <v>2378.25</v>
      </c>
      <c r="H1994" s="9">
        <v>20914.62</v>
      </c>
      <c r="I1994" s="9">
        <v>3448.41</v>
      </c>
      <c r="J1994" s="9">
        <v>10346.299999999999</v>
      </c>
      <c r="K1994">
        <v>100.3</v>
      </c>
      <c r="L1994">
        <v>243.80099999999999</v>
      </c>
      <c r="M1994" s="13">
        <v>8.9999999999999993E-3</v>
      </c>
      <c r="N1994">
        <v>101.65</v>
      </c>
      <c r="O1994">
        <v>1229.5999999999999</v>
      </c>
      <c r="P1994">
        <v>91.27</v>
      </c>
      <c r="Q1994" s="5">
        <v>233.21188354492188</v>
      </c>
      <c r="R1994" s="5">
        <v>141.19361392445552</v>
      </c>
      <c r="S1994">
        <v>7</v>
      </c>
      <c r="T1994">
        <v>7668</v>
      </c>
      <c r="U1994">
        <v>3712647.1392199998</v>
      </c>
      <c r="V1994" s="2">
        <v>505650</v>
      </c>
      <c r="W1994">
        <v>16223525</v>
      </c>
      <c r="X1994">
        <v>263530</v>
      </c>
      <c r="Y1994">
        <v>0.94204631847133902</v>
      </c>
      <c r="Z1994" s="16">
        <v>9.4825776211375543E-2</v>
      </c>
      <c r="AA1994" s="15">
        <v>167014110.78400001</v>
      </c>
      <c r="AB1994">
        <v>15295539370</v>
      </c>
      <c r="AC1994">
        <v>226386.76793773801</v>
      </c>
      <c r="AD1994">
        <v>2307093.2571333898</v>
      </c>
    </row>
    <row r="1995" spans="1:30" x14ac:dyDescent="0.25">
      <c r="A1995" s="3">
        <v>42811</v>
      </c>
      <c r="B1995" s="8">
        <v>1071.7</v>
      </c>
      <c r="C1995" s="18">
        <f t="shared" si="126"/>
        <v>971.4</v>
      </c>
      <c r="D1995" s="21">
        <f t="shared" si="124"/>
        <v>-9.3589623961929699E-2</v>
      </c>
      <c r="E1995" s="20">
        <f t="shared" si="127"/>
        <v>-1</v>
      </c>
      <c r="F1995" s="20" t="str">
        <f t="shared" si="125"/>
        <v>Down</v>
      </c>
      <c r="G1995" s="9">
        <v>2378.25</v>
      </c>
      <c r="H1995" s="9">
        <v>20914.62</v>
      </c>
      <c r="I1995" s="9">
        <v>3448.41</v>
      </c>
      <c r="J1995" s="9">
        <v>10346.299999999999</v>
      </c>
      <c r="K1995">
        <v>100.3</v>
      </c>
      <c r="L1995">
        <v>243.80099999999999</v>
      </c>
      <c r="M1995" s="13">
        <v>8.9999999999999993E-3</v>
      </c>
      <c r="N1995">
        <v>101.65</v>
      </c>
      <c r="O1995">
        <v>1229.5999999999999</v>
      </c>
      <c r="P1995">
        <v>152.01</v>
      </c>
      <c r="Q1995" s="5">
        <v>233.21188354492188</v>
      </c>
      <c r="R1995" s="5">
        <v>141.19361392445552</v>
      </c>
      <c r="S1995">
        <v>7</v>
      </c>
      <c r="T1995">
        <v>9218</v>
      </c>
      <c r="U1995">
        <v>3641704.8372</v>
      </c>
      <c r="V1995" s="2">
        <v>532934</v>
      </c>
      <c r="W1995">
        <v>16221112.5</v>
      </c>
      <c r="X1995">
        <v>292196</v>
      </c>
      <c r="Y1995">
        <v>0.99554870129899997</v>
      </c>
      <c r="Z1995" s="16">
        <v>8.5279467824676713E-2</v>
      </c>
      <c r="AA1995" s="15">
        <v>145734375.199</v>
      </c>
      <c r="AB1995">
        <v>18630436724.956799</v>
      </c>
      <c r="AC1995">
        <v>266381.899003</v>
      </c>
      <c r="AD1995">
        <v>2279486.2999999998</v>
      </c>
    </row>
    <row r="1996" spans="1:30" x14ac:dyDescent="0.25">
      <c r="A1996" s="3">
        <v>42810</v>
      </c>
      <c r="B1996" s="8">
        <v>1172.9000000000001</v>
      </c>
      <c r="C1996" s="18">
        <f t="shared" si="126"/>
        <v>1071.7</v>
      </c>
      <c r="D1996" s="21">
        <f t="shared" si="124"/>
        <v>-8.6281865461676224E-2</v>
      </c>
      <c r="E1996" s="20">
        <f t="shared" si="127"/>
        <v>-1</v>
      </c>
      <c r="F1996" s="20" t="str">
        <f t="shared" si="125"/>
        <v>Down</v>
      </c>
      <c r="G1996" s="9">
        <v>2381.38</v>
      </c>
      <c r="H1996" s="9">
        <v>20934.55</v>
      </c>
      <c r="I1996" s="9">
        <v>3439.96</v>
      </c>
      <c r="J1996" s="9">
        <v>10450.31</v>
      </c>
      <c r="K1996">
        <v>100.36</v>
      </c>
      <c r="L1996">
        <v>243.80099999999999</v>
      </c>
      <c r="M1996" s="13">
        <v>8.9999999999999993E-3</v>
      </c>
      <c r="N1996">
        <v>101.65</v>
      </c>
      <c r="O1996">
        <v>1229.3499999999999</v>
      </c>
      <c r="P1996">
        <v>91.44</v>
      </c>
      <c r="Q1996" s="5">
        <v>233.21188354492188</v>
      </c>
      <c r="R1996" s="5">
        <v>141.19361392445552</v>
      </c>
      <c r="S1996">
        <v>7</v>
      </c>
      <c r="T1996">
        <v>9607</v>
      </c>
      <c r="U1996">
        <v>3504460.2612419701</v>
      </c>
      <c r="V1996" s="2">
        <v>594405</v>
      </c>
      <c r="W1996">
        <v>16219637.5</v>
      </c>
      <c r="X1996">
        <v>327034</v>
      </c>
      <c r="Y1996">
        <v>0.98826013071899999</v>
      </c>
      <c r="Z1996" s="16">
        <v>7.5742387743246445E-2</v>
      </c>
      <c r="AA1996" s="15">
        <v>4909138.08</v>
      </c>
      <c r="AB1996">
        <v>19100245120</v>
      </c>
      <c r="AC1996">
        <v>311535.94212700002</v>
      </c>
      <c r="AD1996">
        <v>2470016</v>
      </c>
    </row>
    <row r="1997" spans="1:30" x14ac:dyDescent="0.25">
      <c r="A1997" s="3">
        <v>42809</v>
      </c>
      <c r="B1997" s="8">
        <v>1253.4000000000001</v>
      </c>
      <c r="C1997" s="18">
        <f t="shared" si="126"/>
        <v>1172.9000000000001</v>
      </c>
      <c r="D1997" s="21">
        <f t="shared" si="124"/>
        <v>-6.4225307164512524E-2</v>
      </c>
      <c r="E1997" s="20">
        <f t="shared" si="127"/>
        <v>-1</v>
      </c>
      <c r="F1997" s="20" t="str">
        <f t="shared" si="125"/>
        <v>Down</v>
      </c>
      <c r="G1997" s="9">
        <v>2385.2600000000002</v>
      </c>
      <c r="H1997" s="9">
        <v>20950.099999999999</v>
      </c>
      <c r="I1997" s="9">
        <v>3409.32</v>
      </c>
      <c r="J1997" s="9">
        <v>10413.44</v>
      </c>
      <c r="K1997">
        <v>100.74</v>
      </c>
      <c r="L1997">
        <v>243.80099999999999</v>
      </c>
      <c r="M1997" s="13">
        <v>8.9999999999999993E-3</v>
      </c>
      <c r="N1997">
        <v>101.65</v>
      </c>
      <c r="O1997">
        <v>1198.8</v>
      </c>
      <c r="P1997">
        <v>159.47999999999999</v>
      </c>
      <c r="Q1997" s="5">
        <v>233.21188354492188</v>
      </c>
      <c r="R1997" s="5">
        <v>141.19361392445552</v>
      </c>
      <c r="S1997">
        <v>7</v>
      </c>
      <c r="T1997">
        <v>10864</v>
      </c>
      <c r="U1997">
        <v>3252505.60194</v>
      </c>
      <c r="V1997" s="2">
        <v>526478</v>
      </c>
      <c r="W1997">
        <v>16217725</v>
      </c>
      <c r="X1997">
        <v>292434</v>
      </c>
      <c r="Y1997">
        <v>0.98398357042253504</v>
      </c>
      <c r="Z1997" s="16">
        <v>7.0264408122713284E-2</v>
      </c>
      <c r="AA1997" s="15">
        <v>48633668.4881</v>
      </c>
      <c r="AB1997">
        <v>20421359320</v>
      </c>
      <c r="AC1997">
        <v>302074.60960571299</v>
      </c>
      <c r="AD1997">
        <v>2585616.4137591701</v>
      </c>
    </row>
    <row r="1998" spans="1:30" x14ac:dyDescent="0.25">
      <c r="A1998" s="3">
        <v>42808</v>
      </c>
      <c r="B1998" s="8">
        <v>1243.0999999999999</v>
      </c>
      <c r="C1998" s="18">
        <f t="shared" si="126"/>
        <v>1253.4000000000001</v>
      </c>
      <c r="D1998" s="21">
        <f t="shared" si="124"/>
        <v>8.2857372697290512E-3</v>
      </c>
      <c r="E1998" s="20">
        <f t="shared" si="127"/>
        <v>0</v>
      </c>
      <c r="F1998" s="20" t="str">
        <f t="shared" si="125"/>
        <v>Neutral</v>
      </c>
      <c r="G1998" s="9">
        <v>2365.4499999999998</v>
      </c>
      <c r="H1998" s="9">
        <v>20837.37</v>
      </c>
      <c r="I1998" s="9">
        <v>3399.43</v>
      </c>
      <c r="J1998" s="9">
        <v>10403.969999999999</v>
      </c>
      <c r="K1998">
        <v>101.7</v>
      </c>
      <c r="L1998">
        <v>243.80099999999999</v>
      </c>
      <c r="M1998" s="13">
        <v>8.9999999999999993E-3</v>
      </c>
      <c r="N1998">
        <v>101.65</v>
      </c>
      <c r="O1998">
        <v>1204.5999999999999</v>
      </c>
      <c r="P1998">
        <v>122.3</v>
      </c>
      <c r="Q1998" s="5">
        <v>233.21188354492188</v>
      </c>
      <c r="R1998" s="5">
        <v>141.19361392445552</v>
      </c>
      <c r="S1998">
        <v>7</v>
      </c>
      <c r="T1998">
        <v>12106</v>
      </c>
      <c r="U1998">
        <v>3573175.1683299998</v>
      </c>
      <c r="V1998" s="2">
        <v>561535</v>
      </c>
      <c r="W1998">
        <v>16215550</v>
      </c>
      <c r="X1998">
        <v>310395</v>
      </c>
      <c r="Y1998">
        <v>0.96244935897399997</v>
      </c>
      <c r="Z1998" s="16">
        <v>7.0174602019427185E-2</v>
      </c>
      <c r="AA1998" s="15">
        <v>51575349.191299997</v>
      </c>
      <c r="AB1998">
        <v>20333326767</v>
      </c>
      <c r="AC1998">
        <v>319715.47401200002</v>
      </c>
      <c r="AD1998">
        <v>2657111.6</v>
      </c>
    </row>
    <row r="1999" spans="1:30" x14ac:dyDescent="0.25">
      <c r="A1999" s="3">
        <v>42807</v>
      </c>
      <c r="B1999" s="8">
        <v>1238.2</v>
      </c>
      <c r="C1999" s="18">
        <f t="shared" si="126"/>
        <v>1243.0999999999999</v>
      </c>
      <c r="D1999" s="21">
        <f t="shared" si="124"/>
        <v>3.9573574543691351E-3</v>
      </c>
      <c r="E1999" s="20">
        <f t="shared" si="127"/>
        <v>0</v>
      </c>
      <c r="F1999" s="20" t="str">
        <f t="shared" si="125"/>
        <v>Neutral</v>
      </c>
      <c r="G1999" s="9">
        <v>2373.4699999999998</v>
      </c>
      <c r="H1999" s="9">
        <v>20881.48</v>
      </c>
      <c r="I1999" s="9">
        <v>3415.49</v>
      </c>
      <c r="J1999" s="9">
        <v>10404.4</v>
      </c>
      <c r="K1999">
        <v>101.31</v>
      </c>
      <c r="L1999">
        <v>243.80099999999999</v>
      </c>
      <c r="M1999" s="13">
        <v>8.9999999999999993E-3</v>
      </c>
      <c r="N1999">
        <v>101.65</v>
      </c>
      <c r="O1999">
        <v>1204.2</v>
      </c>
      <c r="P1999">
        <v>56.5</v>
      </c>
      <c r="Q1999" s="5">
        <v>233.21188354492188</v>
      </c>
      <c r="R1999" s="5">
        <v>141.19361392445552</v>
      </c>
      <c r="S1999">
        <v>7</v>
      </c>
      <c r="T1999">
        <v>8727</v>
      </c>
      <c r="U1999">
        <v>3321220.50902016</v>
      </c>
      <c r="V1999" s="2">
        <v>516184</v>
      </c>
      <c r="W1999">
        <v>16214000</v>
      </c>
      <c r="X1999">
        <v>273079</v>
      </c>
      <c r="Y1999">
        <v>0.982872310345</v>
      </c>
      <c r="Z1999" s="16">
        <v>7.0339675277745831E-2</v>
      </c>
      <c r="AA1999" s="15">
        <v>7110415.6399999997</v>
      </c>
      <c r="AB1999">
        <v>20016183000</v>
      </c>
      <c r="AC1999">
        <v>272517.01725799998</v>
      </c>
      <c r="AD1999">
        <v>2417768.25</v>
      </c>
    </row>
    <row r="2000" spans="1:30" x14ac:dyDescent="0.25">
      <c r="A2000" s="3">
        <v>42806</v>
      </c>
      <c r="B2000" s="8">
        <v>1225.0999999999999</v>
      </c>
      <c r="C2000" s="18">
        <f t="shared" si="126"/>
        <v>1238.2</v>
      </c>
      <c r="D2000" s="21">
        <f t="shared" si="124"/>
        <v>1.0693004652681526E-2</v>
      </c>
      <c r="E2000" s="20">
        <f t="shared" si="127"/>
        <v>1</v>
      </c>
      <c r="F2000" s="20" t="str">
        <f t="shared" si="125"/>
        <v>Up</v>
      </c>
      <c r="G2000" s="9">
        <v>2372.6</v>
      </c>
      <c r="H2000" s="9">
        <v>20902.98</v>
      </c>
      <c r="I2000" s="9">
        <v>3416.27</v>
      </c>
      <c r="J2000" s="9">
        <v>10326.07</v>
      </c>
      <c r="K2000">
        <v>101.25</v>
      </c>
      <c r="L2000">
        <v>243.80099999999999</v>
      </c>
      <c r="M2000" s="13">
        <v>8.9999999999999993E-3</v>
      </c>
      <c r="N2000">
        <v>101.65</v>
      </c>
      <c r="O2000">
        <v>1202.6500000000001</v>
      </c>
      <c r="P2000">
        <v>167.79</v>
      </c>
      <c r="Q2000" s="5">
        <v>233.21188354492188</v>
      </c>
      <c r="R2000" s="5">
        <v>141.19361392445552</v>
      </c>
      <c r="S2000">
        <v>7</v>
      </c>
      <c r="T2000">
        <v>5678</v>
      </c>
      <c r="U2000">
        <v>3550270.1993</v>
      </c>
      <c r="V2000" s="2">
        <v>422478</v>
      </c>
      <c r="W2000">
        <v>16212187.5</v>
      </c>
      <c r="X2000">
        <v>221110</v>
      </c>
      <c r="Y2000">
        <v>0.96014646451612895</v>
      </c>
      <c r="Z2000" s="16">
        <v>7.0340600462640582E-2</v>
      </c>
      <c r="AA2000" s="15">
        <v>52464174.421999998</v>
      </c>
      <c r="AB2000">
        <v>19853444812.5</v>
      </c>
      <c r="AC2000">
        <v>229987.08087128101</v>
      </c>
      <c r="AD2000">
        <v>2573064.1728014499</v>
      </c>
    </row>
    <row r="2001" spans="1:30" x14ac:dyDescent="0.25">
      <c r="A2001" s="3">
        <v>42805</v>
      </c>
      <c r="B2001" s="8">
        <v>1179.2</v>
      </c>
      <c r="C2001" s="18">
        <f t="shared" si="126"/>
        <v>1225.0999999999999</v>
      </c>
      <c r="D2001" s="21">
        <f t="shared" si="124"/>
        <v>3.8924694708276683E-2</v>
      </c>
      <c r="E2001" s="20">
        <f t="shared" si="127"/>
        <v>1</v>
      </c>
      <c r="F2001" s="20" t="str">
        <f t="shared" si="125"/>
        <v>Up</v>
      </c>
      <c r="G2001" s="9">
        <v>2372.6</v>
      </c>
      <c r="H2001" s="9">
        <v>20902.98</v>
      </c>
      <c r="I2001" s="9">
        <v>3416.27</v>
      </c>
      <c r="J2001" s="9">
        <v>10326.07</v>
      </c>
      <c r="K2001">
        <v>101.25</v>
      </c>
      <c r="L2001">
        <v>243.80099999999999</v>
      </c>
      <c r="M2001" s="13">
        <v>8.9999999999999993E-3</v>
      </c>
      <c r="N2001">
        <v>101.65</v>
      </c>
      <c r="O2001">
        <v>1202.6500000000001</v>
      </c>
      <c r="P2001">
        <v>107.41</v>
      </c>
      <c r="Q2001" s="5">
        <v>233.21188354492188</v>
      </c>
      <c r="R2001" s="5">
        <v>141.19361392445552</v>
      </c>
      <c r="S2001">
        <v>7</v>
      </c>
      <c r="T2001">
        <v>6554</v>
      </c>
      <c r="U2001">
        <v>3412840.3851299998</v>
      </c>
      <c r="V2001" s="2">
        <v>518976</v>
      </c>
      <c r="W2001">
        <v>16209975</v>
      </c>
      <c r="X2001">
        <v>280681</v>
      </c>
      <c r="Y2001">
        <v>0.99757638926199999</v>
      </c>
      <c r="Z2001" s="16">
        <v>6.8844599530659634E-2</v>
      </c>
      <c r="AA2001" s="15">
        <v>82143460.836400002</v>
      </c>
      <c r="AB2001">
        <v>19028079153.75</v>
      </c>
      <c r="AC2001">
        <v>255280.698814</v>
      </c>
      <c r="AD2001">
        <v>2359087.2000000002</v>
      </c>
    </row>
    <row r="2002" spans="1:30" x14ac:dyDescent="0.25">
      <c r="A2002" s="3">
        <v>42804</v>
      </c>
      <c r="B2002" s="8">
        <v>1112.4000000000001</v>
      </c>
      <c r="C2002" s="18">
        <f t="shared" si="126"/>
        <v>1179.2</v>
      </c>
      <c r="D2002" s="21">
        <f t="shared" si="124"/>
        <v>6.0050341603739614E-2</v>
      </c>
      <c r="E2002" s="20">
        <f t="shared" si="127"/>
        <v>1</v>
      </c>
      <c r="F2002" s="20" t="str">
        <f t="shared" si="125"/>
        <v>Up</v>
      </c>
      <c r="G2002" s="9">
        <v>2372.6</v>
      </c>
      <c r="H2002" s="9">
        <v>20902.98</v>
      </c>
      <c r="I2002" s="9">
        <v>3416.27</v>
      </c>
      <c r="J2002" s="9">
        <v>10326.07</v>
      </c>
      <c r="K2002">
        <v>101.25</v>
      </c>
      <c r="L2002">
        <v>243.80099999999999</v>
      </c>
      <c r="M2002" s="13">
        <v>8.9999999999999993E-3</v>
      </c>
      <c r="N2002">
        <v>101.65</v>
      </c>
      <c r="O2002">
        <v>1202.6500000000001</v>
      </c>
      <c r="P2002">
        <v>81.650000000000006</v>
      </c>
      <c r="Q2002" s="5">
        <v>233.21188354492188</v>
      </c>
      <c r="R2002" s="5">
        <v>141.19361392445552</v>
      </c>
      <c r="S2002">
        <v>7</v>
      </c>
      <c r="T2002">
        <v>10636</v>
      </c>
      <c r="U2002">
        <v>3573175.1683251401</v>
      </c>
      <c r="V2002" s="2">
        <v>551014</v>
      </c>
      <c r="W2002">
        <v>16208387.5</v>
      </c>
      <c r="X2002">
        <v>308482</v>
      </c>
      <c r="Y2002">
        <v>0.99182134615399997</v>
      </c>
      <c r="Z2002" s="16">
        <v>7.187377176996014E-2</v>
      </c>
      <c r="AA2002" s="15">
        <v>9159399.6732000001</v>
      </c>
      <c r="AB2002">
        <v>17733596763.799999</v>
      </c>
      <c r="AC2002">
        <v>282188.05793499999</v>
      </c>
      <c r="AD2002">
        <v>2329338.9</v>
      </c>
    </row>
    <row r="2003" spans="1:30" x14ac:dyDescent="0.25">
      <c r="A2003" s="3">
        <v>42803</v>
      </c>
      <c r="B2003" s="8">
        <v>1191.3</v>
      </c>
      <c r="C2003" s="18">
        <f t="shared" si="126"/>
        <v>1112.4000000000001</v>
      </c>
      <c r="D2003" s="21">
        <f t="shared" si="124"/>
        <v>-6.6230168723243402E-2</v>
      </c>
      <c r="E2003" s="20">
        <f t="shared" si="127"/>
        <v>-1</v>
      </c>
      <c r="F2003" s="20" t="str">
        <f t="shared" si="125"/>
        <v>Down</v>
      </c>
      <c r="G2003" s="9">
        <v>2364.87</v>
      </c>
      <c r="H2003" s="9">
        <v>20858.189999999999</v>
      </c>
      <c r="I2003" s="9">
        <v>3409.89</v>
      </c>
      <c r="J2003" s="9">
        <v>10340.530000000001</v>
      </c>
      <c r="K2003">
        <v>101.85</v>
      </c>
      <c r="L2003">
        <v>243.80099999999999</v>
      </c>
      <c r="M2003" s="13">
        <v>8.9999999999999993E-3</v>
      </c>
      <c r="N2003">
        <v>101.65</v>
      </c>
      <c r="O2003">
        <v>1206.55</v>
      </c>
      <c r="P2003">
        <v>95.37</v>
      </c>
      <c r="Q2003" s="5">
        <v>233.21188354492188</v>
      </c>
      <c r="R2003" s="5">
        <v>141.19361392445552</v>
      </c>
      <c r="S2003">
        <v>7</v>
      </c>
      <c r="T2003">
        <v>7891</v>
      </c>
      <c r="U2003">
        <v>3389935.4161</v>
      </c>
      <c r="V2003" s="2">
        <v>541481</v>
      </c>
      <c r="W2003">
        <v>16206437.5</v>
      </c>
      <c r="X2003">
        <v>303632</v>
      </c>
      <c r="Y2003">
        <v>0.991798216216216</v>
      </c>
      <c r="Z2003" s="16">
        <v>6.5468299427013363E-2</v>
      </c>
      <c r="AA2003" s="15">
        <v>64999435.159999996</v>
      </c>
      <c r="AB2003">
        <v>19314832212.5</v>
      </c>
      <c r="AC2003">
        <v>278221.30988989398</v>
      </c>
      <c r="AD2003">
        <v>2451454.02995886</v>
      </c>
    </row>
    <row r="2004" spans="1:30" x14ac:dyDescent="0.25">
      <c r="A2004" s="3">
        <v>42802</v>
      </c>
      <c r="B2004" s="8">
        <v>1147</v>
      </c>
      <c r="C2004" s="18">
        <f t="shared" si="126"/>
        <v>1191.3</v>
      </c>
      <c r="D2004" s="21">
        <f t="shared" si="124"/>
        <v>3.8622493461203097E-2</v>
      </c>
      <c r="E2004" s="20">
        <f t="shared" si="127"/>
        <v>1</v>
      </c>
      <c r="F2004" s="20" t="str">
        <f t="shared" si="125"/>
        <v>Up</v>
      </c>
      <c r="G2004" s="9">
        <v>2362.98</v>
      </c>
      <c r="H2004" s="9">
        <v>20855.73</v>
      </c>
      <c r="I2004" s="9">
        <v>3389.62</v>
      </c>
      <c r="J2004" s="9">
        <v>10401.459999999999</v>
      </c>
      <c r="K2004">
        <v>102.07</v>
      </c>
      <c r="L2004">
        <v>243.80099999999999</v>
      </c>
      <c r="M2004" s="13">
        <v>8.9999999999999993E-3</v>
      </c>
      <c r="N2004">
        <v>101.65</v>
      </c>
      <c r="O2004">
        <v>1209.2</v>
      </c>
      <c r="P2004">
        <v>124.51</v>
      </c>
      <c r="Q2004" s="5">
        <v>233.21188354492188</v>
      </c>
      <c r="R2004" s="5">
        <v>141.19361392445552</v>
      </c>
      <c r="S2004">
        <v>7</v>
      </c>
      <c r="T2004">
        <v>7757</v>
      </c>
      <c r="U2004">
        <v>3252505.60194</v>
      </c>
      <c r="V2004" s="2">
        <v>526233</v>
      </c>
      <c r="W2004">
        <v>16204475</v>
      </c>
      <c r="X2004">
        <v>297108</v>
      </c>
      <c r="Y2004">
        <v>0.979427084507</v>
      </c>
      <c r="Z2004" s="16">
        <v>6.4218110165925546E-2</v>
      </c>
      <c r="AA2004" s="15">
        <v>101928717.123</v>
      </c>
      <c r="AB2004">
        <v>18928046456.386101</v>
      </c>
      <c r="AC2004">
        <v>270964.07273399999</v>
      </c>
      <c r="AD2004">
        <v>2250201.2999999998</v>
      </c>
    </row>
    <row r="2005" spans="1:30" x14ac:dyDescent="0.25">
      <c r="A2005" s="3">
        <v>42801</v>
      </c>
      <c r="B2005" s="8">
        <v>1232.7</v>
      </c>
      <c r="C2005" s="18">
        <f t="shared" si="126"/>
        <v>1147</v>
      </c>
      <c r="D2005" s="21">
        <f t="shared" si="124"/>
        <v>-6.9522187069035485E-2</v>
      </c>
      <c r="E2005" s="20">
        <f t="shared" si="127"/>
        <v>-1</v>
      </c>
      <c r="F2005" s="20" t="str">
        <f t="shared" si="125"/>
        <v>Down</v>
      </c>
      <c r="G2005" s="9">
        <v>2368.39</v>
      </c>
      <c r="H2005" s="9">
        <v>20924.759999999998</v>
      </c>
      <c r="I2005" s="9">
        <v>3385.12</v>
      </c>
      <c r="J2005" s="9">
        <v>10405.969999999999</v>
      </c>
      <c r="K2005">
        <v>101.81</v>
      </c>
      <c r="L2005">
        <v>243.80099999999999</v>
      </c>
      <c r="M2005" s="13">
        <v>8.9999999999999993E-3</v>
      </c>
      <c r="N2005">
        <v>101.65</v>
      </c>
      <c r="O2005">
        <v>1216.6500000000001</v>
      </c>
      <c r="P2005">
        <v>71.17</v>
      </c>
      <c r="Q2005" s="5">
        <v>233.21188354492188</v>
      </c>
      <c r="R2005" s="5">
        <v>141.19361392445552</v>
      </c>
      <c r="S2005">
        <v>7</v>
      </c>
      <c r="T2005">
        <v>8495</v>
      </c>
      <c r="U2005">
        <v>3504460.2612419701</v>
      </c>
      <c r="V2005" s="2">
        <v>571328</v>
      </c>
      <c r="W2005">
        <v>16202812.5</v>
      </c>
      <c r="X2005">
        <v>327902</v>
      </c>
      <c r="Y2005">
        <v>0.97486177124200002</v>
      </c>
      <c r="Z2005" s="16">
        <v>5.6196532760669826E-2</v>
      </c>
      <c r="AA2005" s="15">
        <v>5472869.3250000002</v>
      </c>
      <c r="AB2005">
        <v>20046119625</v>
      </c>
      <c r="AC2005">
        <v>333761.81070199999</v>
      </c>
      <c r="AD2005">
        <v>2609873.4</v>
      </c>
    </row>
    <row r="2006" spans="1:30" x14ac:dyDescent="0.25">
      <c r="A2006" s="3">
        <v>42800</v>
      </c>
      <c r="B2006" s="8">
        <v>1277</v>
      </c>
      <c r="C2006" s="18">
        <f t="shared" si="126"/>
        <v>1232.7</v>
      </c>
      <c r="D2006" s="21">
        <f t="shared" si="124"/>
        <v>-3.469068128425995E-2</v>
      </c>
      <c r="E2006" s="20">
        <f t="shared" si="127"/>
        <v>-1</v>
      </c>
      <c r="F2006" s="20" t="str">
        <f t="shared" si="125"/>
        <v>Down</v>
      </c>
      <c r="G2006" s="9">
        <v>2375.31</v>
      </c>
      <c r="H2006" s="9">
        <v>20954.34</v>
      </c>
      <c r="I2006" s="9">
        <v>3387.46</v>
      </c>
      <c r="J2006" s="9">
        <v>10368.44</v>
      </c>
      <c r="K2006">
        <v>101.64</v>
      </c>
      <c r="L2006">
        <v>243.80099999999999</v>
      </c>
      <c r="M2006" s="13">
        <v>8.9999999999999993E-3</v>
      </c>
      <c r="N2006">
        <v>101.65</v>
      </c>
      <c r="O2006">
        <v>1230.95</v>
      </c>
      <c r="P2006">
        <v>104.29</v>
      </c>
      <c r="Q2006" s="5">
        <v>233.21188354492188</v>
      </c>
      <c r="R2006" s="5">
        <v>141.19361392445552</v>
      </c>
      <c r="S2006">
        <v>7</v>
      </c>
      <c r="T2006">
        <v>10058</v>
      </c>
      <c r="U2006">
        <v>3252505.60194</v>
      </c>
      <c r="V2006" s="2">
        <v>537228</v>
      </c>
      <c r="W2006">
        <v>16200900</v>
      </c>
      <c r="X2006">
        <v>287731</v>
      </c>
      <c r="Y2006">
        <v>0.96553256338028204</v>
      </c>
      <c r="Z2006" s="16">
        <v>5.4472720465979674E-2</v>
      </c>
      <c r="AA2006" s="15">
        <v>38898409.9837</v>
      </c>
      <c r="AB2006">
        <v>20707990380</v>
      </c>
      <c r="AC2006">
        <v>306799.96623750502</v>
      </c>
      <c r="AD2006">
        <v>2635445.79832531</v>
      </c>
    </row>
    <row r="2007" spans="1:30" x14ac:dyDescent="0.25">
      <c r="A2007" s="3">
        <v>42799</v>
      </c>
      <c r="B2007" s="8">
        <v>1271.2</v>
      </c>
      <c r="C2007" s="18">
        <f t="shared" si="126"/>
        <v>1277</v>
      </c>
      <c r="D2007" s="21">
        <f t="shared" si="124"/>
        <v>4.5626179987413107E-3</v>
      </c>
      <c r="E2007" s="20">
        <f t="shared" si="127"/>
        <v>0</v>
      </c>
      <c r="F2007" s="20" t="str">
        <f t="shared" si="125"/>
        <v>Neutral</v>
      </c>
      <c r="G2007" s="9">
        <v>2383.12</v>
      </c>
      <c r="H2007" s="9">
        <v>21005.71</v>
      </c>
      <c r="I2007" s="9">
        <v>3403.39</v>
      </c>
      <c r="J2007" s="9">
        <v>10348.620000000001</v>
      </c>
      <c r="K2007">
        <v>101.54</v>
      </c>
      <c r="L2007">
        <v>243.80099999999999</v>
      </c>
      <c r="M2007" s="13">
        <v>8.9999999999999993E-3</v>
      </c>
      <c r="N2007">
        <v>101.65</v>
      </c>
      <c r="O2007">
        <v>1226.5</v>
      </c>
      <c r="P2007">
        <v>128.58000000000001</v>
      </c>
      <c r="Q2007" s="5">
        <v>233.21188354492188</v>
      </c>
      <c r="R2007" s="5">
        <v>141.19361392445552</v>
      </c>
      <c r="S2007">
        <v>7</v>
      </c>
      <c r="T2007">
        <v>6396</v>
      </c>
      <c r="U2007">
        <v>3367030.4470799998</v>
      </c>
      <c r="V2007" s="2">
        <v>524843</v>
      </c>
      <c r="W2007">
        <v>16198900</v>
      </c>
      <c r="X2007">
        <v>280739</v>
      </c>
      <c r="Y2007">
        <v>0.983301312925</v>
      </c>
      <c r="Z2007" s="16">
        <v>5.501950689490475E-2</v>
      </c>
      <c r="AA2007" s="15">
        <v>27572866.8123</v>
      </c>
      <c r="AB2007">
        <v>20621209257.237099</v>
      </c>
      <c r="AC2007">
        <v>276049.271014</v>
      </c>
      <c r="AD2007">
        <v>2524232.85</v>
      </c>
    </row>
    <row r="2008" spans="1:30" x14ac:dyDescent="0.25">
      <c r="A2008" s="3">
        <v>42798</v>
      </c>
      <c r="B2008" s="8">
        <v>1264.3</v>
      </c>
      <c r="C2008" s="18">
        <f t="shared" si="126"/>
        <v>1271.2</v>
      </c>
      <c r="D2008" s="21">
        <f t="shared" si="124"/>
        <v>5.4575654512379109E-3</v>
      </c>
      <c r="E2008" s="20">
        <f t="shared" si="127"/>
        <v>0</v>
      </c>
      <c r="F2008" s="20" t="str">
        <f t="shared" si="125"/>
        <v>Neutral</v>
      </c>
      <c r="G2008" s="9">
        <v>2383.12</v>
      </c>
      <c r="H2008" s="9">
        <v>21005.71</v>
      </c>
      <c r="I2008" s="9">
        <v>3403.39</v>
      </c>
      <c r="J2008" s="9">
        <v>10348.620000000001</v>
      </c>
      <c r="K2008">
        <v>101.54</v>
      </c>
      <c r="L2008">
        <v>243.80099999999999</v>
      </c>
      <c r="M2008" s="13">
        <v>8.9999999999999993E-3</v>
      </c>
      <c r="N2008">
        <v>101.65</v>
      </c>
      <c r="O2008">
        <v>1226.5</v>
      </c>
      <c r="P2008">
        <v>89.26</v>
      </c>
      <c r="Q2008" s="5">
        <v>233.21188354492188</v>
      </c>
      <c r="R2008" s="5">
        <v>141.19361392445552</v>
      </c>
      <c r="S2008">
        <v>7</v>
      </c>
      <c r="T2008">
        <v>9202</v>
      </c>
      <c r="U2008">
        <v>3069265.84971519</v>
      </c>
      <c r="V2008" s="2">
        <v>489871</v>
      </c>
      <c r="W2008">
        <v>16197287.5</v>
      </c>
      <c r="X2008">
        <v>268875</v>
      </c>
      <c r="Y2008">
        <v>0.98608526865699997</v>
      </c>
      <c r="Z2008" s="16">
        <v>5.5105173490156041E-2</v>
      </c>
      <c r="AA2008" s="15">
        <v>9709655.6699999999</v>
      </c>
      <c r="AB2008">
        <v>20515484347.5</v>
      </c>
      <c r="AC2008">
        <v>282289.39677599998</v>
      </c>
      <c r="AD2008">
        <v>2317878</v>
      </c>
    </row>
    <row r="2009" spans="1:30" x14ac:dyDescent="0.25">
      <c r="A2009" s="3">
        <v>42797</v>
      </c>
      <c r="B2009" s="8">
        <v>1283.3</v>
      </c>
      <c r="C2009" s="18">
        <f t="shared" si="126"/>
        <v>1264.3</v>
      </c>
      <c r="D2009" s="21">
        <f t="shared" si="124"/>
        <v>-1.4805579365697812E-2</v>
      </c>
      <c r="E2009" s="20">
        <f t="shared" si="127"/>
        <v>-1</v>
      </c>
      <c r="F2009" s="20" t="str">
        <f t="shared" si="125"/>
        <v>Down</v>
      </c>
      <c r="G2009" s="9">
        <v>2383.12</v>
      </c>
      <c r="H2009" s="9">
        <v>21005.71</v>
      </c>
      <c r="I2009" s="9">
        <v>3403.39</v>
      </c>
      <c r="J2009" s="9">
        <v>10348.620000000001</v>
      </c>
      <c r="K2009">
        <v>101.54</v>
      </c>
      <c r="L2009">
        <v>243.80099999999999</v>
      </c>
      <c r="M2009" s="13">
        <v>8.9999999999999993E-3</v>
      </c>
      <c r="N2009">
        <v>101.65</v>
      </c>
      <c r="O2009">
        <v>1226.5</v>
      </c>
      <c r="P2009">
        <v>88.91</v>
      </c>
      <c r="Q2009" s="5">
        <v>233.21188354492188</v>
      </c>
      <c r="R2009" s="5">
        <v>141.19361392445552</v>
      </c>
      <c r="S2009">
        <v>7</v>
      </c>
      <c r="T2009">
        <v>18219</v>
      </c>
      <c r="U2009">
        <v>3458650.3231899999</v>
      </c>
      <c r="V2009" s="2">
        <v>583122</v>
      </c>
      <c r="W2009">
        <v>16195637.5</v>
      </c>
      <c r="X2009">
        <v>337310</v>
      </c>
      <c r="Y2009">
        <v>0.98529004635761497</v>
      </c>
      <c r="Z2009" s="16">
        <v>5.5532240531555498E-2</v>
      </c>
      <c r="AA2009" s="15">
        <v>64767014.966300003</v>
      </c>
      <c r="AB2009">
        <v>20890752811.200001</v>
      </c>
      <c r="AC2009">
        <v>331593.73939772701</v>
      </c>
      <c r="AD2009">
        <v>2741612.9257506598</v>
      </c>
    </row>
    <row r="2010" spans="1:30" x14ac:dyDescent="0.25">
      <c r="A2010" s="3">
        <v>42796</v>
      </c>
      <c r="B2010" s="8">
        <v>1255.5</v>
      </c>
      <c r="C2010" s="18">
        <f t="shared" si="126"/>
        <v>1283.3</v>
      </c>
      <c r="D2010" s="21">
        <f t="shared" si="124"/>
        <v>2.2142572680207053E-2</v>
      </c>
      <c r="E2010" s="20">
        <f t="shared" si="127"/>
        <v>1</v>
      </c>
      <c r="F2010" s="20" t="str">
        <f t="shared" si="125"/>
        <v>Up</v>
      </c>
      <c r="G2010" s="9">
        <v>2381.92</v>
      </c>
      <c r="H2010" s="9">
        <v>21002.97</v>
      </c>
      <c r="I2010" s="9">
        <v>3384.71</v>
      </c>
      <c r="J2010" s="9">
        <v>10371.549999999999</v>
      </c>
      <c r="K2010">
        <v>102.2</v>
      </c>
      <c r="L2010">
        <v>243.80099999999999</v>
      </c>
      <c r="M2010" s="13">
        <v>8.9999999999999993E-3</v>
      </c>
      <c r="N2010">
        <v>101.65</v>
      </c>
      <c r="O2010">
        <v>1238.0999999999999</v>
      </c>
      <c r="P2010">
        <v>125.27</v>
      </c>
      <c r="Q2010" s="5">
        <v>233.21188354492188</v>
      </c>
      <c r="R2010" s="5">
        <v>141.19361392445552</v>
      </c>
      <c r="S2010">
        <v>7</v>
      </c>
      <c r="T2010">
        <v>9354</v>
      </c>
      <c r="U2010">
        <v>3440072.1830199999</v>
      </c>
      <c r="V2010" s="2">
        <v>565742</v>
      </c>
      <c r="W2010">
        <v>16193387.5</v>
      </c>
      <c r="X2010">
        <v>329428</v>
      </c>
      <c r="Y2010">
        <v>0.95561233121</v>
      </c>
      <c r="Z2010" s="16">
        <v>5.5228199104084524E-2</v>
      </c>
      <c r="AA2010" s="15">
        <v>83439118.765900001</v>
      </c>
      <c r="AB2010">
        <v>20508763334.875</v>
      </c>
      <c r="AC2010">
        <v>317553.33941999997</v>
      </c>
      <c r="AD2010">
        <v>2702443.5</v>
      </c>
    </row>
    <row r="2011" spans="1:30" x14ac:dyDescent="0.25">
      <c r="A2011" s="3">
        <v>42795</v>
      </c>
      <c r="B2011" s="8">
        <v>1222.7</v>
      </c>
      <c r="C2011" s="18">
        <f t="shared" si="126"/>
        <v>1255.5</v>
      </c>
      <c r="D2011" s="21">
        <f t="shared" si="124"/>
        <v>2.6825877157111273E-2</v>
      </c>
      <c r="E2011" s="20">
        <f t="shared" si="127"/>
        <v>1</v>
      </c>
      <c r="F2011" s="20" t="str">
        <f t="shared" si="125"/>
        <v>Up</v>
      </c>
      <c r="G2011" s="9">
        <v>2395.96</v>
      </c>
      <c r="H2011" s="9">
        <v>21115.55</v>
      </c>
      <c r="I2011" s="9">
        <v>3390.2</v>
      </c>
      <c r="J2011" s="9">
        <v>10447.99</v>
      </c>
      <c r="K2011">
        <v>101.78</v>
      </c>
      <c r="L2011">
        <v>243.80099999999999</v>
      </c>
      <c r="M2011" s="13">
        <v>8.9999999999999993E-3</v>
      </c>
      <c r="N2011">
        <v>101.65</v>
      </c>
      <c r="O2011">
        <v>1240.4000000000001</v>
      </c>
      <c r="P2011">
        <v>111.9</v>
      </c>
      <c r="Q2011" s="5">
        <v>233.21188354492188</v>
      </c>
      <c r="R2011" s="5">
        <v>141.19361392445552</v>
      </c>
      <c r="S2011">
        <v>7</v>
      </c>
      <c r="T2011">
        <v>10901</v>
      </c>
      <c r="U2011">
        <v>3155225.4417540799</v>
      </c>
      <c r="V2011" s="2">
        <v>531642</v>
      </c>
      <c r="W2011">
        <v>16191787.5</v>
      </c>
      <c r="X2011">
        <v>315883</v>
      </c>
      <c r="Y2011">
        <v>0.97914595138899996</v>
      </c>
      <c r="Z2011" s="16">
        <v>5.7825124127861324E-2</v>
      </c>
      <c r="AA2011" s="15">
        <v>8993970.4559000004</v>
      </c>
      <c r="AB2011">
        <v>19898087658.799999</v>
      </c>
      <c r="AC2011">
        <v>282143.60191999999</v>
      </c>
      <c r="AD2011">
        <v>2416017.4</v>
      </c>
    </row>
    <row r="2012" spans="1:30" x14ac:dyDescent="0.25">
      <c r="A2012" s="3">
        <v>42794</v>
      </c>
      <c r="B2012" s="8">
        <v>1189.3</v>
      </c>
      <c r="C2012" s="18">
        <f t="shared" si="126"/>
        <v>1222.7</v>
      </c>
      <c r="D2012" s="21">
        <f t="shared" si="124"/>
        <v>2.8083746741780956E-2</v>
      </c>
      <c r="E2012" s="20">
        <f t="shared" si="127"/>
        <v>1</v>
      </c>
      <c r="F2012" s="20" t="str">
        <f t="shared" si="125"/>
        <v>Up</v>
      </c>
      <c r="G2012" s="9">
        <v>2363.64</v>
      </c>
      <c r="H2012" s="9">
        <v>20812.240000000002</v>
      </c>
      <c r="I2012" s="9">
        <v>3319.61</v>
      </c>
      <c r="J2012" s="9">
        <v>10440.040000000001</v>
      </c>
      <c r="K2012">
        <v>101.12</v>
      </c>
      <c r="L2012">
        <v>243.60300000000001</v>
      </c>
      <c r="M2012" s="13">
        <v>8.0000000000000002E-3</v>
      </c>
      <c r="N2012">
        <v>100.84</v>
      </c>
      <c r="O2012">
        <v>1255.5999999999999</v>
      </c>
      <c r="P2012">
        <v>114.25</v>
      </c>
      <c r="Q2012" s="5">
        <v>208.27210998535156</v>
      </c>
      <c r="R2012" s="5">
        <v>165.14046490249072</v>
      </c>
      <c r="S2012">
        <v>5</v>
      </c>
      <c r="T2012">
        <v>8908</v>
      </c>
      <c r="U2012">
        <v>3352427.03186</v>
      </c>
      <c r="V2012" s="2">
        <v>542156</v>
      </c>
      <c r="W2012">
        <v>16189987.5</v>
      </c>
      <c r="X2012">
        <v>325414</v>
      </c>
      <c r="Y2012">
        <v>0.96823401960784305</v>
      </c>
      <c r="Z2012" s="16">
        <v>5.6636306622166517E-2</v>
      </c>
      <c r="AA2012" s="15">
        <v>44954233.926700003</v>
      </c>
      <c r="AB2012">
        <v>19241800143.799999</v>
      </c>
      <c r="AC2012">
        <v>270857.871246027</v>
      </c>
      <c r="AD2012">
        <v>2548889.1969657801</v>
      </c>
    </row>
    <row r="2013" spans="1:30" x14ac:dyDescent="0.25">
      <c r="A2013" s="3">
        <v>42793</v>
      </c>
      <c r="B2013" s="8">
        <v>1188.8</v>
      </c>
      <c r="C2013" s="18">
        <f t="shared" si="126"/>
        <v>1189.3</v>
      </c>
      <c r="D2013" s="21">
        <f t="shared" si="124"/>
        <v>4.2059219380888291E-4</v>
      </c>
      <c r="E2013" s="20">
        <f t="shared" si="127"/>
        <v>0</v>
      </c>
      <c r="F2013" s="20" t="str">
        <f t="shared" si="125"/>
        <v>Neutral</v>
      </c>
      <c r="G2013" s="9">
        <v>2369.75</v>
      </c>
      <c r="H2013" s="9">
        <v>20837.439999999999</v>
      </c>
      <c r="I2013" s="9">
        <v>3309.3</v>
      </c>
      <c r="J2013" s="9">
        <v>10433.74</v>
      </c>
      <c r="K2013">
        <v>101.13</v>
      </c>
      <c r="L2013">
        <v>243.60300000000001</v>
      </c>
      <c r="M2013" s="13">
        <v>8.0000000000000002E-3</v>
      </c>
      <c r="N2013">
        <v>100.84</v>
      </c>
      <c r="O2013">
        <v>1257.2</v>
      </c>
      <c r="P2013">
        <v>117.37</v>
      </c>
      <c r="Q2013" s="5">
        <v>208.27210998535156</v>
      </c>
      <c r="R2013" s="5">
        <v>165.14046490249072</v>
      </c>
      <c r="S2013">
        <v>5</v>
      </c>
      <c r="T2013">
        <v>8347</v>
      </c>
      <c r="U2013">
        <v>3155225.4417500002</v>
      </c>
      <c r="V2013" s="2">
        <v>501497</v>
      </c>
      <c r="W2013">
        <v>16187875</v>
      </c>
      <c r="X2013">
        <v>284555</v>
      </c>
      <c r="Y2013">
        <v>0.94514927083300004</v>
      </c>
      <c r="Z2013" s="16">
        <v>5.6667721064829507E-2</v>
      </c>
      <c r="AA2013" s="15">
        <v>39226303.274700001</v>
      </c>
      <c r="AB2013">
        <v>19305811405.388699</v>
      </c>
      <c r="AC2013">
        <v>233253.55146700001</v>
      </c>
      <c r="AD2013">
        <v>2305227.7999999998</v>
      </c>
    </row>
    <row r="2014" spans="1:30" x14ac:dyDescent="0.25">
      <c r="A2014" s="3">
        <v>42792</v>
      </c>
      <c r="B2014" s="8">
        <v>1171.5999999999999</v>
      </c>
      <c r="C2014" s="18">
        <f t="shared" si="126"/>
        <v>1188.8</v>
      </c>
      <c r="D2014" s="21">
        <f t="shared" si="124"/>
        <v>1.4680778422669892E-2</v>
      </c>
      <c r="E2014" s="20">
        <f t="shared" si="127"/>
        <v>1</v>
      </c>
      <c r="F2014" s="20" t="str">
        <f t="shared" si="125"/>
        <v>Up</v>
      </c>
      <c r="G2014" s="9">
        <v>2367.34</v>
      </c>
      <c r="H2014" s="9">
        <v>20821.759999999998</v>
      </c>
      <c r="I2014" s="9">
        <v>3304.09</v>
      </c>
      <c r="J2014" s="9">
        <v>10528.76</v>
      </c>
      <c r="K2014">
        <v>101.09</v>
      </c>
      <c r="L2014">
        <v>243.60300000000001</v>
      </c>
      <c r="M2014" s="13">
        <v>8.0000000000000002E-3</v>
      </c>
      <c r="N2014">
        <v>100.84</v>
      </c>
      <c r="O2014">
        <v>1253.6500000000001</v>
      </c>
      <c r="P2014">
        <v>121.6</v>
      </c>
      <c r="Q2014" s="5">
        <v>208.27210998535156</v>
      </c>
      <c r="R2014" s="5">
        <v>165.14046490249072</v>
      </c>
      <c r="S2014">
        <v>5</v>
      </c>
      <c r="T2014">
        <v>8833</v>
      </c>
      <c r="U2014">
        <v>3900209.2266126801</v>
      </c>
      <c r="V2014" s="2">
        <v>462926</v>
      </c>
      <c r="W2014">
        <v>16186275</v>
      </c>
      <c r="X2014">
        <v>265203</v>
      </c>
      <c r="Y2014">
        <v>0.92175085393300005</v>
      </c>
      <c r="Z2014" s="16">
        <v>5.6313628953871098E-2</v>
      </c>
      <c r="AA2014" s="15">
        <v>7174328.5197999999</v>
      </c>
      <c r="AB2014">
        <v>19133795677.5</v>
      </c>
      <c r="AC2014">
        <v>190522.13188999999</v>
      </c>
      <c r="AD2014">
        <v>2725922.6</v>
      </c>
    </row>
    <row r="2015" spans="1:30" x14ac:dyDescent="0.25">
      <c r="A2015" s="3">
        <v>42791</v>
      </c>
      <c r="B2015" s="8">
        <v>1149.0999999999999</v>
      </c>
      <c r="C2015" s="18">
        <f t="shared" si="126"/>
        <v>1171.5999999999999</v>
      </c>
      <c r="D2015" s="21">
        <f t="shared" si="124"/>
        <v>1.9580541293185972E-2</v>
      </c>
      <c r="E2015" s="20">
        <f t="shared" si="127"/>
        <v>1</v>
      </c>
      <c r="F2015" s="20" t="str">
        <f t="shared" si="125"/>
        <v>Up</v>
      </c>
      <c r="G2015" s="9">
        <v>2367.34</v>
      </c>
      <c r="H2015" s="9">
        <v>20821.759999999998</v>
      </c>
      <c r="I2015" s="9">
        <v>3304.09</v>
      </c>
      <c r="J2015" s="9">
        <v>10528.76</v>
      </c>
      <c r="K2015">
        <v>101.09</v>
      </c>
      <c r="L2015">
        <v>243.60300000000001</v>
      </c>
      <c r="M2015" s="13">
        <v>8.0000000000000002E-3</v>
      </c>
      <c r="N2015">
        <v>100.84</v>
      </c>
      <c r="O2015">
        <v>1253.6500000000001</v>
      </c>
      <c r="P2015">
        <v>35.04</v>
      </c>
      <c r="Q2015" s="5">
        <v>208.27210998535156</v>
      </c>
      <c r="R2015" s="5">
        <v>165.14046490249072</v>
      </c>
      <c r="S2015">
        <v>5</v>
      </c>
      <c r="T2015">
        <v>9756</v>
      </c>
      <c r="U2015">
        <v>3659185.0609200001</v>
      </c>
      <c r="V2015" s="2">
        <v>561871</v>
      </c>
      <c r="W2015">
        <v>16182300</v>
      </c>
      <c r="X2015">
        <v>326521</v>
      </c>
      <c r="Y2015">
        <v>0.96633238922155695</v>
      </c>
      <c r="Z2015" s="16">
        <v>5.5691965603935092E-2</v>
      </c>
      <c r="AA2015" s="15">
        <v>44343352.244900003</v>
      </c>
      <c r="AB2015">
        <v>19005140412</v>
      </c>
      <c r="AC2015">
        <v>232807.27753904599</v>
      </c>
      <c r="AD2015">
        <v>2897863.0370605201</v>
      </c>
    </row>
    <row r="2016" spans="1:30" x14ac:dyDescent="0.25">
      <c r="A2016" s="3">
        <v>42790</v>
      </c>
      <c r="B2016" s="8">
        <v>1176.5</v>
      </c>
      <c r="C2016" s="18">
        <f t="shared" si="126"/>
        <v>1149.0999999999999</v>
      </c>
      <c r="D2016" s="21">
        <f t="shared" si="124"/>
        <v>-2.3289417764555963E-2</v>
      </c>
      <c r="E2016" s="20">
        <f t="shared" si="127"/>
        <v>-1</v>
      </c>
      <c r="F2016" s="20" t="str">
        <f t="shared" si="125"/>
        <v>Down</v>
      </c>
      <c r="G2016" s="9">
        <v>2367.34</v>
      </c>
      <c r="H2016" s="9">
        <v>20821.759999999998</v>
      </c>
      <c r="I2016" s="9">
        <v>3304.09</v>
      </c>
      <c r="J2016" s="9">
        <v>10528.76</v>
      </c>
      <c r="K2016">
        <v>101.09</v>
      </c>
      <c r="L2016">
        <v>243.60300000000001</v>
      </c>
      <c r="M2016" s="13">
        <v>8.0000000000000002E-3</v>
      </c>
      <c r="N2016">
        <v>100.84</v>
      </c>
      <c r="O2016">
        <v>1253.6500000000001</v>
      </c>
      <c r="P2016">
        <v>99</v>
      </c>
      <c r="Q2016" s="5">
        <v>208.27210998535156</v>
      </c>
      <c r="R2016" s="5">
        <v>165.14046490249072</v>
      </c>
      <c r="S2016">
        <v>5</v>
      </c>
      <c r="T2016">
        <v>7607</v>
      </c>
      <c r="U2016">
        <v>3637273.7731300001</v>
      </c>
      <c r="V2016" s="2">
        <v>590852</v>
      </c>
      <c r="W2016">
        <v>16181962.5</v>
      </c>
      <c r="X2016">
        <v>350751</v>
      </c>
      <c r="Y2016">
        <v>0.97167216867499995</v>
      </c>
      <c r="Z2016" s="16">
        <v>5.5680950355262632E-2</v>
      </c>
      <c r="AA2016" s="15">
        <v>137557162.43700001</v>
      </c>
      <c r="AB2016">
        <v>19102806731.200001</v>
      </c>
      <c r="AC2016">
        <v>272240.89233</v>
      </c>
      <c r="AD2016">
        <v>2628973.5</v>
      </c>
    </row>
    <row r="2017" spans="1:30" x14ac:dyDescent="0.25">
      <c r="A2017" s="3">
        <v>42789</v>
      </c>
      <c r="B2017" s="8">
        <v>1171.9000000000001</v>
      </c>
      <c r="C2017" s="18">
        <f t="shared" si="126"/>
        <v>1176.5</v>
      </c>
      <c r="D2017" s="21">
        <f t="shared" si="124"/>
        <v>3.9252495946752357E-3</v>
      </c>
      <c r="E2017" s="20">
        <f t="shared" si="127"/>
        <v>0</v>
      </c>
      <c r="F2017" s="20" t="str">
        <f t="shared" si="125"/>
        <v>Neutral</v>
      </c>
      <c r="G2017" s="9">
        <v>2363.81</v>
      </c>
      <c r="H2017" s="9">
        <v>20810.32</v>
      </c>
      <c r="I2017" s="9">
        <v>3333.96</v>
      </c>
      <c r="J2017" s="9">
        <v>10541.69</v>
      </c>
      <c r="K2017">
        <v>101.05</v>
      </c>
      <c r="L2017">
        <v>243.60300000000001</v>
      </c>
      <c r="M2017" s="13">
        <v>8.0000000000000002E-3</v>
      </c>
      <c r="N2017">
        <v>100.84</v>
      </c>
      <c r="O2017">
        <v>1247.9000000000001</v>
      </c>
      <c r="P2017">
        <v>84.74</v>
      </c>
      <c r="Q2017" s="5">
        <v>208.27210998535156</v>
      </c>
      <c r="R2017" s="5">
        <v>165.14046490249072</v>
      </c>
      <c r="S2017">
        <v>5</v>
      </c>
      <c r="T2017">
        <v>6833</v>
      </c>
      <c r="U2017">
        <v>3286693.1684938301</v>
      </c>
      <c r="V2017" s="2">
        <v>551454</v>
      </c>
      <c r="W2017">
        <v>16179925</v>
      </c>
      <c r="X2017">
        <v>325913</v>
      </c>
      <c r="Y2017">
        <v>0.96071238000000003</v>
      </c>
      <c r="Z2017" s="16">
        <v>5.5655713860349586E-2</v>
      </c>
      <c r="AA2017" s="15">
        <v>13221162.2004</v>
      </c>
      <c r="AB2017">
        <v>19140851275</v>
      </c>
      <c r="AC2017">
        <v>250387.538776</v>
      </c>
      <c r="AD2017">
        <v>2381379</v>
      </c>
    </row>
    <row r="2018" spans="1:30" x14ac:dyDescent="0.25">
      <c r="A2018" s="3">
        <v>42788</v>
      </c>
      <c r="B2018" s="8">
        <v>1120.5</v>
      </c>
      <c r="C2018" s="18">
        <f t="shared" si="126"/>
        <v>1171.9000000000001</v>
      </c>
      <c r="D2018" s="21">
        <f t="shared" si="124"/>
        <v>4.5872378402498963E-2</v>
      </c>
      <c r="E2018" s="20">
        <f t="shared" si="127"/>
        <v>1</v>
      </c>
      <c r="F2018" s="20" t="str">
        <f t="shared" si="125"/>
        <v>Up</v>
      </c>
      <c r="G2018" s="9">
        <v>2362.8200000000002</v>
      </c>
      <c r="H2018" s="9">
        <v>20775.599999999999</v>
      </c>
      <c r="I2018" s="9">
        <v>3339.27</v>
      </c>
      <c r="J2018" s="9">
        <v>10587.83</v>
      </c>
      <c r="K2018">
        <v>101.22</v>
      </c>
      <c r="L2018">
        <v>243.60300000000001</v>
      </c>
      <c r="M2018" s="13">
        <v>8.0000000000000002E-3</v>
      </c>
      <c r="N2018">
        <v>100.84</v>
      </c>
      <c r="O2018">
        <v>1236.6500000000001</v>
      </c>
      <c r="P2018">
        <v>226.71</v>
      </c>
      <c r="Q2018" s="5">
        <v>208.27210998535156</v>
      </c>
      <c r="R2018" s="5">
        <v>165.14046490249072</v>
      </c>
      <c r="S2018">
        <v>5</v>
      </c>
      <c r="T2018">
        <v>6635</v>
      </c>
      <c r="U2018">
        <v>3045669.0027999999</v>
      </c>
      <c r="V2018" s="2">
        <v>489247</v>
      </c>
      <c r="W2018">
        <v>16176750</v>
      </c>
      <c r="X2018">
        <v>282194</v>
      </c>
      <c r="Y2018">
        <v>0.97716029710144903</v>
      </c>
      <c r="Z2018" s="16">
        <v>5.3794365213777999E-2</v>
      </c>
      <c r="AA2018" s="15">
        <v>59657200.0933</v>
      </c>
      <c r="AB2018">
        <v>17859087374.057999</v>
      </c>
      <c r="AC2018">
        <v>204151.855455649</v>
      </c>
      <c r="AD2018">
        <v>2152117.2745985901</v>
      </c>
    </row>
    <row r="2019" spans="1:30" x14ac:dyDescent="0.25">
      <c r="A2019" s="3">
        <v>42787</v>
      </c>
      <c r="B2019" s="8">
        <v>1119</v>
      </c>
      <c r="C2019" s="18">
        <f t="shared" si="126"/>
        <v>1120.5</v>
      </c>
      <c r="D2019" s="21">
        <f t="shared" si="124"/>
        <v>1.3404825737265416E-3</v>
      </c>
      <c r="E2019" s="20">
        <f t="shared" si="127"/>
        <v>0</v>
      </c>
      <c r="F2019" s="20" t="str">
        <f t="shared" si="125"/>
        <v>Neutral</v>
      </c>
      <c r="G2019" s="9">
        <v>2365.38</v>
      </c>
      <c r="H2019" s="9">
        <v>20743</v>
      </c>
      <c r="I2019" s="9">
        <v>3339.33</v>
      </c>
      <c r="J2019" s="9">
        <v>10580.08</v>
      </c>
      <c r="K2019">
        <v>101.37</v>
      </c>
      <c r="L2019">
        <v>243.60300000000001</v>
      </c>
      <c r="M2019" s="13">
        <v>8.0000000000000002E-3</v>
      </c>
      <c r="N2019">
        <v>100.84</v>
      </c>
      <c r="O2019">
        <v>1233.2</v>
      </c>
      <c r="P2019">
        <v>87.54</v>
      </c>
      <c r="Q2019" s="5">
        <v>208.27210998535156</v>
      </c>
      <c r="R2019" s="5">
        <v>165.14046490249072</v>
      </c>
      <c r="S2019">
        <v>5</v>
      </c>
      <c r="T2019">
        <v>6848</v>
      </c>
      <c r="U2019">
        <v>3023757.7150099999</v>
      </c>
      <c r="V2019" s="2">
        <v>487721</v>
      </c>
      <c r="W2019">
        <v>16176325</v>
      </c>
      <c r="X2019">
        <v>279090</v>
      </c>
      <c r="Y2019">
        <v>0.949667442029</v>
      </c>
      <c r="Z2019" s="16">
        <v>5.3806312297145061E-2</v>
      </c>
      <c r="AA2019" s="15">
        <v>67820657.925099999</v>
      </c>
      <c r="AB2019">
        <v>18279247250</v>
      </c>
      <c r="AC2019">
        <v>187373.29143899999</v>
      </c>
      <c r="AD2019">
        <v>2066770</v>
      </c>
    </row>
    <row r="2020" spans="1:30" x14ac:dyDescent="0.25">
      <c r="A2020" s="3">
        <v>42786</v>
      </c>
      <c r="B2020" s="8">
        <v>1077.5999999999999</v>
      </c>
      <c r="C2020" s="18">
        <f t="shared" si="126"/>
        <v>1119</v>
      </c>
      <c r="D2020" s="21">
        <f t="shared" si="124"/>
        <v>3.8418708240534609E-2</v>
      </c>
      <c r="E2020" s="20">
        <f t="shared" si="127"/>
        <v>1</v>
      </c>
      <c r="F2020" s="20" t="str">
        <f t="shared" si="125"/>
        <v>Up</v>
      </c>
      <c r="G2020" s="9">
        <v>2351.16</v>
      </c>
      <c r="H2020" s="9">
        <v>20624.05</v>
      </c>
      <c r="I2020" s="9">
        <v>3312.39</v>
      </c>
      <c r="J2020" s="9">
        <v>10573.98</v>
      </c>
      <c r="K2020">
        <v>100.95</v>
      </c>
      <c r="L2020">
        <v>243.60300000000001</v>
      </c>
      <c r="M2020" s="13">
        <v>8.0000000000000002E-3</v>
      </c>
      <c r="N2020">
        <v>100.84</v>
      </c>
      <c r="O2020">
        <v>1237.3</v>
      </c>
      <c r="P2020">
        <v>66.08</v>
      </c>
      <c r="Q2020" s="5">
        <v>208.27210998535156</v>
      </c>
      <c r="R2020" s="5">
        <v>165.14046490249072</v>
      </c>
      <c r="S2020">
        <v>5</v>
      </c>
      <c r="T2020">
        <v>6206</v>
      </c>
      <c r="U2020">
        <v>3242870.5929139098</v>
      </c>
      <c r="V2020" s="2">
        <v>503952</v>
      </c>
      <c r="W2020">
        <v>16174600</v>
      </c>
      <c r="X2020">
        <v>282728</v>
      </c>
      <c r="Y2020">
        <v>0.95132938513499998</v>
      </c>
      <c r="Z2020" s="16">
        <v>5.1257034066942805E-2</v>
      </c>
      <c r="AA2020" s="15">
        <v>2386315.5959999999</v>
      </c>
      <c r="AB2020">
        <v>17714421920</v>
      </c>
      <c r="AC2020">
        <v>175137.828549</v>
      </c>
      <c r="AD2020">
        <v>2121402.4</v>
      </c>
    </row>
    <row r="2021" spans="1:30" x14ac:dyDescent="0.25">
      <c r="A2021" s="3">
        <v>42785</v>
      </c>
      <c r="B2021" s="8">
        <v>1048.9000000000001</v>
      </c>
      <c r="C2021" s="18">
        <f t="shared" si="126"/>
        <v>1077.5999999999999</v>
      </c>
      <c r="D2021" s="21">
        <f t="shared" si="124"/>
        <v>2.7361998283916309E-2</v>
      </c>
      <c r="E2021" s="20">
        <f t="shared" si="127"/>
        <v>1</v>
      </c>
      <c r="F2021" s="20" t="str">
        <f t="shared" si="125"/>
        <v>Up</v>
      </c>
      <c r="G2021" s="9">
        <v>2351.16</v>
      </c>
      <c r="H2021" s="9">
        <v>20624.05</v>
      </c>
      <c r="I2021" s="9">
        <v>3308.81</v>
      </c>
      <c r="J2021" s="9">
        <v>10414.299999999999</v>
      </c>
      <c r="K2021">
        <v>100.95</v>
      </c>
      <c r="L2021">
        <v>243.60300000000001</v>
      </c>
      <c r="M2021" s="13">
        <v>8.0000000000000002E-3</v>
      </c>
      <c r="N2021">
        <v>100.84</v>
      </c>
      <c r="O2021">
        <v>1241.95</v>
      </c>
      <c r="P2021">
        <v>123.54</v>
      </c>
      <c r="Q2021" s="5">
        <v>208.27210998535156</v>
      </c>
      <c r="R2021" s="5">
        <v>165.14046490249072</v>
      </c>
      <c r="S2021">
        <v>5</v>
      </c>
      <c r="T2021">
        <v>4152</v>
      </c>
      <c r="U2021">
        <v>2936112.56385</v>
      </c>
      <c r="V2021" s="2">
        <v>458998</v>
      </c>
      <c r="W2021">
        <v>16171200</v>
      </c>
      <c r="X2021">
        <v>251721</v>
      </c>
      <c r="Y2021">
        <v>0.93088235820895504</v>
      </c>
      <c r="Z2021" s="16">
        <v>5.1536494483645875E-2</v>
      </c>
      <c r="AA2021" s="15">
        <v>18054662.298799999</v>
      </c>
      <c r="AB2021">
        <v>16999433401.636101</v>
      </c>
      <c r="AC2021">
        <v>141917.65145075801</v>
      </c>
      <c r="AD2021">
        <v>2008419.45710556</v>
      </c>
    </row>
    <row r="2022" spans="1:30" x14ac:dyDescent="0.25">
      <c r="A2022" s="3">
        <v>42784</v>
      </c>
      <c r="B2022" s="8">
        <v>1052.3</v>
      </c>
      <c r="C2022" s="18">
        <f t="shared" si="126"/>
        <v>1048.9000000000001</v>
      </c>
      <c r="D2022" s="21">
        <f t="shared" si="124"/>
        <v>-3.2310177705976088E-3</v>
      </c>
      <c r="E2022" s="20">
        <f t="shared" si="127"/>
        <v>0</v>
      </c>
      <c r="F2022" s="20" t="str">
        <f t="shared" si="125"/>
        <v>Neutral</v>
      </c>
      <c r="G2022" s="9">
        <v>2351.16</v>
      </c>
      <c r="H2022" s="9">
        <v>20624.05</v>
      </c>
      <c r="I2022" s="9">
        <v>3308.81</v>
      </c>
      <c r="J2022" s="9">
        <v>10414.299999999999</v>
      </c>
      <c r="K2022">
        <v>100.95</v>
      </c>
      <c r="L2022">
        <v>243.60300000000001</v>
      </c>
      <c r="M2022" s="13">
        <v>8.0000000000000002E-3</v>
      </c>
      <c r="N2022">
        <v>100.84</v>
      </c>
      <c r="O2022">
        <v>1241.95</v>
      </c>
      <c r="P2022">
        <v>87.44</v>
      </c>
      <c r="Q2022" s="5">
        <v>208.27210998535156</v>
      </c>
      <c r="R2022" s="5">
        <v>165.14046490249072</v>
      </c>
      <c r="S2022">
        <v>5</v>
      </c>
      <c r="T2022">
        <v>6226</v>
      </c>
      <c r="U2022">
        <v>3330515.74407</v>
      </c>
      <c r="V2022" s="2">
        <v>510386</v>
      </c>
      <c r="W2022">
        <v>16171075</v>
      </c>
      <c r="X2022">
        <v>288149</v>
      </c>
      <c r="Y2022">
        <v>0.96221734210499998</v>
      </c>
      <c r="Z2022" s="16">
        <v>5.152943939553966E-2</v>
      </c>
      <c r="AA2022" s="15">
        <v>29732832.5167</v>
      </c>
      <c r="AB2022">
        <v>17138105285</v>
      </c>
      <c r="AC2022">
        <v>162538.448489</v>
      </c>
      <c r="AD2022">
        <v>2102643.2000000002</v>
      </c>
    </row>
    <row r="2023" spans="1:30" x14ac:dyDescent="0.25">
      <c r="A2023" s="3">
        <v>42783</v>
      </c>
      <c r="B2023" s="8">
        <v>1049.4000000000001</v>
      </c>
      <c r="C2023" s="18">
        <f t="shared" si="126"/>
        <v>1052.3</v>
      </c>
      <c r="D2023" s="21">
        <f t="shared" si="124"/>
        <v>2.7634838955592372E-3</v>
      </c>
      <c r="E2023" s="20">
        <f t="shared" si="127"/>
        <v>0</v>
      </c>
      <c r="F2023" s="20" t="str">
        <f t="shared" si="125"/>
        <v>Neutral</v>
      </c>
      <c r="G2023" s="9">
        <v>2351.16</v>
      </c>
      <c r="H2023" s="9">
        <v>20624.05</v>
      </c>
      <c r="I2023" s="9">
        <v>3308.81</v>
      </c>
      <c r="J2023" s="9">
        <v>10414.299999999999</v>
      </c>
      <c r="K2023">
        <v>100.95</v>
      </c>
      <c r="L2023">
        <v>243.60300000000001</v>
      </c>
      <c r="M2023" s="13">
        <v>8.0000000000000002E-3</v>
      </c>
      <c r="N2023">
        <v>100.84</v>
      </c>
      <c r="O2023">
        <v>1241.95</v>
      </c>
      <c r="P2023">
        <v>143.29</v>
      </c>
      <c r="Q2023" s="5">
        <v>208.27210998535156</v>
      </c>
      <c r="R2023" s="5">
        <v>165.14046490249072</v>
      </c>
      <c r="S2023">
        <v>5</v>
      </c>
      <c r="T2023">
        <v>8035</v>
      </c>
      <c r="U2023">
        <v>3168918.1191265802</v>
      </c>
      <c r="V2023" s="2">
        <v>550072</v>
      </c>
      <c r="W2023">
        <v>16169187.5</v>
      </c>
      <c r="X2023">
        <v>319767</v>
      </c>
      <c r="Y2023">
        <v>0.96907519867500003</v>
      </c>
      <c r="Z2023" s="16">
        <v>5.2762567503786703E-2</v>
      </c>
      <c r="AA2023" s="15">
        <v>6172255.7759999996</v>
      </c>
      <c r="AB2023">
        <v>17119935725</v>
      </c>
      <c r="AC2023">
        <v>175596.076004</v>
      </c>
      <c r="AD2023">
        <v>2094835.8</v>
      </c>
    </row>
    <row r="2024" spans="1:30" x14ac:dyDescent="0.25">
      <c r="A2024" s="3">
        <v>42782</v>
      </c>
      <c r="B2024" s="8">
        <v>1031.9000000000001</v>
      </c>
      <c r="C2024" s="18">
        <f t="shared" si="126"/>
        <v>1049.4000000000001</v>
      </c>
      <c r="D2024" s="21">
        <f t="shared" si="124"/>
        <v>1.6959007655780598E-2</v>
      </c>
      <c r="E2024" s="20">
        <f t="shared" si="127"/>
        <v>1</v>
      </c>
      <c r="F2024" s="20" t="str">
        <f t="shared" si="125"/>
        <v>Up</v>
      </c>
      <c r="G2024" s="9">
        <v>2347.2199999999998</v>
      </c>
      <c r="H2024" s="9">
        <v>20619.77</v>
      </c>
      <c r="I2024" s="9">
        <v>3311.04</v>
      </c>
      <c r="J2024" s="9">
        <v>10471.69</v>
      </c>
      <c r="K2024">
        <v>100.44</v>
      </c>
      <c r="L2024">
        <v>243.60300000000001</v>
      </c>
      <c r="M2024" s="13">
        <v>8.0000000000000002E-3</v>
      </c>
      <c r="N2024">
        <v>100.84</v>
      </c>
      <c r="O2024">
        <v>1240.55</v>
      </c>
      <c r="P2024">
        <v>89.07</v>
      </c>
      <c r="Q2024" s="5">
        <v>208.27210998535156</v>
      </c>
      <c r="R2024" s="5">
        <v>165.14046490249072</v>
      </c>
      <c r="S2024">
        <v>5</v>
      </c>
      <c r="T2024">
        <v>6555</v>
      </c>
      <c r="U2024">
        <v>3189904.3318400001</v>
      </c>
      <c r="V2024" s="2">
        <v>489189</v>
      </c>
      <c r="W2024">
        <v>16165662.5</v>
      </c>
      <c r="X2024">
        <v>283203</v>
      </c>
      <c r="Y2024">
        <v>0.97394752317880795</v>
      </c>
      <c r="Z2024" s="16">
        <v>5.3990722763374369E-2</v>
      </c>
      <c r="AA2024" s="15">
        <v>41105343.501000002</v>
      </c>
      <c r="AB2024">
        <v>16330533666.821899</v>
      </c>
      <c r="AC2024">
        <v>173889.74581279</v>
      </c>
      <c r="AD2024">
        <v>2102990.2020048099</v>
      </c>
    </row>
    <row r="2025" spans="1:30" x14ac:dyDescent="0.25">
      <c r="A2025" s="3">
        <v>42781</v>
      </c>
      <c r="B2025" s="8">
        <v>1008.2</v>
      </c>
      <c r="C2025" s="18">
        <f t="shared" si="126"/>
        <v>1031.9000000000001</v>
      </c>
      <c r="D2025" s="21">
        <f t="shared" si="124"/>
        <v>2.3507240626859795E-2</v>
      </c>
      <c r="E2025" s="20">
        <f t="shared" si="127"/>
        <v>1</v>
      </c>
      <c r="F2025" s="20" t="str">
        <f t="shared" si="125"/>
        <v>Up</v>
      </c>
      <c r="G2025" s="9">
        <v>2349.25</v>
      </c>
      <c r="H2025" s="9">
        <v>20611.86</v>
      </c>
      <c r="I2025" s="9">
        <v>3323.71</v>
      </c>
      <c r="J2025" s="9">
        <v>10443.68</v>
      </c>
      <c r="K2025">
        <v>101.18</v>
      </c>
      <c r="L2025">
        <v>243.60300000000001</v>
      </c>
      <c r="M2025" s="13">
        <v>8.0000000000000002E-3</v>
      </c>
      <c r="N2025">
        <v>100.84</v>
      </c>
      <c r="O2025">
        <v>1224.4000000000001</v>
      </c>
      <c r="P2025">
        <v>130.16</v>
      </c>
      <c r="Q2025" s="5">
        <v>208.27210998535156</v>
      </c>
      <c r="R2025" s="5">
        <v>165.14046490249072</v>
      </c>
      <c r="S2025">
        <v>5</v>
      </c>
      <c r="T2025">
        <v>6309</v>
      </c>
      <c r="U2025">
        <v>2917083.5666100001</v>
      </c>
      <c r="V2025" s="2">
        <v>495897</v>
      </c>
      <c r="W2025">
        <v>16165412.5</v>
      </c>
      <c r="X2025">
        <v>294786</v>
      </c>
      <c r="Y2025">
        <v>0.94008831654699998</v>
      </c>
      <c r="Z2025" s="16">
        <v>6.43479492667028E-2</v>
      </c>
      <c r="AA2025" s="15">
        <v>22919392.204999998</v>
      </c>
      <c r="AB2025">
        <v>16390111733.799999</v>
      </c>
      <c r="AC2025">
        <v>135912.169459</v>
      </c>
      <c r="AD2025">
        <v>1822485.25</v>
      </c>
    </row>
    <row r="2026" spans="1:30" x14ac:dyDescent="0.25">
      <c r="A2026" s="3">
        <v>42780</v>
      </c>
      <c r="B2026" s="8">
        <v>1008.3</v>
      </c>
      <c r="C2026" s="18">
        <f t="shared" si="126"/>
        <v>1008.2</v>
      </c>
      <c r="D2026" s="21">
        <f t="shared" si="124"/>
        <v>-9.9176832291886398E-5</v>
      </c>
      <c r="E2026" s="20">
        <f t="shared" si="127"/>
        <v>0</v>
      </c>
      <c r="F2026" s="20" t="str">
        <f t="shared" si="125"/>
        <v>Neutral</v>
      </c>
      <c r="G2026" s="9">
        <v>2337.58</v>
      </c>
      <c r="H2026" s="9">
        <v>20504.41</v>
      </c>
      <c r="I2026" s="9">
        <v>3308.89</v>
      </c>
      <c r="J2026" s="9">
        <v>10423.43</v>
      </c>
      <c r="K2026">
        <v>101.25</v>
      </c>
      <c r="L2026">
        <v>243.60300000000001</v>
      </c>
      <c r="M2026" s="13">
        <v>8.0000000000000002E-3</v>
      </c>
      <c r="N2026">
        <v>100.84</v>
      </c>
      <c r="O2026">
        <v>1230.75</v>
      </c>
      <c r="P2026">
        <v>120.2</v>
      </c>
      <c r="Q2026" s="5">
        <v>208.27210998535156</v>
      </c>
      <c r="R2026" s="5">
        <v>165.14046490249072</v>
      </c>
      <c r="S2026">
        <v>5</v>
      </c>
      <c r="T2026">
        <v>6033</v>
      </c>
      <c r="U2026">
        <v>3546669.94789663</v>
      </c>
      <c r="V2026" s="2">
        <v>530239</v>
      </c>
      <c r="W2026">
        <v>16163675</v>
      </c>
      <c r="X2026">
        <v>315084</v>
      </c>
      <c r="Y2026">
        <v>0.884733266272</v>
      </c>
      <c r="Z2026" s="16">
        <v>6.4428154195399989E-2</v>
      </c>
      <c r="AA2026" s="15">
        <v>4552916.9519999996</v>
      </c>
      <c r="AB2026">
        <v>16370570040</v>
      </c>
      <c r="AC2026">
        <v>142796.00470300001</v>
      </c>
      <c r="AD2026">
        <v>2198282.4</v>
      </c>
    </row>
    <row r="2027" spans="1:30" x14ac:dyDescent="0.25">
      <c r="A2027" s="3">
        <v>42779</v>
      </c>
      <c r="B2027" s="7">
        <v>995.4</v>
      </c>
      <c r="C2027" s="18">
        <f t="shared" si="126"/>
        <v>1008.3</v>
      </c>
      <c r="D2027" s="21">
        <f t="shared" si="124"/>
        <v>1.2959614225436988E-2</v>
      </c>
      <c r="E2027" s="20">
        <f t="shared" si="127"/>
        <v>1</v>
      </c>
      <c r="F2027" s="20" t="str">
        <f t="shared" si="125"/>
        <v>Up</v>
      </c>
      <c r="G2027" s="9">
        <v>2328.25</v>
      </c>
      <c r="H2027" s="9">
        <v>20412.16</v>
      </c>
      <c r="I2027" s="9">
        <v>3305.23</v>
      </c>
      <c r="J2027" s="9">
        <v>10451.530000000001</v>
      </c>
      <c r="K2027">
        <v>100.96</v>
      </c>
      <c r="L2027">
        <v>243.60300000000001</v>
      </c>
      <c r="M2027" s="13">
        <v>8.0000000000000002E-3</v>
      </c>
      <c r="N2027">
        <v>100.84</v>
      </c>
      <c r="O2027">
        <v>1222.25</v>
      </c>
      <c r="P2027">
        <v>77.849999999999994</v>
      </c>
      <c r="Q2027" s="5">
        <v>208.27210998535156</v>
      </c>
      <c r="R2027" s="5">
        <v>165.14046490249072</v>
      </c>
      <c r="S2027">
        <v>5</v>
      </c>
      <c r="T2027">
        <v>6383</v>
      </c>
      <c r="U2027">
        <v>3420752.6716399998</v>
      </c>
      <c r="V2027" s="2">
        <v>503160</v>
      </c>
      <c r="W2027">
        <v>16160100</v>
      </c>
      <c r="X2027">
        <v>288290</v>
      </c>
      <c r="Y2027">
        <v>0.91046215950920295</v>
      </c>
      <c r="Z2027" s="16">
        <v>6.4190595261729363E-2</v>
      </c>
      <c r="AA2027" s="15">
        <v>29689012.949099999</v>
      </c>
      <c r="AB2027">
        <v>16179530599.3671</v>
      </c>
      <c r="AC2027">
        <v>136273.964270975</v>
      </c>
      <c r="AD2027">
        <v>2178384.1990627302</v>
      </c>
    </row>
    <row r="2028" spans="1:30" x14ac:dyDescent="0.25">
      <c r="A2028" s="3">
        <v>42778</v>
      </c>
      <c r="B2028" s="7">
        <v>996.5</v>
      </c>
      <c r="C2028" s="18">
        <f t="shared" si="126"/>
        <v>995.4</v>
      </c>
      <c r="D2028" s="21">
        <f t="shared" si="124"/>
        <v>-1.1038635223281712E-3</v>
      </c>
      <c r="E2028" s="20">
        <f t="shared" si="127"/>
        <v>0</v>
      </c>
      <c r="F2028" s="20" t="str">
        <f t="shared" si="125"/>
        <v>Neutral</v>
      </c>
      <c r="G2028" s="9">
        <v>2316.1</v>
      </c>
      <c r="H2028" s="9">
        <v>20269.37</v>
      </c>
      <c r="I2028" s="9">
        <v>3270.83</v>
      </c>
      <c r="J2028" s="9">
        <v>10383.540000000001</v>
      </c>
      <c r="K2028">
        <v>100.8</v>
      </c>
      <c r="L2028">
        <v>243.60300000000001</v>
      </c>
      <c r="M2028" s="13">
        <v>8.0000000000000002E-3</v>
      </c>
      <c r="N2028">
        <v>100.84</v>
      </c>
      <c r="O2028">
        <v>1228.3</v>
      </c>
      <c r="P2028">
        <v>162.36000000000001</v>
      </c>
      <c r="Q2028" s="5">
        <v>208.27210998535156</v>
      </c>
      <c r="R2028" s="5">
        <v>165.14046490249072</v>
      </c>
      <c r="S2028">
        <v>5</v>
      </c>
      <c r="T2028">
        <v>4296</v>
      </c>
      <c r="U2028">
        <v>2959055.9920299998</v>
      </c>
      <c r="V2028" s="2">
        <v>422085</v>
      </c>
      <c r="W2028">
        <v>16159525</v>
      </c>
      <c r="X2028">
        <v>238182</v>
      </c>
      <c r="Y2028">
        <v>0.86744490780100003</v>
      </c>
      <c r="Z2028" s="16">
        <v>6.4247543259322526E-2</v>
      </c>
      <c r="AA2028" s="15">
        <v>14753502.294399999</v>
      </c>
      <c r="AB2028">
        <v>16104421019.799999</v>
      </c>
      <c r="AC2028">
        <v>102392.26712800001</v>
      </c>
      <c r="AD2028">
        <v>1790373.9350000001</v>
      </c>
    </row>
    <row r="2029" spans="1:30" x14ac:dyDescent="0.25">
      <c r="A2029" s="3">
        <v>42777</v>
      </c>
      <c r="B2029" s="8">
        <v>1008.3</v>
      </c>
      <c r="C2029" s="18">
        <f t="shared" si="126"/>
        <v>996.5</v>
      </c>
      <c r="D2029" s="21">
        <f t="shared" si="124"/>
        <v>-1.1702866210453194E-2</v>
      </c>
      <c r="E2029" s="20">
        <f t="shared" si="127"/>
        <v>-1</v>
      </c>
      <c r="F2029" s="20" t="str">
        <f t="shared" si="125"/>
        <v>Down</v>
      </c>
      <c r="G2029" s="9">
        <v>2316.1</v>
      </c>
      <c r="H2029" s="9">
        <v>20269.37</v>
      </c>
      <c r="I2029" s="9">
        <v>3270.83</v>
      </c>
      <c r="J2029" s="9">
        <v>10383.540000000001</v>
      </c>
      <c r="K2029">
        <v>100.8</v>
      </c>
      <c r="L2029">
        <v>243.60300000000001</v>
      </c>
      <c r="M2029" s="13">
        <v>8.0000000000000002E-3</v>
      </c>
      <c r="N2029">
        <v>100.84</v>
      </c>
      <c r="O2029">
        <v>1228.3</v>
      </c>
      <c r="P2029">
        <v>57.47</v>
      </c>
      <c r="Q2029" s="5">
        <v>208.27210998535156</v>
      </c>
      <c r="R2029" s="5">
        <v>165.14046490249072</v>
      </c>
      <c r="S2029">
        <v>5</v>
      </c>
      <c r="T2029">
        <v>4032</v>
      </c>
      <c r="U2029">
        <v>2917083.5666132001</v>
      </c>
      <c r="V2029" s="2">
        <v>474676</v>
      </c>
      <c r="W2029">
        <v>16157775</v>
      </c>
      <c r="X2029">
        <v>262686</v>
      </c>
      <c r="Y2029">
        <v>0.96366130215800005</v>
      </c>
      <c r="Z2029" s="16">
        <v>6.4518260509437486E-2</v>
      </c>
      <c r="AA2029" s="15">
        <v>10764385.1601</v>
      </c>
      <c r="AB2029">
        <v>16190090550</v>
      </c>
      <c r="AC2029">
        <v>117314.16978</v>
      </c>
      <c r="AD2029">
        <v>1792077</v>
      </c>
    </row>
    <row r="2030" spans="1:30" x14ac:dyDescent="0.25">
      <c r="A2030" s="3">
        <v>42776</v>
      </c>
      <c r="B2030" s="7">
        <v>997.6</v>
      </c>
      <c r="C2030" s="18">
        <f t="shared" si="126"/>
        <v>1008.3</v>
      </c>
      <c r="D2030" s="21">
        <f t="shared" si="124"/>
        <v>1.0725741780272587E-2</v>
      </c>
      <c r="E2030" s="20">
        <f t="shared" si="127"/>
        <v>1</v>
      </c>
      <c r="F2030" s="20" t="str">
        <f t="shared" si="125"/>
        <v>Up</v>
      </c>
      <c r="G2030" s="9">
        <v>2316.1</v>
      </c>
      <c r="H2030" s="9">
        <v>20269.37</v>
      </c>
      <c r="I2030" s="9">
        <v>3270.83</v>
      </c>
      <c r="J2030" s="9">
        <v>10383.540000000001</v>
      </c>
      <c r="K2030">
        <v>100.8</v>
      </c>
      <c r="L2030">
        <v>243.60300000000001</v>
      </c>
      <c r="M2030" s="13">
        <v>8.0000000000000002E-3</v>
      </c>
      <c r="N2030">
        <v>100.84</v>
      </c>
      <c r="O2030">
        <v>1228.3</v>
      </c>
      <c r="P2030">
        <v>231.24</v>
      </c>
      <c r="Q2030" s="5">
        <v>208.27210998535156</v>
      </c>
      <c r="R2030" s="5">
        <v>165.14046490249072</v>
      </c>
      <c r="S2030">
        <v>5</v>
      </c>
      <c r="T2030">
        <v>6399</v>
      </c>
      <c r="U2030">
        <v>3105959.4810000001</v>
      </c>
      <c r="V2030" s="2">
        <v>507435</v>
      </c>
      <c r="W2030">
        <v>16154562.5</v>
      </c>
      <c r="X2030">
        <v>301789</v>
      </c>
      <c r="Y2030">
        <v>0.96754520408163303</v>
      </c>
      <c r="Z2030" s="16">
        <v>6.5741766067708887E-2</v>
      </c>
      <c r="AA2030" s="15">
        <v>64475260.199100003</v>
      </c>
      <c r="AB2030">
        <v>15696450606.296</v>
      </c>
      <c r="AC2030">
        <v>138503.96112342301</v>
      </c>
      <c r="AD2030">
        <v>1972446.17663961</v>
      </c>
    </row>
    <row r="2031" spans="1:30" x14ac:dyDescent="0.25">
      <c r="A2031" s="3">
        <v>42775</v>
      </c>
      <c r="B2031" s="7">
        <v>979</v>
      </c>
      <c r="C2031" s="18">
        <f t="shared" si="126"/>
        <v>997.6</v>
      </c>
      <c r="D2031" s="21">
        <f t="shared" si="124"/>
        <v>1.8998978549540371E-2</v>
      </c>
      <c r="E2031" s="20">
        <f t="shared" si="127"/>
        <v>1</v>
      </c>
      <c r="F2031" s="20" t="str">
        <f t="shared" si="125"/>
        <v>Up</v>
      </c>
      <c r="G2031" s="9">
        <v>2307.87</v>
      </c>
      <c r="H2031" s="9">
        <v>20172.400000000001</v>
      </c>
      <c r="I2031" s="9">
        <v>3277.79</v>
      </c>
      <c r="J2031" s="9">
        <v>10319.959999999999</v>
      </c>
      <c r="K2031">
        <v>100.65</v>
      </c>
      <c r="L2031">
        <v>243.60300000000001</v>
      </c>
      <c r="M2031" s="13">
        <v>8.0000000000000002E-3</v>
      </c>
      <c r="N2031">
        <v>100.84</v>
      </c>
      <c r="O2031">
        <v>1236.8</v>
      </c>
      <c r="P2031">
        <v>74.34</v>
      </c>
      <c r="Q2031" s="5">
        <v>208.27210998535156</v>
      </c>
      <c r="R2031" s="5">
        <v>165.14046490249072</v>
      </c>
      <c r="S2031">
        <v>5</v>
      </c>
      <c r="T2031">
        <v>6764</v>
      </c>
      <c r="U2031">
        <v>3546669.9479</v>
      </c>
      <c r="V2031" s="2">
        <v>575008</v>
      </c>
      <c r="W2031">
        <v>16154200</v>
      </c>
      <c r="X2031">
        <v>346544</v>
      </c>
      <c r="Y2031">
        <v>0.95603031952700002</v>
      </c>
      <c r="Z2031" s="16">
        <v>8.9493801323498282E-2</v>
      </c>
      <c r="AA2031" s="15">
        <v>141974564.616</v>
      </c>
      <c r="AB2031">
        <v>15798807600</v>
      </c>
      <c r="AC2031">
        <v>170353.60206199999</v>
      </c>
      <c r="AD2031">
        <v>2148177</v>
      </c>
    </row>
    <row r="2032" spans="1:30" x14ac:dyDescent="0.25">
      <c r="A2032" s="3">
        <v>42774</v>
      </c>
      <c r="B2032" s="8">
        <v>1055.5</v>
      </c>
      <c r="C2032" s="18">
        <f t="shared" si="126"/>
        <v>979</v>
      </c>
      <c r="D2032" s="21">
        <f t="shared" si="124"/>
        <v>-7.247749881572714E-2</v>
      </c>
      <c r="E2032" s="20">
        <f t="shared" si="127"/>
        <v>-1</v>
      </c>
      <c r="F2032" s="20" t="str">
        <f t="shared" si="125"/>
        <v>Down</v>
      </c>
      <c r="G2032" s="9">
        <v>2294.67</v>
      </c>
      <c r="H2032" s="9">
        <v>20054.34</v>
      </c>
      <c r="I2032" s="9">
        <v>3238.04</v>
      </c>
      <c r="J2032" s="9">
        <v>10280.73</v>
      </c>
      <c r="K2032">
        <v>100.28</v>
      </c>
      <c r="L2032">
        <v>243.60300000000001</v>
      </c>
      <c r="M2032" s="13">
        <v>8.0000000000000002E-3</v>
      </c>
      <c r="N2032">
        <v>100.84</v>
      </c>
      <c r="O2032">
        <v>1242.0999999999999</v>
      </c>
      <c r="P2032">
        <v>118.99</v>
      </c>
      <c r="Q2032" s="5">
        <v>208.27210998535156</v>
      </c>
      <c r="R2032" s="5">
        <v>165.14046490249072</v>
      </c>
      <c r="S2032">
        <v>5</v>
      </c>
      <c r="T2032">
        <v>6687</v>
      </c>
      <c r="U2032">
        <v>3063987.0555793401</v>
      </c>
      <c r="V2032" s="2">
        <v>516490</v>
      </c>
      <c r="W2032">
        <v>16152087.5</v>
      </c>
      <c r="X2032">
        <v>308316</v>
      </c>
      <c r="Y2032">
        <v>0.96112871917800002</v>
      </c>
      <c r="Z2032" s="16">
        <v>8.3344786740383467E-2</v>
      </c>
      <c r="AA2032" s="15">
        <v>5657035.6607999997</v>
      </c>
      <c r="AB2032">
        <v>16925772491.299999</v>
      </c>
      <c r="AC2032">
        <v>164672.177428</v>
      </c>
      <c r="AD2032">
        <v>2002536.9</v>
      </c>
    </row>
    <row r="2033" spans="1:30" x14ac:dyDescent="0.25">
      <c r="A2033" s="3">
        <v>42773</v>
      </c>
      <c r="B2033" s="8">
        <v>1049.5999999999999</v>
      </c>
      <c r="C2033" s="18">
        <f t="shared" si="126"/>
        <v>1055.5</v>
      </c>
      <c r="D2033" s="21">
        <f t="shared" si="124"/>
        <v>5.6211890243903313E-3</v>
      </c>
      <c r="E2033" s="20">
        <f t="shared" si="127"/>
        <v>0</v>
      </c>
      <c r="F2033" s="20" t="str">
        <f t="shared" si="125"/>
        <v>Neutral</v>
      </c>
      <c r="G2033" s="9">
        <v>2293.08</v>
      </c>
      <c r="H2033" s="9">
        <v>20090.29</v>
      </c>
      <c r="I2033" s="9">
        <v>3235.71</v>
      </c>
      <c r="J2033" s="9">
        <v>10243.200000000001</v>
      </c>
      <c r="K2033">
        <v>100.26</v>
      </c>
      <c r="L2033">
        <v>243.60300000000001</v>
      </c>
      <c r="M2033" s="13">
        <v>8.0000000000000002E-3</v>
      </c>
      <c r="N2033">
        <v>100.84</v>
      </c>
      <c r="O2033">
        <v>1231</v>
      </c>
      <c r="P2033">
        <v>121.82</v>
      </c>
      <c r="Q2033" s="5">
        <v>208.27210998535156</v>
      </c>
      <c r="R2033" s="5">
        <v>165.14046490249072</v>
      </c>
      <c r="S2033">
        <v>5</v>
      </c>
      <c r="T2033">
        <v>6864</v>
      </c>
      <c r="U2033">
        <v>3168918.11913</v>
      </c>
      <c r="V2033" s="2">
        <v>557390</v>
      </c>
      <c r="W2033">
        <v>16149037.5</v>
      </c>
      <c r="X2033">
        <v>325268</v>
      </c>
      <c r="Y2033">
        <v>0.94568075496688697</v>
      </c>
      <c r="Z2033" s="16">
        <v>8.3310915441854094E-2</v>
      </c>
      <c r="AA2033" s="15">
        <v>40471212.353200004</v>
      </c>
      <c r="AB2033">
        <v>16907932528.228901</v>
      </c>
      <c r="AC2033">
        <v>179475.81111947299</v>
      </c>
      <c r="AD2033">
        <v>2175238.1045182799</v>
      </c>
    </row>
    <row r="2034" spans="1:30" x14ac:dyDescent="0.25">
      <c r="A2034" s="3">
        <v>42772</v>
      </c>
      <c r="B2034" s="8">
        <v>1024.7</v>
      </c>
      <c r="C2034" s="18">
        <f t="shared" si="126"/>
        <v>1049.5999999999999</v>
      </c>
      <c r="D2034" s="21">
        <f t="shared" si="124"/>
        <v>2.4299795061969224E-2</v>
      </c>
      <c r="E2034" s="20">
        <f t="shared" si="127"/>
        <v>1</v>
      </c>
      <c r="F2034" s="20" t="str">
        <f t="shared" si="125"/>
        <v>Up</v>
      </c>
      <c r="G2034" s="9">
        <v>2292.56</v>
      </c>
      <c r="H2034" s="9">
        <v>20052.419999999998</v>
      </c>
      <c r="I2034" s="9">
        <v>3238.31</v>
      </c>
      <c r="J2034" s="9">
        <v>10271.530000000001</v>
      </c>
      <c r="K2034">
        <v>99.91</v>
      </c>
      <c r="L2034">
        <v>243.60300000000001</v>
      </c>
      <c r="M2034" s="13">
        <v>8.0000000000000002E-3</v>
      </c>
      <c r="N2034">
        <v>100.84</v>
      </c>
      <c r="O2034">
        <v>1226.75</v>
      </c>
      <c r="P2034">
        <v>150.83000000000001</v>
      </c>
      <c r="Q2034" s="5">
        <v>208.27210998535156</v>
      </c>
      <c r="R2034" s="5">
        <v>165.14046490249072</v>
      </c>
      <c r="S2034">
        <v>5</v>
      </c>
      <c r="T2034">
        <v>6576</v>
      </c>
      <c r="U2034">
        <v>2623276.58868</v>
      </c>
      <c r="V2034" s="2">
        <v>440410</v>
      </c>
      <c r="W2034">
        <v>16148375</v>
      </c>
      <c r="X2034">
        <v>230027</v>
      </c>
      <c r="Y2034">
        <v>0.97920132000000004</v>
      </c>
      <c r="Z2034" s="16">
        <v>8.2860725136053665E-2</v>
      </c>
      <c r="AA2034" s="15">
        <v>27544311.114100002</v>
      </c>
      <c r="AB2034">
        <v>16511713437.5</v>
      </c>
      <c r="AC2034">
        <v>158416.13128900001</v>
      </c>
      <c r="AD2034">
        <v>1694793.75</v>
      </c>
    </row>
    <row r="2035" spans="1:30" x14ac:dyDescent="0.25">
      <c r="A2035" s="3">
        <v>42771</v>
      </c>
      <c r="B2035" s="8">
        <v>1016.1</v>
      </c>
      <c r="C2035" s="18">
        <f t="shared" si="126"/>
        <v>1024.7</v>
      </c>
      <c r="D2035" s="21">
        <f t="shared" si="124"/>
        <v>8.4637338844602127E-3</v>
      </c>
      <c r="E2035" s="20">
        <f t="shared" si="127"/>
        <v>0</v>
      </c>
      <c r="F2035" s="20" t="str">
        <f t="shared" si="125"/>
        <v>Neutral</v>
      </c>
      <c r="G2035" s="9">
        <v>2297.42</v>
      </c>
      <c r="H2035" s="9">
        <v>20071.46</v>
      </c>
      <c r="I2035" s="9">
        <v>3273.11</v>
      </c>
      <c r="J2035" s="9">
        <v>10253.790000000001</v>
      </c>
      <c r="K2035">
        <v>99.87</v>
      </c>
      <c r="L2035">
        <v>243.60300000000001</v>
      </c>
      <c r="M2035" s="13">
        <v>8.0000000000000002E-3</v>
      </c>
      <c r="N2035">
        <v>100.84</v>
      </c>
      <c r="O2035">
        <v>1215.2</v>
      </c>
      <c r="P2035">
        <v>211.26</v>
      </c>
      <c r="Q2035" s="5">
        <v>208.27210998535156</v>
      </c>
      <c r="R2035" s="5">
        <v>165.14046490249072</v>
      </c>
      <c r="S2035">
        <v>5</v>
      </c>
      <c r="T2035">
        <v>4477</v>
      </c>
      <c r="U2035">
        <v>3336807.8208021601</v>
      </c>
      <c r="V2035" s="2">
        <v>510277</v>
      </c>
      <c r="W2035">
        <v>16146812.5</v>
      </c>
      <c r="X2035">
        <v>292101</v>
      </c>
      <c r="Y2035">
        <v>0.95794460377400004</v>
      </c>
      <c r="Z2035" s="16">
        <v>8.2790383197712078E-2</v>
      </c>
      <c r="AA2035" s="15">
        <v>5977596.7455000002</v>
      </c>
      <c r="AB2035">
        <v>16350262337.5</v>
      </c>
      <c r="AC2035">
        <v>137894.54723500001</v>
      </c>
      <c r="AD2035">
        <v>2069248.1</v>
      </c>
    </row>
    <row r="2036" spans="1:30" x14ac:dyDescent="0.25">
      <c r="A2036" s="3">
        <v>42770</v>
      </c>
      <c r="B2036" s="8">
        <v>1031.8</v>
      </c>
      <c r="C2036" s="18">
        <f t="shared" si="126"/>
        <v>1016.1</v>
      </c>
      <c r="D2036" s="21">
        <f t="shared" si="124"/>
        <v>-1.5216127156425598E-2</v>
      </c>
      <c r="E2036" s="20">
        <f t="shared" si="127"/>
        <v>-1</v>
      </c>
      <c r="F2036" s="20" t="str">
        <f t="shared" si="125"/>
        <v>Down</v>
      </c>
      <c r="G2036" s="9">
        <v>2297.42</v>
      </c>
      <c r="H2036" s="9">
        <v>20071.46</v>
      </c>
      <c r="I2036" s="9">
        <v>3273.11</v>
      </c>
      <c r="J2036" s="9">
        <v>10253.790000000001</v>
      </c>
      <c r="K2036">
        <v>99.87</v>
      </c>
      <c r="L2036">
        <v>243.60300000000001</v>
      </c>
      <c r="M2036" s="13">
        <v>8.0000000000000002E-3</v>
      </c>
      <c r="N2036">
        <v>100.84</v>
      </c>
      <c r="O2036">
        <v>1215.2</v>
      </c>
      <c r="P2036">
        <v>88.69</v>
      </c>
      <c r="Q2036" s="5">
        <v>208.27210998535156</v>
      </c>
      <c r="R2036" s="5">
        <v>165.14046490249072</v>
      </c>
      <c r="S2036">
        <v>5</v>
      </c>
      <c r="T2036">
        <v>4401</v>
      </c>
      <c r="U2036">
        <v>3043000.8428699998</v>
      </c>
      <c r="V2036" s="2">
        <v>500098</v>
      </c>
      <c r="W2036">
        <v>16143512.5</v>
      </c>
      <c r="X2036">
        <v>284778</v>
      </c>
      <c r="Y2036">
        <v>0.95215642361111097</v>
      </c>
      <c r="Z2036" s="16">
        <v>9.5364496019655146E-2</v>
      </c>
      <c r="AA2036" s="15">
        <v>43595760.476899996</v>
      </c>
      <c r="AB2036">
        <v>16314310862.25</v>
      </c>
      <c r="AC2036">
        <v>141416.55878390401</v>
      </c>
      <c r="AD2036">
        <v>1975355.92149189</v>
      </c>
    </row>
    <row r="2037" spans="1:30" x14ac:dyDescent="0.25">
      <c r="A2037" s="3">
        <v>42769</v>
      </c>
      <c r="B2037" s="8">
        <v>1013</v>
      </c>
      <c r="C2037" s="18">
        <f t="shared" si="126"/>
        <v>1031.8</v>
      </c>
      <c r="D2037" s="21">
        <f t="shared" si="124"/>
        <v>1.8558736426456026E-2</v>
      </c>
      <c r="E2037" s="20">
        <f t="shared" si="127"/>
        <v>1</v>
      </c>
      <c r="F2037" s="20" t="str">
        <f t="shared" si="125"/>
        <v>Up</v>
      </c>
      <c r="G2037" s="9">
        <v>2297.42</v>
      </c>
      <c r="H2037" s="9">
        <v>20071.46</v>
      </c>
      <c r="I2037" s="9">
        <v>3273.11</v>
      </c>
      <c r="J2037" s="9">
        <v>10253.790000000001</v>
      </c>
      <c r="K2037">
        <v>99.87</v>
      </c>
      <c r="L2037">
        <v>243.60300000000001</v>
      </c>
      <c r="M2037" s="13">
        <v>8.0000000000000002E-3</v>
      </c>
      <c r="N2037">
        <v>100.84</v>
      </c>
      <c r="O2037">
        <v>1215.2</v>
      </c>
      <c r="P2037">
        <v>131.28</v>
      </c>
      <c r="Q2037" s="5">
        <v>208.27210998535156</v>
      </c>
      <c r="R2037" s="5">
        <v>165.14046490249072</v>
      </c>
      <c r="S2037">
        <v>5</v>
      </c>
      <c r="T2037">
        <v>5933</v>
      </c>
      <c r="U2037">
        <v>2910612.1491200002</v>
      </c>
      <c r="V2037" s="2">
        <v>560375</v>
      </c>
      <c r="W2037">
        <v>16143025</v>
      </c>
      <c r="X2037">
        <v>323563</v>
      </c>
      <c r="Y2037">
        <v>0.97081920134199995</v>
      </c>
      <c r="Z2037" s="16">
        <v>0.11229046013600251</v>
      </c>
      <c r="AA2037" s="15">
        <v>54515239.486900002</v>
      </c>
      <c r="AB2037">
        <v>16352884325</v>
      </c>
      <c r="AC2037">
        <v>164532.68273199999</v>
      </c>
      <c r="AD2037">
        <v>1970791.5</v>
      </c>
    </row>
    <row r="2038" spans="1:30" x14ac:dyDescent="0.25">
      <c r="A2038" s="3">
        <v>42768</v>
      </c>
      <c r="B2038" s="8">
        <v>1004</v>
      </c>
      <c r="C2038" s="18">
        <f t="shared" si="126"/>
        <v>1013</v>
      </c>
      <c r="D2038" s="21">
        <f t="shared" si="124"/>
        <v>8.9641434262948214E-3</v>
      </c>
      <c r="E2038" s="20">
        <f t="shared" si="127"/>
        <v>0</v>
      </c>
      <c r="F2038" s="20" t="str">
        <f t="shared" si="125"/>
        <v>Neutral</v>
      </c>
      <c r="G2038" s="9">
        <v>2280.85</v>
      </c>
      <c r="H2038" s="9">
        <v>19884.91</v>
      </c>
      <c r="I2038" s="9">
        <v>3253.61</v>
      </c>
      <c r="J2038" s="9">
        <v>10361.64</v>
      </c>
      <c r="K2038">
        <v>99.79</v>
      </c>
      <c r="L2038">
        <v>243.60300000000001</v>
      </c>
      <c r="M2038" s="13">
        <v>8.0000000000000002E-3</v>
      </c>
      <c r="N2038">
        <v>100.84</v>
      </c>
      <c r="O2038">
        <v>1221.95</v>
      </c>
      <c r="P2038">
        <v>113.53</v>
      </c>
      <c r="Q2038" s="5">
        <v>208.27210998535156</v>
      </c>
      <c r="R2038" s="5">
        <v>165.14046490249072</v>
      </c>
      <c r="S2038">
        <v>5</v>
      </c>
      <c r="T2038">
        <v>6503</v>
      </c>
      <c r="U2038">
        <v>3066886.6269284799</v>
      </c>
      <c r="V2038" s="2">
        <v>452585</v>
      </c>
      <c r="W2038">
        <v>16141162.5</v>
      </c>
      <c r="X2038">
        <v>259559</v>
      </c>
      <c r="Y2038">
        <v>0.913956592357</v>
      </c>
      <c r="Z2038" s="16">
        <v>0.11945197322829651</v>
      </c>
      <c r="AA2038" s="15">
        <v>6847946.8279999997</v>
      </c>
      <c r="AB2038">
        <v>16260607102.5</v>
      </c>
      <c r="AC2038">
        <v>143353.57770699999</v>
      </c>
      <c r="AD2038">
        <v>2047540.5</v>
      </c>
    </row>
    <row r="2039" spans="1:30" x14ac:dyDescent="0.25">
      <c r="A2039" s="3">
        <v>42767</v>
      </c>
      <c r="B2039" s="7">
        <v>982.4</v>
      </c>
      <c r="C2039" s="18">
        <f t="shared" si="126"/>
        <v>1004</v>
      </c>
      <c r="D2039" s="21">
        <f t="shared" si="124"/>
        <v>2.1986970684039112E-2</v>
      </c>
      <c r="E2039" s="20">
        <f t="shared" si="127"/>
        <v>1</v>
      </c>
      <c r="F2039" s="20" t="str">
        <f t="shared" si="125"/>
        <v>Up</v>
      </c>
      <c r="G2039" s="9">
        <v>2279.5500000000002</v>
      </c>
      <c r="H2039" s="9">
        <v>19890.939999999999</v>
      </c>
      <c r="I2039" s="9">
        <v>3258.92</v>
      </c>
      <c r="J2039" s="9">
        <v>10361.64</v>
      </c>
      <c r="K2039">
        <v>99.64</v>
      </c>
      <c r="L2039">
        <v>243.60300000000001</v>
      </c>
      <c r="M2039" s="13">
        <v>8.0000000000000002E-3</v>
      </c>
      <c r="N2039">
        <v>100.84</v>
      </c>
      <c r="O2039">
        <v>1203.6500000000001</v>
      </c>
      <c r="P2039">
        <v>158.28</v>
      </c>
      <c r="Q2039" s="5">
        <v>208.27210998535156</v>
      </c>
      <c r="R2039" s="5">
        <v>165.14046490249072</v>
      </c>
      <c r="S2039">
        <v>5</v>
      </c>
      <c r="T2039">
        <v>7279</v>
      </c>
      <c r="U2039">
        <v>3750587.4673299999</v>
      </c>
      <c r="V2039" s="2">
        <v>599052</v>
      </c>
      <c r="W2039">
        <v>16137962.5</v>
      </c>
      <c r="X2039">
        <v>350560</v>
      </c>
      <c r="Y2039">
        <v>0.96228942708333298</v>
      </c>
      <c r="Z2039" s="16">
        <v>0.11927801434673116</v>
      </c>
      <c r="AA2039" s="15">
        <v>35717457.433899999</v>
      </c>
      <c r="AB2039">
        <v>15622193218.5</v>
      </c>
      <c r="AC2039">
        <v>150441.567752353</v>
      </c>
      <c r="AD2039">
        <v>2481667.3848143499</v>
      </c>
    </row>
    <row r="2040" spans="1:30" x14ac:dyDescent="0.25">
      <c r="A2040" s="3">
        <v>42766</v>
      </c>
      <c r="B2040" s="7">
        <v>965.5</v>
      </c>
      <c r="C2040" s="18">
        <f t="shared" si="126"/>
        <v>982.4</v>
      </c>
      <c r="D2040" s="21">
        <f t="shared" si="124"/>
        <v>1.7503883997928512E-2</v>
      </c>
      <c r="E2040" s="20">
        <f t="shared" si="127"/>
        <v>1</v>
      </c>
      <c r="F2040" s="20" t="str">
        <f t="shared" si="125"/>
        <v>Up</v>
      </c>
      <c r="G2040" s="9">
        <v>2278.87</v>
      </c>
      <c r="H2040" s="9">
        <v>19864.09</v>
      </c>
      <c r="I2040" s="9">
        <v>3230.68</v>
      </c>
      <c r="J2040" s="9">
        <v>10361.64</v>
      </c>
      <c r="K2040">
        <v>99.51</v>
      </c>
      <c r="L2040">
        <v>242.839</v>
      </c>
      <c r="M2040" s="13">
        <v>2.5000000000000001E-2</v>
      </c>
      <c r="N2040">
        <v>100.46</v>
      </c>
      <c r="O2040">
        <v>1212.8</v>
      </c>
      <c r="P2040">
        <v>139.29</v>
      </c>
      <c r="Q2040" s="5">
        <v>166.83116149902344</v>
      </c>
      <c r="R2040" s="5">
        <v>192.19640866857543</v>
      </c>
      <c r="S2040">
        <v>6</v>
      </c>
      <c r="T2040">
        <v>6785</v>
      </c>
      <c r="U2040">
        <v>2832474.91022</v>
      </c>
      <c r="V2040" s="2">
        <v>523037</v>
      </c>
      <c r="W2040">
        <v>16136800</v>
      </c>
      <c r="X2040">
        <v>307683</v>
      </c>
      <c r="Y2040">
        <v>0.95954632413800001</v>
      </c>
      <c r="Z2040" s="16">
        <v>0.11940425662702751</v>
      </c>
      <c r="AA2040" s="15">
        <v>50109300.357500002</v>
      </c>
      <c r="AB2040">
        <v>15554584256</v>
      </c>
      <c r="AC2040">
        <v>140406.118801</v>
      </c>
      <c r="AD2040">
        <v>1817471.16</v>
      </c>
    </row>
    <row r="2041" spans="1:30" x14ac:dyDescent="0.25">
      <c r="A2041" s="3">
        <v>42765</v>
      </c>
      <c r="B2041" s="7">
        <v>920.7</v>
      </c>
      <c r="C2041" s="18">
        <f t="shared" si="126"/>
        <v>965.5</v>
      </c>
      <c r="D2041" s="21">
        <f t="shared" si="124"/>
        <v>4.8658629303790543E-2</v>
      </c>
      <c r="E2041" s="20">
        <f t="shared" si="127"/>
        <v>1</v>
      </c>
      <c r="F2041" s="20" t="str">
        <f t="shared" si="125"/>
        <v>Up</v>
      </c>
      <c r="G2041" s="9">
        <v>2280.9</v>
      </c>
      <c r="H2041" s="9">
        <v>19971.13</v>
      </c>
      <c r="I2041" s="9">
        <v>3262.72</v>
      </c>
      <c r="J2041" s="9">
        <v>10361.64</v>
      </c>
      <c r="K2041">
        <v>100.43</v>
      </c>
      <c r="L2041">
        <v>242.839</v>
      </c>
      <c r="M2041" s="13">
        <v>2.5000000000000001E-2</v>
      </c>
      <c r="N2041">
        <v>100.46</v>
      </c>
      <c r="O2041">
        <v>1192.8</v>
      </c>
      <c r="P2041">
        <v>115.06</v>
      </c>
      <c r="Q2041" s="5">
        <v>166.83116149902344</v>
      </c>
      <c r="R2041" s="5">
        <v>192.19640866857543</v>
      </c>
      <c r="S2041">
        <v>6</v>
      </c>
      <c r="T2041">
        <v>6575</v>
      </c>
      <c r="U2041">
        <v>2852009.2199462298</v>
      </c>
      <c r="V2041" s="2">
        <v>449341</v>
      </c>
      <c r="W2041">
        <v>16134987.5</v>
      </c>
      <c r="X2041">
        <v>250829</v>
      </c>
      <c r="Y2041">
        <v>0.95570196575300004</v>
      </c>
      <c r="Z2041" s="16">
        <v>0.11846093574611019</v>
      </c>
      <c r="AA2041" s="15">
        <v>1219424.7139000001</v>
      </c>
      <c r="AB2041">
        <v>14820631418.200001</v>
      </c>
      <c r="AC2041">
        <v>126212.81058200001</v>
      </c>
      <c r="AD2041">
        <v>1736959.14</v>
      </c>
    </row>
    <row r="2042" spans="1:30" x14ac:dyDescent="0.25">
      <c r="A2042" s="3">
        <v>42764</v>
      </c>
      <c r="B2042" s="7">
        <v>914.5</v>
      </c>
      <c r="C2042" s="18">
        <f t="shared" si="126"/>
        <v>920.7</v>
      </c>
      <c r="D2042" s="21">
        <f t="shared" si="124"/>
        <v>6.7796610169492027E-3</v>
      </c>
      <c r="E2042" s="20">
        <f t="shared" si="127"/>
        <v>0</v>
      </c>
      <c r="F2042" s="20" t="str">
        <f t="shared" si="125"/>
        <v>Neutral</v>
      </c>
      <c r="G2042" s="9">
        <v>2294.69</v>
      </c>
      <c r="H2042" s="9">
        <v>20093.78</v>
      </c>
      <c r="I2042" s="9">
        <v>3303.33</v>
      </c>
      <c r="J2042" s="9">
        <v>10361.64</v>
      </c>
      <c r="K2042">
        <v>100.53</v>
      </c>
      <c r="L2042">
        <v>242.839</v>
      </c>
      <c r="M2042" s="13">
        <v>2.5000000000000001E-2</v>
      </c>
      <c r="N2042">
        <v>100.46</v>
      </c>
      <c r="O2042">
        <v>1184.8499999999999</v>
      </c>
      <c r="P2042">
        <v>186.22</v>
      </c>
      <c r="Q2042" s="5">
        <v>166.83116149902344</v>
      </c>
      <c r="R2042" s="5">
        <v>192.19640866857543</v>
      </c>
      <c r="S2042">
        <v>6</v>
      </c>
      <c r="T2042">
        <v>4559</v>
      </c>
      <c r="U2042">
        <v>3262229.72419</v>
      </c>
      <c r="V2042" s="2">
        <v>438727</v>
      </c>
      <c r="W2042">
        <v>16132375</v>
      </c>
      <c r="X2042">
        <v>241627</v>
      </c>
      <c r="Y2042">
        <v>0.86249164670658696</v>
      </c>
      <c r="Z2042" s="16">
        <v>0.11844127102163146</v>
      </c>
      <c r="AA2042" s="15">
        <v>8485259.8121700007</v>
      </c>
      <c r="AB2042">
        <v>14799679501.25</v>
      </c>
      <c r="AC2042">
        <v>112530.84312910101</v>
      </c>
      <c r="AD2042">
        <v>2072803.2597479201</v>
      </c>
    </row>
    <row r="2043" spans="1:30" x14ac:dyDescent="0.25">
      <c r="A2043" s="3">
        <v>42763</v>
      </c>
      <c r="B2043" s="7">
        <v>918.5</v>
      </c>
      <c r="C2043" s="18">
        <f t="shared" si="126"/>
        <v>914.5</v>
      </c>
      <c r="D2043" s="21">
        <f t="shared" si="124"/>
        <v>-4.3549265106151338E-3</v>
      </c>
      <c r="E2043" s="20">
        <f t="shared" si="127"/>
        <v>0</v>
      </c>
      <c r="F2043" s="20" t="str">
        <f t="shared" si="125"/>
        <v>Neutral</v>
      </c>
      <c r="G2043" s="9">
        <v>2294.69</v>
      </c>
      <c r="H2043" s="9">
        <v>20093.78</v>
      </c>
      <c r="I2043" s="9">
        <v>3303.33</v>
      </c>
      <c r="J2043" s="9">
        <v>10361.64</v>
      </c>
      <c r="K2043">
        <v>100.53</v>
      </c>
      <c r="L2043">
        <v>242.839</v>
      </c>
      <c r="M2043" s="13">
        <v>2.5000000000000001E-2</v>
      </c>
      <c r="N2043">
        <v>100.46</v>
      </c>
      <c r="O2043">
        <v>1184.8499999999999</v>
      </c>
      <c r="P2043">
        <v>152.15</v>
      </c>
      <c r="Q2043" s="5">
        <v>166.83116149902344</v>
      </c>
      <c r="R2043" s="5">
        <v>192.19640866857543</v>
      </c>
      <c r="S2043">
        <v>6</v>
      </c>
      <c r="T2043">
        <v>6059</v>
      </c>
      <c r="U2043">
        <v>2969215.0783000002</v>
      </c>
      <c r="V2043" s="2">
        <v>461292</v>
      </c>
      <c r="W2043">
        <v>16131100</v>
      </c>
      <c r="X2043">
        <v>246395</v>
      </c>
      <c r="Y2043">
        <v>0.87746568421100002</v>
      </c>
      <c r="Z2043" s="16">
        <v>0.11855122838164059</v>
      </c>
      <c r="AA2043" s="15">
        <v>12103240.4581</v>
      </c>
      <c r="AB2043">
        <v>14818028460</v>
      </c>
      <c r="AC2043">
        <v>112560.714659</v>
      </c>
      <c r="AD2043">
        <v>1787595.6</v>
      </c>
    </row>
    <row r="2044" spans="1:30" x14ac:dyDescent="0.25">
      <c r="A2044" s="3">
        <v>42762</v>
      </c>
      <c r="B2044" s="7">
        <v>918</v>
      </c>
      <c r="C2044" s="18">
        <f t="shared" si="126"/>
        <v>918.5</v>
      </c>
      <c r="D2044" s="21">
        <f t="shared" si="124"/>
        <v>5.4466230936819177E-4</v>
      </c>
      <c r="E2044" s="20">
        <f t="shared" si="127"/>
        <v>0</v>
      </c>
      <c r="F2044" s="20" t="str">
        <f t="shared" si="125"/>
        <v>Neutral</v>
      </c>
      <c r="G2044" s="9">
        <v>2294.69</v>
      </c>
      <c r="H2044" s="9">
        <v>20093.78</v>
      </c>
      <c r="I2044" s="9">
        <v>3303.33</v>
      </c>
      <c r="J2044" s="9">
        <v>10361.64</v>
      </c>
      <c r="K2044">
        <v>100.53</v>
      </c>
      <c r="L2044">
        <v>242.839</v>
      </c>
      <c r="M2044" s="13">
        <v>2.5000000000000001E-2</v>
      </c>
      <c r="N2044">
        <v>100.46</v>
      </c>
      <c r="O2044">
        <v>1184.8499999999999</v>
      </c>
      <c r="P2044">
        <v>135.05000000000001</v>
      </c>
      <c r="Q2044" s="5">
        <v>166.83116149902344</v>
      </c>
      <c r="R2044" s="5">
        <v>192.19640866857543</v>
      </c>
      <c r="S2044">
        <v>6</v>
      </c>
      <c r="T2044">
        <v>5867</v>
      </c>
      <c r="U2044">
        <v>3320832.6533620502</v>
      </c>
      <c r="V2044" s="2">
        <v>462950</v>
      </c>
      <c r="W2044">
        <v>16129200</v>
      </c>
      <c r="X2044">
        <v>263332</v>
      </c>
      <c r="Y2044">
        <v>0.83767980588199997</v>
      </c>
      <c r="Z2044" s="16">
        <v>0.11855201204702662</v>
      </c>
      <c r="AA2044" s="15">
        <v>4725016.2335000001</v>
      </c>
      <c r="AB2044">
        <v>14801282964</v>
      </c>
      <c r="AC2044">
        <v>104654.499037</v>
      </c>
      <c r="AD2044">
        <v>1976661.18</v>
      </c>
    </row>
    <row r="2045" spans="1:30" x14ac:dyDescent="0.25">
      <c r="A2045" s="3">
        <v>42761</v>
      </c>
      <c r="B2045" s="7">
        <v>915.6</v>
      </c>
      <c r="C2045" s="18">
        <f t="shared" si="126"/>
        <v>918</v>
      </c>
      <c r="D2045" s="21">
        <f t="shared" si="124"/>
        <v>2.6212319790301195E-3</v>
      </c>
      <c r="E2045" s="20">
        <f t="shared" si="127"/>
        <v>0</v>
      </c>
      <c r="F2045" s="20" t="str">
        <f t="shared" si="125"/>
        <v>Neutral</v>
      </c>
      <c r="G2045" s="9">
        <v>2296.6799999999998</v>
      </c>
      <c r="H2045" s="9">
        <v>20100.91</v>
      </c>
      <c r="I2045" s="9">
        <v>3319.13</v>
      </c>
      <c r="J2045" s="9">
        <v>10361.64</v>
      </c>
      <c r="K2045">
        <v>100.38</v>
      </c>
      <c r="L2045">
        <v>242.839</v>
      </c>
      <c r="M2045" s="13">
        <v>2.5000000000000001E-2</v>
      </c>
      <c r="N2045">
        <v>100.46</v>
      </c>
      <c r="O2045">
        <v>1189.7</v>
      </c>
      <c r="P2045">
        <v>89.25</v>
      </c>
      <c r="Q2045" s="5">
        <v>166.83116149902344</v>
      </c>
      <c r="R2045" s="5">
        <v>192.19640866857543</v>
      </c>
      <c r="S2045">
        <v>6</v>
      </c>
      <c r="T2045">
        <v>5788</v>
      </c>
      <c r="U2045">
        <v>3066886.6269299998</v>
      </c>
      <c r="V2045" s="2">
        <v>518118</v>
      </c>
      <c r="W2045">
        <v>16126862.5</v>
      </c>
      <c r="X2045">
        <v>313755</v>
      </c>
      <c r="Y2045">
        <v>0.99313770967741899</v>
      </c>
      <c r="Z2045" s="16">
        <v>0.12043404157954382</v>
      </c>
      <c r="AA2045" s="15">
        <v>26226846.7075</v>
      </c>
      <c r="AB2045">
        <v>14706085913.75</v>
      </c>
      <c r="AC2045">
        <v>111834.410345692</v>
      </c>
      <c r="AD2045">
        <v>1864867.3087959101</v>
      </c>
    </row>
    <row r="2046" spans="1:30" x14ac:dyDescent="0.25">
      <c r="A2046" s="3">
        <v>42760</v>
      </c>
      <c r="B2046" s="7">
        <v>894.4</v>
      </c>
      <c r="C2046" s="18">
        <f t="shared" si="126"/>
        <v>915.6</v>
      </c>
      <c r="D2046" s="21">
        <f t="shared" si="124"/>
        <v>2.3703041144901661E-2</v>
      </c>
      <c r="E2046" s="20">
        <f t="shared" si="127"/>
        <v>1</v>
      </c>
      <c r="F2046" s="20" t="str">
        <f t="shared" si="125"/>
        <v>Up</v>
      </c>
      <c r="G2046" s="9">
        <v>2298.37</v>
      </c>
      <c r="H2046" s="9">
        <v>20068.509999999998</v>
      </c>
      <c r="I2046" s="9">
        <v>3326.15</v>
      </c>
      <c r="J2046" s="9">
        <v>10331.030000000001</v>
      </c>
      <c r="K2046">
        <v>100.03</v>
      </c>
      <c r="L2046">
        <v>242.839</v>
      </c>
      <c r="M2046" s="13">
        <v>2.5000000000000001E-2</v>
      </c>
      <c r="N2046">
        <v>100.46</v>
      </c>
      <c r="O2046">
        <v>1195</v>
      </c>
      <c r="P2046">
        <v>175.14</v>
      </c>
      <c r="Q2046" s="5">
        <v>166.83116149902344</v>
      </c>
      <c r="R2046" s="5">
        <v>192.19640866857543</v>
      </c>
      <c r="S2046">
        <v>6</v>
      </c>
      <c r="T2046">
        <v>6104</v>
      </c>
      <c r="U2046">
        <v>2930146.4588500001</v>
      </c>
      <c r="V2046" s="2">
        <v>514639</v>
      </c>
      <c r="W2046">
        <v>16125137.5</v>
      </c>
      <c r="X2046">
        <v>305961</v>
      </c>
      <c r="Y2046">
        <v>0.98790892666700003</v>
      </c>
      <c r="Z2046" s="16">
        <v>0.12071074410006742</v>
      </c>
      <c r="AA2046" s="15">
        <v>29651242.1492</v>
      </c>
      <c r="AB2046">
        <v>14391685218.799999</v>
      </c>
      <c r="AC2046">
        <v>121029.082744</v>
      </c>
      <c r="AD2046">
        <v>1721632.5</v>
      </c>
    </row>
    <row r="2047" spans="1:30" x14ac:dyDescent="0.25">
      <c r="A2047" s="3">
        <v>42759</v>
      </c>
      <c r="B2047" s="7">
        <v>893.8</v>
      </c>
      <c r="C2047" s="18">
        <f t="shared" si="126"/>
        <v>894.4</v>
      </c>
      <c r="D2047" s="21">
        <f t="shared" si="124"/>
        <v>6.71291116580916E-4</v>
      </c>
      <c r="E2047" s="20">
        <f t="shared" si="127"/>
        <v>0</v>
      </c>
      <c r="F2047" s="20" t="str">
        <f t="shared" si="125"/>
        <v>Neutral</v>
      </c>
      <c r="G2047" s="9">
        <v>2280.0700000000002</v>
      </c>
      <c r="H2047" s="9">
        <v>19912.71</v>
      </c>
      <c r="I2047" s="9">
        <v>3281.53</v>
      </c>
      <c r="J2047" s="9">
        <v>10309.98</v>
      </c>
      <c r="K2047">
        <v>100.35</v>
      </c>
      <c r="L2047">
        <v>242.839</v>
      </c>
      <c r="M2047" s="13">
        <v>2.5000000000000001E-2</v>
      </c>
      <c r="N2047">
        <v>100.46</v>
      </c>
      <c r="O2047">
        <v>1216.8</v>
      </c>
      <c r="P2047">
        <v>136.15</v>
      </c>
      <c r="Q2047" s="5">
        <v>166.83116149902344</v>
      </c>
      <c r="R2047" s="5">
        <v>192.19640866857543</v>
      </c>
      <c r="S2047">
        <v>6</v>
      </c>
      <c r="T2047">
        <v>6783</v>
      </c>
      <c r="U2047">
        <v>2910612.14912321</v>
      </c>
      <c r="V2047" s="2">
        <v>497858</v>
      </c>
      <c r="W2047">
        <v>16123275</v>
      </c>
      <c r="X2047">
        <v>278177</v>
      </c>
      <c r="Y2047">
        <v>0.97365770469799995</v>
      </c>
      <c r="Z2047" s="16">
        <v>0.12076238559975459</v>
      </c>
      <c r="AA2047" s="15">
        <v>3210327.3119999999</v>
      </c>
      <c r="AB2047">
        <v>14334397638.799999</v>
      </c>
      <c r="AC2047">
        <v>127281.03039499999</v>
      </c>
      <c r="AD2047">
        <v>1723423.425</v>
      </c>
    </row>
    <row r="2048" spans="1:30" x14ac:dyDescent="0.25">
      <c r="A2048" s="3">
        <v>42758</v>
      </c>
      <c r="B2048" s="7">
        <v>921.5</v>
      </c>
      <c r="C2048" s="18">
        <f t="shared" si="126"/>
        <v>893.8</v>
      </c>
      <c r="D2048" s="21">
        <f t="shared" si="124"/>
        <v>-3.005968529571356E-2</v>
      </c>
      <c r="E2048" s="20">
        <f t="shared" si="127"/>
        <v>-1</v>
      </c>
      <c r="F2048" s="20" t="str">
        <f t="shared" si="125"/>
        <v>Down</v>
      </c>
      <c r="G2048" s="9">
        <v>2265.1999999999998</v>
      </c>
      <c r="H2048" s="9">
        <v>19799.849999999999</v>
      </c>
      <c r="I2048" s="9">
        <v>3273.04</v>
      </c>
      <c r="J2048" s="9">
        <v>10271.73</v>
      </c>
      <c r="K2048">
        <v>100.16</v>
      </c>
      <c r="L2048">
        <v>242.839</v>
      </c>
      <c r="M2048" s="13">
        <v>2.5000000000000001E-2</v>
      </c>
      <c r="N2048">
        <v>100.46</v>
      </c>
      <c r="O2048">
        <v>1212.8499999999999</v>
      </c>
      <c r="P2048">
        <v>154.77000000000001</v>
      </c>
      <c r="Q2048" s="5">
        <v>166.83116149902344</v>
      </c>
      <c r="R2048" s="5">
        <v>192.19640866857543</v>
      </c>
      <c r="S2048">
        <v>6</v>
      </c>
      <c r="T2048">
        <v>7869</v>
      </c>
      <c r="U2048">
        <v>2715269.0518700001</v>
      </c>
      <c r="V2048" s="2">
        <v>426712</v>
      </c>
      <c r="W2048">
        <v>16121362.5</v>
      </c>
      <c r="X2048">
        <v>235530</v>
      </c>
      <c r="Y2048">
        <v>0.90868357971014502</v>
      </c>
      <c r="Z2048" s="16">
        <v>0.12003274151762283</v>
      </c>
      <c r="AA2048" s="15">
        <v>24607895.530099999</v>
      </c>
      <c r="AB2048">
        <v>14864541079.5</v>
      </c>
      <c r="AC2048">
        <v>100128.29043232401</v>
      </c>
      <c r="AD2048">
        <v>1683925.09571495</v>
      </c>
    </row>
    <row r="2049" spans="1:30" x14ac:dyDescent="0.25">
      <c r="A2049" s="3">
        <v>42757</v>
      </c>
      <c r="B2049" s="7">
        <v>918.8</v>
      </c>
      <c r="C2049" s="18">
        <f t="shared" si="126"/>
        <v>921.5</v>
      </c>
      <c r="D2049" s="21">
        <f t="shared" si="124"/>
        <v>2.9386155855464146E-3</v>
      </c>
      <c r="E2049" s="20">
        <f t="shared" si="127"/>
        <v>0</v>
      </c>
      <c r="F2049" s="20" t="str">
        <f t="shared" si="125"/>
        <v>Neutral</v>
      </c>
      <c r="G2049" s="9">
        <v>2271.31</v>
      </c>
      <c r="H2049" s="9">
        <v>19827.25</v>
      </c>
      <c r="I2049" s="9">
        <v>3299.44</v>
      </c>
      <c r="J2049" s="9">
        <v>10273.209999999999</v>
      </c>
      <c r="K2049">
        <v>100.74</v>
      </c>
      <c r="L2049">
        <v>242.839</v>
      </c>
      <c r="M2049" s="13">
        <v>2.5000000000000001E-2</v>
      </c>
      <c r="N2049">
        <v>100.46</v>
      </c>
      <c r="O2049">
        <v>1200.55</v>
      </c>
      <c r="P2049">
        <v>185.71</v>
      </c>
      <c r="Q2049" s="5">
        <v>166.83116149902344</v>
      </c>
      <c r="R2049" s="5">
        <v>192.19640866857543</v>
      </c>
      <c r="S2049">
        <v>6</v>
      </c>
      <c r="T2049">
        <v>4347</v>
      </c>
      <c r="U2049">
        <v>3398969.8922600001</v>
      </c>
      <c r="V2049" s="2">
        <v>428798</v>
      </c>
      <c r="W2049">
        <v>16119687.5</v>
      </c>
      <c r="X2049">
        <v>236886</v>
      </c>
      <c r="Y2049">
        <v>0.67455978160899999</v>
      </c>
      <c r="Z2049" s="16">
        <v>0.12067902275986278</v>
      </c>
      <c r="AA2049" s="15">
        <v>41096750.855700001</v>
      </c>
      <c r="AB2049">
        <v>14797873125</v>
      </c>
      <c r="AC2049">
        <v>79971.446528999993</v>
      </c>
      <c r="AD2049">
        <v>2002158</v>
      </c>
    </row>
    <row r="2050" spans="1:30" x14ac:dyDescent="0.25">
      <c r="A2050" s="3">
        <v>42756</v>
      </c>
      <c r="B2050" s="7">
        <v>919.8</v>
      </c>
      <c r="C2050" s="18">
        <f t="shared" si="126"/>
        <v>918.8</v>
      </c>
      <c r="D2050" s="21">
        <f t="shared" si="124"/>
        <v>-1.087192868014786E-3</v>
      </c>
      <c r="E2050" s="20">
        <f t="shared" si="127"/>
        <v>0</v>
      </c>
      <c r="F2050" s="20" t="str">
        <f t="shared" si="125"/>
        <v>Neutral</v>
      </c>
      <c r="G2050" s="9">
        <v>2271.31</v>
      </c>
      <c r="H2050" s="9">
        <v>19827.25</v>
      </c>
      <c r="I2050" s="9">
        <v>3299.44</v>
      </c>
      <c r="J2050" s="9">
        <v>10273.209999999999</v>
      </c>
      <c r="K2050">
        <v>100.74</v>
      </c>
      <c r="L2050">
        <v>242.839</v>
      </c>
      <c r="M2050" s="13">
        <v>2.5000000000000001E-2</v>
      </c>
      <c r="N2050">
        <v>100.46</v>
      </c>
      <c r="O2050">
        <v>1200.55</v>
      </c>
      <c r="P2050">
        <v>151.63</v>
      </c>
      <c r="Q2050" s="5">
        <v>166.83116149902344</v>
      </c>
      <c r="R2050" s="5">
        <v>192.19640866857543</v>
      </c>
      <c r="S2050">
        <v>6</v>
      </c>
      <c r="T2050">
        <v>4105</v>
      </c>
      <c r="U2050">
        <v>3031276.9560372801</v>
      </c>
      <c r="V2050" s="2">
        <v>484668</v>
      </c>
      <c r="W2050">
        <v>16115837.5</v>
      </c>
      <c r="X2050">
        <v>263562</v>
      </c>
      <c r="Y2050">
        <v>0.69308883425400003</v>
      </c>
      <c r="Z2050" s="16">
        <v>0.12385329920878407</v>
      </c>
      <c r="AA2050" s="15">
        <v>5933570.2180000003</v>
      </c>
      <c r="AB2050">
        <v>14745991312.5</v>
      </c>
      <c r="AC2050">
        <v>87410.279513400004</v>
      </c>
      <c r="AD2050">
        <v>2095396.75</v>
      </c>
    </row>
    <row r="2051" spans="1:30" x14ac:dyDescent="0.25">
      <c r="A2051" s="3">
        <v>42755</v>
      </c>
      <c r="B2051" s="7">
        <v>892.9</v>
      </c>
      <c r="C2051" s="18">
        <f t="shared" si="126"/>
        <v>919.8</v>
      </c>
      <c r="D2051" s="21">
        <f t="shared" ref="D2051:D2070" si="128">((C2051-B2051)/B2051)*100%</f>
        <v>3.0126553925411557E-2</v>
      </c>
      <c r="E2051" s="20">
        <f t="shared" si="127"/>
        <v>1</v>
      </c>
      <c r="F2051" s="20" t="str">
        <f t="shared" ref="F2051:F2070" si="129">IF(D2051&gt;1%, "Up",IF(D2051&lt;-1%,"Down", "Neutral"))</f>
        <v>Up</v>
      </c>
      <c r="G2051" s="9">
        <v>2271.31</v>
      </c>
      <c r="H2051" s="9">
        <v>19827.25</v>
      </c>
      <c r="I2051" s="9">
        <v>3299.44</v>
      </c>
      <c r="J2051" s="9">
        <v>10273.209999999999</v>
      </c>
      <c r="K2051">
        <v>100.74</v>
      </c>
      <c r="L2051">
        <v>242.839</v>
      </c>
      <c r="M2051" s="13">
        <v>2.5000000000000001E-2</v>
      </c>
      <c r="N2051">
        <v>100.46</v>
      </c>
      <c r="O2051">
        <v>1200.55</v>
      </c>
      <c r="P2051">
        <v>141.55000000000001</v>
      </c>
      <c r="Q2051" s="5">
        <v>166.83116149902344</v>
      </c>
      <c r="R2051" s="5">
        <v>192.19640866857543</v>
      </c>
      <c r="S2051">
        <v>6</v>
      </c>
      <c r="T2051">
        <v>5719</v>
      </c>
      <c r="U2051">
        <v>3165256.0480200001</v>
      </c>
      <c r="V2051" s="2">
        <v>516009</v>
      </c>
      <c r="W2051">
        <v>16115250</v>
      </c>
      <c r="X2051">
        <v>298377</v>
      </c>
      <c r="Y2051">
        <v>0.722272793650793</v>
      </c>
      <c r="Z2051" s="16">
        <v>0.12420773256798359</v>
      </c>
      <c r="AA2051" s="15">
        <v>27016866.762800001</v>
      </c>
      <c r="AB2051">
        <v>14465048400</v>
      </c>
      <c r="AC2051">
        <v>94202.131798810602</v>
      </c>
      <c r="AD2051">
        <v>2264569.9022764401</v>
      </c>
    </row>
    <row r="2052" spans="1:30" x14ac:dyDescent="0.25">
      <c r="A2052" s="3">
        <v>42754</v>
      </c>
      <c r="B2052" s="7">
        <v>895.2</v>
      </c>
      <c r="C2052" s="18">
        <f t="shared" si="126"/>
        <v>892.9</v>
      </c>
      <c r="D2052" s="21">
        <f t="shared" si="128"/>
        <v>-2.5692582663092807E-3</v>
      </c>
      <c r="E2052" s="20">
        <f t="shared" si="127"/>
        <v>0</v>
      </c>
      <c r="F2052" s="20" t="str">
        <f t="shared" si="129"/>
        <v>Neutral</v>
      </c>
      <c r="G2052" s="9">
        <v>2263.69</v>
      </c>
      <c r="H2052" s="9">
        <v>19732.400000000001</v>
      </c>
      <c r="I2052" s="9">
        <v>3290.33</v>
      </c>
      <c r="J2052" s="9">
        <v>10220.52</v>
      </c>
      <c r="K2052">
        <v>101.15</v>
      </c>
      <c r="L2052">
        <v>242.839</v>
      </c>
      <c r="M2052" s="13">
        <v>2.5000000000000001E-2</v>
      </c>
      <c r="N2052">
        <v>100.46</v>
      </c>
      <c r="O2052">
        <v>1196.05</v>
      </c>
      <c r="P2052">
        <v>95.56</v>
      </c>
      <c r="Q2052" s="5">
        <v>166.83116149902344</v>
      </c>
      <c r="R2052" s="5">
        <v>192.19640866857543</v>
      </c>
      <c r="S2052">
        <v>6</v>
      </c>
      <c r="T2052">
        <v>7845</v>
      </c>
      <c r="U2052">
        <v>2914045.2505600001</v>
      </c>
      <c r="V2052" s="2">
        <v>516339</v>
      </c>
      <c r="W2052">
        <v>16112887.5</v>
      </c>
      <c r="X2052">
        <v>300605</v>
      </c>
      <c r="Y2052">
        <v>0.83436874137899997</v>
      </c>
      <c r="Z2052" s="16">
        <v>0.12523648498720774</v>
      </c>
      <c r="AA2052" s="15">
        <v>43734448.337700002</v>
      </c>
      <c r="AB2052">
        <v>14500148590.1</v>
      </c>
      <c r="AC2052">
        <v>101146.044264</v>
      </c>
      <c r="AD2052">
        <v>1969902.99</v>
      </c>
    </row>
    <row r="2053" spans="1:30" x14ac:dyDescent="0.25">
      <c r="A2053" s="3">
        <v>42753</v>
      </c>
      <c r="B2053" s="7">
        <v>872</v>
      </c>
      <c r="C2053" s="18">
        <f t="shared" ref="C2053:C2070" si="130">B2052</f>
        <v>895.2</v>
      </c>
      <c r="D2053" s="21">
        <f t="shared" si="128"/>
        <v>2.6605504587156017E-2</v>
      </c>
      <c r="E2053" s="20">
        <f t="shared" ref="E2053:E2070" si="131">IF(D2053&gt;1%,1,IF(D2053&lt;-1%,-1,0))</f>
        <v>1</v>
      </c>
      <c r="F2053" s="20" t="str">
        <f t="shared" si="129"/>
        <v>Up</v>
      </c>
      <c r="G2053" s="9">
        <v>2271.89</v>
      </c>
      <c r="H2053" s="9">
        <v>19804.72</v>
      </c>
      <c r="I2053" s="9">
        <v>3294</v>
      </c>
      <c r="J2053" s="9">
        <v>10251.19</v>
      </c>
      <c r="K2053">
        <v>100.93</v>
      </c>
      <c r="L2053">
        <v>242.839</v>
      </c>
      <c r="M2053" s="13">
        <v>2.5000000000000001E-2</v>
      </c>
      <c r="N2053">
        <v>100.46</v>
      </c>
      <c r="O2053">
        <v>1214.75</v>
      </c>
      <c r="P2053">
        <v>135.59</v>
      </c>
      <c r="Q2053" s="5">
        <v>166.83116149902344</v>
      </c>
      <c r="R2053" s="5">
        <v>192.19640866857543</v>
      </c>
      <c r="S2053">
        <v>6</v>
      </c>
      <c r="T2053">
        <v>7310</v>
      </c>
      <c r="U2053">
        <v>2528855.3611139799</v>
      </c>
      <c r="V2053" s="2">
        <v>500305</v>
      </c>
      <c r="W2053">
        <v>16110287.5</v>
      </c>
      <c r="X2053">
        <v>298751</v>
      </c>
      <c r="Y2053">
        <v>0.89</v>
      </c>
      <c r="Z2053" s="16">
        <v>0.12481979974405397</v>
      </c>
      <c r="AA2053" s="15">
        <v>11126738.063999999</v>
      </c>
      <c r="AB2053">
        <v>13906884735.2166</v>
      </c>
      <c r="AC2053">
        <v>95262.66</v>
      </c>
      <c r="AD2053">
        <v>1672839.35</v>
      </c>
    </row>
    <row r="2054" spans="1:30" x14ac:dyDescent="0.25">
      <c r="A2054" s="3">
        <v>42752</v>
      </c>
      <c r="B2054" s="7">
        <v>899.7</v>
      </c>
      <c r="C2054" s="18">
        <f t="shared" si="130"/>
        <v>872</v>
      </c>
      <c r="D2054" s="21">
        <f t="shared" si="128"/>
        <v>-3.078804045793047E-2</v>
      </c>
      <c r="E2054" s="20">
        <f t="shared" si="131"/>
        <v>-1</v>
      </c>
      <c r="F2054" s="20" t="str">
        <f t="shared" si="129"/>
        <v>Down</v>
      </c>
      <c r="G2054" s="9">
        <v>2267.89</v>
      </c>
      <c r="H2054" s="9">
        <v>19826.77</v>
      </c>
      <c r="I2054" s="9">
        <v>3285.04</v>
      </c>
      <c r="J2054" s="9">
        <v>10185.200000000001</v>
      </c>
      <c r="K2054">
        <v>100.33</v>
      </c>
      <c r="L2054">
        <v>242.839</v>
      </c>
      <c r="M2054" s="13">
        <v>2.5000000000000001E-2</v>
      </c>
      <c r="N2054">
        <v>100.46</v>
      </c>
      <c r="O2054">
        <v>1216.05</v>
      </c>
      <c r="P2054">
        <v>160.96</v>
      </c>
      <c r="Q2054" s="5">
        <v>166.83116149902344</v>
      </c>
      <c r="R2054" s="5">
        <v>192.19640866857543</v>
      </c>
      <c r="S2054">
        <v>6</v>
      </c>
      <c r="T2054">
        <v>9082</v>
      </c>
      <c r="U2054">
        <v>2646087.06</v>
      </c>
      <c r="V2054" s="2">
        <v>502461</v>
      </c>
      <c r="W2054">
        <v>16108837.5</v>
      </c>
      <c r="X2054">
        <v>292697</v>
      </c>
      <c r="Y2054">
        <v>0.90024199999999999</v>
      </c>
      <c r="Z2054" s="16">
        <v>0.12407951547389676</v>
      </c>
      <c r="AA2054" s="15">
        <v>66791560.399999999</v>
      </c>
      <c r="AB2054">
        <v>14562228011.6</v>
      </c>
      <c r="AC2054">
        <v>98873.399578410506</v>
      </c>
      <c r="AD2054">
        <v>1911475.33973285</v>
      </c>
    </row>
    <row r="2055" spans="1:30" x14ac:dyDescent="0.25">
      <c r="A2055" s="3">
        <v>42751</v>
      </c>
      <c r="B2055" s="7">
        <v>827.3</v>
      </c>
      <c r="C2055" s="18">
        <f t="shared" si="130"/>
        <v>899.7</v>
      </c>
      <c r="D2055" s="21">
        <f t="shared" si="128"/>
        <v>8.751359845279838E-2</v>
      </c>
      <c r="E2055" s="20">
        <f t="shared" si="131"/>
        <v>1</v>
      </c>
      <c r="F2055" s="20" t="str">
        <f t="shared" si="129"/>
        <v>Up</v>
      </c>
      <c r="G2055" s="9">
        <v>2274.64</v>
      </c>
      <c r="H2055" s="9">
        <v>19885.73</v>
      </c>
      <c r="I2055" s="9">
        <v>3294.53</v>
      </c>
      <c r="J2055" s="9">
        <v>10205.33</v>
      </c>
      <c r="K2055">
        <v>101.18</v>
      </c>
      <c r="L2055">
        <v>242.839</v>
      </c>
      <c r="M2055" s="13">
        <v>2.5000000000000001E-2</v>
      </c>
      <c r="N2055">
        <v>100.46</v>
      </c>
      <c r="O2055">
        <v>1203</v>
      </c>
      <c r="P2055">
        <v>114.17</v>
      </c>
      <c r="Q2055" s="5">
        <v>166.83116149902344</v>
      </c>
      <c r="R2055" s="5">
        <v>192.19640866857543</v>
      </c>
      <c r="S2055">
        <v>6</v>
      </c>
      <c r="T2055">
        <v>6760</v>
      </c>
      <c r="U2055">
        <v>2830308.31</v>
      </c>
      <c r="V2055" s="2">
        <v>473647</v>
      </c>
      <c r="W2055">
        <v>16106862.5</v>
      </c>
      <c r="X2055">
        <v>267640</v>
      </c>
      <c r="Y2055">
        <v>0.75</v>
      </c>
      <c r="Z2055" s="16">
        <v>0.1186137554310476</v>
      </c>
      <c r="AA2055" s="15">
        <v>22109924.899999999</v>
      </c>
      <c r="AB2055">
        <v>13370306561.200001</v>
      </c>
      <c r="AC2055">
        <v>86033.8</v>
      </c>
      <c r="AD2055">
        <v>1769358.15</v>
      </c>
    </row>
    <row r="2056" spans="1:30" x14ac:dyDescent="0.25">
      <c r="A2056" s="3">
        <v>42750</v>
      </c>
      <c r="B2056" s="7">
        <v>821.2</v>
      </c>
      <c r="C2056" s="18">
        <f t="shared" si="130"/>
        <v>827.3</v>
      </c>
      <c r="D2056" s="21">
        <f t="shared" si="128"/>
        <v>7.428153921090975E-3</v>
      </c>
      <c r="E2056" s="20">
        <f t="shared" si="131"/>
        <v>0</v>
      </c>
      <c r="F2056" s="20" t="str">
        <f t="shared" si="129"/>
        <v>Neutral</v>
      </c>
      <c r="G2056" s="9">
        <v>2274.64</v>
      </c>
      <c r="H2056" s="9">
        <v>19885.73</v>
      </c>
      <c r="I2056" s="9">
        <v>3324.34</v>
      </c>
      <c r="J2056" s="9">
        <v>10102.11</v>
      </c>
      <c r="K2056">
        <v>101.18</v>
      </c>
      <c r="L2056">
        <v>242.839</v>
      </c>
      <c r="M2056" s="13">
        <v>2.5000000000000001E-2</v>
      </c>
      <c r="N2056">
        <v>100.46</v>
      </c>
      <c r="O2056">
        <v>1190.3499999999999</v>
      </c>
      <c r="P2056">
        <v>188.29</v>
      </c>
      <c r="Q2056" s="5">
        <v>166.83116149902344</v>
      </c>
      <c r="R2056" s="5">
        <v>192.19640866857543</v>
      </c>
      <c r="S2056">
        <v>6</v>
      </c>
      <c r="T2056">
        <v>4410</v>
      </c>
      <c r="U2056">
        <v>2796813.5450730701</v>
      </c>
      <c r="V2056" s="2">
        <v>417278</v>
      </c>
      <c r="W2056">
        <v>16104712.5</v>
      </c>
      <c r="X2056">
        <v>235999</v>
      </c>
      <c r="Y2056">
        <v>0.67</v>
      </c>
      <c r="Z2056" s="16">
        <v>0.11860513243986423</v>
      </c>
      <c r="AA2056" s="15">
        <v>5423872.0504999999</v>
      </c>
      <c r="AB2056">
        <v>13167373987.125</v>
      </c>
      <c r="AC2056">
        <v>67484.78</v>
      </c>
      <c r="AD2056">
        <v>1716577.7</v>
      </c>
    </row>
    <row r="2057" spans="1:30" x14ac:dyDescent="0.25">
      <c r="A2057" s="3">
        <v>42749</v>
      </c>
      <c r="B2057" s="7">
        <v>819.6</v>
      </c>
      <c r="C2057" s="18">
        <f t="shared" si="130"/>
        <v>821.2</v>
      </c>
      <c r="D2057" s="21">
        <f t="shared" si="128"/>
        <v>1.9521717911176459E-3</v>
      </c>
      <c r="E2057" s="20">
        <f t="shared" si="131"/>
        <v>0</v>
      </c>
      <c r="F2057" s="20" t="str">
        <f t="shared" si="129"/>
        <v>Neutral</v>
      </c>
      <c r="G2057" s="9">
        <v>2274.64</v>
      </c>
      <c r="H2057" s="9">
        <v>19885.73</v>
      </c>
      <c r="I2057" s="9">
        <v>3324.34</v>
      </c>
      <c r="J2057" s="9">
        <v>10102.11</v>
      </c>
      <c r="K2057">
        <v>101.18</v>
      </c>
      <c r="L2057">
        <v>242.839</v>
      </c>
      <c r="M2057" s="13">
        <v>2.5000000000000001E-2</v>
      </c>
      <c r="N2057">
        <v>100.46</v>
      </c>
      <c r="O2057">
        <v>1190.3499999999999</v>
      </c>
      <c r="P2057">
        <v>111.9</v>
      </c>
      <c r="Q2057" s="5">
        <v>166.83116149902344</v>
      </c>
      <c r="R2057" s="5">
        <v>192.19640866857543</v>
      </c>
      <c r="S2057">
        <v>6</v>
      </c>
      <c r="T2057">
        <v>6769</v>
      </c>
      <c r="U2057">
        <v>2880550.47</v>
      </c>
      <c r="V2057" s="2">
        <v>446468</v>
      </c>
      <c r="W2057">
        <v>16102662.5</v>
      </c>
      <c r="X2057">
        <v>242269</v>
      </c>
      <c r="Y2057">
        <v>0.74276663953488398</v>
      </c>
      <c r="Z2057" s="16">
        <v>0.1186627439976829</v>
      </c>
      <c r="AA2057" s="15">
        <v>27475928.300000001</v>
      </c>
      <c r="AB2057">
        <v>13128500736.200001</v>
      </c>
      <c r="AC2057">
        <v>72980.318806856405</v>
      </c>
      <c r="AD2057">
        <v>1922419.8773823101</v>
      </c>
    </row>
    <row r="2058" spans="1:30" x14ac:dyDescent="0.25">
      <c r="A2058" s="3">
        <v>42748</v>
      </c>
      <c r="B2058" s="7">
        <v>824.8</v>
      </c>
      <c r="C2058" s="18">
        <f t="shared" si="130"/>
        <v>819.6</v>
      </c>
      <c r="D2058" s="21">
        <f t="shared" si="128"/>
        <v>-6.3045586808922549E-3</v>
      </c>
      <c r="E2058" s="20">
        <f t="shared" si="131"/>
        <v>0</v>
      </c>
      <c r="F2058" s="20" t="str">
        <f t="shared" si="129"/>
        <v>Neutral</v>
      </c>
      <c r="G2058" s="9">
        <v>2274.64</v>
      </c>
      <c r="H2058" s="9">
        <v>19885.73</v>
      </c>
      <c r="I2058" s="9">
        <v>3324.34</v>
      </c>
      <c r="J2058" s="9">
        <v>10102.11</v>
      </c>
      <c r="K2058">
        <v>101.18</v>
      </c>
      <c r="L2058">
        <v>242.839</v>
      </c>
      <c r="M2058" s="13">
        <v>2.5000000000000001E-2</v>
      </c>
      <c r="N2058">
        <v>100.46</v>
      </c>
      <c r="O2058">
        <v>1190.3499999999999</v>
      </c>
      <c r="P2058">
        <v>135.56</v>
      </c>
      <c r="Q2058" s="5">
        <v>166.83116149902344</v>
      </c>
      <c r="R2058" s="5">
        <v>192.19640866857543</v>
      </c>
      <c r="S2058">
        <v>6</v>
      </c>
      <c r="T2058">
        <v>8461</v>
      </c>
      <c r="U2058">
        <v>2528855.36</v>
      </c>
      <c r="V2058" s="2">
        <v>466561</v>
      </c>
      <c r="W2058">
        <v>16099162.5</v>
      </c>
      <c r="X2058">
        <v>275149</v>
      </c>
      <c r="Y2058">
        <v>0.84</v>
      </c>
      <c r="Z2058" s="16">
        <v>0.11863318245618301</v>
      </c>
      <c r="AA2058" s="15">
        <v>55509952.109999999</v>
      </c>
      <c r="AB2058">
        <v>12369791506.875</v>
      </c>
      <c r="AC2058">
        <v>81080.009999999995</v>
      </c>
      <c r="AD2058">
        <v>1577154.54</v>
      </c>
    </row>
    <row r="2059" spans="1:30" x14ac:dyDescent="0.25">
      <c r="A2059" s="3">
        <v>42747</v>
      </c>
      <c r="B2059" s="7">
        <v>810.1</v>
      </c>
      <c r="C2059" s="18">
        <f t="shared" si="130"/>
        <v>824.8</v>
      </c>
      <c r="D2059" s="21">
        <f t="shared" si="128"/>
        <v>1.8145907912603298E-2</v>
      </c>
      <c r="E2059" s="20">
        <f t="shared" si="131"/>
        <v>1</v>
      </c>
      <c r="F2059" s="20" t="str">
        <f t="shared" si="129"/>
        <v>Up</v>
      </c>
      <c r="G2059" s="9">
        <v>2270.44</v>
      </c>
      <c r="H2059" s="9">
        <v>19891</v>
      </c>
      <c r="I2059" s="9">
        <v>3286.7</v>
      </c>
      <c r="J2059" s="9">
        <v>10045.99</v>
      </c>
      <c r="K2059">
        <v>101.35</v>
      </c>
      <c r="L2059">
        <v>242.839</v>
      </c>
      <c r="M2059" s="13">
        <v>2.5000000000000001E-2</v>
      </c>
      <c r="N2059">
        <v>100.46</v>
      </c>
      <c r="O2059">
        <v>1205.05</v>
      </c>
      <c r="P2059">
        <v>113.32</v>
      </c>
      <c r="Q2059" s="5">
        <v>166.83116149902344</v>
      </c>
      <c r="R2059" s="5">
        <v>192.19640866857543</v>
      </c>
      <c r="S2059">
        <v>6</v>
      </c>
      <c r="T2059">
        <v>8944</v>
      </c>
      <c r="U2059">
        <v>2897297.86405773</v>
      </c>
      <c r="V2059" s="2">
        <v>483077</v>
      </c>
      <c r="W2059">
        <v>16098637.5</v>
      </c>
      <c r="X2059">
        <v>297756</v>
      </c>
      <c r="Y2059">
        <v>0.8</v>
      </c>
      <c r="Z2059" s="16">
        <v>0.11838220012024933</v>
      </c>
      <c r="AA2059" s="15">
        <v>28015965.742800001</v>
      </c>
      <c r="AB2059">
        <v>12943143563.6</v>
      </c>
      <c r="AC2059">
        <v>85509.46</v>
      </c>
      <c r="AD2059">
        <v>1750688.22</v>
      </c>
    </row>
    <row r="2060" spans="1:30" x14ac:dyDescent="0.25">
      <c r="A2060" s="3">
        <v>42746</v>
      </c>
      <c r="B2060" s="7">
        <v>785.4</v>
      </c>
      <c r="C2060" s="18">
        <f t="shared" si="130"/>
        <v>810.1</v>
      </c>
      <c r="D2060" s="21">
        <f t="shared" si="128"/>
        <v>3.1448943213649154E-2</v>
      </c>
      <c r="E2060" s="20">
        <f t="shared" si="131"/>
        <v>1</v>
      </c>
      <c r="F2060" s="20" t="str">
        <f t="shared" si="129"/>
        <v>Up</v>
      </c>
      <c r="G2060" s="9">
        <v>2275.3200000000002</v>
      </c>
      <c r="H2060" s="9">
        <v>19954.28</v>
      </c>
      <c r="I2060" s="9">
        <v>3307.94</v>
      </c>
      <c r="J2060" s="9">
        <v>10059.969999999999</v>
      </c>
      <c r="K2060">
        <v>101.78</v>
      </c>
      <c r="L2060">
        <v>242.839</v>
      </c>
      <c r="M2060" s="13">
        <v>2.5000000000000001E-2</v>
      </c>
      <c r="N2060">
        <v>100.46</v>
      </c>
      <c r="O2060">
        <v>1178.55</v>
      </c>
      <c r="P2060">
        <v>124.56</v>
      </c>
      <c r="Q2060" s="5">
        <v>166.83116149902344</v>
      </c>
      <c r="R2060" s="5">
        <v>192.19640866857543</v>
      </c>
      <c r="S2060">
        <v>6</v>
      </c>
      <c r="T2060">
        <v>8710</v>
      </c>
      <c r="U2060">
        <v>2562350.13</v>
      </c>
      <c r="V2060" s="2">
        <v>491692</v>
      </c>
      <c r="W2060">
        <v>16096487.5</v>
      </c>
      <c r="X2060">
        <v>303058</v>
      </c>
      <c r="Y2060">
        <v>0.92301635294117601</v>
      </c>
      <c r="Z2060" s="16">
        <v>0.11761596901540286</v>
      </c>
      <c r="AA2060" s="15">
        <v>131253668.40000001</v>
      </c>
      <c r="AB2060">
        <v>12637835230.9</v>
      </c>
      <c r="AC2060">
        <v>94522.470848750207</v>
      </c>
      <c r="AD2060">
        <v>1724412.85485079</v>
      </c>
    </row>
    <row r="2061" spans="1:30" x14ac:dyDescent="0.25">
      <c r="A2061" s="3">
        <v>42745</v>
      </c>
      <c r="B2061" s="7">
        <v>904.4</v>
      </c>
      <c r="C2061" s="18">
        <f t="shared" si="130"/>
        <v>785.4</v>
      </c>
      <c r="D2061" s="21">
        <f t="shared" si="128"/>
        <v>-0.13157894736842105</v>
      </c>
      <c r="E2061" s="20">
        <f t="shared" si="131"/>
        <v>-1</v>
      </c>
      <c r="F2061" s="20" t="str">
        <f t="shared" si="129"/>
        <v>Down</v>
      </c>
      <c r="G2061" s="9">
        <v>2268.9</v>
      </c>
      <c r="H2061" s="9">
        <v>19855.53</v>
      </c>
      <c r="I2061" s="9">
        <v>3306.21</v>
      </c>
      <c r="J2061" s="9">
        <v>10095.790000000001</v>
      </c>
      <c r="K2061">
        <v>102.01</v>
      </c>
      <c r="L2061">
        <v>242.839</v>
      </c>
      <c r="M2061" s="13">
        <v>2.5000000000000001E-2</v>
      </c>
      <c r="N2061">
        <v>100.46</v>
      </c>
      <c r="O2061">
        <v>1189.5</v>
      </c>
      <c r="P2061">
        <v>121.9</v>
      </c>
      <c r="Q2061" s="5">
        <v>166.83116149902344</v>
      </c>
      <c r="R2061" s="5">
        <v>192.19640866857543</v>
      </c>
      <c r="S2061">
        <v>6</v>
      </c>
      <c r="T2061">
        <v>8109</v>
      </c>
      <c r="U2061">
        <v>2679581.83</v>
      </c>
      <c r="V2061" s="2">
        <v>541168</v>
      </c>
      <c r="W2061">
        <v>16093612.5</v>
      </c>
      <c r="X2061">
        <v>323888</v>
      </c>
      <c r="Y2061">
        <v>0.95</v>
      </c>
      <c r="Z2061" s="16">
        <v>0.10057333067456019</v>
      </c>
      <c r="AA2061" s="15">
        <v>31485218.710000001</v>
      </c>
      <c r="AB2061">
        <v>14566167737.625</v>
      </c>
      <c r="AC2061">
        <v>109311.71</v>
      </c>
      <c r="AD2061">
        <v>1842810.36</v>
      </c>
    </row>
    <row r="2062" spans="1:30" x14ac:dyDescent="0.25">
      <c r="A2062" s="3">
        <v>42744</v>
      </c>
      <c r="B2062" s="7">
        <v>899.8</v>
      </c>
      <c r="C2062" s="18">
        <f t="shared" si="130"/>
        <v>904.4</v>
      </c>
      <c r="D2062" s="21">
        <f t="shared" si="128"/>
        <v>5.1122471660369224E-3</v>
      </c>
      <c r="E2062" s="20">
        <f t="shared" si="131"/>
        <v>0</v>
      </c>
      <c r="F2062" s="20" t="str">
        <f t="shared" si="129"/>
        <v>Neutral</v>
      </c>
      <c r="G2062" s="9">
        <v>2268.9</v>
      </c>
      <c r="H2062" s="9">
        <v>19887.38</v>
      </c>
      <c r="I2062" s="9">
        <v>3308.97</v>
      </c>
      <c r="J2062" s="9">
        <v>10120.27</v>
      </c>
      <c r="K2062">
        <v>101.93</v>
      </c>
      <c r="L2062">
        <v>242.839</v>
      </c>
      <c r="M2062" s="13">
        <v>2.5000000000000001E-2</v>
      </c>
      <c r="N2062">
        <v>100.46</v>
      </c>
      <c r="O2062">
        <v>1178.5</v>
      </c>
      <c r="P2062">
        <v>121.76</v>
      </c>
      <c r="Q2062" s="5">
        <v>166.83116149902344</v>
      </c>
      <c r="R2062" s="5">
        <v>192.19640866857543</v>
      </c>
      <c r="S2062">
        <v>6</v>
      </c>
      <c r="T2062">
        <v>8396</v>
      </c>
      <c r="U2062">
        <v>2147763.1414132202</v>
      </c>
      <c r="V2062" s="2">
        <v>475571</v>
      </c>
      <c r="W2062">
        <v>16092575</v>
      </c>
      <c r="X2062">
        <v>269947</v>
      </c>
      <c r="Y2062">
        <v>0.92</v>
      </c>
      <c r="Z2062" s="16">
        <v>0.100607647103759</v>
      </c>
      <c r="AA2062" s="15">
        <v>8183329.3366999999</v>
      </c>
      <c r="AB2062">
        <v>14483317500</v>
      </c>
      <c r="AC2062">
        <v>91841.33</v>
      </c>
      <c r="AD2062">
        <v>1548900</v>
      </c>
    </row>
    <row r="2063" spans="1:30" x14ac:dyDescent="0.25">
      <c r="A2063" s="3">
        <v>42743</v>
      </c>
      <c r="B2063" s="7">
        <v>900.9</v>
      </c>
      <c r="C2063" s="18">
        <f t="shared" si="130"/>
        <v>899.8</v>
      </c>
      <c r="D2063" s="21">
        <f t="shared" si="128"/>
        <v>-1.2210012210012464E-3</v>
      </c>
      <c r="E2063" s="20">
        <f t="shared" si="131"/>
        <v>0</v>
      </c>
      <c r="F2063" s="20" t="str">
        <f t="shared" si="129"/>
        <v>Neutral</v>
      </c>
      <c r="G2063" s="9">
        <v>2276.98</v>
      </c>
      <c r="H2063" s="9">
        <v>19963.8</v>
      </c>
      <c r="I2063" s="9">
        <v>3321.17</v>
      </c>
      <c r="J2063" s="9">
        <v>10083.43</v>
      </c>
      <c r="K2063">
        <v>102.22</v>
      </c>
      <c r="L2063">
        <v>242.839</v>
      </c>
      <c r="M2063" s="13">
        <v>2.5000000000000001E-2</v>
      </c>
      <c r="N2063">
        <v>100.46</v>
      </c>
      <c r="O2063">
        <v>1175.8499999999999</v>
      </c>
      <c r="P2063">
        <v>272.01</v>
      </c>
      <c r="Q2063" s="5">
        <v>166.83116149902344</v>
      </c>
      <c r="R2063" s="5">
        <v>192.19640866857543</v>
      </c>
      <c r="S2063">
        <v>6</v>
      </c>
      <c r="T2063">
        <v>5705</v>
      </c>
      <c r="U2063">
        <v>2637326.79</v>
      </c>
      <c r="V2063" s="2">
        <v>455738</v>
      </c>
      <c r="W2063">
        <v>16090875</v>
      </c>
      <c r="X2063">
        <v>260101</v>
      </c>
      <c r="Y2063">
        <v>0.81041943712574804</v>
      </c>
      <c r="Z2063" s="16">
        <v>0.10062550072277325</v>
      </c>
      <c r="AA2063" s="15">
        <v>55303632.479999997</v>
      </c>
      <c r="AB2063">
        <v>14753884196.200001</v>
      </c>
      <c r="AC2063">
        <v>83380.703645824804</v>
      </c>
      <c r="AD2063">
        <v>1990960.4863660301</v>
      </c>
    </row>
    <row r="2064" spans="1:30" x14ac:dyDescent="0.25">
      <c r="A2064" s="3">
        <v>42742</v>
      </c>
      <c r="B2064" s="7">
        <v>888.9</v>
      </c>
      <c r="C2064" s="18">
        <f t="shared" si="130"/>
        <v>900.9</v>
      </c>
      <c r="D2064" s="21">
        <f t="shared" si="128"/>
        <v>1.3499831252109349E-2</v>
      </c>
      <c r="E2064" s="20">
        <f t="shared" si="131"/>
        <v>1</v>
      </c>
      <c r="F2064" s="20" t="str">
        <f t="shared" si="129"/>
        <v>Up</v>
      </c>
      <c r="G2064" s="9">
        <v>2276.98</v>
      </c>
      <c r="H2064" s="9">
        <v>19963.8</v>
      </c>
      <c r="I2064" s="9">
        <v>3321.17</v>
      </c>
      <c r="J2064" s="9">
        <v>10083.43</v>
      </c>
      <c r="K2064">
        <v>102.22</v>
      </c>
      <c r="L2064">
        <v>242.839</v>
      </c>
      <c r="M2064" s="13">
        <v>2.5000000000000001E-2</v>
      </c>
      <c r="N2064">
        <v>100.46</v>
      </c>
      <c r="O2064">
        <v>1175.8499999999999</v>
      </c>
      <c r="P2064">
        <v>110.23</v>
      </c>
      <c r="Q2064" s="5">
        <v>166.83116149902344</v>
      </c>
      <c r="R2064" s="5">
        <v>192.19640866857543</v>
      </c>
      <c r="S2064">
        <v>6</v>
      </c>
      <c r="T2064">
        <v>6626</v>
      </c>
      <c r="U2064">
        <v>2195140.2599999998</v>
      </c>
      <c r="V2064" s="2">
        <v>503341</v>
      </c>
      <c r="W2064">
        <v>16088087.5</v>
      </c>
      <c r="X2064">
        <v>284719</v>
      </c>
      <c r="Y2064">
        <v>0.98</v>
      </c>
      <c r="Z2064" s="16">
        <v>0.10046317864300787</v>
      </c>
      <c r="AA2064" s="15">
        <v>97175659.269999996</v>
      </c>
      <c r="AB2064">
        <v>14028651419.125</v>
      </c>
      <c r="AC2064">
        <v>96609.39</v>
      </c>
      <c r="AD2064">
        <v>1583004.57</v>
      </c>
    </row>
    <row r="2065" spans="1:30" x14ac:dyDescent="0.25">
      <c r="A2065" s="3">
        <v>42741</v>
      </c>
      <c r="B2065" s="7">
        <v>886.2</v>
      </c>
      <c r="C2065" s="18">
        <f t="shared" si="130"/>
        <v>888.9</v>
      </c>
      <c r="D2065" s="21">
        <f t="shared" si="128"/>
        <v>3.0467163168584198E-3</v>
      </c>
      <c r="E2065" s="20">
        <f t="shared" si="131"/>
        <v>0</v>
      </c>
      <c r="F2065" s="20" t="str">
        <f t="shared" si="129"/>
        <v>Neutral</v>
      </c>
      <c r="G2065" s="9">
        <v>2276.98</v>
      </c>
      <c r="H2065" s="9">
        <v>19963.8</v>
      </c>
      <c r="I2065" s="9">
        <v>3321.17</v>
      </c>
      <c r="J2065" s="9">
        <v>10083.43</v>
      </c>
      <c r="K2065">
        <v>102.22</v>
      </c>
      <c r="L2065">
        <v>242.839</v>
      </c>
      <c r="M2065" s="13">
        <v>2.5000000000000001E-2</v>
      </c>
      <c r="N2065">
        <v>100.46</v>
      </c>
      <c r="O2065">
        <v>1175.8499999999999</v>
      </c>
      <c r="P2065">
        <v>96.97</v>
      </c>
      <c r="Q2065" s="5">
        <v>166.83116149902344</v>
      </c>
      <c r="R2065" s="5">
        <v>192.19640866857543</v>
      </c>
      <c r="S2065">
        <v>6</v>
      </c>
      <c r="T2065">
        <v>10331</v>
      </c>
      <c r="U2065">
        <v>2542572.5424082899</v>
      </c>
      <c r="V2065" s="2">
        <v>562749</v>
      </c>
      <c r="W2065">
        <v>16087062.5</v>
      </c>
      <c r="X2065">
        <v>346405</v>
      </c>
      <c r="Y2065">
        <v>0.98</v>
      </c>
      <c r="Z2065" s="16">
        <v>0.10046790924544023</v>
      </c>
      <c r="AA2065" s="15">
        <v>36041021.226000004</v>
      </c>
      <c r="AB2065">
        <v>14246702550</v>
      </c>
      <c r="AC2065">
        <v>113153.75</v>
      </c>
      <c r="AD2065">
        <v>1805295.6</v>
      </c>
    </row>
    <row r="2066" spans="1:30" x14ac:dyDescent="0.25">
      <c r="A2066" s="3">
        <v>42740</v>
      </c>
      <c r="B2066" s="7">
        <v>989.3</v>
      </c>
      <c r="C2066" s="18">
        <f t="shared" si="130"/>
        <v>886.2</v>
      </c>
      <c r="D2066" s="21">
        <f t="shared" si="128"/>
        <v>-0.10421510158698061</v>
      </c>
      <c r="E2066" s="20">
        <f t="shared" si="131"/>
        <v>-1</v>
      </c>
      <c r="F2066" s="20" t="str">
        <f t="shared" si="129"/>
        <v>Down</v>
      </c>
      <c r="G2066" s="9">
        <v>2269</v>
      </c>
      <c r="H2066" s="9">
        <v>19899.29</v>
      </c>
      <c r="I2066" s="9">
        <v>3316.47</v>
      </c>
      <c r="J2066" s="9">
        <v>10133.700000000001</v>
      </c>
      <c r="K2066">
        <v>101.52</v>
      </c>
      <c r="L2066">
        <v>242.839</v>
      </c>
      <c r="M2066" s="13">
        <v>2.5000000000000001E-2</v>
      </c>
      <c r="N2066">
        <v>100.46</v>
      </c>
      <c r="O2066">
        <v>1176.7</v>
      </c>
      <c r="P2066">
        <v>134.47</v>
      </c>
      <c r="Q2066" s="5">
        <v>166.83116149902344</v>
      </c>
      <c r="R2066" s="5">
        <v>192.19640866857543</v>
      </c>
      <c r="S2066">
        <v>6</v>
      </c>
      <c r="T2066">
        <v>11938</v>
      </c>
      <c r="U2066">
        <v>2210932.64</v>
      </c>
      <c r="V2066" s="2">
        <v>495909</v>
      </c>
      <c r="W2066">
        <v>16085050</v>
      </c>
      <c r="X2066">
        <v>288501</v>
      </c>
      <c r="Y2066">
        <v>0.98419689285714296</v>
      </c>
      <c r="Z2066" s="16">
        <v>8.8470959864882695E-2</v>
      </c>
      <c r="AA2066" s="15">
        <v>208498259.78999999</v>
      </c>
      <c r="AB2066">
        <v>16020709800</v>
      </c>
      <c r="AC2066">
        <v>121958.044759229</v>
      </c>
      <c r="AD2066">
        <v>2009800.8150854399</v>
      </c>
    </row>
    <row r="2067" spans="1:30" x14ac:dyDescent="0.25">
      <c r="A2067" s="3">
        <v>42739</v>
      </c>
      <c r="B2067" s="8">
        <v>1135.4000000000001</v>
      </c>
      <c r="C2067" s="18">
        <f t="shared" si="130"/>
        <v>989.3</v>
      </c>
      <c r="D2067" s="21">
        <f t="shared" si="128"/>
        <v>-0.12867711819623051</v>
      </c>
      <c r="E2067" s="20">
        <f t="shared" si="131"/>
        <v>-1</v>
      </c>
      <c r="F2067" s="20" t="str">
        <f t="shared" si="129"/>
        <v>Down</v>
      </c>
      <c r="G2067" s="9">
        <v>2270.75</v>
      </c>
      <c r="H2067" s="9">
        <v>19942.16</v>
      </c>
      <c r="I2067" s="9">
        <v>3317.52</v>
      </c>
      <c r="J2067" s="9">
        <v>10136.83</v>
      </c>
      <c r="K2067">
        <v>102.7</v>
      </c>
      <c r="L2067">
        <v>242.839</v>
      </c>
      <c r="M2067" s="13">
        <v>2.5000000000000001E-2</v>
      </c>
      <c r="N2067">
        <v>100.46</v>
      </c>
      <c r="O2067">
        <v>1164.25</v>
      </c>
      <c r="P2067">
        <v>101.99</v>
      </c>
      <c r="Q2067" s="5">
        <v>166.83116149902344</v>
      </c>
      <c r="R2067" s="5">
        <v>192.19640866857543</v>
      </c>
      <c r="S2067">
        <v>6</v>
      </c>
      <c r="T2067">
        <v>10757</v>
      </c>
      <c r="U2067">
        <v>2432025.91</v>
      </c>
      <c r="V2067" s="2">
        <v>545609</v>
      </c>
      <c r="W2067">
        <v>16082562.5</v>
      </c>
      <c r="X2067">
        <v>330164</v>
      </c>
      <c r="Y2067">
        <v>0.98</v>
      </c>
      <c r="Z2067" s="16">
        <v>6.5219545311486257E-2</v>
      </c>
      <c r="AA2067" s="15">
        <v>143134274.56</v>
      </c>
      <c r="AB2067">
        <v>17461882515.926399</v>
      </c>
      <c r="AC2067">
        <v>222453.85</v>
      </c>
      <c r="AD2067">
        <v>2308231.5</v>
      </c>
    </row>
    <row r="2068" spans="1:30" x14ac:dyDescent="0.25">
      <c r="A2068" s="3">
        <v>42738</v>
      </c>
      <c r="B2068" s="8">
        <v>1033.3</v>
      </c>
      <c r="C2068" s="18">
        <f t="shared" si="130"/>
        <v>1135.4000000000001</v>
      </c>
      <c r="D2068" s="21">
        <f t="shared" si="128"/>
        <v>9.880963902061371E-2</v>
      </c>
      <c r="E2068" s="20">
        <f t="shared" si="131"/>
        <v>1</v>
      </c>
      <c r="F2068" s="20" t="str">
        <f t="shared" si="129"/>
        <v>Up</v>
      </c>
      <c r="G2068" s="9">
        <v>2257.83</v>
      </c>
      <c r="H2068" s="9">
        <v>19881.759999999998</v>
      </c>
      <c r="I2068" s="9">
        <v>3315.02</v>
      </c>
      <c r="J2068" s="9">
        <v>10065.200000000001</v>
      </c>
      <c r="K2068">
        <v>103.21</v>
      </c>
      <c r="L2068">
        <v>242.839</v>
      </c>
      <c r="M2068" s="13">
        <v>2.5000000000000001E-2</v>
      </c>
      <c r="N2068">
        <v>100.46</v>
      </c>
      <c r="O2068">
        <v>1151</v>
      </c>
      <c r="P2068">
        <v>89.85</v>
      </c>
      <c r="Q2068" s="5">
        <v>166.83116149902344</v>
      </c>
      <c r="R2068" s="5">
        <v>192.19640866857543</v>
      </c>
      <c r="S2068">
        <v>6</v>
      </c>
      <c r="T2068">
        <v>12354</v>
      </c>
      <c r="U2068">
        <v>2589949.6705276999</v>
      </c>
      <c r="V2068" s="2">
        <v>515023</v>
      </c>
      <c r="W2068">
        <v>16081387.5</v>
      </c>
      <c r="X2068">
        <v>301664</v>
      </c>
      <c r="Y2068">
        <v>0.9</v>
      </c>
      <c r="Z2068" s="16">
        <v>5.1251425406878055E-2</v>
      </c>
      <c r="AA2068" s="15">
        <v>8324525.7718000002</v>
      </c>
      <c r="AB2068">
        <v>16604032593.799999</v>
      </c>
      <c r="AC2068">
        <v>121327.72</v>
      </c>
      <c r="AD2068">
        <v>2141405</v>
      </c>
    </row>
    <row r="2069" spans="1:30" x14ac:dyDescent="0.25">
      <c r="A2069" s="3">
        <v>42737</v>
      </c>
      <c r="B2069" s="8">
        <v>1017</v>
      </c>
      <c r="C2069" s="18">
        <f t="shared" si="130"/>
        <v>1033.3</v>
      </c>
      <c r="D2069" s="21">
        <f t="shared" si="128"/>
        <v>1.6027531956735452E-2</v>
      </c>
      <c r="E2069" s="20">
        <f t="shared" si="131"/>
        <v>1</v>
      </c>
      <c r="F2069" s="20" t="str">
        <f t="shared" si="129"/>
        <v>Up</v>
      </c>
      <c r="G2069" s="9">
        <v>2238.83</v>
      </c>
      <c r="H2069" s="9">
        <v>19762.599999999999</v>
      </c>
      <c r="I2069" s="9">
        <v>3308.67</v>
      </c>
      <c r="J2069" s="9">
        <v>13195.72</v>
      </c>
      <c r="K2069">
        <v>102.83</v>
      </c>
      <c r="L2069">
        <v>242.839</v>
      </c>
      <c r="M2069" s="13">
        <v>2.5000000000000001E-2</v>
      </c>
      <c r="N2069">
        <v>100.46</v>
      </c>
      <c r="O2069">
        <v>1145.9000000000001</v>
      </c>
      <c r="P2069">
        <v>242.04</v>
      </c>
      <c r="Q2069" s="5">
        <v>166.83116149902344</v>
      </c>
      <c r="R2069" s="5">
        <v>192.19640866857543</v>
      </c>
      <c r="S2069">
        <v>6</v>
      </c>
      <c r="T2069">
        <v>9165</v>
      </c>
      <c r="U2069">
        <v>2526780.16</v>
      </c>
      <c r="V2069" s="2">
        <v>529708</v>
      </c>
      <c r="W2069">
        <v>16079337.5</v>
      </c>
      <c r="X2069">
        <v>290951</v>
      </c>
      <c r="Y2069">
        <v>0.94487764150943399</v>
      </c>
      <c r="Z2069" s="16">
        <v>5.0799425785791053E-2</v>
      </c>
      <c r="AA2069" s="15">
        <v>57597031.979999997</v>
      </c>
      <c r="AB2069">
        <v>16441122593.799999</v>
      </c>
      <c r="AC2069">
        <v>114872.988608787</v>
      </c>
      <c r="AD2069">
        <v>2138666.0214495901</v>
      </c>
    </row>
    <row r="2070" spans="1:30" x14ac:dyDescent="0.25">
      <c r="A2070" s="3">
        <v>42736</v>
      </c>
      <c r="B2070" s="7">
        <v>995.4</v>
      </c>
      <c r="C2070" s="18">
        <f t="shared" si="130"/>
        <v>1017</v>
      </c>
      <c r="D2070" s="21">
        <f t="shared" si="128"/>
        <v>2.1699819168173623E-2</v>
      </c>
      <c r="E2070" s="20">
        <f t="shared" si="131"/>
        <v>1</v>
      </c>
      <c r="F2070" s="20" t="str">
        <f t="shared" si="129"/>
        <v>Up</v>
      </c>
      <c r="G2070" s="9">
        <v>2238.83</v>
      </c>
      <c r="H2070" s="9">
        <v>19762.599999999999</v>
      </c>
      <c r="I2070" s="9">
        <v>3290.52</v>
      </c>
      <c r="J2070" s="9">
        <v>13195.72</v>
      </c>
      <c r="K2070">
        <v>102.21</v>
      </c>
      <c r="L2070">
        <v>242.839</v>
      </c>
      <c r="M2070" s="13">
        <v>2.5000000000000001E-2</v>
      </c>
      <c r="N2070">
        <v>100.46</v>
      </c>
      <c r="O2070">
        <v>1145.9000000000001</v>
      </c>
      <c r="P2070">
        <v>235.1</v>
      </c>
      <c r="Q2070" s="5">
        <v>166.83116149902344</v>
      </c>
      <c r="R2070" s="5">
        <v>192.19640866857543</v>
      </c>
      <c r="S2070">
        <v>6</v>
      </c>
      <c r="T2070">
        <v>3139</v>
      </c>
      <c r="U2070">
        <v>2463610.66</v>
      </c>
      <c r="V2070" s="2">
        <v>355325</v>
      </c>
      <c r="W2070">
        <v>16077050</v>
      </c>
      <c r="X2070">
        <v>180502</v>
      </c>
      <c r="Y2070">
        <v>0.69</v>
      </c>
      <c r="Z2070" s="16">
        <v>5.0080227672532271E-2</v>
      </c>
      <c r="AA2070" s="15">
        <v>33991911.049999997</v>
      </c>
      <c r="AB2070">
        <v>16107435624.5</v>
      </c>
      <c r="AC2070">
        <v>65352.83</v>
      </c>
      <c r="AD2070">
        <v>1961202.6</v>
      </c>
    </row>
  </sheetData>
  <phoneticPr fontId="18" type="noConversion"/>
  <pageMargins left="0.7" right="0.7" top="0.75" bottom="0.75" header="0.3" footer="0.3"/>
  <pageSetup paperSize="9" orientation="portrait" horizontalDpi="300" verticalDpi="300" r:id="rId1"/>
  <ignoredErrors>
    <ignoredError sqref="Y2" numberStoredAsText="1"/>
  </ignoredError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Database start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Storm Rooijers</dc:creator>
  <cp:lastModifiedBy>Storm Rooijers</cp:lastModifiedBy>
  <dcterms:created xsi:type="dcterms:W3CDTF">2022-10-11T10:30:42Z</dcterms:created>
  <dcterms:modified xsi:type="dcterms:W3CDTF">2022-12-01T14:25:19Z</dcterms:modified>
</cp:coreProperties>
</file>