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B:\RNERRS2\05_final_reports\reserves\del_ss\Matthew\template_files\text\"/>
    </mc:Choice>
  </mc:AlternateContent>
  <bookViews>
    <workbookView xWindow="-108" yWindow="-108" windowWidth="23148" windowHeight="7752" tabRatio="478" activeTab="4"/>
  </bookViews>
  <sheets>
    <sheet name="Page_One" sheetId="1" r:id="rId1"/>
    <sheet name="Page_Two" sheetId="6" r:id="rId2"/>
    <sheet name="Page_Three" sheetId="3" r:id="rId3"/>
    <sheet name="Page_Four" sheetId="4" r:id="rId4"/>
    <sheet name="Page_Five" sheetId="7" r:id="rId5"/>
    <sheet name="Page_Six" sheetId="8"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2" i="7" l="1"/>
  <c r="J10" i="7"/>
  <c r="J8" i="7"/>
  <c r="J5" i="7"/>
  <c r="J2" i="7"/>
  <c r="J11" i="4"/>
  <c r="J8" i="4"/>
  <c r="J6" i="4"/>
  <c r="J3" i="4"/>
  <c r="J7" i="3"/>
  <c r="J6" i="3"/>
  <c r="J5" i="3"/>
  <c r="J4" i="3"/>
  <c r="J2" i="3"/>
  <c r="J5" i="6"/>
  <c r="J3" i="6"/>
  <c r="J17" i="1"/>
  <c r="J16" i="1"/>
  <c r="J14" i="1"/>
  <c r="J12" i="1"/>
  <c r="J10" i="1"/>
  <c r="J8" i="1"/>
  <c r="J6" i="1"/>
</calcChain>
</file>

<file path=xl/sharedStrings.xml><?xml version="1.0" encoding="utf-8"?>
<sst xmlns="http://schemas.openxmlformats.org/spreadsheetml/2006/main" count="352" uniqueCount="218">
  <si>
    <t>Text</t>
  </si>
  <si>
    <t>Variable_Name</t>
  </si>
  <si>
    <t>Description</t>
  </si>
  <si>
    <t>Type</t>
  </si>
  <si>
    <t>R figure</t>
  </si>
  <si>
    <t>Image</t>
  </si>
  <si>
    <t>File_Name</t>
  </si>
  <si>
    <t>event title</t>
  </si>
  <si>
    <t>dashboard value 1</t>
  </si>
  <si>
    <t>dashboard value 2</t>
  </si>
  <si>
    <t>dashboard value 3</t>
  </si>
  <si>
    <t>dashboard value 4</t>
  </si>
  <si>
    <t>reserve logo</t>
  </si>
  <si>
    <t>data source txt</t>
  </si>
  <si>
    <t>date updated txt</t>
  </si>
  <si>
    <t>txt_event_date</t>
  </si>
  <si>
    <t>img_storm</t>
  </si>
  <si>
    <t>storm image</t>
  </si>
  <si>
    <t>txt_dash_v1</t>
  </si>
  <si>
    <t>txt_dash_v2</t>
  </si>
  <si>
    <t>txt_dash_v3</t>
  </si>
  <si>
    <t>txt_dash_v4</t>
  </si>
  <si>
    <t>dashboard value 1 description</t>
  </si>
  <si>
    <t>dashboard value 2 description</t>
  </si>
  <si>
    <t>dashboard value 3 description</t>
  </si>
  <si>
    <t>dashboard value 4 description</t>
  </si>
  <si>
    <t>txt_event_ttl</t>
  </si>
  <si>
    <t>txt_dash_v1_desc</t>
  </si>
  <si>
    <t>txt_dash_v2_desc</t>
  </si>
  <si>
    <t>txt_dash_v3_desc</t>
  </si>
  <si>
    <t>txt_dash_v4_desc</t>
  </si>
  <si>
    <t>txt_data_src</t>
  </si>
  <si>
    <t>txt_date_update</t>
  </si>
  <si>
    <t>Image Size
(h x w)</t>
  </si>
  <si>
    <t>4.8 x 6.6</t>
  </si>
  <si>
    <t>0.9 x 0.9</t>
  </si>
  <si>
    <t>Inches of Rain</t>
  </si>
  <si>
    <t>Miles per hour of Max Wind Speed</t>
  </si>
  <si>
    <t>Feet of Storm Surge (max)*</t>
  </si>
  <si>
    <t>txt_monitor_ttl</t>
  </si>
  <si>
    <t>event date
"[MMM DD - MMM DD, YYYY]"</t>
  </si>
  <si>
    <t>monitoring title 
"Monitoring the Impact of [storm event] at [reserve name] NERR"</t>
  </si>
  <si>
    <t>general description of the storm, impacts, and how the reserve monitors and tracks the storm</t>
  </si>
  <si>
    <t>[reserve name] Storm Monitoring</t>
  </si>
  <si>
    <t>txt_resrv_abbrev</t>
  </si>
  <si>
    <t>reserve abbreviation (3-4 letters)</t>
  </si>
  <si>
    <t>txt_resrv_nerrs_desc</t>
  </si>
  <si>
    <t>reserve and nerrs description</t>
  </si>
  <si>
    <t>txt_storm_mon_ttl</t>
  </si>
  <si>
    <t>title for reserve storm monitoring</t>
  </si>
  <si>
    <t>txt_resrv_stations_data_desc</t>
  </si>
  <si>
    <t>describe the stations and types of data collected</t>
  </si>
  <si>
    <t>reserve map with station labels</t>
  </si>
  <si>
    <t>img_resrv_logo</t>
  </si>
  <si>
    <t>img_resrv_map</t>
  </si>
  <si>
    <t>txt_storm_track</t>
  </si>
  <si>
    <t>description of the storm track</t>
  </si>
  <si>
    <t>img_storm_track</t>
  </si>
  <si>
    <t>storm track map, photo, or graphic</t>
  </si>
  <si>
    <t>describe event impacts - 'human healthy and safety' section</t>
  </si>
  <si>
    <t>describe event impacts - 'economic losses' section</t>
  </si>
  <si>
    <t>describe event impacts - 'ecosystem impacts' section</t>
  </si>
  <si>
    <t>5 x 4.55</t>
  </si>
  <si>
    <t>txt_weather_co_box</t>
  </si>
  <si>
    <t>weather data table call-out box</t>
  </si>
  <si>
    <t xml:space="preserve">txt_met_plot_ttl_1 </t>
  </si>
  <si>
    <t>title for met plot 1 (top left)</t>
  </si>
  <si>
    <t xml:space="preserve">txt_met_plot_caption_1 </t>
  </si>
  <si>
    <t>caption for met plot 1 (top left)</t>
  </si>
  <si>
    <t>img_met_plot_1</t>
  </si>
  <si>
    <t xml:space="preserve">txt_met_plot_ttl_2 </t>
  </si>
  <si>
    <t>title for met plot 2 (bottom left)</t>
  </si>
  <si>
    <t>txt_met_plot_caption_2</t>
  </si>
  <si>
    <t>caption for met plot 2 (bottom left)</t>
  </si>
  <si>
    <t>img_met_plot_2</t>
  </si>
  <si>
    <t>txt_highlight_1</t>
  </si>
  <si>
    <t>img_storm_1</t>
  </si>
  <si>
    <t>imagery to show storm impact</t>
  </si>
  <si>
    <t>img_storm_2</t>
  </si>
  <si>
    <t>txt_met_storm_desc</t>
  </si>
  <si>
    <t>describe met data and storm impacts</t>
  </si>
  <si>
    <t>Rainfall</t>
  </si>
  <si>
    <t>Wind Speed</t>
  </si>
  <si>
    <t>5.7 x 4</t>
  </si>
  <si>
    <t>2.7 x 4</t>
  </si>
  <si>
    <t>2.7 x 4.1</t>
  </si>
  <si>
    <t>met data plot (top left, barplots &amp; ridgelines fit in plot 1 by default)</t>
  </si>
  <si>
    <t>met data plot 2 (bottom left, time series, wind rose, and rate of change fit in plot 2 by default)</t>
  </si>
  <si>
    <t>txt_wq_co_box</t>
  </si>
  <si>
    <t>wq data table call-out box</t>
  </si>
  <si>
    <t>txt_wq_data_notes</t>
  </si>
  <si>
    <t>wq data notes (optional)</t>
  </si>
  <si>
    <t xml:space="preserve">txt_wq_plot_ttl_1 </t>
  </si>
  <si>
    <t>title for wq plot 1 (left)</t>
  </si>
  <si>
    <t xml:space="preserve">txt_wq_plot_caption_1 </t>
  </si>
  <si>
    <t>caption for wq plot 1 (left)</t>
  </si>
  <si>
    <t>img_wq_plot_1</t>
  </si>
  <si>
    <t>wq data plot 1 (left)</t>
  </si>
  <si>
    <t xml:space="preserve">txt_wq_plot_ttl_2 </t>
  </si>
  <si>
    <t>title for wq plot 2 (right)</t>
  </si>
  <si>
    <t>txt_wq_plot_caption_2</t>
  </si>
  <si>
    <t>caption for wq plot 2 (right)</t>
  </si>
  <si>
    <t>img_wq_plot_2</t>
  </si>
  <si>
    <t>wq data plot 2 (right)</t>
  </si>
  <si>
    <t>describe linkage between water quality and ecosystem impacts</t>
  </si>
  <si>
    <t>image that represents link between water quality and ecosystem/habitat/aquatic life</t>
  </si>
  <si>
    <t>2.6 x 3.5</t>
  </si>
  <si>
    <t>Salinity</t>
  </si>
  <si>
    <t>txt_contact</t>
  </si>
  <si>
    <t>info for reserve contact person</t>
  </si>
  <si>
    <t>[first name, last name], [position]
e: [email address]
p: [XXX.XXX.XXX]</t>
  </si>
  <si>
    <t>txt_nerr_data</t>
  </si>
  <si>
    <t>info on where to get data</t>
  </si>
  <si>
    <t>txt_explore</t>
  </si>
  <si>
    <t>info on where to go to learn more</t>
  </si>
  <si>
    <t>Interested in learning more? Visit [reserve website]
For video, news updates, online storm data and prediction visualization tools, check out our Storm Story Map at [www.storm storymap.url].</t>
  </si>
  <si>
    <t>txt_social_handle</t>
  </si>
  <si>
    <t>social media handle</t>
  </si>
  <si>
    <t>img_nerr_1</t>
  </si>
  <si>
    <t>image from nerrs reserve, storm image, etc.</t>
  </si>
  <si>
    <t>2.4 x 3.4</t>
  </si>
  <si>
    <t>img_nerr_2</t>
  </si>
  <si>
    <t>2.6 x 3.4</t>
  </si>
  <si>
    <t>img_nerr_3</t>
  </si>
  <si>
    <t>2.5 x 3.4</t>
  </si>
  <si>
    <t>img_nerr_4</t>
  </si>
  <si>
    <t>2 x 3.4</t>
  </si>
  <si>
    <t>txt_storm_bkgd</t>
  </si>
  <si>
    <t>txt_ei_human_health_safety</t>
  </si>
  <si>
    <t>txt_ei_economic_losses</t>
  </si>
  <si>
    <t>txt_ei_ecosystem_impacts</t>
  </si>
  <si>
    <t>txt_wq_ecosystem</t>
  </si>
  <si>
    <t>img_wq_ecosystem</t>
  </si>
  <si>
    <t>Notes</t>
  </si>
  <si>
    <t>met data notes (optional)</t>
  </si>
  <si>
    <t>txt_highlight_2</t>
  </si>
  <si>
    <t>highlight statement for images</t>
  </si>
  <si>
    <t>txt_weather_data_notes</t>
  </si>
  <si>
    <t xml:space="preserve">[ MMM DD – MMM DD, YYYY ] </t>
  </si>
  <si>
    <t>Separate each line with a carriage return --&gt; alt + enter (return)</t>
  </si>
  <si>
    <t>Separate paragraphs with a carriage return --&gt; alt + enter (return)</t>
  </si>
  <si>
    <t>Each bullet should be separated by a carriage return. A carriage return --&gt; alt + enter (return)</t>
  </si>
  <si>
    <t>highlight statement for image (optional)</t>
  </si>
  <si>
    <t>Approx. Max Word Count Guide</t>
  </si>
  <si>
    <t>Must include file extension (.jpg or .png)</t>
  </si>
  <si>
    <t>Approx. Word Count Guide</t>
  </si>
  <si>
    <t>Pathway slashes should be '/', not '\'
Must include file extension (.jpg or .png)</t>
  </si>
  <si>
    <t xml:space="preserve">Pathway slashes should be '/', not '\'
Must include file extension (.jpg or .png) </t>
  </si>
  <si>
    <t xml:space="preserve">Must include file extension (.jpg or .png) </t>
  </si>
  <si>
    <t>Base Text</t>
  </si>
  <si>
    <t>Current Word Count</t>
  </si>
  <si>
    <t>4-7</t>
  </si>
  <si>
    <t>10</t>
  </si>
  <si>
    <t>6</t>
  </si>
  <si>
    <t>40</t>
  </si>
  <si>
    <t>86</t>
  </si>
  <si>
    <t>55</t>
  </si>
  <si>
    <t>128 total or ~ 42 each for health and safety, economic losses, and ecosystem impacts. Note: word count can vary by section but should total around 128 words.</t>
  </si>
  <si>
    <t>26</t>
  </si>
  <si>
    <t>16</t>
  </si>
  <si>
    <t>184</t>
  </si>
  <si>
    <t>116</t>
  </si>
  <si>
    <t>The [reserve name] [(abbreviation)] is one of 29 sites in the National Estuarine Research Reserve Systems (NERRS). Each site is a state-federal partnership that combines research, monitoring, and education to advance the understanding and management of estuarine environments.</t>
  </si>
  <si>
    <t>Visit www.nerrsdata.org to view and download weather and water quality data from [reserve] NERR.</t>
  </si>
  <si>
    <t>3.5 x 4</t>
  </si>
  <si>
    <t>Monitoring the Impact of [storm event] at "[reserve name] NERR"</t>
  </si>
  <si>
    <t>SocialMediaIconLarge_DNERR.png</t>
  </si>
  <si>
    <t>@DNERR</t>
  </si>
  <si>
    <t>Interested in learning more? Visit 
https://dnrec.alpha.delaware.gov/coastal-programs/research-reserve/.
For video, news updates, online storm data and prediction visualization tools, check out our Storm Story Map at www.storm storymap.url.</t>
  </si>
  <si>
    <t>Visit www.nerrsdata.org to view and download weather and water quality data from Delaware NERR.</t>
  </si>
  <si>
    <t>Kari St. Laurent, Phd, Research Coordinator (DNREC)
e:  Kari.StLaurent@delaware.gov
p: 302-735-3413</t>
  </si>
  <si>
    <t>del_nerr_3.jpg</t>
  </si>
  <si>
    <t>del_nerr_4.jpg</t>
  </si>
  <si>
    <t>del_nerr_coastal-research_1.jpg</t>
  </si>
  <si>
    <t>del_nerr_envsci_2.jpg</t>
  </si>
  <si>
    <t>Data shown are based on the DNERR weather monitoring site</t>
  </si>
  <si>
    <t>output/maps/del_reserve_map.png</t>
  </si>
  <si>
    <t>DNERR Storm Monitoring</t>
  </si>
  <si>
    <t>DNERR</t>
  </si>
  <si>
    <t>del_nerr_horseshoe_crab.jpg</t>
  </si>
  <si>
    <t>ES</t>
  </si>
  <si>
    <t xml:space="preserve">Category (extratropical storm) </t>
  </si>
  <si>
    <t>120</t>
  </si>
  <si>
    <t>output/met/barplot/barplot_daily_delsjmet_totprcp.png</t>
  </si>
  <si>
    <t>output/met/timeseries_event_hourly/timeseries_event_hourly_delsjmet_maxwspd.png</t>
  </si>
  <si>
    <t>Turbidity</t>
  </si>
  <si>
    <t>Every plant and animal species have habitat preferences and requirements. Understanding these habitats is critical to understanding populations.</t>
  </si>
  <si>
    <t>HURRICANE MATTHEW</t>
  </si>
  <si>
    <t>Matthew_Satellite_10082016_NASA-NOAA_GOES_Project.jpg</t>
  </si>
  <si>
    <t>2.4</t>
  </si>
  <si>
    <t>2.3</t>
  </si>
  <si>
    <t>Monitoring the Impact of Hurricane Matthew at “Delaware NERR”</t>
  </si>
  <si>
    <t>Created on May 31, 2022</t>
  </si>
  <si>
    <t>[ OCT 5 – OCT 10, 2016 ]</t>
  </si>
  <si>
    <t>28.6</t>
  </si>
  <si>
    <t>Delaware NERR (DNERR) is one of 30 sites in the National Estuarine Research Reserve Systems (NERRS). Each site is a state-federal partnership that combines research, monitoring, and education to advance the understanding and management of estuarine environments.</t>
  </si>
  <si>
    <t>Matthew_Storm_Track_NOAA_DE.png</t>
  </si>
  <si>
    <t>Matthew traveled along the Florida coast as a category 3 hurricane. Matthew weakened to a category 2 near the Georgia coast and then transitioned to a category 1 near South Carolina. On Oct. 9th, Matthew traveled along the southeastern coast of North Carolina before becoming an extratropical storm as it turned northward.</t>
  </si>
  <si>
    <t>Matthew lost its tropical characteristics early on Oct. 9th as it moved eastward and then northeastward away from the United States. However, the large circulation of the extratropical low pressure system still managed to produce some flooding rains across the Delmarva Peninsula, along with minor beach erosion from Delaware to Long Island. Lower Delaware experienced heavy rainfall, some winds, and flooding. NOAA estimates Matthew caused at least $11.7 billion (adjusted for 2022) in damages in the United States.
The effects of Matthew were observed at the Delaware NERR (DNERR) Research Reserve through the System-Wide Monitoring Program (SWMP), which tracks short-term variability and long-term change of weather and water quality in the areas surrounding Dover and Kent County, Delaware.</t>
  </si>
  <si>
    <t>Delaware experienced heavy rains, some winds, and storm surge that resulted in flooding across the Delmarva Peninsula, along with minor beach erosion from Delaware to Long Island. 
No injuries were reported in the state of Delaware.</t>
  </si>
  <si>
    <t>Damage and losses due to Matthew’s impacts on the United States totaled $11.7 billion (adjusted for 2022).
In the United States, the most sigificant damage occurred in Florida, Georgina, South Carolina, and North Carolina.</t>
  </si>
  <si>
    <t xml:space="preserve">Aquatic life (i.e., oysters, crabs, lobster, fish, aquatic plants, phytoplankton) rely on specific levels of salinity, dissolved oxygen, and turbidity to thrive and survive. The water quality in the reserve was impacted by Matthew with a temporary drop in salinity levels and spike in turbidity levels which could potentially stress organisms.  </t>
  </si>
  <si>
    <t>The highest local rainfall and wind measurements were recorded when Matthew turned northward and moved to the south of Delaware.</t>
  </si>
  <si>
    <t>Data reporting time periods for Hurricane Matthew: 10/6/2016 - 11/10/2016</t>
  </si>
  <si>
    <t xml:space="preserve">Rainfall measurements at the St. Jones River weather station from Oct. 6 through Oct. 11. </t>
  </si>
  <si>
    <t>Maximum Wind Speed readings at the St. Jones River weather station from Oct. 6 through Oct. 11.</t>
  </si>
  <si>
    <t>Matthew_OceanCity_10092016_DelmarvaNow_MeganRaymond_3.png</t>
  </si>
  <si>
    <t>Matthew_OceanCity_10092016_DelmarvaNow_MeganRaymond_4.PNG</t>
  </si>
  <si>
    <t>Matthew brought rains and freshwater and storm surge flooding to areas of the Delmarva Peninsula.</t>
  </si>
  <si>
    <t>Salinity levels from Oct. 5 to Oct. 26.</t>
  </si>
  <si>
    <t>Data reporting time periods for Hurricane Sandy: 10/6/2016 - 10/11/2016</t>
  </si>
  <si>
    <t>Turbidity levels from Oct. 5 to Oct. 26.</t>
  </si>
  <si>
    <t>Salinity levels quickly dropped at Blackbird Landing (BL) as Sandy approached the reserve and then rebounded a few days later.</t>
  </si>
  <si>
    <t>output/wq/timeseries_event_hourly/timeseries_event_hourly_delblwq_sal_Matthew.png</t>
  </si>
  <si>
    <t>output/wq/timeseries_event_hourly/timeseries_event_hourly_delblwq_turb_Matthew.png</t>
  </si>
  <si>
    <t>The large circulation of the extratropical low pressure system of Hurricane managed to produce some flooding rains across the Delmarva Peninsula, along with minor beach erosion from Delaware to Long Island. Rains fell over Delaware with 2.4 total inches of rainfall recorded at the St. Jones River weather station. Storm surge of 2.3 ft was recorded at the Lewes (8557380) National Ocean Service (NOS) gauge. The maximum wind speed recorded at the St. Jones River weather station was 28.6 mph. 
As Hurricane Matthew traveled along the southeastern region of the United States from Oct. 7 through Oct. 9, it hit closely to the coasts of Florida, South Carolina, Georgia, and North Carolina, causing these states the most significant damage. Areas of these states experienced structural damage to homes and businesses, and widespread downing of trees, utility lines, and poles, which caused massive power outages as a result of rainfall, winds, and storm surge impacts.</t>
  </si>
  <si>
    <t>DNERR operates a weather station located in Saint Jones River (SJ) and maintains four continuous, long-term water quality stations at Blackbird Landing (BL), Division Street (DS), Lebanon Landing (LL), and Scotton Landing (SL) locations.
DNERR is part of the SWMP. As Hurricane Sandy approached Delaware, DNERR monitored the weather and water quality, collecting data every 15 minutes for the following parameters: air temperature, relative humidity, atmospheric pressure, rainfall, wind speed and direction, water temperature, depth, salinity, dissolved oxygen, turbidity, and pH.</t>
  </si>
  <si>
    <t>Salinity and Turbidity levels that were recorded at the Blackbird Landing (BL) station show initial and post-storm impacts on water quality in this area. Salinity levels quickly dropped at the onset of the storm and then recovered a few days later. Turbidity levels (i.e., particles suspended or dissolved in water like sediment such as clay, silt, etc.) show a sharp increase before the storm onset (not likely related to the storm) and a slight increase during the storm. Dramatic changes in water quality such as salinity and turbidity can cause stress to some aquatic organisms depending on the species and how long the levels deviate from what is normal.  Water quality stresses can impact survival and  future populations.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</si>
</sst>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3" fillId="2" borderId="0" xfId="0" applyFont="1"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49" fontId="2" fillId="0" borderId="1" xfId="1" applyNumberFormat="1" applyFont="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0" fillId="0" borderId="1" xfId="0" applyFill="1" applyBorder="1" applyAlignment="1">
      <alignment vertical="center" wrapText="1"/>
    </xf>
    <xf numFmtId="0" fontId="2" fillId="0" borderId="1" xfId="1" applyFont="1" applyBorder="1" applyAlignment="1">
      <alignment vertical="center" wrapText="1"/>
    </xf>
    <xf numFmtId="0" fontId="0" fillId="0" borderId="1" xfId="0" applyFill="1" applyBorder="1" applyAlignment="1">
      <alignment vertical="center"/>
    </xf>
    <xf numFmtId="49" fontId="3" fillId="0" borderId="1" xfId="0" applyNumberFormat="1" applyFont="1" applyBorder="1" applyAlignment="1">
      <alignment vertical="center" wrapText="1"/>
    </xf>
    <xf numFmtId="49" fontId="0" fillId="0" borderId="1" xfId="0" applyNumberFormat="1" applyBorder="1" applyAlignment="1">
      <alignment vertical="center" wrapText="1"/>
    </xf>
    <xf numFmtId="0" fontId="3" fillId="2" borderId="0" xfId="0" applyFont="1" applyFill="1" applyAlignment="1">
      <alignment horizontal="left" vertical="center"/>
    </xf>
    <xf numFmtId="0" fontId="0" fillId="2" borderId="0" xfId="0" applyFill="1" applyAlignment="1">
      <alignment horizontal="left"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xf>
    <xf numFmtId="49" fontId="0" fillId="0" borderId="1" xfId="0" applyNumberFormat="1" applyBorder="1" applyAlignment="1">
      <alignment horizontal="left" vertical="center" wrapText="1"/>
    </xf>
    <xf numFmtId="0" fontId="0" fillId="0" borderId="1" xfId="0" applyBorder="1" applyAlignment="1">
      <alignment horizontal="left" vertical="center"/>
    </xf>
    <xf numFmtId="0" fontId="0" fillId="3" borderId="0" xfId="0" applyFill="1" applyAlignment="1">
      <alignment horizontal="left" vertical="center" wrapText="1"/>
    </xf>
    <xf numFmtId="49" fontId="0" fillId="3" borderId="0" xfId="0" applyNumberFormat="1" applyFill="1" applyAlignment="1">
      <alignment horizontal="left" vertical="center" wrapText="1"/>
    </xf>
    <xf numFmtId="0" fontId="0" fillId="3" borderId="0" xfId="0" applyFill="1" applyAlignment="1">
      <alignment vertical="center"/>
    </xf>
    <xf numFmtId="49" fontId="0" fillId="2" borderId="0" xfId="0" applyNumberFormat="1" applyFill="1" applyAlignment="1">
      <alignment vertical="center" wrapText="1"/>
    </xf>
    <xf numFmtId="0" fontId="3" fillId="3" borderId="0" xfId="0" applyFont="1" applyFill="1" applyAlignment="1">
      <alignment vertical="center"/>
    </xf>
    <xf numFmtId="0" fontId="0" fillId="3" borderId="0" xfId="0" applyFill="1" applyAlignment="1">
      <alignment vertical="center" wrapText="1"/>
    </xf>
    <xf numFmtId="49" fontId="0" fillId="3" borderId="0" xfId="0" applyNumberFormat="1" applyFill="1" applyAlignment="1">
      <alignment vertical="center" wrapText="1"/>
    </xf>
    <xf numFmtId="0" fontId="0" fillId="3" borderId="0" xfId="0" applyFill="1" applyAlignment="1">
      <alignment horizontal="left" vertical="center"/>
    </xf>
    <xf numFmtId="0" fontId="3" fillId="3" borderId="0" xfId="0" applyFont="1" applyFill="1" applyAlignment="1">
      <alignment horizontal="left" vertical="center"/>
    </xf>
    <xf numFmtId="49" fontId="0" fillId="0" borderId="1" xfId="0" applyNumberFormat="1" applyFill="1" applyBorder="1" applyAlignment="1">
      <alignment horizontal="left" vertical="center" wrapText="1"/>
    </xf>
    <xf numFmtId="0" fontId="0" fillId="3" borderId="1" xfId="0" applyFill="1" applyBorder="1" applyAlignment="1">
      <alignment vertical="center" wrapText="1"/>
    </xf>
    <xf numFmtId="49" fontId="0" fillId="2" borderId="0" xfId="0" applyNumberFormat="1" applyFill="1" applyAlignment="1">
      <alignment horizontal="left" vertical="center" wrapText="1"/>
    </xf>
    <xf numFmtId="0" fontId="0" fillId="2" borderId="0" xfId="0"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D14" sqref="D14"/>
    </sheetView>
  </sheetViews>
  <sheetFormatPr defaultColWidth="8.88671875" defaultRowHeight="14.4" x14ac:dyDescent="0.3"/>
  <cols>
    <col min="1" max="1" width="18.88671875" style="31" customWidth="1"/>
    <col min="2" max="2" width="20.6640625" style="31" customWidth="1"/>
    <col min="3" max="3" width="31.33203125" style="24" bestFit="1" customWidth="1"/>
    <col min="4" max="4" width="52.6640625" style="25" customWidth="1"/>
    <col min="5" max="5" width="55.33203125" style="31" bestFit="1" customWidth="1"/>
    <col min="6" max="6" width="21.5546875" style="31" customWidth="1"/>
    <col min="7" max="7" width="35.44140625" style="24" customWidth="1"/>
    <col min="8" max="8" width="21.88671875" style="24" customWidth="1"/>
    <col min="9" max="9" width="13.6640625" style="24" customWidth="1"/>
    <col min="10" max="10" width="10.6640625" style="24" customWidth="1"/>
    <col min="11" max="16384" width="8.88671875" style="31"/>
  </cols>
  <sheetData>
    <row r="1" spans="1:10" s="32" customFormat="1" ht="43.2" x14ac:dyDescent="0.3">
      <c r="A1" s="18" t="s">
        <v>1</v>
      </c>
      <c r="B1" s="18" t="s">
        <v>3</v>
      </c>
      <c r="C1" s="10" t="s">
        <v>2</v>
      </c>
      <c r="D1" s="20" t="s">
        <v>0</v>
      </c>
      <c r="E1" s="21" t="s">
        <v>6</v>
      </c>
      <c r="F1" s="10" t="s">
        <v>33</v>
      </c>
      <c r="G1" s="10" t="s">
        <v>149</v>
      </c>
      <c r="H1" s="10" t="s">
        <v>133</v>
      </c>
      <c r="I1" s="10" t="s">
        <v>143</v>
      </c>
      <c r="J1" s="10" t="s">
        <v>150</v>
      </c>
    </row>
    <row r="2" spans="1:10" ht="28.8" x14ac:dyDescent="0.3">
      <c r="A2" s="19" t="s">
        <v>15</v>
      </c>
      <c r="B2" s="19" t="s">
        <v>0</v>
      </c>
      <c r="C2" s="11" t="s">
        <v>40</v>
      </c>
      <c r="D2" s="22" t="s">
        <v>193</v>
      </c>
      <c r="E2" s="23"/>
      <c r="F2" s="19"/>
      <c r="G2" s="3" t="s">
        <v>138</v>
      </c>
      <c r="H2" s="11"/>
      <c r="I2" s="11"/>
      <c r="J2" s="11"/>
    </row>
    <row r="3" spans="1:10" x14ac:dyDescent="0.3">
      <c r="A3" s="19" t="s">
        <v>26</v>
      </c>
      <c r="B3" s="19" t="s">
        <v>0</v>
      </c>
      <c r="C3" s="11" t="s">
        <v>7</v>
      </c>
      <c r="D3" s="22" t="s">
        <v>187</v>
      </c>
      <c r="E3" s="23"/>
      <c r="F3" s="19"/>
      <c r="G3" s="11"/>
      <c r="H3" s="11"/>
      <c r="I3" s="11"/>
      <c r="J3" s="11"/>
    </row>
    <row r="4" spans="1:10" ht="28.8" x14ac:dyDescent="0.3">
      <c r="A4" s="19" t="s">
        <v>16</v>
      </c>
      <c r="B4" s="19" t="s">
        <v>5</v>
      </c>
      <c r="C4" s="11" t="s">
        <v>17</v>
      </c>
      <c r="D4" s="22"/>
      <c r="E4" s="23" t="s">
        <v>188</v>
      </c>
      <c r="F4" s="19" t="s">
        <v>34</v>
      </c>
      <c r="G4" s="11"/>
      <c r="H4" s="11" t="s">
        <v>144</v>
      </c>
      <c r="I4" s="11"/>
      <c r="J4" s="11"/>
    </row>
    <row r="5" spans="1:10" x14ac:dyDescent="0.3">
      <c r="A5" s="19" t="s">
        <v>18</v>
      </c>
      <c r="B5" s="19" t="s">
        <v>0</v>
      </c>
      <c r="C5" s="11" t="s">
        <v>8</v>
      </c>
      <c r="D5" s="22" t="s">
        <v>180</v>
      </c>
      <c r="E5" s="23"/>
      <c r="F5" s="19"/>
      <c r="G5" s="11"/>
      <c r="H5" s="11"/>
      <c r="I5" s="11"/>
      <c r="J5" s="11"/>
    </row>
    <row r="6" spans="1:10" x14ac:dyDescent="0.3">
      <c r="A6" s="19" t="s">
        <v>27</v>
      </c>
      <c r="B6" s="19" t="s">
        <v>0</v>
      </c>
      <c r="C6" s="11" t="s">
        <v>22</v>
      </c>
      <c r="D6" s="22" t="s">
        <v>181</v>
      </c>
      <c r="E6" s="23"/>
      <c r="F6" s="19"/>
      <c r="G6" s="11"/>
      <c r="H6" s="11"/>
      <c r="I6" s="12" t="s">
        <v>151</v>
      </c>
      <c r="J6" s="11">
        <f>LEN(D6)-LEN(SUBSTITUTE(D6," ",""))+1</f>
        <v>4</v>
      </c>
    </row>
    <row r="7" spans="1:10" x14ac:dyDescent="0.3">
      <c r="A7" s="19" t="s">
        <v>19</v>
      </c>
      <c r="B7" s="19" t="s">
        <v>0</v>
      </c>
      <c r="C7" s="11" t="s">
        <v>9</v>
      </c>
      <c r="D7" s="33" t="s">
        <v>189</v>
      </c>
      <c r="E7" s="23"/>
      <c r="F7" s="19"/>
      <c r="G7" s="11"/>
      <c r="H7" s="11"/>
      <c r="I7" s="11"/>
      <c r="J7" s="11"/>
    </row>
    <row r="8" spans="1:10" x14ac:dyDescent="0.3">
      <c r="A8" s="19" t="s">
        <v>28</v>
      </c>
      <c r="B8" s="19" t="s">
        <v>0</v>
      </c>
      <c r="C8" s="11" t="s">
        <v>23</v>
      </c>
      <c r="D8" s="22" t="s">
        <v>36</v>
      </c>
      <c r="E8" s="23"/>
      <c r="F8" s="19"/>
      <c r="G8" s="11"/>
      <c r="H8" s="11"/>
      <c r="I8" s="12" t="s">
        <v>151</v>
      </c>
      <c r="J8" s="11">
        <f>LEN(D8)-LEN(SUBSTITUTE(D8," ",""))+1</f>
        <v>3</v>
      </c>
    </row>
    <row r="9" spans="1:10" x14ac:dyDescent="0.3">
      <c r="A9" s="19" t="s">
        <v>20</v>
      </c>
      <c r="B9" s="19" t="s">
        <v>0</v>
      </c>
      <c r="C9" s="11" t="s">
        <v>10</v>
      </c>
      <c r="D9" s="33" t="s">
        <v>194</v>
      </c>
      <c r="E9" s="23"/>
      <c r="F9" s="19"/>
      <c r="G9" s="11"/>
      <c r="H9" s="11"/>
      <c r="I9" s="11"/>
      <c r="J9" s="11"/>
    </row>
    <row r="10" spans="1:10" x14ac:dyDescent="0.3">
      <c r="A10" s="19" t="s">
        <v>29</v>
      </c>
      <c r="B10" s="19" t="s">
        <v>0</v>
      </c>
      <c r="C10" s="11" t="s">
        <v>24</v>
      </c>
      <c r="D10" s="22" t="s">
        <v>37</v>
      </c>
      <c r="E10" s="23"/>
      <c r="F10" s="19"/>
      <c r="G10" s="11"/>
      <c r="H10" s="11"/>
      <c r="I10" s="12" t="s">
        <v>151</v>
      </c>
      <c r="J10" s="11">
        <f>LEN(D10)-LEN(SUBSTITUTE(D10," ",""))+1</f>
        <v>7</v>
      </c>
    </row>
    <row r="11" spans="1:10" x14ac:dyDescent="0.3">
      <c r="A11" s="19" t="s">
        <v>21</v>
      </c>
      <c r="B11" s="19" t="s">
        <v>0</v>
      </c>
      <c r="C11" s="11" t="s">
        <v>11</v>
      </c>
      <c r="D11" s="33" t="s">
        <v>190</v>
      </c>
      <c r="E11" s="23"/>
      <c r="F11" s="19"/>
      <c r="G11" s="11"/>
      <c r="H11" s="11"/>
      <c r="I11" s="11"/>
      <c r="J11" s="11"/>
    </row>
    <row r="12" spans="1:10" x14ac:dyDescent="0.3">
      <c r="A12" s="19" t="s">
        <v>30</v>
      </c>
      <c r="B12" s="19" t="s">
        <v>0</v>
      </c>
      <c r="C12" s="11" t="s">
        <v>25</v>
      </c>
      <c r="D12" s="22" t="s">
        <v>38</v>
      </c>
      <c r="E12" s="23"/>
      <c r="F12" s="19"/>
      <c r="G12" s="11"/>
      <c r="H12" s="11"/>
      <c r="I12" s="12" t="s">
        <v>151</v>
      </c>
      <c r="J12" s="11">
        <f>LEN(D12)-LEN(SUBSTITUTE(D12," ",""))+1</f>
        <v>5</v>
      </c>
    </row>
    <row r="13" spans="1:10" ht="43.2" x14ac:dyDescent="0.3">
      <c r="A13" s="19" t="s">
        <v>39</v>
      </c>
      <c r="B13" s="19" t="s">
        <v>0</v>
      </c>
      <c r="C13" s="11" t="s">
        <v>41</v>
      </c>
      <c r="D13" s="22" t="s">
        <v>191</v>
      </c>
      <c r="E13" s="23"/>
      <c r="F13" s="19"/>
      <c r="G13" s="11" t="s">
        <v>165</v>
      </c>
      <c r="H13" s="11"/>
      <c r="I13" s="11"/>
      <c r="J13" s="11"/>
    </row>
    <row r="14" spans="1:10" ht="247.8" customHeight="1" x14ac:dyDescent="0.3">
      <c r="A14" s="19" t="s">
        <v>127</v>
      </c>
      <c r="B14" s="19" t="s">
        <v>0</v>
      </c>
      <c r="C14" s="11" t="s">
        <v>42</v>
      </c>
      <c r="D14" s="33" t="s">
        <v>198</v>
      </c>
      <c r="E14" s="23"/>
      <c r="F14" s="19"/>
      <c r="G14" s="11"/>
      <c r="H14" s="3" t="s">
        <v>140</v>
      </c>
      <c r="I14" s="12" t="s">
        <v>182</v>
      </c>
      <c r="J14" s="11">
        <f>LEN(D14)-LEN(SUBSTITUTE(D14," ",""))+1</f>
        <v>117</v>
      </c>
    </row>
    <row r="15" spans="1:10" ht="28.8" x14ac:dyDescent="0.3">
      <c r="A15" s="19" t="s">
        <v>53</v>
      </c>
      <c r="B15" s="19" t="s">
        <v>5</v>
      </c>
      <c r="C15" s="11" t="s">
        <v>12</v>
      </c>
      <c r="D15" s="22"/>
      <c r="E15" s="23" t="s">
        <v>166</v>
      </c>
      <c r="F15" s="19" t="s">
        <v>35</v>
      </c>
      <c r="G15" s="11"/>
      <c r="H15" s="11" t="s">
        <v>144</v>
      </c>
      <c r="I15" s="11"/>
      <c r="J15" s="11"/>
    </row>
    <row r="16" spans="1:10" x14ac:dyDescent="0.3">
      <c r="A16" s="19" t="s">
        <v>31</v>
      </c>
      <c r="B16" s="19" t="s">
        <v>0</v>
      </c>
      <c r="C16" s="11" t="s">
        <v>13</v>
      </c>
      <c r="D16" s="22" t="s">
        <v>175</v>
      </c>
      <c r="E16" s="23"/>
      <c r="F16" s="19"/>
      <c r="G16" s="11"/>
      <c r="H16" s="11"/>
      <c r="I16" s="12" t="s">
        <v>152</v>
      </c>
      <c r="J16" s="11">
        <f>LEN(D16)-LEN(SUBSTITUTE(D16," ",""))+1</f>
        <v>10</v>
      </c>
    </row>
    <row r="17" spans="1:10" x14ac:dyDescent="0.3">
      <c r="A17" s="19" t="s">
        <v>32</v>
      </c>
      <c r="B17" s="19" t="s">
        <v>0</v>
      </c>
      <c r="C17" s="11" t="s">
        <v>14</v>
      </c>
      <c r="D17" s="22" t="s">
        <v>192</v>
      </c>
      <c r="E17" s="23"/>
      <c r="F17" s="19"/>
      <c r="G17" s="11"/>
      <c r="H17" s="11"/>
      <c r="I17" s="12" t="s">
        <v>153</v>
      </c>
      <c r="J17" s="11">
        <f>LEN(D17)-LEN(SUBSTITUTE(D17," ",""))+1</f>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E5" sqref="E5"/>
    </sheetView>
  </sheetViews>
  <sheetFormatPr defaultColWidth="8.88671875" defaultRowHeight="14.4" x14ac:dyDescent="0.3"/>
  <cols>
    <col min="1" max="1" width="25.44140625" style="26" bestFit="1" customWidth="1"/>
    <col min="2" max="2" width="20.6640625" style="26" customWidth="1"/>
    <col min="3" max="3" width="31.33203125" style="29" bestFit="1" customWidth="1"/>
    <col min="4" max="4" width="52.6640625" style="30" customWidth="1"/>
    <col min="5" max="5" width="32.33203125" style="26" customWidth="1"/>
    <col min="6" max="6" width="21.5546875" style="26" customWidth="1"/>
    <col min="7" max="7" width="35.44140625" style="29" customWidth="1"/>
    <col min="8" max="8" width="18.5546875" style="26" customWidth="1"/>
    <col min="9" max="9" width="13.6640625" style="24" customWidth="1"/>
    <col min="10" max="10" width="10.6640625" style="24" customWidth="1"/>
    <col min="11" max="16384" width="8.88671875" style="26"/>
  </cols>
  <sheetData>
    <row r="1" spans="1:10" s="28" customFormat="1" ht="43.2" x14ac:dyDescent="0.3">
      <c r="A1" s="1" t="s">
        <v>1</v>
      </c>
      <c r="B1" s="1" t="s">
        <v>3</v>
      </c>
      <c r="C1" s="9" t="s">
        <v>2</v>
      </c>
      <c r="D1" s="16" t="s">
        <v>0</v>
      </c>
      <c r="E1" s="5" t="s">
        <v>6</v>
      </c>
      <c r="F1" s="9" t="s">
        <v>33</v>
      </c>
      <c r="G1" s="9" t="s">
        <v>149</v>
      </c>
      <c r="H1" s="1" t="s">
        <v>133</v>
      </c>
      <c r="I1" s="10" t="s">
        <v>145</v>
      </c>
      <c r="J1" s="10" t="s">
        <v>150</v>
      </c>
    </row>
    <row r="2" spans="1:10" x14ac:dyDescent="0.3">
      <c r="A2" s="2" t="s">
        <v>44</v>
      </c>
      <c r="B2" s="2" t="s">
        <v>0</v>
      </c>
      <c r="C2" s="3" t="s">
        <v>45</v>
      </c>
      <c r="D2" s="17" t="s">
        <v>178</v>
      </c>
      <c r="E2" s="7"/>
      <c r="F2" s="2"/>
      <c r="G2" s="3"/>
      <c r="H2" s="2"/>
      <c r="I2" s="11"/>
      <c r="J2" s="11"/>
    </row>
    <row r="3" spans="1:10" ht="115.2" x14ac:dyDescent="0.3">
      <c r="A3" s="2" t="s">
        <v>46</v>
      </c>
      <c r="B3" s="2" t="s">
        <v>0</v>
      </c>
      <c r="C3" s="3" t="s">
        <v>47</v>
      </c>
      <c r="D3" s="17" t="s">
        <v>195</v>
      </c>
      <c r="E3" s="7"/>
      <c r="F3" s="2"/>
      <c r="G3" s="27" t="s">
        <v>162</v>
      </c>
      <c r="H3" s="2"/>
      <c r="I3" s="12" t="s">
        <v>154</v>
      </c>
      <c r="J3" s="11">
        <f>LEN(D3)-LEN(SUBSTITUTE(D3," ",""))+1</f>
        <v>37</v>
      </c>
    </row>
    <row r="4" spans="1:10" x14ac:dyDescent="0.3">
      <c r="A4" s="2" t="s">
        <v>48</v>
      </c>
      <c r="B4" s="2" t="s">
        <v>0</v>
      </c>
      <c r="C4" s="3" t="s">
        <v>49</v>
      </c>
      <c r="D4" s="17" t="s">
        <v>177</v>
      </c>
      <c r="E4" s="7"/>
      <c r="F4" s="2"/>
      <c r="G4" s="3" t="s">
        <v>43</v>
      </c>
      <c r="H4" s="2"/>
      <c r="I4" s="11"/>
      <c r="J4" s="11"/>
    </row>
    <row r="5" spans="1:10" ht="189.6" customHeight="1" x14ac:dyDescent="0.3">
      <c r="A5" s="2" t="s">
        <v>50</v>
      </c>
      <c r="B5" s="2" t="s">
        <v>0</v>
      </c>
      <c r="C5" s="3" t="s">
        <v>51</v>
      </c>
      <c r="D5" s="17" t="s">
        <v>216</v>
      </c>
      <c r="E5" s="7"/>
      <c r="F5" s="2"/>
      <c r="G5" s="3"/>
      <c r="H5" s="3" t="s">
        <v>140</v>
      </c>
      <c r="I5" s="12" t="s">
        <v>155</v>
      </c>
      <c r="J5" s="11">
        <f>LEN(D5)-LEN(SUBSTITUTE(D5," ",""))+1</f>
        <v>80</v>
      </c>
    </row>
    <row r="6" spans="1:10" ht="72" x14ac:dyDescent="0.3">
      <c r="A6" s="2" t="s">
        <v>54</v>
      </c>
      <c r="B6" s="2" t="s">
        <v>4</v>
      </c>
      <c r="C6" s="3" t="s">
        <v>52</v>
      </c>
      <c r="D6" s="17"/>
      <c r="E6" s="7" t="s">
        <v>176</v>
      </c>
      <c r="F6" s="2" t="s">
        <v>164</v>
      </c>
      <c r="G6" s="3"/>
      <c r="H6" s="3" t="s">
        <v>146</v>
      </c>
      <c r="I6" s="12"/>
      <c r="J6" s="11"/>
    </row>
    <row r="8" spans="1:10" x14ac:dyDescent="0.3">
      <c r="I8" s="25"/>
    </row>
    <row r="10" spans="1:10" x14ac:dyDescent="0.3">
      <c r="I10" s="25"/>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D2" activePane="bottomRight" state="frozen"/>
      <selection pane="topRight" activeCell="B1" sqref="B1"/>
      <selection pane="bottomLeft" activeCell="A2" sqref="A2"/>
      <selection pane="bottomRight" activeCell="E5" sqref="E5"/>
    </sheetView>
  </sheetViews>
  <sheetFormatPr defaultColWidth="8.88671875" defaultRowHeight="14.4" x14ac:dyDescent="0.3"/>
  <cols>
    <col min="1" max="1" width="27.44140625" style="26" customWidth="1"/>
    <col min="2" max="2" width="20.6640625" style="26" customWidth="1"/>
    <col min="3" max="3" width="37.5546875" style="26" bestFit="1" customWidth="1"/>
    <col min="4" max="4" width="73.109375" style="29" customWidth="1"/>
    <col min="5" max="5" width="36.33203125" style="26" customWidth="1"/>
    <col min="6" max="6" width="13.33203125" style="26" customWidth="1"/>
    <col min="7" max="7" width="17.6640625" style="29" customWidth="1"/>
    <col min="8" max="8" width="21.109375" style="29" customWidth="1"/>
    <col min="9" max="9" width="13.6640625" style="24" customWidth="1"/>
    <col min="10" max="16384" width="8.88671875" style="26"/>
  </cols>
  <sheetData>
    <row r="1" spans="1:10" s="28" customFormat="1" ht="43.2" x14ac:dyDescent="0.3">
      <c r="A1" s="1" t="s">
        <v>1</v>
      </c>
      <c r="B1" s="1" t="s">
        <v>3</v>
      </c>
      <c r="C1" s="1" t="s">
        <v>2</v>
      </c>
      <c r="D1" s="4" t="s">
        <v>0</v>
      </c>
      <c r="E1" s="5" t="s">
        <v>6</v>
      </c>
      <c r="F1" s="9" t="s">
        <v>33</v>
      </c>
      <c r="G1" s="9" t="s">
        <v>149</v>
      </c>
      <c r="H1" s="9" t="s">
        <v>133</v>
      </c>
      <c r="I1" s="10" t="s">
        <v>145</v>
      </c>
      <c r="J1" s="10" t="s">
        <v>150</v>
      </c>
    </row>
    <row r="2" spans="1:10" ht="57.6" x14ac:dyDescent="0.3">
      <c r="A2" s="2" t="s">
        <v>55</v>
      </c>
      <c r="B2" s="2" t="s">
        <v>0</v>
      </c>
      <c r="C2" s="3" t="s">
        <v>56</v>
      </c>
      <c r="D2" s="13" t="s">
        <v>197</v>
      </c>
      <c r="E2" s="7"/>
      <c r="F2" s="2"/>
      <c r="G2" s="3"/>
      <c r="H2" s="3"/>
      <c r="I2" s="12" t="s">
        <v>156</v>
      </c>
      <c r="J2" s="11">
        <f>LEN(D2)-LEN(SUBSTITUTE(D2," ",""))+1</f>
        <v>52</v>
      </c>
    </row>
    <row r="3" spans="1:10" ht="28.8" x14ac:dyDescent="0.3">
      <c r="A3" s="2" t="s">
        <v>57</v>
      </c>
      <c r="B3" s="2" t="s">
        <v>5</v>
      </c>
      <c r="C3" s="3" t="s">
        <v>58</v>
      </c>
      <c r="D3" s="6"/>
      <c r="E3" s="7" t="s">
        <v>196</v>
      </c>
      <c r="F3" s="2" t="s">
        <v>62</v>
      </c>
      <c r="G3" s="3"/>
      <c r="H3" s="3" t="s">
        <v>144</v>
      </c>
      <c r="I3" s="11"/>
      <c r="J3" s="11"/>
    </row>
    <row r="4" spans="1:10" ht="57.6" x14ac:dyDescent="0.3">
      <c r="A4" s="2" t="s">
        <v>128</v>
      </c>
      <c r="B4" s="2" t="s">
        <v>0</v>
      </c>
      <c r="C4" s="3" t="s">
        <v>59</v>
      </c>
      <c r="D4" s="13" t="s">
        <v>199</v>
      </c>
      <c r="E4" s="7"/>
      <c r="F4" s="2"/>
      <c r="G4" s="3"/>
      <c r="H4" s="3" t="s">
        <v>141</v>
      </c>
      <c r="I4" s="35" t="s">
        <v>157</v>
      </c>
      <c r="J4" s="11">
        <f>LEN(D4)-LEN(SUBSTITUTE(D4," ",""))+1</f>
        <v>36</v>
      </c>
    </row>
    <row r="5" spans="1:10" ht="57.6" x14ac:dyDescent="0.3">
      <c r="A5" s="2" t="s">
        <v>129</v>
      </c>
      <c r="B5" s="2" t="s">
        <v>0</v>
      </c>
      <c r="C5" s="3" t="s">
        <v>60</v>
      </c>
      <c r="D5" s="13" t="s">
        <v>200</v>
      </c>
      <c r="E5" s="7"/>
      <c r="F5" s="2"/>
      <c r="G5" s="3"/>
      <c r="H5" s="3" t="s">
        <v>141</v>
      </c>
      <c r="I5" s="36"/>
      <c r="J5" s="11">
        <f>LEN(D5)-LEN(SUBSTITUTE(D5," ",""))+1</f>
        <v>33</v>
      </c>
    </row>
    <row r="6" spans="1:10" ht="57.6" x14ac:dyDescent="0.3">
      <c r="A6" s="2" t="s">
        <v>130</v>
      </c>
      <c r="B6" s="2" t="s">
        <v>0</v>
      </c>
      <c r="C6" s="3" t="s">
        <v>61</v>
      </c>
      <c r="D6" s="13" t="s">
        <v>201</v>
      </c>
      <c r="E6" s="7"/>
      <c r="F6" s="2"/>
      <c r="G6" s="3"/>
      <c r="H6" s="3" t="s">
        <v>141</v>
      </c>
      <c r="I6" s="36"/>
      <c r="J6" s="11">
        <f>LEN(D6)-LEN(SUBSTITUTE(D6," ",""))+1</f>
        <v>53</v>
      </c>
    </row>
    <row r="7" spans="1:10" ht="28.8" x14ac:dyDescent="0.3">
      <c r="A7" s="2" t="s">
        <v>63</v>
      </c>
      <c r="B7" s="2" t="s">
        <v>0</v>
      </c>
      <c r="C7" s="3" t="s">
        <v>64</v>
      </c>
      <c r="D7" s="13" t="s">
        <v>202</v>
      </c>
      <c r="E7" s="7"/>
      <c r="F7" s="2"/>
      <c r="G7" s="3"/>
      <c r="H7" s="3"/>
      <c r="I7" s="12" t="s">
        <v>158</v>
      </c>
      <c r="J7" s="11">
        <f>LEN(D7)-LEN(SUBSTITUTE(D7," ",""))+1</f>
        <v>20</v>
      </c>
    </row>
    <row r="8" spans="1:10" x14ac:dyDescent="0.3">
      <c r="A8" s="2" t="s">
        <v>137</v>
      </c>
      <c r="B8" s="2" t="s">
        <v>0</v>
      </c>
      <c r="C8" s="3" t="s">
        <v>134</v>
      </c>
      <c r="D8" s="34" t="s">
        <v>203</v>
      </c>
      <c r="E8" s="15"/>
      <c r="F8" s="2"/>
      <c r="G8" s="2"/>
      <c r="H8" s="3"/>
      <c r="I8" s="12"/>
      <c r="J8" s="2"/>
    </row>
    <row r="10" spans="1:10" x14ac:dyDescent="0.3">
      <c r="I10" s="25"/>
    </row>
    <row r="12" spans="1:10" x14ac:dyDescent="0.3">
      <c r="I12" s="25"/>
    </row>
    <row r="14" spans="1:10" x14ac:dyDescent="0.3">
      <c r="I14" s="25"/>
    </row>
    <row r="16" spans="1:10" x14ac:dyDescent="0.3">
      <c r="I16" s="25"/>
    </row>
    <row r="17" spans="9:9" x14ac:dyDescent="0.3">
      <c r="I17" s="25"/>
    </row>
  </sheetData>
  <mergeCells count="1">
    <mergeCell ref="I4:I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C8" activePane="bottomRight" state="frozen"/>
      <selection pane="topRight" activeCell="B1" sqref="B1"/>
      <selection pane="bottomLeft" activeCell="A2" sqref="A2"/>
      <selection pane="bottomRight" activeCell="E11" sqref="E11"/>
    </sheetView>
  </sheetViews>
  <sheetFormatPr defaultColWidth="8.88671875" defaultRowHeight="14.4" x14ac:dyDescent="0.3"/>
  <cols>
    <col min="1" max="1" width="21.5546875" style="26" bestFit="1" customWidth="1"/>
    <col min="2" max="2" width="8.88671875" style="26"/>
    <col min="3" max="3" width="30.33203125" style="26" bestFit="1" customWidth="1"/>
    <col min="4" max="4" width="65.44140625" style="29" customWidth="1"/>
    <col min="5" max="5" width="39.44140625" style="29" customWidth="1"/>
    <col min="6" max="6" width="13.33203125" style="26" customWidth="1"/>
    <col min="7" max="7" width="20.88671875" style="29" customWidth="1"/>
    <col min="8" max="8" width="25.33203125" style="29" customWidth="1"/>
    <col min="9" max="9" width="13.6640625" style="24" customWidth="1"/>
    <col min="10" max="16384" width="8.88671875" style="26"/>
  </cols>
  <sheetData>
    <row r="1" spans="1:10" s="28" customFormat="1" ht="43.2" x14ac:dyDescent="0.3">
      <c r="A1" s="1" t="s">
        <v>1</v>
      </c>
      <c r="B1" s="1" t="s">
        <v>3</v>
      </c>
      <c r="C1" s="1" t="s">
        <v>2</v>
      </c>
      <c r="D1" s="4" t="s">
        <v>0</v>
      </c>
      <c r="E1" s="4" t="s">
        <v>6</v>
      </c>
      <c r="F1" s="9" t="s">
        <v>33</v>
      </c>
      <c r="G1" s="9" t="s">
        <v>149</v>
      </c>
      <c r="H1" s="9" t="s">
        <v>133</v>
      </c>
      <c r="I1" s="10" t="s">
        <v>145</v>
      </c>
      <c r="J1" s="10" t="s">
        <v>150</v>
      </c>
    </row>
    <row r="2" spans="1:10" x14ac:dyDescent="0.3">
      <c r="A2" s="2" t="s">
        <v>65</v>
      </c>
      <c r="B2" s="2" t="s">
        <v>0</v>
      </c>
      <c r="C2" s="3" t="s">
        <v>66</v>
      </c>
      <c r="D2" s="6" t="s">
        <v>81</v>
      </c>
      <c r="E2" s="6"/>
      <c r="F2" s="2"/>
      <c r="G2" s="3"/>
      <c r="H2" s="3"/>
      <c r="I2" s="11"/>
      <c r="J2" s="11"/>
    </row>
    <row r="3" spans="1:10" ht="28.8" x14ac:dyDescent="0.3">
      <c r="A3" s="2" t="s">
        <v>67</v>
      </c>
      <c r="B3" s="2" t="s">
        <v>0</v>
      </c>
      <c r="C3" s="2" t="s">
        <v>68</v>
      </c>
      <c r="D3" s="13" t="s">
        <v>204</v>
      </c>
      <c r="E3" s="6"/>
      <c r="F3" s="2"/>
      <c r="G3" s="3"/>
      <c r="H3" s="3"/>
      <c r="I3" s="12" t="s">
        <v>159</v>
      </c>
      <c r="J3" s="11">
        <f>LEN(D3)-LEN(SUBSTITUTE(D3," ",""))+1</f>
        <v>16</v>
      </c>
    </row>
    <row r="4" spans="1:10" ht="57.6" x14ac:dyDescent="0.3">
      <c r="A4" s="2" t="s">
        <v>69</v>
      </c>
      <c r="B4" s="2" t="s">
        <v>4</v>
      </c>
      <c r="C4" s="3" t="s">
        <v>86</v>
      </c>
      <c r="D4" s="6"/>
      <c r="E4" s="13" t="s">
        <v>183</v>
      </c>
      <c r="F4" s="2" t="s">
        <v>83</v>
      </c>
      <c r="G4" s="2"/>
      <c r="H4" s="3" t="s">
        <v>147</v>
      </c>
      <c r="I4" s="11"/>
      <c r="J4" s="2"/>
    </row>
    <row r="5" spans="1:10" x14ac:dyDescent="0.3">
      <c r="A5" s="2" t="s">
        <v>70</v>
      </c>
      <c r="B5" s="2" t="s">
        <v>0</v>
      </c>
      <c r="C5" s="3" t="s">
        <v>71</v>
      </c>
      <c r="D5" s="14" t="s">
        <v>82</v>
      </c>
      <c r="E5" s="6"/>
      <c r="F5" s="2"/>
      <c r="G5" s="3"/>
      <c r="H5" s="3"/>
      <c r="I5" s="11"/>
      <c r="J5" s="2"/>
    </row>
    <row r="6" spans="1:10" ht="28.8" x14ac:dyDescent="0.3">
      <c r="A6" s="2" t="s">
        <v>72</v>
      </c>
      <c r="B6" s="2" t="s">
        <v>0</v>
      </c>
      <c r="C6" s="2" t="s">
        <v>73</v>
      </c>
      <c r="D6" s="13" t="s">
        <v>205</v>
      </c>
      <c r="E6" s="6"/>
      <c r="F6" s="2"/>
      <c r="G6" s="3"/>
      <c r="H6" s="3"/>
      <c r="I6" s="12" t="s">
        <v>159</v>
      </c>
      <c r="J6" s="11">
        <f>LEN(D6)-LEN(SUBSTITUTE(D6," ",""))+1</f>
        <v>17</v>
      </c>
    </row>
    <row r="7" spans="1:10" ht="57.6" x14ac:dyDescent="0.3">
      <c r="A7" s="2" t="s">
        <v>74</v>
      </c>
      <c r="B7" s="2" t="s">
        <v>4</v>
      </c>
      <c r="C7" s="3" t="s">
        <v>87</v>
      </c>
      <c r="D7" s="6"/>
      <c r="E7" s="13" t="s">
        <v>184</v>
      </c>
      <c r="F7" s="2" t="s">
        <v>84</v>
      </c>
      <c r="G7" s="2"/>
      <c r="H7" s="3" t="s">
        <v>147</v>
      </c>
      <c r="I7" s="11"/>
      <c r="J7" s="2"/>
    </row>
    <row r="8" spans="1:10" ht="28.8" x14ac:dyDescent="0.3">
      <c r="A8" s="2" t="s">
        <v>75</v>
      </c>
      <c r="B8" s="2" t="s">
        <v>0</v>
      </c>
      <c r="C8" s="3" t="s">
        <v>136</v>
      </c>
      <c r="D8" s="13" t="s">
        <v>208</v>
      </c>
      <c r="E8" s="6"/>
      <c r="F8" s="2"/>
      <c r="G8" s="3"/>
      <c r="H8" s="3"/>
      <c r="I8" s="12" t="s">
        <v>159</v>
      </c>
      <c r="J8" s="11">
        <f>LEN(D8)-LEN(SUBSTITUTE(D8," ",""))+1</f>
        <v>15</v>
      </c>
    </row>
    <row r="9" spans="1:10" ht="28.8" x14ac:dyDescent="0.3">
      <c r="A9" s="2" t="s">
        <v>76</v>
      </c>
      <c r="B9" s="2" t="s">
        <v>5</v>
      </c>
      <c r="C9" s="3" t="s">
        <v>77</v>
      </c>
      <c r="D9" s="6"/>
      <c r="E9" s="6" t="s">
        <v>206</v>
      </c>
      <c r="F9" s="2" t="s">
        <v>85</v>
      </c>
      <c r="G9" s="3"/>
      <c r="H9" s="3" t="s">
        <v>148</v>
      </c>
      <c r="I9" s="11"/>
      <c r="J9" s="2"/>
    </row>
    <row r="10" spans="1:10" ht="28.8" x14ac:dyDescent="0.3">
      <c r="A10" s="2" t="s">
        <v>78</v>
      </c>
      <c r="B10" s="2" t="s">
        <v>5</v>
      </c>
      <c r="C10" s="3" t="s">
        <v>77</v>
      </c>
      <c r="D10" s="6"/>
      <c r="E10" s="6" t="s">
        <v>207</v>
      </c>
      <c r="F10" s="2" t="s">
        <v>85</v>
      </c>
      <c r="G10" s="3"/>
      <c r="H10" s="3" t="s">
        <v>148</v>
      </c>
      <c r="I10" s="12"/>
      <c r="J10" s="2"/>
    </row>
    <row r="11" spans="1:10" ht="201.6" x14ac:dyDescent="0.3">
      <c r="A11" s="2" t="s">
        <v>79</v>
      </c>
      <c r="B11" s="2" t="s">
        <v>0</v>
      </c>
      <c r="C11" s="3" t="s">
        <v>80</v>
      </c>
      <c r="D11" s="13" t="s">
        <v>215</v>
      </c>
      <c r="E11" s="6"/>
      <c r="F11" s="2"/>
      <c r="G11" s="3"/>
      <c r="H11" s="3" t="s">
        <v>140</v>
      </c>
      <c r="I11" s="12" t="s">
        <v>160</v>
      </c>
      <c r="J11" s="11">
        <f>LEN(D11)-LEN(SUBSTITUTE(D11," ",""))+1</f>
        <v>154</v>
      </c>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pane xSplit="1" ySplit="1" topLeftCell="B2" activePane="bottomRight" state="frozen"/>
      <selection pane="topRight" activeCell="B1" sqref="B1"/>
      <selection pane="bottomLeft" activeCell="A2" sqref="A2"/>
      <selection pane="bottomRight" activeCell="E10" sqref="E10"/>
    </sheetView>
  </sheetViews>
  <sheetFormatPr defaultColWidth="8.88671875" defaultRowHeight="14.4" x14ac:dyDescent="0.3"/>
  <cols>
    <col min="1" max="1" width="21.5546875" style="26" bestFit="1" customWidth="1"/>
    <col min="2" max="2" width="8.88671875" style="26"/>
    <col min="3" max="3" width="30.33203125" style="26" bestFit="1" customWidth="1"/>
    <col min="4" max="4" width="65.44140625" style="29" customWidth="1"/>
    <col min="5" max="5" width="43" style="29" customWidth="1"/>
    <col min="6" max="6" width="13.33203125" style="26" customWidth="1"/>
    <col min="7" max="7" width="17.6640625" style="29" customWidth="1"/>
    <col min="8" max="8" width="34.109375" style="26" customWidth="1"/>
    <col min="9" max="9" width="13.6640625" style="24" customWidth="1"/>
    <col min="10" max="16384" width="8.88671875" style="26"/>
  </cols>
  <sheetData>
    <row r="1" spans="1:10" s="28" customFormat="1" ht="43.2" x14ac:dyDescent="0.3">
      <c r="A1" s="1" t="s">
        <v>1</v>
      </c>
      <c r="B1" s="1" t="s">
        <v>3</v>
      </c>
      <c r="C1" s="1" t="s">
        <v>2</v>
      </c>
      <c r="D1" s="4" t="s">
        <v>0</v>
      </c>
      <c r="E1" s="4" t="s">
        <v>6</v>
      </c>
      <c r="F1" s="9" t="s">
        <v>33</v>
      </c>
      <c r="G1" s="9" t="s">
        <v>149</v>
      </c>
      <c r="H1" s="1" t="s">
        <v>133</v>
      </c>
      <c r="I1" s="10" t="s">
        <v>145</v>
      </c>
      <c r="J1" s="10" t="s">
        <v>150</v>
      </c>
    </row>
    <row r="2" spans="1:10" ht="28.8" x14ac:dyDescent="0.3">
      <c r="A2" s="2" t="s">
        <v>88</v>
      </c>
      <c r="B2" s="2" t="s">
        <v>0</v>
      </c>
      <c r="C2" s="3" t="s">
        <v>89</v>
      </c>
      <c r="D2" s="13" t="s">
        <v>212</v>
      </c>
      <c r="E2" s="6"/>
      <c r="F2" s="2"/>
      <c r="G2" s="2"/>
      <c r="H2" s="2"/>
      <c r="I2" s="11">
        <v>26</v>
      </c>
      <c r="J2" s="11">
        <f>LEN(D2)-LEN(SUBSTITUTE(D2," ",""))+1</f>
        <v>20</v>
      </c>
    </row>
    <row r="3" spans="1:10" x14ac:dyDescent="0.3">
      <c r="A3" s="2" t="s">
        <v>90</v>
      </c>
      <c r="B3" s="2" t="s">
        <v>0</v>
      </c>
      <c r="C3" s="3" t="s">
        <v>91</v>
      </c>
      <c r="D3" s="34" t="s">
        <v>210</v>
      </c>
      <c r="E3" s="6"/>
      <c r="F3" s="2"/>
      <c r="G3" s="2"/>
      <c r="H3" s="2"/>
      <c r="I3" s="11"/>
      <c r="J3" s="11"/>
    </row>
    <row r="4" spans="1:10" x14ac:dyDescent="0.3">
      <c r="A4" s="2" t="s">
        <v>92</v>
      </c>
      <c r="B4" s="2" t="s">
        <v>0</v>
      </c>
      <c r="C4" s="3" t="s">
        <v>93</v>
      </c>
      <c r="D4" s="6" t="s">
        <v>107</v>
      </c>
      <c r="E4" s="6"/>
      <c r="F4" s="2"/>
      <c r="G4" s="2"/>
      <c r="H4" s="2"/>
      <c r="I4" s="11"/>
      <c r="J4" s="2"/>
    </row>
    <row r="5" spans="1:10" x14ac:dyDescent="0.3">
      <c r="A5" s="2" t="s">
        <v>94</v>
      </c>
      <c r="B5" s="2" t="s">
        <v>0</v>
      </c>
      <c r="C5" s="2" t="s">
        <v>95</v>
      </c>
      <c r="D5" s="13" t="s">
        <v>209</v>
      </c>
      <c r="E5" s="6"/>
      <c r="F5" s="2"/>
      <c r="G5" s="2"/>
      <c r="H5" s="2"/>
      <c r="I5" s="11">
        <v>10</v>
      </c>
      <c r="J5" s="11">
        <f>LEN(D5)-LEN(SUBSTITUTE(D5," ",""))+1</f>
        <v>8</v>
      </c>
    </row>
    <row r="6" spans="1:10" ht="28.8" x14ac:dyDescent="0.3">
      <c r="A6" s="2" t="s">
        <v>96</v>
      </c>
      <c r="B6" s="2" t="s">
        <v>4</v>
      </c>
      <c r="C6" s="3" t="s">
        <v>97</v>
      </c>
      <c r="D6" s="6"/>
      <c r="E6" s="13" t="s">
        <v>213</v>
      </c>
      <c r="F6" s="2" t="s">
        <v>84</v>
      </c>
      <c r="G6" s="2"/>
      <c r="H6" s="3" t="s">
        <v>147</v>
      </c>
      <c r="I6" s="12"/>
      <c r="J6" s="2"/>
    </row>
    <row r="7" spans="1:10" x14ac:dyDescent="0.3">
      <c r="A7" s="2" t="s">
        <v>98</v>
      </c>
      <c r="B7" s="2" t="s">
        <v>0</v>
      </c>
      <c r="C7" s="3" t="s">
        <v>99</v>
      </c>
      <c r="D7" s="13" t="s">
        <v>185</v>
      </c>
      <c r="E7" s="6"/>
      <c r="F7" s="2"/>
      <c r="G7" s="2"/>
      <c r="H7" s="2"/>
      <c r="I7" s="11"/>
      <c r="J7" s="2"/>
    </row>
    <row r="8" spans="1:10" x14ac:dyDescent="0.3">
      <c r="A8" s="2" t="s">
        <v>100</v>
      </c>
      <c r="B8" s="2" t="s">
        <v>0</v>
      </c>
      <c r="C8" s="2" t="s">
        <v>101</v>
      </c>
      <c r="D8" s="13" t="s">
        <v>211</v>
      </c>
      <c r="E8" s="6"/>
      <c r="F8" s="2"/>
      <c r="G8" s="2"/>
      <c r="H8" s="2"/>
      <c r="I8" s="12" t="s">
        <v>152</v>
      </c>
      <c r="J8" s="11">
        <f>LEN(D8)-LEN(SUBSTITUTE(D8," ",""))+1</f>
        <v>8</v>
      </c>
    </row>
    <row r="9" spans="1:10" ht="28.8" x14ac:dyDescent="0.3">
      <c r="A9" s="2" t="s">
        <v>102</v>
      </c>
      <c r="B9" s="2" t="s">
        <v>4</v>
      </c>
      <c r="C9" s="3" t="s">
        <v>103</v>
      </c>
      <c r="D9" s="13"/>
      <c r="E9" s="13" t="s">
        <v>214</v>
      </c>
      <c r="F9" s="2" t="s">
        <v>84</v>
      </c>
      <c r="G9" s="2"/>
      <c r="H9" s="3" t="s">
        <v>147</v>
      </c>
      <c r="I9" s="11"/>
      <c r="J9" s="2"/>
    </row>
    <row r="10" spans="1:10" ht="144" x14ac:dyDescent="0.3">
      <c r="A10" s="2" t="s">
        <v>131</v>
      </c>
      <c r="B10" s="2" t="s">
        <v>0</v>
      </c>
      <c r="C10" s="3" t="s">
        <v>104</v>
      </c>
      <c r="D10" s="13" t="s">
        <v>217</v>
      </c>
      <c r="E10" s="6"/>
      <c r="F10" s="2"/>
      <c r="G10" s="2"/>
      <c r="H10" s="3" t="s">
        <v>140</v>
      </c>
      <c r="I10" s="12" t="s">
        <v>161</v>
      </c>
      <c r="J10" s="11">
        <f>LEN(D10)-LEN(SUBSTITUTE(D10," ",""))+1</f>
        <v>120</v>
      </c>
    </row>
    <row r="11" spans="1:10" ht="43.2" x14ac:dyDescent="0.3">
      <c r="A11" s="2" t="s">
        <v>132</v>
      </c>
      <c r="B11" s="2" t="s">
        <v>5</v>
      </c>
      <c r="C11" s="3" t="s">
        <v>105</v>
      </c>
      <c r="D11" s="6"/>
      <c r="E11" s="6" t="s">
        <v>179</v>
      </c>
      <c r="F11" s="2" t="s">
        <v>106</v>
      </c>
      <c r="G11" s="2"/>
      <c r="H11" s="3" t="s">
        <v>148</v>
      </c>
      <c r="I11" s="11"/>
      <c r="J11" s="2"/>
    </row>
    <row r="12" spans="1:10" ht="28.8" x14ac:dyDescent="0.3">
      <c r="A12" s="2" t="s">
        <v>135</v>
      </c>
      <c r="B12" s="2" t="s">
        <v>0</v>
      </c>
      <c r="C12" s="3" t="s">
        <v>142</v>
      </c>
      <c r="D12" s="13" t="s">
        <v>186</v>
      </c>
      <c r="E12" s="13"/>
      <c r="F12" s="2"/>
      <c r="G12" s="3"/>
      <c r="H12" s="2"/>
      <c r="I12" s="12" t="s">
        <v>159</v>
      </c>
      <c r="J12" s="11">
        <f>LEN(D12)-LEN(SUBSTITUTE(D12," ",""))+1</f>
        <v>18</v>
      </c>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D3" sqref="D3"/>
    </sheetView>
  </sheetViews>
  <sheetFormatPr defaultColWidth="8.88671875" defaultRowHeight="14.4" x14ac:dyDescent="0.3"/>
  <cols>
    <col min="1" max="1" width="21.5546875" style="26" bestFit="1" customWidth="1"/>
    <col min="2" max="2" width="8.88671875" style="26"/>
    <col min="3" max="3" width="38.33203125" style="26" customWidth="1"/>
    <col min="4" max="4" width="65.44140625" style="29" customWidth="1"/>
    <col min="5" max="5" width="28.88671875" style="26" bestFit="1" customWidth="1"/>
    <col min="6" max="6" width="13.33203125" style="26" customWidth="1"/>
    <col min="7" max="7" width="57.33203125" style="29" customWidth="1"/>
    <col min="8" max="8" width="16.44140625" style="26" customWidth="1"/>
    <col min="9" max="9" width="13.6640625" style="24" customWidth="1"/>
    <col min="10" max="16384" width="8.88671875" style="26"/>
  </cols>
  <sheetData>
    <row r="1" spans="1:10" s="28" customFormat="1" ht="43.2" x14ac:dyDescent="0.3">
      <c r="A1" s="1" t="s">
        <v>1</v>
      </c>
      <c r="B1" s="1" t="s">
        <v>3</v>
      </c>
      <c r="C1" s="1" t="s">
        <v>2</v>
      </c>
      <c r="D1" s="4" t="s">
        <v>0</v>
      </c>
      <c r="E1" s="5" t="s">
        <v>6</v>
      </c>
      <c r="F1" s="9" t="s">
        <v>33</v>
      </c>
      <c r="G1" s="9" t="s">
        <v>149</v>
      </c>
      <c r="H1" s="1" t="s">
        <v>133</v>
      </c>
      <c r="I1" s="10" t="s">
        <v>145</v>
      </c>
      <c r="J1" s="10" t="s">
        <v>150</v>
      </c>
    </row>
    <row r="2" spans="1:10" ht="57.6" x14ac:dyDescent="0.3">
      <c r="A2" s="2" t="s">
        <v>108</v>
      </c>
      <c r="B2" s="2" t="s">
        <v>0</v>
      </c>
      <c r="C2" s="3" t="s">
        <v>109</v>
      </c>
      <c r="D2" s="6" t="s">
        <v>170</v>
      </c>
      <c r="E2" s="7"/>
      <c r="F2" s="2"/>
      <c r="G2" s="3" t="s">
        <v>110</v>
      </c>
      <c r="H2" s="3" t="s">
        <v>139</v>
      </c>
      <c r="I2" s="11"/>
      <c r="J2" s="11"/>
    </row>
    <row r="3" spans="1:10" ht="28.8" x14ac:dyDescent="0.3">
      <c r="A3" s="2" t="s">
        <v>111</v>
      </c>
      <c r="B3" s="2" t="s">
        <v>0</v>
      </c>
      <c r="C3" s="3" t="s">
        <v>112</v>
      </c>
      <c r="D3" s="6" t="s">
        <v>169</v>
      </c>
      <c r="E3" s="7"/>
      <c r="F3" s="2"/>
      <c r="G3" s="3" t="s">
        <v>163</v>
      </c>
      <c r="H3" s="2"/>
      <c r="I3" s="11"/>
      <c r="J3" s="2"/>
    </row>
    <row r="4" spans="1:10" ht="57.6" x14ac:dyDescent="0.3">
      <c r="A4" s="2" t="s">
        <v>113</v>
      </c>
      <c r="B4" s="2" t="s">
        <v>0</v>
      </c>
      <c r="C4" s="3" t="s">
        <v>114</v>
      </c>
      <c r="D4" s="6" t="s">
        <v>168</v>
      </c>
      <c r="E4" s="7"/>
      <c r="F4" s="2"/>
      <c r="G4" s="3" t="s">
        <v>115</v>
      </c>
      <c r="H4" s="2"/>
      <c r="I4" s="11"/>
      <c r="J4" s="2"/>
    </row>
    <row r="5" spans="1:10" x14ac:dyDescent="0.3">
      <c r="A5" s="2" t="s">
        <v>116</v>
      </c>
      <c r="B5" s="2" t="s">
        <v>0</v>
      </c>
      <c r="C5" s="3" t="s">
        <v>117</v>
      </c>
      <c r="D5" s="8" t="s">
        <v>167</v>
      </c>
      <c r="E5" s="7"/>
      <c r="F5" s="2"/>
      <c r="G5" s="3"/>
      <c r="H5" s="2"/>
      <c r="I5" s="11"/>
      <c r="J5" s="2"/>
    </row>
    <row r="6" spans="1:10" ht="43.2" x14ac:dyDescent="0.3">
      <c r="A6" s="2" t="s">
        <v>118</v>
      </c>
      <c r="B6" s="2" t="s">
        <v>5</v>
      </c>
      <c r="C6" s="3" t="s">
        <v>119</v>
      </c>
      <c r="D6" s="6"/>
      <c r="E6" s="7" t="s">
        <v>174</v>
      </c>
      <c r="F6" s="2" t="s">
        <v>120</v>
      </c>
      <c r="G6" s="3"/>
      <c r="H6" s="3" t="s">
        <v>148</v>
      </c>
      <c r="I6" s="12"/>
      <c r="J6" s="2"/>
    </row>
    <row r="7" spans="1:10" ht="43.2" x14ac:dyDescent="0.3">
      <c r="A7" s="2" t="s">
        <v>121</v>
      </c>
      <c r="B7" s="2" t="s">
        <v>5</v>
      </c>
      <c r="C7" s="3" t="s">
        <v>119</v>
      </c>
      <c r="D7" s="6"/>
      <c r="E7" s="7" t="s">
        <v>171</v>
      </c>
      <c r="F7" s="2" t="s">
        <v>122</v>
      </c>
      <c r="G7" s="3"/>
      <c r="H7" s="3" t="s">
        <v>148</v>
      </c>
      <c r="I7" s="11"/>
      <c r="J7" s="2"/>
    </row>
    <row r="8" spans="1:10" ht="43.2" x14ac:dyDescent="0.3">
      <c r="A8" s="2" t="s">
        <v>123</v>
      </c>
      <c r="B8" s="2" t="s">
        <v>5</v>
      </c>
      <c r="C8" s="3" t="s">
        <v>119</v>
      </c>
      <c r="D8" s="6"/>
      <c r="E8" s="7" t="s">
        <v>172</v>
      </c>
      <c r="F8" s="2" t="s">
        <v>124</v>
      </c>
      <c r="G8" s="3"/>
      <c r="H8" s="3" t="s">
        <v>148</v>
      </c>
      <c r="I8" s="12"/>
      <c r="J8" s="2"/>
    </row>
    <row r="9" spans="1:10" ht="43.2" x14ac:dyDescent="0.3">
      <c r="A9" s="2" t="s">
        <v>125</v>
      </c>
      <c r="B9" s="2" t="s">
        <v>5</v>
      </c>
      <c r="C9" s="3" t="s">
        <v>119</v>
      </c>
      <c r="D9" s="6"/>
      <c r="E9" s="7" t="s">
        <v>173</v>
      </c>
      <c r="F9" s="2" t="s">
        <v>126</v>
      </c>
      <c r="G9" s="3"/>
      <c r="H9" s="3" t="s">
        <v>148</v>
      </c>
      <c r="I9" s="11"/>
      <c r="J9" s="2"/>
    </row>
    <row r="10" spans="1:10" x14ac:dyDescent="0.3">
      <c r="C10" s="29"/>
      <c r="I10" s="25"/>
    </row>
    <row r="11" spans="1:10" ht="23.4" customHeight="1" x14ac:dyDescent="0.3">
      <c r="C11" s="29"/>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Page_One</vt:lpstr>
      <vt:lpstr>Page_Two</vt:lpstr>
      <vt:lpstr>Page_Three</vt:lpstr>
      <vt:lpstr>Page_Four</vt:lpstr>
      <vt:lpstr>Page_Five</vt:lpstr>
      <vt:lpstr>Page_Six</vt:lpstr>
    </vt:vector>
  </TitlesOfParts>
  <Company>LimnoTech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Padilla</dc:creator>
  <cp:lastModifiedBy>ModelRun</cp:lastModifiedBy>
  <dcterms:created xsi:type="dcterms:W3CDTF">2017-12-11T18:19:57Z</dcterms:created>
  <dcterms:modified xsi:type="dcterms:W3CDTF">2022-05-31T20:03:17Z</dcterms:modified>
</cp:coreProperties>
</file>