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B:\RNERRS2\05_final_reports\reserves\del_ss\Sandy\template_files\text\"/>
    </mc:Choice>
  </mc:AlternateContent>
  <bookViews>
    <workbookView xWindow="-108" yWindow="-108" windowWidth="23256" windowHeight="12576" tabRatio="478"/>
  </bookViews>
  <sheets>
    <sheet name="Page_One" sheetId="1" r:id="rId1"/>
    <sheet name="Page_Two" sheetId="6" r:id="rId2"/>
    <sheet name="Page_Three" sheetId="3" r:id="rId3"/>
    <sheet name="Page_Four" sheetId="4" r:id="rId4"/>
    <sheet name="Page_Five" sheetId="7" r:id="rId5"/>
    <sheet name="Page_Six" sheetId="8"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7" l="1"/>
  <c r="J10" i="7"/>
  <c r="J8" i="7"/>
  <c r="J5" i="7"/>
  <c r="J2" i="7"/>
  <c r="J11" i="4"/>
  <c r="J8" i="4"/>
  <c r="J6" i="4"/>
  <c r="J3" i="4"/>
  <c r="J7" i="3"/>
  <c r="J6" i="3"/>
  <c r="J5" i="3"/>
  <c r="J4" i="3"/>
  <c r="J2" i="3"/>
  <c r="J5" i="6"/>
  <c r="J3" i="6"/>
  <c r="J17" i="1"/>
  <c r="J16" i="1"/>
  <c r="J14" i="1"/>
  <c r="J12" i="1"/>
  <c r="J10" i="1"/>
  <c r="J8" i="1"/>
  <c r="J6" i="1"/>
</calcChain>
</file>

<file path=xl/sharedStrings.xml><?xml version="1.0" encoding="utf-8"?>
<sst xmlns="http://schemas.openxmlformats.org/spreadsheetml/2006/main" count="352" uniqueCount="217">
  <si>
    <t>Text</t>
  </si>
  <si>
    <t>Variable_Name</t>
  </si>
  <si>
    <t>Description</t>
  </si>
  <si>
    <t>Type</t>
  </si>
  <si>
    <t>R figure</t>
  </si>
  <si>
    <t>Image</t>
  </si>
  <si>
    <t>File_Name</t>
  </si>
  <si>
    <t>event title</t>
  </si>
  <si>
    <t>dashboard value 1</t>
  </si>
  <si>
    <t>dashboard value 2</t>
  </si>
  <si>
    <t>dashboard value 3</t>
  </si>
  <si>
    <t>dashboard value 4</t>
  </si>
  <si>
    <t>reserve logo</t>
  </si>
  <si>
    <t>data source txt</t>
  </si>
  <si>
    <t>date updated txt</t>
  </si>
  <si>
    <t>txt_event_date</t>
  </si>
  <si>
    <t>img_storm</t>
  </si>
  <si>
    <t>storm image</t>
  </si>
  <si>
    <t>txt_dash_v1</t>
  </si>
  <si>
    <t>txt_dash_v2</t>
  </si>
  <si>
    <t>txt_dash_v3</t>
  </si>
  <si>
    <t>txt_dash_v4</t>
  </si>
  <si>
    <t>dashboard value 1 description</t>
  </si>
  <si>
    <t>dashboard value 2 description</t>
  </si>
  <si>
    <t>dashboard value 3 description</t>
  </si>
  <si>
    <t>dashboard value 4 description</t>
  </si>
  <si>
    <t>txt_event_ttl</t>
  </si>
  <si>
    <t>txt_dash_v1_desc</t>
  </si>
  <si>
    <t>txt_dash_v2_desc</t>
  </si>
  <si>
    <t>txt_dash_v3_desc</t>
  </si>
  <si>
    <t>txt_dash_v4_desc</t>
  </si>
  <si>
    <t>txt_data_src</t>
  </si>
  <si>
    <t>txt_date_update</t>
  </si>
  <si>
    <t>Image Size
(h x w)</t>
  </si>
  <si>
    <t>4.8 x 6.6</t>
  </si>
  <si>
    <t>0.9 x 0.9</t>
  </si>
  <si>
    <t>Inches of Rain</t>
  </si>
  <si>
    <t>Miles per hour of Max Wind Speed</t>
  </si>
  <si>
    <t>Feet of Storm Surge (max)*</t>
  </si>
  <si>
    <t>txt_monitor_ttl</t>
  </si>
  <si>
    <t>event date
"[MMM DD - MMM DD, YYYY]"</t>
  </si>
  <si>
    <t>monitoring title 
"Monitoring the Impact of [storm event] at [reserve name] NERR"</t>
  </si>
  <si>
    <t>general description of the storm, impacts, and how the reserve monitors and tracks the storm</t>
  </si>
  <si>
    <t>[reserve name] Storm Monitoring</t>
  </si>
  <si>
    <t>txt_resrv_abbrev</t>
  </si>
  <si>
    <t>reserve abbreviation (3-4 letters)</t>
  </si>
  <si>
    <t>txt_resrv_nerrs_desc</t>
  </si>
  <si>
    <t>reserve and nerrs description</t>
  </si>
  <si>
    <t>txt_storm_mon_ttl</t>
  </si>
  <si>
    <t>title for reserve storm monitoring</t>
  </si>
  <si>
    <t>txt_resrv_stations_data_desc</t>
  </si>
  <si>
    <t>describe the stations and types of data collected</t>
  </si>
  <si>
    <t>reserve map with station labels</t>
  </si>
  <si>
    <t>img_resrv_logo</t>
  </si>
  <si>
    <t>img_resrv_map</t>
  </si>
  <si>
    <t>txt_storm_track</t>
  </si>
  <si>
    <t>description of the storm track</t>
  </si>
  <si>
    <t>img_storm_track</t>
  </si>
  <si>
    <t>storm track map, photo, or graphic</t>
  </si>
  <si>
    <t>describe event impacts - 'human healthy and safety' section</t>
  </si>
  <si>
    <t>describe event impacts - 'economic losses' section</t>
  </si>
  <si>
    <t>describe event impacts - 'ecosystem impacts' section</t>
  </si>
  <si>
    <t>5 x 4.55</t>
  </si>
  <si>
    <t>txt_weather_co_box</t>
  </si>
  <si>
    <t>weather data table call-out box</t>
  </si>
  <si>
    <t xml:space="preserve">txt_met_plot_ttl_1 </t>
  </si>
  <si>
    <t>title for met plot 1 (top left)</t>
  </si>
  <si>
    <t xml:space="preserve">txt_met_plot_caption_1 </t>
  </si>
  <si>
    <t>caption for met plot 1 (top left)</t>
  </si>
  <si>
    <t>img_met_plot_1</t>
  </si>
  <si>
    <t xml:space="preserve">txt_met_plot_ttl_2 </t>
  </si>
  <si>
    <t>title for met plot 2 (bottom left)</t>
  </si>
  <si>
    <t>txt_met_plot_caption_2</t>
  </si>
  <si>
    <t>caption for met plot 2 (bottom left)</t>
  </si>
  <si>
    <t>img_met_plot_2</t>
  </si>
  <si>
    <t>txt_highlight_1</t>
  </si>
  <si>
    <t>img_storm_1</t>
  </si>
  <si>
    <t>imagery to show storm impact</t>
  </si>
  <si>
    <t>img_storm_2</t>
  </si>
  <si>
    <t>txt_met_storm_desc</t>
  </si>
  <si>
    <t>describe met data and storm impacts</t>
  </si>
  <si>
    <t>Rainfall</t>
  </si>
  <si>
    <t>Wind Speed</t>
  </si>
  <si>
    <t>5.7 x 4</t>
  </si>
  <si>
    <t>2.7 x 4</t>
  </si>
  <si>
    <t>2.7 x 4.1</t>
  </si>
  <si>
    <t>met data plot (top left, barplots &amp; ridgelines fit in plot 1 by default)</t>
  </si>
  <si>
    <t>met data plot 2 (bottom left, time series, wind rose, and rate of change fit in plot 2 by default)</t>
  </si>
  <si>
    <t>txt_wq_co_box</t>
  </si>
  <si>
    <t>wq data table call-out box</t>
  </si>
  <si>
    <t>txt_wq_data_notes</t>
  </si>
  <si>
    <t>wq data notes (optional)</t>
  </si>
  <si>
    <t xml:space="preserve">txt_wq_plot_ttl_1 </t>
  </si>
  <si>
    <t>title for wq plot 1 (left)</t>
  </si>
  <si>
    <t xml:space="preserve">txt_wq_plot_caption_1 </t>
  </si>
  <si>
    <t>caption for wq plot 1 (left)</t>
  </si>
  <si>
    <t>img_wq_plot_1</t>
  </si>
  <si>
    <t>wq data plot 1 (left)</t>
  </si>
  <si>
    <t xml:space="preserve">txt_wq_plot_ttl_2 </t>
  </si>
  <si>
    <t>title for wq plot 2 (right)</t>
  </si>
  <si>
    <t>txt_wq_plot_caption_2</t>
  </si>
  <si>
    <t>caption for wq plot 2 (right)</t>
  </si>
  <si>
    <t>img_wq_plot_2</t>
  </si>
  <si>
    <t>wq data plot 2 (right)</t>
  </si>
  <si>
    <t>describe linkage between water quality and ecosystem impacts</t>
  </si>
  <si>
    <t>image that represents link between water quality and ecosystem/habitat/aquatic life</t>
  </si>
  <si>
    <t>2.6 x 3.5</t>
  </si>
  <si>
    <t>Salinity</t>
  </si>
  <si>
    <t>txt_contact</t>
  </si>
  <si>
    <t>info for reserve contact person</t>
  </si>
  <si>
    <t>[first name, last name], [position]
e: [email address]
p: [XXX.XXX.XXX]</t>
  </si>
  <si>
    <t>txt_nerr_data</t>
  </si>
  <si>
    <t>info on where to get data</t>
  </si>
  <si>
    <t>txt_explore</t>
  </si>
  <si>
    <t>info on where to go to learn more</t>
  </si>
  <si>
    <t>Interested in learning more? Visit [reserve website]
For video, news updates, online storm data and prediction visualization tools, check out our Storm Story Map at [www.storm storymap.url].</t>
  </si>
  <si>
    <t>txt_social_handle</t>
  </si>
  <si>
    <t>social media handle</t>
  </si>
  <si>
    <t>img_nerr_1</t>
  </si>
  <si>
    <t>image from nerrs reserve, storm image, etc.</t>
  </si>
  <si>
    <t>2.4 x 3.4</t>
  </si>
  <si>
    <t>img_nerr_2</t>
  </si>
  <si>
    <t>2.6 x 3.4</t>
  </si>
  <si>
    <t>img_nerr_3</t>
  </si>
  <si>
    <t>2.5 x 3.4</t>
  </si>
  <si>
    <t>img_nerr_4</t>
  </si>
  <si>
    <t>2 x 3.4</t>
  </si>
  <si>
    <t>txt_storm_bkgd</t>
  </si>
  <si>
    <t>txt_ei_human_health_safety</t>
  </si>
  <si>
    <t>txt_ei_economic_losses</t>
  </si>
  <si>
    <t>txt_ei_ecosystem_impacts</t>
  </si>
  <si>
    <t>txt_wq_ecosystem</t>
  </si>
  <si>
    <t>img_wq_ecosystem</t>
  </si>
  <si>
    <t>Notes</t>
  </si>
  <si>
    <t>met data notes (optional)</t>
  </si>
  <si>
    <t>txt_highlight_2</t>
  </si>
  <si>
    <t>highlight statement for images</t>
  </si>
  <si>
    <t>txt_weather_data_notes</t>
  </si>
  <si>
    <t xml:space="preserve">[ MMM DD – MMM DD, YYYY ] </t>
  </si>
  <si>
    <t>Separate each line with a carriage return --&gt; alt + enter (return)</t>
  </si>
  <si>
    <t>Separate paragraphs with a carriage return --&gt; alt + enter (return)</t>
  </si>
  <si>
    <t>Each bullet should be separated by a carriage return. A carriage return --&gt; alt + enter (return)</t>
  </si>
  <si>
    <t>highlight statement for image (optional)</t>
  </si>
  <si>
    <t>Approx. Max Word Count Guide</t>
  </si>
  <si>
    <t>Must include file extension (.jpg or .png)</t>
  </si>
  <si>
    <t>Approx. Word Count Guide</t>
  </si>
  <si>
    <t>Pathway slashes should be '/', not '\'
Must include file extension (.jpg or .png)</t>
  </si>
  <si>
    <t xml:space="preserve">Pathway slashes should be '/', not '\'
Must include file extension (.jpg or .png) </t>
  </si>
  <si>
    <t xml:space="preserve">Must include file extension (.jpg or .png) </t>
  </si>
  <si>
    <t>Base Text</t>
  </si>
  <si>
    <t>Current Word Count</t>
  </si>
  <si>
    <t>4-7</t>
  </si>
  <si>
    <t>10</t>
  </si>
  <si>
    <t>6</t>
  </si>
  <si>
    <t>40</t>
  </si>
  <si>
    <t>86</t>
  </si>
  <si>
    <t>55</t>
  </si>
  <si>
    <t>128 total or ~ 42 each for health and safety, economic losses, and ecosystem impacts. Note: word count can vary by section but should total around 128 words.</t>
  </si>
  <si>
    <t>26</t>
  </si>
  <si>
    <t>16</t>
  </si>
  <si>
    <t>184</t>
  </si>
  <si>
    <t>116</t>
  </si>
  <si>
    <t>The [reserve name] [(abbreviation)] is one of 29 sites in the National Estuarine Research Reserve Systems (NERRS). Each site is a state-federal partnership that combines research, monitoring, and education to advance the understanding and management of estuarine environments.</t>
  </si>
  <si>
    <t>Visit www.nerrsdata.org to view and download weather and water quality data from [reserve] NERR.</t>
  </si>
  <si>
    <t>3.5 x 4</t>
  </si>
  <si>
    <t>Sandy_20121029_NOAASuomiNPP_visible.png</t>
  </si>
  <si>
    <t>HURRICANE SANDY</t>
  </si>
  <si>
    <t>Monitoring the Impact of [storm event] at "[reserve name] NERR"</t>
  </si>
  <si>
    <t>SocialMediaIconLarge_DNERR.png</t>
  </si>
  <si>
    <t>@DNERR</t>
  </si>
  <si>
    <t>Interested in learning more? Visit 
https://dnrec.alpha.delaware.gov/coastal-programs/research-reserve/.
For video, news updates, online storm data and prediction visualization tools, check out our Storm Story Map at www.storm storymap.url.</t>
  </si>
  <si>
    <t>Visit www.nerrsdata.org to view and download weather and water quality data from Delaware NERR.</t>
  </si>
  <si>
    <t>Kari St. Laurent, Phd, Research Coordinator (DNREC)
e:  Kari.StLaurent@delaware.gov
p: 302-735-3413</t>
  </si>
  <si>
    <t>del_nerr_3.jpg</t>
  </si>
  <si>
    <t>del_nerr_4.jpg</t>
  </si>
  <si>
    <t>del_nerr_coastal-research_1.jpg</t>
  </si>
  <si>
    <t>del_nerr_envsci_2.jpg</t>
  </si>
  <si>
    <t>Created on April 25, 2022</t>
  </si>
  <si>
    <t>Data shown are based on the DNERR weather monitoring site</t>
  </si>
  <si>
    <t>output/maps/del_reserve_map.png</t>
  </si>
  <si>
    <t>DNERR Storm Monitoring</t>
  </si>
  <si>
    <t>DNERR operates a weather station located in Saint Jones River (SJ) and maintains four continuous, long-term water quality stations at Blackbird Landing (BL), Division Stree (DS), Lebanon Landing (LL), and Scotton Landing (SL) locations.
DNERR is part of the SWMP. As Hurricane Sandy approached Delaware, DNERR monitored the weather and water quality, collecting data every 15 minutes for the following parameters: air temperature, relative humidity, atmospheric pressure, rainfall, wind speed and direction, water temperature, depth, salinity, dissolved oxygen, turbidity, and pH.</t>
  </si>
  <si>
    <t>Delaware NERR (DNERR) is one of 29 sites in the National Estuarine Research Reserve Systems (NERRS). Each site is a state-federal partnership that combines research, monitoring, and education to advance the understanding and management of estuarine environments.</t>
  </si>
  <si>
    <t>DNERR</t>
  </si>
  <si>
    <t>Sandy_Storm_Track_NOAA_DE.png</t>
  </si>
  <si>
    <t>Sandy_2012_NHC_Presenatation FEMA.jpg</t>
  </si>
  <si>
    <t>Sandy_2012_NHC_Presentation_SussexCnty_DE.png</t>
  </si>
  <si>
    <t>del_nerr_horseshoe_crab.jpg</t>
  </si>
  <si>
    <t>ES</t>
  </si>
  <si>
    <t xml:space="preserve">Category (extratropical storm) </t>
  </si>
  <si>
    <t>[ OCT 22 – OCT 30, 2012 ]</t>
  </si>
  <si>
    <t>120</t>
  </si>
  <si>
    <t>8.6</t>
  </si>
  <si>
    <t>3-5</t>
  </si>
  <si>
    <t>Sandy formed in the Caribbean Sea on Oct. 22. The hurricane was a Category 1 as it moved north along the Carolinas on Oct. 28, strengthened to a Category 2 as it turned toward the East Coast, and weakened to an extratropical storm when it made landfall on Oct. 29 near Atlantic City, New Jersey.</t>
  </si>
  <si>
    <t>The highest local rainfall and wind measurements were recorded when Sandy approached Delaware and made landfall in Atlantic City, New Jersey.</t>
  </si>
  <si>
    <t xml:space="preserve">Rainfall measurements at the St. Jones River weather station from Oct. 22 through Oct. 30. </t>
  </si>
  <si>
    <t>output/met/barplot/barplot_daily_delsjmet_totprcp.png</t>
  </si>
  <si>
    <t>Maximum Wind Speed readings at the St. Jones River weather station from Oct. 22 through Oct. 30.</t>
  </si>
  <si>
    <t>output/met/timeseries_event_hourly/timeseries_event_hourly_delsjmet_maxwspd.png</t>
  </si>
  <si>
    <t>Florence brought heavy rains and freshwater and storm surge flooding to Delaware.</t>
  </si>
  <si>
    <t>output/wq/timeseries_event_hourly/timeseries_event_hourly_delslwq_turb_Sandy.png</t>
  </si>
  <si>
    <t>output/wq/timeseries_event_hourly/timeseries_event_hourly_delslwq_sal_Sandy.png</t>
  </si>
  <si>
    <t>Salinity levels from Oct. 22 to Nov. 12.</t>
  </si>
  <si>
    <t>Turbidity</t>
  </si>
  <si>
    <t>Salinity levels quickly dropped at Scotton Landing (SL) as Sandy approached the reserve and then remained low as freshwater flooding came to the area over several days.</t>
  </si>
  <si>
    <t>Every plant and animal species have habitat preferences and requirements. Understanding these habitats is critical to understanding populations.</t>
  </si>
  <si>
    <t>Damage and losses due to Sandy’s impacts on the U.S. totaled $80 billion.
Delaware's Prime Hook National Wildlife Refuge underwent a $38 million restoration effort to repair the marsh, restore the natural water flow, repair breaks in the existing dunes, and create a marsh and beach to withstand storms and impacts of climate change.</t>
  </si>
  <si>
    <t xml:space="preserve">Aquatic life (i.e., oysters, crabs, lobster, fish, aquatic plants, phytoplankton) rely on specific levels of salinity, dissolved oxygen, and turbidity to thrive and survive. The water quality in the reserve was impacted by Sandy with significant drops in salinity levels and increases in turbidity levels for varying periods of time, potentially stressing organisms.  </t>
  </si>
  <si>
    <t>Delaware experienced heavy rains and storm surges that resulted in record flooding, thousands of people lost power, and dunes were breached.</t>
  </si>
  <si>
    <t>Salinity and Turbidity levels that were recorded at the Scotton Landing (SL) station show initial and post-storm impacts on water quality in this area. Salinity levels quickly dropped at the onset of the storm and recovered slightly as the storm moved on but remained lower than normal for an extended period of time. Turbidity levels (i.e., particles suspended or dissolved in water like sediment such as clay, silt, etc.) show a sharp increase at the storm onset but recover shortly as the storm moved on.
Dramatic changes in water quality such as salinity and turbidity can cause stress to some aquatic organisms depending on the species and how long the levels deviate from what is normal. Water quality stresses can impact survival and future populations.</t>
  </si>
  <si>
    <t>Data reporting time periods for Hurricane Sandy: 10/28/2012 - 11/1/2012</t>
  </si>
  <si>
    <t>Turbidity levels from Oct. 22 to Nov. 12.</t>
  </si>
  <si>
    <t>Hurricane Sandy was the deadliest, most destructive, and strongest hurricane of the 2012 Atlantic season. Sandy made landfall near Atlantic City, New Jersey on Oct. 29. An unusual combination of hurricane conditions and cold fronts made Sandy particularly potent along with a higher-than-usual full moon high tide. Lower Delaware experienced heavy rainfall, high winds, and flooding. NOAA estimates Sandy caused at least $80 billion (adjusted for 2022) in damages, making it the fourth costliest hurricane in U.S. history.
The effects of Sandy were observed at the Delaware NERR (DNERR) Research Reserve through the System-Wide Monitoring Program (SWMP), which tracks short-term variability and long-term change of weather and water quality in the areas surrounding Dover and Kent County, Delaware.</t>
  </si>
  <si>
    <t>39</t>
  </si>
  <si>
    <t>Impacts to Delaware from Hurricane Sandy resulted in property damage, street flooding, power outages, dune breaches, and beach erosion. Heavy rains fell over Delaware with 8.6 total inches of rainfall recorded at the St. Jones River weather station. The combined effect of storm surge and a full moon high tide produced max inundation levels of 3-5 ft in areas along the coastline. The highest storm surges recorded by the National Ocean Service (NOS) gauges in Delaware were 5.99 ft above normal tide levels at Delaware City and 5.80 ft at Reedy Point. The maximum wind speed recorded at the St. Jones River weather station was 39 mph. 
Sandy is often described as an anomaly as several factors were at play, including the rare track, the large size of the storm, a higher-than-usual full moon high tide, and a cold front that resulted in a hybrid of two storm systems. For many, it was a call to action to take a hard look at the vulnerability of coastal communities and the reality that coastal storms are intensifying, and that sea-level rise and climate change will only heighten the risk in the future.</t>
  </si>
  <si>
    <t>Monitoring the Impact of Hurricane Sandy at “Delaware NERR”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</si>
</sst>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3"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49" fontId="2" fillId="0" borderId="1" xfId="1" applyNumberFormat="1" applyFont="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0" borderId="1" xfId="0" applyFill="1" applyBorder="1" applyAlignment="1">
      <alignment vertical="center" wrapText="1"/>
    </xf>
    <xf numFmtId="0" fontId="2" fillId="0" borderId="1" xfId="1" applyFont="1" applyBorder="1" applyAlignment="1">
      <alignment vertical="center" wrapText="1"/>
    </xf>
    <xf numFmtId="0" fontId="0" fillId="0" borderId="1" xfId="0" applyFill="1" applyBorder="1" applyAlignment="1">
      <alignment vertical="center"/>
    </xf>
    <xf numFmtId="49" fontId="3" fillId="0" borderId="1" xfId="0" applyNumberFormat="1" applyFont="1" applyBorder="1" applyAlignment="1">
      <alignment vertical="center" wrapText="1"/>
    </xf>
    <xf numFmtId="49" fontId="0" fillId="0" borderId="1" xfId="0" applyNumberFormat="1" applyBorder="1" applyAlignment="1">
      <alignment vertical="center" wrapText="1"/>
    </xf>
    <xf numFmtId="0" fontId="3" fillId="2" borderId="0" xfId="0" applyFont="1" applyFill="1" applyAlignment="1">
      <alignment horizontal="left" vertical="center"/>
    </xf>
    <xf numFmtId="0" fontId="0" fillId="2" borderId="0" xfId="0" applyFill="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49" fontId="0" fillId="0" borderId="1" xfId="0" applyNumberFormat="1" applyBorder="1" applyAlignment="1">
      <alignment horizontal="left" vertical="center" wrapText="1"/>
    </xf>
    <xf numFmtId="0" fontId="0" fillId="0" borderId="1" xfId="0" applyBorder="1" applyAlignment="1">
      <alignment horizontal="left" vertical="center"/>
    </xf>
    <xf numFmtId="0" fontId="0" fillId="3" borderId="0" xfId="0" applyFill="1" applyAlignment="1">
      <alignment horizontal="left" vertical="center" wrapText="1"/>
    </xf>
    <xf numFmtId="49" fontId="0" fillId="3" borderId="0" xfId="0" applyNumberFormat="1" applyFill="1" applyAlignment="1">
      <alignment horizontal="left" vertical="center" wrapText="1"/>
    </xf>
    <xf numFmtId="0" fontId="0" fillId="3" borderId="0" xfId="0" applyFill="1" applyAlignment="1">
      <alignment vertical="center"/>
    </xf>
    <xf numFmtId="49" fontId="0" fillId="2" borderId="0" xfId="0" applyNumberFormat="1" applyFill="1" applyAlignment="1">
      <alignment vertical="center" wrapText="1"/>
    </xf>
    <xf numFmtId="0" fontId="3" fillId="3" borderId="0" xfId="0" applyFont="1" applyFill="1" applyAlignment="1">
      <alignment vertical="center"/>
    </xf>
    <xf numFmtId="0" fontId="0" fillId="3" borderId="0" xfId="0" applyFill="1" applyAlignment="1">
      <alignment vertical="center" wrapText="1"/>
    </xf>
    <xf numFmtId="49" fontId="0" fillId="3" borderId="0" xfId="0" applyNumberFormat="1" applyFill="1" applyAlignment="1">
      <alignment vertical="center" wrapText="1"/>
    </xf>
    <xf numFmtId="0" fontId="0" fillId="3" borderId="0" xfId="0" applyFill="1" applyAlignment="1">
      <alignment horizontal="left" vertical="center"/>
    </xf>
    <xf numFmtId="0" fontId="3" fillId="3" borderId="0" xfId="0" applyFont="1" applyFill="1" applyAlignment="1">
      <alignment horizontal="left" vertical="center"/>
    </xf>
    <xf numFmtId="49" fontId="0" fillId="0" borderId="1" xfId="0" applyNumberFormat="1" applyFill="1" applyBorder="1" applyAlignment="1">
      <alignment horizontal="left" vertical="center" wrapText="1"/>
    </xf>
    <xf numFmtId="0" fontId="0" fillId="3" borderId="1" xfId="0" applyFill="1" applyBorder="1" applyAlignment="1">
      <alignment vertical="center" wrapText="1"/>
    </xf>
    <xf numFmtId="49" fontId="0" fillId="2" borderId="0" xfId="0" applyNumberFormat="1" applyFill="1" applyAlignment="1">
      <alignment horizontal="left" vertical="center" wrapText="1"/>
    </xf>
    <xf numFmtId="0" fontId="0" fillId="2" borderId="0" xfId="0"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zoomScale="90" zoomScaleNormal="90" workbookViewId="0">
      <pane xSplit="1" ySplit="1" topLeftCell="B11" activePane="bottomRight" state="frozen"/>
      <selection pane="topRight" activeCell="B1" sqref="B1"/>
      <selection pane="bottomLeft" activeCell="A2" sqref="A2"/>
      <selection pane="bottomRight" activeCell="G14" sqref="G14"/>
    </sheetView>
  </sheetViews>
  <sheetFormatPr defaultColWidth="8.88671875" defaultRowHeight="14.4" x14ac:dyDescent="0.3"/>
  <cols>
    <col min="1" max="1" width="18.88671875" style="31" customWidth="1"/>
    <col min="2" max="2" width="20.6640625" style="31" customWidth="1"/>
    <col min="3" max="3" width="31.33203125" style="24" bestFit="1" customWidth="1"/>
    <col min="4" max="4" width="52.6640625" style="25" customWidth="1"/>
    <col min="5" max="5" width="39" style="31" bestFit="1" customWidth="1"/>
    <col min="6" max="6" width="21.5546875" style="31" customWidth="1"/>
    <col min="7" max="7" width="35.44140625" style="24" customWidth="1"/>
    <col min="8" max="8" width="21.88671875" style="24" customWidth="1"/>
    <col min="9" max="9" width="13.6640625" style="24" customWidth="1"/>
    <col min="10" max="10" width="10.6640625" style="24" customWidth="1"/>
    <col min="11" max="16384" width="8.88671875" style="31"/>
  </cols>
  <sheetData>
    <row r="1" spans="1:10" s="32" customFormat="1" ht="43.2" x14ac:dyDescent="0.3">
      <c r="A1" s="18" t="s">
        <v>1</v>
      </c>
      <c r="B1" s="18" t="s">
        <v>3</v>
      </c>
      <c r="C1" s="10" t="s">
        <v>2</v>
      </c>
      <c r="D1" s="20" t="s">
        <v>0</v>
      </c>
      <c r="E1" s="21" t="s">
        <v>6</v>
      </c>
      <c r="F1" s="10" t="s">
        <v>33</v>
      </c>
      <c r="G1" s="10" t="s">
        <v>149</v>
      </c>
      <c r="H1" s="10" t="s">
        <v>133</v>
      </c>
      <c r="I1" s="10" t="s">
        <v>143</v>
      </c>
      <c r="J1" s="10" t="s">
        <v>150</v>
      </c>
    </row>
    <row r="2" spans="1:10" ht="28.8" x14ac:dyDescent="0.3">
      <c r="A2" s="19" t="s">
        <v>15</v>
      </c>
      <c r="B2" s="19" t="s">
        <v>0</v>
      </c>
      <c r="C2" s="11" t="s">
        <v>40</v>
      </c>
      <c r="D2" s="22" t="s">
        <v>190</v>
      </c>
      <c r="E2" s="23"/>
      <c r="F2" s="19"/>
      <c r="G2" s="3" t="s">
        <v>138</v>
      </c>
      <c r="H2" s="11"/>
      <c r="I2" s="11"/>
      <c r="J2" s="11"/>
    </row>
    <row r="3" spans="1:10" x14ac:dyDescent="0.3">
      <c r="A3" s="19" t="s">
        <v>26</v>
      </c>
      <c r="B3" s="19" t="s">
        <v>0</v>
      </c>
      <c r="C3" s="11" t="s">
        <v>7</v>
      </c>
      <c r="D3" s="22" t="s">
        <v>166</v>
      </c>
      <c r="E3" s="23"/>
      <c r="F3" s="19"/>
      <c r="G3" s="11"/>
      <c r="H3" s="11"/>
      <c r="I3" s="11"/>
      <c r="J3" s="11"/>
    </row>
    <row r="4" spans="1:10" ht="28.8" x14ac:dyDescent="0.3">
      <c r="A4" s="19" t="s">
        <v>16</v>
      </c>
      <c r="B4" s="19" t="s">
        <v>5</v>
      </c>
      <c r="C4" s="11" t="s">
        <v>17</v>
      </c>
      <c r="D4" s="22"/>
      <c r="E4" s="23" t="s">
        <v>165</v>
      </c>
      <c r="F4" s="19" t="s">
        <v>34</v>
      </c>
      <c r="G4" s="11"/>
      <c r="H4" s="11" t="s">
        <v>144</v>
      </c>
      <c r="I4" s="11"/>
      <c r="J4" s="11"/>
    </row>
    <row r="5" spans="1:10" x14ac:dyDescent="0.3">
      <c r="A5" s="19" t="s">
        <v>18</v>
      </c>
      <c r="B5" s="19" t="s">
        <v>0</v>
      </c>
      <c r="C5" s="11" t="s">
        <v>8</v>
      </c>
      <c r="D5" s="22" t="s">
        <v>188</v>
      </c>
      <c r="E5" s="23"/>
      <c r="F5" s="19"/>
      <c r="G5" s="11"/>
      <c r="H5" s="11"/>
      <c r="I5" s="11"/>
      <c r="J5" s="11"/>
    </row>
    <row r="6" spans="1:10" x14ac:dyDescent="0.3">
      <c r="A6" s="19" t="s">
        <v>27</v>
      </c>
      <c r="B6" s="19" t="s">
        <v>0</v>
      </c>
      <c r="C6" s="11" t="s">
        <v>22</v>
      </c>
      <c r="D6" s="22" t="s">
        <v>189</v>
      </c>
      <c r="E6" s="23"/>
      <c r="F6" s="19"/>
      <c r="G6" s="11"/>
      <c r="H6" s="11"/>
      <c r="I6" s="12" t="s">
        <v>151</v>
      </c>
      <c r="J6" s="11">
        <f>LEN(D6)-LEN(SUBSTITUTE(D6," ",""))+1</f>
        <v>4</v>
      </c>
    </row>
    <row r="7" spans="1:10" x14ac:dyDescent="0.3">
      <c r="A7" s="19" t="s">
        <v>19</v>
      </c>
      <c r="B7" s="19" t="s">
        <v>0</v>
      </c>
      <c r="C7" s="11" t="s">
        <v>9</v>
      </c>
      <c r="D7" s="33" t="s">
        <v>192</v>
      </c>
      <c r="E7" s="23"/>
      <c r="F7" s="19"/>
      <c r="G7" s="11"/>
      <c r="H7" s="11"/>
      <c r="I7" s="11"/>
      <c r="J7" s="11"/>
    </row>
    <row r="8" spans="1:10" x14ac:dyDescent="0.3">
      <c r="A8" s="19" t="s">
        <v>28</v>
      </c>
      <c r="B8" s="19" t="s">
        <v>0</v>
      </c>
      <c r="C8" s="11" t="s">
        <v>23</v>
      </c>
      <c r="D8" s="22" t="s">
        <v>36</v>
      </c>
      <c r="E8" s="23"/>
      <c r="F8" s="19"/>
      <c r="G8" s="11"/>
      <c r="H8" s="11"/>
      <c r="I8" s="12" t="s">
        <v>151</v>
      </c>
      <c r="J8" s="11">
        <f>LEN(D8)-LEN(SUBSTITUTE(D8," ",""))+1</f>
        <v>3</v>
      </c>
    </row>
    <row r="9" spans="1:10" x14ac:dyDescent="0.3">
      <c r="A9" s="19" t="s">
        <v>20</v>
      </c>
      <c r="B9" s="19" t="s">
        <v>0</v>
      </c>
      <c r="C9" s="11" t="s">
        <v>10</v>
      </c>
      <c r="D9" s="33" t="s">
        <v>214</v>
      </c>
      <c r="E9" s="23"/>
      <c r="F9" s="19"/>
      <c r="G9" s="11"/>
      <c r="H9" s="11"/>
      <c r="I9" s="11"/>
      <c r="J9" s="11"/>
    </row>
    <row r="10" spans="1:10" x14ac:dyDescent="0.3">
      <c r="A10" s="19" t="s">
        <v>29</v>
      </c>
      <c r="B10" s="19" t="s">
        <v>0</v>
      </c>
      <c r="C10" s="11" t="s">
        <v>24</v>
      </c>
      <c r="D10" s="22" t="s">
        <v>37</v>
      </c>
      <c r="E10" s="23"/>
      <c r="F10" s="19"/>
      <c r="G10" s="11"/>
      <c r="H10" s="11"/>
      <c r="I10" s="12" t="s">
        <v>151</v>
      </c>
      <c r="J10" s="11">
        <f>LEN(D10)-LEN(SUBSTITUTE(D10," ",""))+1</f>
        <v>7</v>
      </c>
    </row>
    <row r="11" spans="1:10" x14ac:dyDescent="0.3">
      <c r="A11" s="19" t="s">
        <v>21</v>
      </c>
      <c r="B11" s="19" t="s">
        <v>0</v>
      </c>
      <c r="C11" s="11" t="s">
        <v>11</v>
      </c>
      <c r="D11" s="33" t="s">
        <v>193</v>
      </c>
      <c r="E11" s="23"/>
      <c r="F11" s="19"/>
      <c r="G11" s="11"/>
      <c r="H11" s="11"/>
      <c r="I11" s="11"/>
      <c r="J11" s="11"/>
    </row>
    <row r="12" spans="1:10" x14ac:dyDescent="0.3">
      <c r="A12" s="19" t="s">
        <v>30</v>
      </c>
      <c r="B12" s="19" t="s">
        <v>0</v>
      </c>
      <c r="C12" s="11" t="s">
        <v>25</v>
      </c>
      <c r="D12" s="22" t="s">
        <v>38</v>
      </c>
      <c r="E12" s="23"/>
      <c r="F12" s="19"/>
      <c r="G12" s="11"/>
      <c r="H12" s="11"/>
      <c r="I12" s="12" t="s">
        <v>151</v>
      </c>
      <c r="J12" s="11">
        <f>LEN(D12)-LEN(SUBSTITUTE(D12," ",""))+1</f>
        <v>5</v>
      </c>
    </row>
    <row r="13" spans="1:10" ht="43.2" x14ac:dyDescent="0.3">
      <c r="A13" s="19" t="s">
        <v>39</v>
      </c>
      <c r="B13" s="19" t="s">
        <v>0</v>
      </c>
      <c r="C13" s="11" t="s">
        <v>41</v>
      </c>
      <c r="D13" s="22" t="s">
        <v>216</v>
      </c>
      <c r="E13" s="23"/>
      <c r="F13" s="19"/>
      <c r="G13" s="11" t="s">
        <v>167</v>
      </c>
      <c r="H13" s="11"/>
      <c r="I13" s="11"/>
      <c r="J13" s="11"/>
    </row>
    <row r="14" spans="1:10" ht="247.8" customHeight="1" x14ac:dyDescent="0.3">
      <c r="A14" s="19" t="s">
        <v>127</v>
      </c>
      <c r="B14" s="19" t="s">
        <v>0</v>
      </c>
      <c r="C14" s="11" t="s">
        <v>42</v>
      </c>
      <c r="D14" s="33" t="s">
        <v>213</v>
      </c>
      <c r="E14" s="23"/>
      <c r="F14" s="19"/>
      <c r="G14" s="11"/>
      <c r="H14" s="3" t="s">
        <v>140</v>
      </c>
      <c r="I14" s="12" t="s">
        <v>191</v>
      </c>
      <c r="J14" s="11">
        <f>LEN(D14)-LEN(SUBSTITUTE(D14," ",""))+1</f>
        <v>117</v>
      </c>
    </row>
    <row r="15" spans="1:10" ht="28.8" x14ac:dyDescent="0.3">
      <c r="A15" s="19" t="s">
        <v>53</v>
      </c>
      <c r="B15" s="19" t="s">
        <v>5</v>
      </c>
      <c r="C15" s="11" t="s">
        <v>12</v>
      </c>
      <c r="D15" s="22"/>
      <c r="E15" s="23" t="s">
        <v>168</v>
      </c>
      <c r="F15" s="19" t="s">
        <v>35</v>
      </c>
      <c r="G15" s="11"/>
      <c r="H15" s="11" t="s">
        <v>144</v>
      </c>
      <c r="I15" s="11"/>
      <c r="J15" s="11"/>
    </row>
    <row r="16" spans="1:10" x14ac:dyDescent="0.3">
      <c r="A16" s="19" t="s">
        <v>31</v>
      </c>
      <c r="B16" s="19" t="s">
        <v>0</v>
      </c>
      <c r="C16" s="11" t="s">
        <v>13</v>
      </c>
      <c r="D16" s="22" t="s">
        <v>178</v>
      </c>
      <c r="E16" s="23"/>
      <c r="F16" s="19"/>
      <c r="G16" s="11"/>
      <c r="H16" s="11"/>
      <c r="I16" s="12" t="s">
        <v>152</v>
      </c>
      <c r="J16" s="11">
        <f>LEN(D16)-LEN(SUBSTITUTE(D16," ",""))+1</f>
        <v>10</v>
      </c>
    </row>
    <row r="17" spans="1:10" x14ac:dyDescent="0.3">
      <c r="A17" s="19" t="s">
        <v>32</v>
      </c>
      <c r="B17" s="19" t="s">
        <v>0</v>
      </c>
      <c r="C17" s="11" t="s">
        <v>14</v>
      </c>
      <c r="D17" s="22" t="s">
        <v>177</v>
      </c>
      <c r="E17" s="23"/>
      <c r="F17" s="19"/>
      <c r="G17" s="11"/>
      <c r="H17" s="11"/>
      <c r="I17" s="12" t="s">
        <v>153</v>
      </c>
      <c r="J17" s="11">
        <f>LEN(D17)-LEN(SUBSTITUTE(D17," ",""))+1</f>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5" sqref="D5"/>
    </sheetView>
  </sheetViews>
  <sheetFormatPr defaultColWidth="8.88671875" defaultRowHeight="14.4" x14ac:dyDescent="0.3"/>
  <cols>
    <col min="1" max="1" width="25.44140625" style="26" bestFit="1" customWidth="1"/>
    <col min="2" max="2" width="20.6640625" style="26" customWidth="1"/>
    <col min="3" max="3" width="31.33203125" style="29" bestFit="1" customWidth="1"/>
    <col min="4" max="4" width="52.6640625" style="30" customWidth="1"/>
    <col min="5" max="5" width="32.33203125" style="26" customWidth="1"/>
    <col min="6" max="6" width="21.5546875" style="26" customWidth="1"/>
    <col min="7" max="7" width="35.44140625" style="29" customWidth="1"/>
    <col min="8" max="8" width="18.5546875" style="26" customWidth="1"/>
    <col min="9" max="9" width="13.6640625" style="24" customWidth="1"/>
    <col min="10" max="10" width="10.6640625" style="24" customWidth="1"/>
    <col min="11" max="16384" width="8.88671875" style="26"/>
  </cols>
  <sheetData>
    <row r="1" spans="1:10" s="28" customFormat="1" ht="43.2" x14ac:dyDescent="0.3">
      <c r="A1" s="1" t="s">
        <v>1</v>
      </c>
      <c r="B1" s="1" t="s">
        <v>3</v>
      </c>
      <c r="C1" s="9" t="s">
        <v>2</v>
      </c>
      <c r="D1" s="16" t="s">
        <v>0</v>
      </c>
      <c r="E1" s="5" t="s">
        <v>6</v>
      </c>
      <c r="F1" s="9" t="s">
        <v>33</v>
      </c>
      <c r="G1" s="9" t="s">
        <v>149</v>
      </c>
      <c r="H1" s="1" t="s">
        <v>133</v>
      </c>
      <c r="I1" s="10" t="s">
        <v>145</v>
      </c>
      <c r="J1" s="10" t="s">
        <v>150</v>
      </c>
    </row>
    <row r="2" spans="1:10" x14ac:dyDescent="0.3">
      <c r="A2" s="2" t="s">
        <v>44</v>
      </c>
      <c r="B2" s="2" t="s">
        <v>0</v>
      </c>
      <c r="C2" s="3" t="s">
        <v>45</v>
      </c>
      <c r="D2" s="17" t="s">
        <v>183</v>
      </c>
      <c r="E2" s="7"/>
      <c r="F2" s="2"/>
      <c r="G2" s="3"/>
      <c r="H2" s="2"/>
      <c r="I2" s="11"/>
      <c r="J2" s="11"/>
    </row>
    <row r="3" spans="1:10" ht="115.2" x14ac:dyDescent="0.3">
      <c r="A3" s="2" t="s">
        <v>46</v>
      </c>
      <c r="B3" s="2" t="s">
        <v>0</v>
      </c>
      <c r="C3" s="3" t="s">
        <v>47</v>
      </c>
      <c r="D3" s="17" t="s">
        <v>182</v>
      </c>
      <c r="E3" s="7"/>
      <c r="F3" s="2"/>
      <c r="G3" s="27" t="s">
        <v>162</v>
      </c>
      <c r="H3" s="2"/>
      <c r="I3" s="12" t="s">
        <v>154</v>
      </c>
      <c r="J3" s="11">
        <f>LEN(D3)-LEN(SUBSTITUTE(D3," ",""))+1</f>
        <v>37</v>
      </c>
    </row>
    <row r="4" spans="1:10" x14ac:dyDescent="0.3">
      <c r="A4" s="2" t="s">
        <v>48</v>
      </c>
      <c r="B4" s="2" t="s">
        <v>0</v>
      </c>
      <c r="C4" s="3" t="s">
        <v>49</v>
      </c>
      <c r="D4" s="17" t="s">
        <v>180</v>
      </c>
      <c r="E4" s="7"/>
      <c r="F4" s="2"/>
      <c r="G4" s="3" t="s">
        <v>43</v>
      </c>
      <c r="H4" s="2"/>
      <c r="I4" s="11"/>
      <c r="J4" s="11"/>
    </row>
    <row r="5" spans="1:10" ht="189.6" customHeight="1" x14ac:dyDescent="0.3">
      <c r="A5" s="2" t="s">
        <v>50</v>
      </c>
      <c r="B5" s="2" t="s">
        <v>0</v>
      </c>
      <c r="C5" s="3" t="s">
        <v>51</v>
      </c>
      <c r="D5" s="17" t="s">
        <v>181</v>
      </c>
      <c r="E5" s="7"/>
      <c r="F5" s="2"/>
      <c r="G5" s="3"/>
      <c r="H5" s="3" t="s">
        <v>140</v>
      </c>
      <c r="I5" s="12" t="s">
        <v>155</v>
      </c>
      <c r="J5" s="11">
        <f>LEN(D5)-LEN(SUBSTITUTE(D5," ",""))+1</f>
        <v>80</v>
      </c>
    </row>
    <row r="6" spans="1:10" ht="72" x14ac:dyDescent="0.3">
      <c r="A6" s="2" t="s">
        <v>54</v>
      </c>
      <c r="B6" s="2" t="s">
        <v>4</v>
      </c>
      <c r="C6" s="3" t="s">
        <v>52</v>
      </c>
      <c r="D6" s="17"/>
      <c r="E6" s="7" t="s">
        <v>179</v>
      </c>
      <c r="F6" s="2" t="s">
        <v>164</v>
      </c>
      <c r="G6" s="3"/>
      <c r="H6" s="3" t="s">
        <v>146</v>
      </c>
      <c r="I6" s="12"/>
      <c r="J6" s="11"/>
    </row>
    <row r="8" spans="1:10" x14ac:dyDescent="0.3">
      <c r="I8" s="25"/>
    </row>
    <row r="10" spans="1:10" x14ac:dyDescent="0.3">
      <c r="I10" s="25"/>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8" sqref="D8"/>
    </sheetView>
  </sheetViews>
  <sheetFormatPr defaultColWidth="8.88671875" defaultRowHeight="14.4" x14ac:dyDescent="0.3"/>
  <cols>
    <col min="1" max="1" width="27.44140625" style="26" customWidth="1"/>
    <col min="2" max="2" width="20.6640625" style="26" customWidth="1"/>
    <col min="3" max="3" width="37.5546875" style="26" bestFit="1" customWidth="1"/>
    <col min="4" max="4" width="73.109375" style="29" customWidth="1"/>
    <col min="5" max="5" width="36.33203125" style="26" customWidth="1"/>
    <col min="6" max="6" width="13.33203125" style="26" customWidth="1"/>
    <col min="7" max="7" width="17.6640625" style="29" customWidth="1"/>
    <col min="8" max="8" width="21.109375" style="29" customWidth="1"/>
    <col min="9" max="9" width="13.6640625" style="24" customWidth="1"/>
    <col min="10" max="16384" width="8.88671875" style="26"/>
  </cols>
  <sheetData>
    <row r="1" spans="1:10" s="28" customFormat="1" ht="43.2" x14ac:dyDescent="0.3">
      <c r="A1" s="1" t="s">
        <v>1</v>
      </c>
      <c r="B1" s="1" t="s">
        <v>3</v>
      </c>
      <c r="C1" s="1" t="s">
        <v>2</v>
      </c>
      <c r="D1" s="4" t="s">
        <v>0</v>
      </c>
      <c r="E1" s="5" t="s">
        <v>6</v>
      </c>
      <c r="F1" s="9" t="s">
        <v>33</v>
      </c>
      <c r="G1" s="9" t="s">
        <v>149</v>
      </c>
      <c r="H1" s="9" t="s">
        <v>133</v>
      </c>
      <c r="I1" s="10" t="s">
        <v>145</v>
      </c>
      <c r="J1" s="10" t="s">
        <v>150</v>
      </c>
    </row>
    <row r="2" spans="1:10" ht="57.6" x14ac:dyDescent="0.3">
      <c r="A2" s="2" t="s">
        <v>55</v>
      </c>
      <c r="B2" s="2" t="s">
        <v>0</v>
      </c>
      <c r="C2" s="3" t="s">
        <v>56</v>
      </c>
      <c r="D2" s="13" t="s">
        <v>194</v>
      </c>
      <c r="E2" s="7"/>
      <c r="F2" s="2"/>
      <c r="G2" s="3"/>
      <c r="H2" s="3"/>
      <c r="I2" s="12" t="s">
        <v>156</v>
      </c>
      <c r="J2" s="11">
        <f>LEN(D2)-LEN(SUBSTITUTE(D2," ",""))+1</f>
        <v>55</v>
      </c>
    </row>
    <row r="3" spans="1:10" ht="28.8" x14ac:dyDescent="0.3">
      <c r="A3" s="2" t="s">
        <v>57</v>
      </c>
      <c r="B3" s="2" t="s">
        <v>5</v>
      </c>
      <c r="C3" s="3" t="s">
        <v>58</v>
      </c>
      <c r="D3" s="6"/>
      <c r="E3" s="7" t="s">
        <v>184</v>
      </c>
      <c r="F3" s="2" t="s">
        <v>62</v>
      </c>
      <c r="G3" s="3"/>
      <c r="H3" s="3" t="s">
        <v>144</v>
      </c>
      <c r="I3" s="11"/>
      <c r="J3" s="11"/>
    </row>
    <row r="4" spans="1:10" ht="57.6" x14ac:dyDescent="0.3">
      <c r="A4" s="2" t="s">
        <v>128</v>
      </c>
      <c r="B4" s="2" t="s">
        <v>0</v>
      </c>
      <c r="C4" s="3" t="s">
        <v>59</v>
      </c>
      <c r="D4" s="13" t="s">
        <v>209</v>
      </c>
      <c r="E4" s="7"/>
      <c r="F4" s="2"/>
      <c r="G4" s="3"/>
      <c r="H4" s="3" t="s">
        <v>141</v>
      </c>
      <c r="I4" s="35" t="s">
        <v>157</v>
      </c>
      <c r="J4" s="11">
        <f>LEN(D4)-LEN(SUBSTITUTE(D4," ",""))+1</f>
        <v>21</v>
      </c>
    </row>
    <row r="5" spans="1:10" ht="72" x14ac:dyDescent="0.3">
      <c r="A5" s="2" t="s">
        <v>129</v>
      </c>
      <c r="B5" s="2" t="s">
        <v>0</v>
      </c>
      <c r="C5" s="3" t="s">
        <v>60</v>
      </c>
      <c r="D5" s="13" t="s">
        <v>207</v>
      </c>
      <c r="E5" s="7"/>
      <c r="F5" s="2"/>
      <c r="G5" s="3"/>
      <c r="H5" s="3" t="s">
        <v>141</v>
      </c>
      <c r="I5" s="36"/>
      <c r="J5" s="11">
        <f>LEN(D5)-LEN(SUBSTITUTE(D5," ",""))+1</f>
        <v>53</v>
      </c>
    </row>
    <row r="6" spans="1:10" ht="72" x14ac:dyDescent="0.3">
      <c r="A6" s="2" t="s">
        <v>130</v>
      </c>
      <c r="B6" s="2" t="s">
        <v>0</v>
      </c>
      <c r="C6" s="3" t="s">
        <v>61</v>
      </c>
      <c r="D6" s="13" t="s">
        <v>208</v>
      </c>
      <c r="E6" s="7"/>
      <c r="F6" s="2"/>
      <c r="G6" s="3"/>
      <c r="H6" s="3" t="s">
        <v>141</v>
      </c>
      <c r="I6" s="36"/>
      <c r="J6" s="11">
        <f>LEN(D6)-LEN(SUBSTITUTE(D6," ",""))+1</f>
        <v>55</v>
      </c>
    </row>
    <row r="7" spans="1:10" ht="28.8" x14ac:dyDescent="0.3">
      <c r="A7" s="2" t="s">
        <v>63</v>
      </c>
      <c r="B7" s="2" t="s">
        <v>0</v>
      </c>
      <c r="C7" s="3" t="s">
        <v>64</v>
      </c>
      <c r="D7" s="34" t="s">
        <v>195</v>
      </c>
      <c r="E7" s="7"/>
      <c r="F7" s="2"/>
      <c r="G7" s="3"/>
      <c r="H7" s="3"/>
      <c r="I7" s="12" t="s">
        <v>158</v>
      </c>
      <c r="J7" s="11">
        <f>LEN(D7)-LEN(SUBSTITUTE(D7," ",""))+1</f>
        <v>21</v>
      </c>
    </row>
    <row r="8" spans="1:10" x14ac:dyDescent="0.3">
      <c r="A8" s="2" t="s">
        <v>137</v>
      </c>
      <c r="B8" s="2" t="s">
        <v>0</v>
      </c>
      <c r="C8" s="3" t="s">
        <v>134</v>
      </c>
      <c r="D8" s="34" t="s">
        <v>211</v>
      </c>
      <c r="E8" s="15"/>
      <c r="F8" s="2"/>
      <c r="G8" s="2"/>
      <c r="H8" s="3"/>
      <c r="I8" s="12"/>
      <c r="J8" s="2"/>
    </row>
    <row r="10" spans="1:10" x14ac:dyDescent="0.3">
      <c r="I10" s="25"/>
    </row>
    <row r="12" spans="1:10" x14ac:dyDescent="0.3">
      <c r="I12" s="25"/>
    </row>
    <row r="14" spans="1:10" x14ac:dyDescent="0.3">
      <c r="I14" s="25"/>
    </row>
    <row r="16" spans="1:10" x14ac:dyDescent="0.3">
      <c r="I16" s="25"/>
    </row>
    <row r="17" spans="9:9" x14ac:dyDescent="0.3">
      <c r="I17" s="25"/>
    </row>
  </sheetData>
  <mergeCells count="1">
    <mergeCell ref="I4:I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C2" activePane="bottomRight" state="frozen"/>
      <selection pane="topRight" activeCell="B1" sqref="B1"/>
      <selection pane="bottomLeft" activeCell="A2" sqref="A2"/>
      <selection pane="bottomRight" activeCell="E16" sqref="E16"/>
    </sheetView>
  </sheetViews>
  <sheetFormatPr defaultColWidth="8.88671875" defaultRowHeight="14.4" x14ac:dyDescent="0.3"/>
  <cols>
    <col min="1" max="1" width="21.5546875" style="26" bestFit="1" customWidth="1"/>
    <col min="2" max="2" width="8.88671875" style="26"/>
    <col min="3" max="3" width="30.33203125" style="26" bestFit="1" customWidth="1"/>
    <col min="4" max="4" width="65.44140625" style="29" customWidth="1"/>
    <col min="5" max="5" width="39.44140625" style="29" customWidth="1"/>
    <col min="6" max="6" width="13.33203125" style="26" customWidth="1"/>
    <col min="7" max="7" width="20.88671875" style="29" customWidth="1"/>
    <col min="8" max="8" width="25.33203125" style="29" customWidth="1"/>
    <col min="9" max="9" width="13.6640625" style="24" customWidth="1"/>
    <col min="10" max="16384" width="8.88671875" style="26"/>
  </cols>
  <sheetData>
    <row r="1" spans="1:10" s="28" customFormat="1" ht="43.2" x14ac:dyDescent="0.3">
      <c r="A1" s="1" t="s">
        <v>1</v>
      </c>
      <c r="B1" s="1" t="s">
        <v>3</v>
      </c>
      <c r="C1" s="1" t="s">
        <v>2</v>
      </c>
      <c r="D1" s="4" t="s">
        <v>0</v>
      </c>
      <c r="E1" s="4" t="s">
        <v>6</v>
      </c>
      <c r="F1" s="9" t="s">
        <v>33</v>
      </c>
      <c r="G1" s="9" t="s">
        <v>149</v>
      </c>
      <c r="H1" s="9" t="s">
        <v>133</v>
      </c>
      <c r="I1" s="10" t="s">
        <v>145</v>
      </c>
      <c r="J1" s="10" t="s">
        <v>150</v>
      </c>
    </row>
    <row r="2" spans="1:10" x14ac:dyDescent="0.3">
      <c r="A2" s="2" t="s">
        <v>65</v>
      </c>
      <c r="B2" s="2" t="s">
        <v>0</v>
      </c>
      <c r="C2" s="3" t="s">
        <v>66</v>
      </c>
      <c r="D2" s="6" t="s">
        <v>81</v>
      </c>
      <c r="E2" s="6"/>
      <c r="F2" s="2"/>
      <c r="G2" s="3"/>
      <c r="H2" s="3"/>
      <c r="I2" s="11"/>
      <c r="J2" s="11"/>
    </row>
    <row r="3" spans="1:10" ht="28.8" x14ac:dyDescent="0.3">
      <c r="A3" s="2" t="s">
        <v>67</v>
      </c>
      <c r="B3" s="2" t="s">
        <v>0</v>
      </c>
      <c r="C3" s="2" t="s">
        <v>68</v>
      </c>
      <c r="D3" s="13" t="s">
        <v>196</v>
      </c>
      <c r="E3" s="6"/>
      <c r="F3" s="2"/>
      <c r="G3" s="3"/>
      <c r="H3" s="3"/>
      <c r="I3" s="12" t="s">
        <v>159</v>
      </c>
      <c r="J3" s="11">
        <f>LEN(D3)-LEN(SUBSTITUTE(D3," ",""))+1</f>
        <v>16</v>
      </c>
    </row>
    <row r="4" spans="1:10" ht="57.6" x14ac:dyDescent="0.3">
      <c r="A4" s="2" t="s">
        <v>69</v>
      </c>
      <c r="B4" s="2" t="s">
        <v>4</v>
      </c>
      <c r="C4" s="3" t="s">
        <v>86</v>
      </c>
      <c r="D4" s="6"/>
      <c r="E4" s="13" t="s">
        <v>197</v>
      </c>
      <c r="F4" s="2" t="s">
        <v>83</v>
      </c>
      <c r="G4" s="2"/>
      <c r="H4" s="3" t="s">
        <v>147</v>
      </c>
      <c r="I4" s="11"/>
      <c r="J4" s="2"/>
    </row>
    <row r="5" spans="1:10" x14ac:dyDescent="0.3">
      <c r="A5" s="2" t="s">
        <v>70</v>
      </c>
      <c r="B5" s="2" t="s">
        <v>0</v>
      </c>
      <c r="C5" s="3" t="s">
        <v>71</v>
      </c>
      <c r="D5" s="14" t="s">
        <v>82</v>
      </c>
      <c r="E5" s="6"/>
      <c r="F5" s="2"/>
      <c r="G5" s="3"/>
      <c r="H5" s="3"/>
      <c r="I5" s="11"/>
      <c r="J5" s="2"/>
    </row>
    <row r="6" spans="1:10" ht="28.8" x14ac:dyDescent="0.3">
      <c r="A6" s="2" t="s">
        <v>72</v>
      </c>
      <c r="B6" s="2" t="s">
        <v>0</v>
      </c>
      <c r="C6" s="2" t="s">
        <v>73</v>
      </c>
      <c r="D6" s="13" t="s">
        <v>198</v>
      </c>
      <c r="E6" s="6"/>
      <c r="F6" s="2"/>
      <c r="G6" s="3"/>
      <c r="H6" s="3"/>
      <c r="I6" s="12" t="s">
        <v>159</v>
      </c>
      <c r="J6" s="11">
        <f>LEN(D6)-LEN(SUBSTITUTE(D6," ",""))+1</f>
        <v>17</v>
      </c>
    </row>
    <row r="7" spans="1:10" ht="57.6" x14ac:dyDescent="0.3">
      <c r="A7" s="2" t="s">
        <v>74</v>
      </c>
      <c r="B7" s="2" t="s">
        <v>4</v>
      </c>
      <c r="C7" s="3" t="s">
        <v>87</v>
      </c>
      <c r="D7" s="6"/>
      <c r="E7" s="13" t="s">
        <v>199</v>
      </c>
      <c r="F7" s="2" t="s">
        <v>84</v>
      </c>
      <c r="G7" s="2"/>
      <c r="H7" s="3" t="s">
        <v>147</v>
      </c>
      <c r="I7" s="11"/>
      <c r="J7" s="2"/>
    </row>
    <row r="8" spans="1:10" ht="28.8" x14ac:dyDescent="0.3">
      <c r="A8" s="2" t="s">
        <v>75</v>
      </c>
      <c r="B8" s="2" t="s">
        <v>0</v>
      </c>
      <c r="C8" s="3" t="s">
        <v>136</v>
      </c>
      <c r="D8" s="13" t="s">
        <v>200</v>
      </c>
      <c r="E8" s="6"/>
      <c r="F8" s="2"/>
      <c r="G8" s="3"/>
      <c r="H8" s="3"/>
      <c r="I8" s="12" t="s">
        <v>159</v>
      </c>
      <c r="J8" s="11">
        <f>LEN(D8)-LEN(SUBSTITUTE(D8," ",""))+1</f>
        <v>12</v>
      </c>
    </row>
    <row r="9" spans="1:10" ht="28.8" x14ac:dyDescent="0.3">
      <c r="A9" s="2" t="s">
        <v>76</v>
      </c>
      <c r="B9" s="2" t="s">
        <v>5</v>
      </c>
      <c r="C9" s="3" t="s">
        <v>77</v>
      </c>
      <c r="D9" s="6"/>
      <c r="E9" s="6" t="s">
        <v>186</v>
      </c>
      <c r="F9" s="2" t="s">
        <v>85</v>
      </c>
      <c r="G9" s="3"/>
      <c r="H9" s="3" t="s">
        <v>148</v>
      </c>
      <c r="I9" s="11"/>
      <c r="J9" s="2"/>
    </row>
    <row r="10" spans="1:10" ht="28.8" x14ac:dyDescent="0.3">
      <c r="A10" s="2" t="s">
        <v>78</v>
      </c>
      <c r="B10" s="2" t="s">
        <v>5</v>
      </c>
      <c r="C10" s="3" t="s">
        <v>77</v>
      </c>
      <c r="D10" s="6"/>
      <c r="E10" s="6" t="s">
        <v>185</v>
      </c>
      <c r="F10" s="2" t="s">
        <v>85</v>
      </c>
      <c r="G10" s="3"/>
      <c r="H10" s="3" t="s">
        <v>148</v>
      </c>
      <c r="I10" s="12"/>
      <c r="J10" s="2"/>
    </row>
    <row r="11" spans="1:10" ht="230.4" x14ac:dyDescent="0.3">
      <c r="A11" s="2" t="s">
        <v>79</v>
      </c>
      <c r="B11" s="2" t="s">
        <v>0</v>
      </c>
      <c r="C11" s="3" t="s">
        <v>80</v>
      </c>
      <c r="D11" s="13" t="s">
        <v>215</v>
      </c>
      <c r="E11" s="6"/>
      <c r="F11" s="2"/>
      <c r="G11" s="3"/>
      <c r="H11" s="3" t="s">
        <v>140</v>
      </c>
      <c r="I11" s="12" t="s">
        <v>160</v>
      </c>
      <c r="J11" s="11">
        <f>LEN(D11)-LEN(SUBSTITUTE(D11," ",""))+1</f>
        <v>191</v>
      </c>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2" activePane="bottomRight" state="frozen"/>
      <selection pane="topRight" activeCell="B1" sqref="B1"/>
      <selection pane="bottomLeft" activeCell="A2" sqref="A2"/>
      <selection pane="bottomRight" activeCell="D10" sqref="D10"/>
    </sheetView>
  </sheetViews>
  <sheetFormatPr defaultColWidth="8.88671875" defaultRowHeight="14.4" x14ac:dyDescent="0.3"/>
  <cols>
    <col min="1" max="1" width="21.5546875" style="26" bestFit="1" customWidth="1"/>
    <col min="2" max="2" width="8.88671875" style="26"/>
    <col min="3" max="3" width="30.33203125" style="26" bestFit="1" customWidth="1"/>
    <col min="4" max="4" width="65.44140625" style="29" customWidth="1"/>
    <col min="5" max="5" width="43" style="29" customWidth="1"/>
    <col min="6" max="6" width="13.33203125" style="26" customWidth="1"/>
    <col min="7" max="7" width="17.6640625" style="29" customWidth="1"/>
    <col min="8" max="8" width="34.109375" style="26" customWidth="1"/>
    <col min="9" max="9" width="13.6640625" style="24" customWidth="1"/>
    <col min="10" max="16384" width="8.88671875" style="26"/>
  </cols>
  <sheetData>
    <row r="1" spans="1:10" s="28" customFormat="1" ht="43.2" x14ac:dyDescent="0.3">
      <c r="A1" s="1" t="s">
        <v>1</v>
      </c>
      <c r="B1" s="1" t="s">
        <v>3</v>
      </c>
      <c r="C1" s="1" t="s">
        <v>2</v>
      </c>
      <c r="D1" s="4" t="s">
        <v>0</v>
      </c>
      <c r="E1" s="4" t="s">
        <v>6</v>
      </c>
      <c r="F1" s="9" t="s">
        <v>33</v>
      </c>
      <c r="G1" s="9" t="s">
        <v>149</v>
      </c>
      <c r="H1" s="1" t="s">
        <v>133</v>
      </c>
      <c r="I1" s="10" t="s">
        <v>145</v>
      </c>
      <c r="J1" s="10" t="s">
        <v>150</v>
      </c>
    </row>
    <row r="2" spans="1:10" ht="43.2" x14ac:dyDescent="0.3">
      <c r="A2" s="2" t="s">
        <v>88</v>
      </c>
      <c r="B2" s="2" t="s">
        <v>0</v>
      </c>
      <c r="C2" s="3" t="s">
        <v>89</v>
      </c>
      <c r="D2" s="13" t="s">
        <v>205</v>
      </c>
      <c r="E2" s="6"/>
      <c r="F2" s="2"/>
      <c r="G2" s="2"/>
      <c r="H2" s="2"/>
      <c r="I2" s="11">
        <v>26</v>
      </c>
      <c r="J2" s="11">
        <f>LEN(D2)-LEN(SUBSTITUTE(D2," ",""))+1</f>
        <v>27</v>
      </c>
    </row>
    <row r="3" spans="1:10" x14ac:dyDescent="0.3">
      <c r="A3" s="2" t="s">
        <v>90</v>
      </c>
      <c r="B3" s="2" t="s">
        <v>0</v>
      </c>
      <c r="C3" s="3" t="s">
        <v>91</v>
      </c>
      <c r="D3" s="34" t="s">
        <v>211</v>
      </c>
      <c r="E3" s="6"/>
      <c r="F3" s="2"/>
      <c r="G3" s="2"/>
      <c r="H3" s="2"/>
      <c r="I3" s="11"/>
      <c r="J3" s="11"/>
    </row>
    <row r="4" spans="1:10" x14ac:dyDescent="0.3">
      <c r="A4" s="2" t="s">
        <v>92</v>
      </c>
      <c r="B4" s="2" t="s">
        <v>0</v>
      </c>
      <c r="C4" s="3" t="s">
        <v>93</v>
      </c>
      <c r="D4" s="6" t="s">
        <v>107</v>
      </c>
      <c r="E4" s="6"/>
      <c r="F4" s="2"/>
      <c r="G4" s="2"/>
      <c r="H4" s="2"/>
      <c r="I4" s="11"/>
      <c r="J4" s="2"/>
    </row>
    <row r="5" spans="1:10" x14ac:dyDescent="0.3">
      <c r="A5" s="2" t="s">
        <v>94</v>
      </c>
      <c r="B5" s="2" t="s">
        <v>0</v>
      </c>
      <c r="C5" s="2" t="s">
        <v>95</v>
      </c>
      <c r="D5" s="13" t="s">
        <v>203</v>
      </c>
      <c r="E5" s="6"/>
      <c r="F5" s="2"/>
      <c r="G5" s="2"/>
      <c r="H5" s="2"/>
      <c r="I5" s="11">
        <v>10</v>
      </c>
      <c r="J5" s="11">
        <f>LEN(D5)-LEN(SUBSTITUTE(D5," ",""))+1</f>
        <v>8</v>
      </c>
    </row>
    <row r="6" spans="1:10" ht="28.8" x14ac:dyDescent="0.3">
      <c r="A6" s="2" t="s">
        <v>96</v>
      </c>
      <c r="B6" s="2" t="s">
        <v>4</v>
      </c>
      <c r="C6" s="3" t="s">
        <v>97</v>
      </c>
      <c r="D6" s="6"/>
      <c r="E6" s="13" t="s">
        <v>202</v>
      </c>
      <c r="F6" s="2" t="s">
        <v>84</v>
      </c>
      <c r="G6" s="2"/>
      <c r="H6" s="3" t="s">
        <v>147</v>
      </c>
      <c r="I6" s="12"/>
      <c r="J6" s="2"/>
    </row>
    <row r="7" spans="1:10" x14ac:dyDescent="0.3">
      <c r="A7" s="2" t="s">
        <v>98</v>
      </c>
      <c r="B7" s="2" t="s">
        <v>0</v>
      </c>
      <c r="C7" s="3" t="s">
        <v>99</v>
      </c>
      <c r="D7" s="13" t="s">
        <v>204</v>
      </c>
      <c r="E7" s="6"/>
      <c r="F7" s="2"/>
      <c r="G7" s="2"/>
      <c r="H7" s="2"/>
      <c r="I7" s="11"/>
      <c r="J7" s="2"/>
    </row>
    <row r="8" spans="1:10" x14ac:dyDescent="0.3">
      <c r="A8" s="2" t="s">
        <v>100</v>
      </c>
      <c r="B8" s="2" t="s">
        <v>0</v>
      </c>
      <c r="C8" s="2" t="s">
        <v>101</v>
      </c>
      <c r="D8" s="13" t="s">
        <v>212</v>
      </c>
      <c r="E8" s="6"/>
      <c r="F8" s="2"/>
      <c r="G8" s="2"/>
      <c r="H8" s="2"/>
      <c r="I8" s="12" t="s">
        <v>152</v>
      </c>
      <c r="J8" s="11">
        <f>LEN(D8)-LEN(SUBSTITUTE(D8," ",""))+1</f>
        <v>8</v>
      </c>
    </row>
    <row r="9" spans="1:10" ht="28.8" x14ac:dyDescent="0.3">
      <c r="A9" s="2" t="s">
        <v>102</v>
      </c>
      <c r="B9" s="2" t="s">
        <v>4</v>
      </c>
      <c r="C9" s="3" t="s">
        <v>103</v>
      </c>
      <c r="D9" s="13"/>
      <c r="E9" s="13" t="s">
        <v>201</v>
      </c>
      <c r="F9" s="2" t="s">
        <v>84</v>
      </c>
      <c r="G9" s="2"/>
      <c r="H9" s="3" t="s">
        <v>147</v>
      </c>
      <c r="I9" s="11"/>
      <c r="J9" s="2"/>
    </row>
    <row r="10" spans="1:10" ht="158.4" x14ac:dyDescent="0.3">
      <c r="A10" s="2" t="s">
        <v>131</v>
      </c>
      <c r="B10" s="2" t="s">
        <v>0</v>
      </c>
      <c r="C10" s="3" t="s">
        <v>104</v>
      </c>
      <c r="D10" s="13" t="s">
        <v>210</v>
      </c>
      <c r="E10" s="6"/>
      <c r="F10" s="2"/>
      <c r="G10" s="2"/>
      <c r="H10" s="3" t="s">
        <v>140</v>
      </c>
      <c r="I10" s="12" t="s">
        <v>161</v>
      </c>
      <c r="J10" s="11">
        <f>LEN(D10)-LEN(SUBSTITUTE(D10," ",""))+1</f>
        <v>124</v>
      </c>
    </row>
    <row r="11" spans="1:10" ht="43.2" x14ac:dyDescent="0.3">
      <c r="A11" s="2" t="s">
        <v>132</v>
      </c>
      <c r="B11" s="2" t="s">
        <v>5</v>
      </c>
      <c r="C11" s="3" t="s">
        <v>105</v>
      </c>
      <c r="D11" s="6"/>
      <c r="E11" s="6" t="s">
        <v>187</v>
      </c>
      <c r="F11" s="2" t="s">
        <v>106</v>
      </c>
      <c r="G11" s="2"/>
      <c r="H11" s="3" t="s">
        <v>148</v>
      </c>
      <c r="I11" s="11"/>
      <c r="J11" s="2"/>
    </row>
    <row r="12" spans="1:10" ht="28.8" x14ac:dyDescent="0.3">
      <c r="A12" s="2" t="s">
        <v>135</v>
      </c>
      <c r="B12" s="2" t="s">
        <v>0</v>
      </c>
      <c r="C12" s="3" t="s">
        <v>142</v>
      </c>
      <c r="D12" s="13" t="s">
        <v>206</v>
      </c>
      <c r="E12" s="13"/>
      <c r="F12" s="2"/>
      <c r="G12" s="3"/>
      <c r="H12" s="2"/>
      <c r="I12" s="12" t="s">
        <v>159</v>
      </c>
      <c r="J12" s="11">
        <f>LEN(D12)-LEN(SUBSTITUTE(D12," ",""))+1</f>
        <v>18</v>
      </c>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3" sqref="D3"/>
    </sheetView>
  </sheetViews>
  <sheetFormatPr defaultColWidth="8.88671875" defaultRowHeight="14.4" x14ac:dyDescent="0.3"/>
  <cols>
    <col min="1" max="1" width="21.5546875" style="26" bestFit="1" customWidth="1"/>
    <col min="2" max="2" width="8.88671875" style="26"/>
    <col min="3" max="3" width="38.33203125" style="26" customWidth="1"/>
    <col min="4" max="4" width="65.44140625" style="29" customWidth="1"/>
    <col min="5" max="5" width="28.88671875" style="26" bestFit="1" customWidth="1"/>
    <col min="6" max="6" width="13.33203125" style="26" customWidth="1"/>
    <col min="7" max="7" width="57.33203125" style="29" customWidth="1"/>
    <col min="8" max="8" width="16.44140625" style="26" customWidth="1"/>
    <col min="9" max="9" width="13.6640625" style="24" customWidth="1"/>
    <col min="10" max="16384" width="8.88671875" style="26"/>
  </cols>
  <sheetData>
    <row r="1" spans="1:10" s="28" customFormat="1" ht="43.2" x14ac:dyDescent="0.3">
      <c r="A1" s="1" t="s">
        <v>1</v>
      </c>
      <c r="B1" s="1" t="s">
        <v>3</v>
      </c>
      <c r="C1" s="1" t="s">
        <v>2</v>
      </c>
      <c r="D1" s="4" t="s">
        <v>0</v>
      </c>
      <c r="E1" s="5" t="s">
        <v>6</v>
      </c>
      <c r="F1" s="9" t="s">
        <v>33</v>
      </c>
      <c r="G1" s="9" t="s">
        <v>149</v>
      </c>
      <c r="H1" s="1" t="s">
        <v>133</v>
      </c>
      <c r="I1" s="10" t="s">
        <v>145</v>
      </c>
      <c r="J1" s="10" t="s">
        <v>150</v>
      </c>
    </row>
    <row r="2" spans="1:10" ht="57.6" x14ac:dyDescent="0.3">
      <c r="A2" s="2" t="s">
        <v>108</v>
      </c>
      <c r="B2" s="2" t="s">
        <v>0</v>
      </c>
      <c r="C2" s="3" t="s">
        <v>109</v>
      </c>
      <c r="D2" s="6" t="s">
        <v>172</v>
      </c>
      <c r="E2" s="7"/>
      <c r="F2" s="2"/>
      <c r="G2" s="3" t="s">
        <v>110</v>
      </c>
      <c r="H2" s="3" t="s">
        <v>139</v>
      </c>
      <c r="I2" s="11"/>
      <c r="J2" s="11"/>
    </row>
    <row r="3" spans="1:10" ht="28.8" x14ac:dyDescent="0.3">
      <c r="A3" s="2" t="s">
        <v>111</v>
      </c>
      <c r="B3" s="2" t="s">
        <v>0</v>
      </c>
      <c r="C3" s="3" t="s">
        <v>112</v>
      </c>
      <c r="D3" s="6" t="s">
        <v>171</v>
      </c>
      <c r="E3" s="7"/>
      <c r="F3" s="2"/>
      <c r="G3" s="3" t="s">
        <v>163</v>
      </c>
      <c r="H3" s="2"/>
      <c r="I3" s="11"/>
      <c r="J3" s="2"/>
    </row>
    <row r="4" spans="1:10" ht="57.6" x14ac:dyDescent="0.3">
      <c r="A4" s="2" t="s">
        <v>113</v>
      </c>
      <c r="B4" s="2" t="s">
        <v>0</v>
      </c>
      <c r="C4" s="3" t="s">
        <v>114</v>
      </c>
      <c r="D4" s="6" t="s">
        <v>170</v>
      </c>
      <c r="E4" s="7"/>
      <c r="F4" s="2"/>
      <c r="G4" s="3" t="s">
        <v>115</v>
      </c>
      <c r="H4" s="2"/>
      <c r="I4" s="11"/>
      <c r="J4" s="2"/>
    </row>
    <row r="5" spans="1:10" x14ac:dyDescent="0.3">
      <c r="A5" s="2" t="s">
        <v>116</v>
      </c>
      <c r="B5" s="2" t="s">
        <v>0</v>
      </c>
      <c r="C5" s="3" t="s">
        <v>117</v>
      </c>
      <c r="D5" s="8" t="s">
        <v>169</v>
      </c>
      <c r="E5" s="7"/>
      <c r="F5" s="2"/>
      <c r="G5" s="3"/>
      <c r="H5" s="2"/>
      <c r="I5" s="11"/>
      <c r="J5" s="2"/>
    </row>
    <row r="6" spans="1:10" ht="43.2" x14ac:dyDescent="0.3">
      <c r="A6" s="2" t="s">
        <v>118</v>
      </c>
      <c r="B6" s="2" t="s">
        <v>5</v>
      </c>
      <c r="C6" s="3" t="s">
        <v>119</v>
      </c>
      <c r="D6" s="6"/>
      <c r="E6" s="7" t="s">
        <v>176</v>
      </c>
      <c r="F6" s="2" t="s">
        <v>120</v>
      </c>
      <c r="G6" s="3"/>
      <c r="H6" s="3" t="s">
        <v>148</v>
      </c>
      <c r="I6" s="12"/>
      <c r="J6" s="2"/>
    </row>
    <row r="7" spans="1:10" ht="43.2" x14ac:dyDescent="0.3">
      <c r="A7" s="2" t="s">
        <v>121</v>
      </c>
      <c r="B7" s="2" t="s">
        <v>5</v>
      </c>
      <c r="C7" s="3" t="s">
        <v>119</v>
      </c>
      <c r="D7" s="6"/>
      <c r="E7" s="7" t="s">
        <v>173</v>
      </c>
      <c r="F7" s="2" t="s">
        <v>122</v>
      </c>
      <c r="G7" s="3"/>
      <c r="H7" s="3" t="s">
        <v>148</v>
      </c>
      <c r="I7" s="11"/>
      <c r="J7" s="2"/>
    </row>
    <row r="8" spans="1:10" ht="43.2" x14ac:dyDescent="0.3">
      <c r="A8" s="2" t="s">
        <v>123</v>
      </c>
      <c r="B8" s="2" t="s">
        <v>5</v>
      </c>
      <c r="C8" s="3" t="s">
        <v>119</v>
      </c>
      <c r="D8" s="6"/>
      <c r="E8" s="7" t="s">
        <v>174</v>
      </c>
      <c r="F8" s="2" t="s">
        <v>124</v>
      </c>
      <c r="G8" s="3"/>
      <c r="H8" s="3" t="s">
        <v>148</v>
      </c>
      <c r="I8" s="12"/>
      <c r="J8" s="2"/>
    </row>
    <row r="9" spans="1:10" ht="43.2" x14ac:dyDescent="0.3">
      <c r="A9" s="2" t="s">
        <v>125</v>
      </c>
      <c r="B9" s="2" t="s">
        <v>5</v>
      </c>
      <c r="C9" s="3" t="s">
        <v>119</v>
      </c>
      <c r="D9" s="6"/>
      <c r="E9" s="7" t="s">
        <v>175</v>
      </c>
      <c r="F9" s="2" t="s">
        <v>126</v>
      </c>
      <c r="G9" s="3"/>
      <c r="H9" s="3" t="s">
        <v>148</v>
      </c>
      <c r="I9" s="11"/>
      <c r="J9" s="2"/>
    </row>
    <row r="10" spans="1:10" x14ac:dyDescent="0.3">
      <c r="C10" s="29"/>
      <c r="I10" s="25"/>
    </row>
    <row r="11" spans="1:10" ht="23.4" customHeight="1" x14ac:dyDescent="0.3">
      <c r="C11" s="29"/>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Page_One</vt:lpstr>
      <vt:lpstr>Page_Two</vt:lpstr>
      <vt:lpstr>Page_Three</vt:lpstr>
      <vt:lpstr>Page_Four</vt:lpstr>
      <vt:lpstr>Page_Five</vt:lpstr>
      <vt:lpstr>Page_Six</vt:lpstr>
    </vt:vector>
  </TitlesOfParts>
  <Company>LimnoTech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Padilla</dc:creator>
  <cp:lastModifiedBy>ModelRun</cp:lastModifiedBy>
  <dcterms:created xsi:type="dcterms:W3CDTF">2017-12-11T18:19:57Z</dcterms:created>
  <dcterms:modified xsi:type="dcterms:W3CDTF">2022-05-11T20:41:54Z</dcterms:modified>
</cp:coreProperties>
</file>