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Link</t>
        </is>
      </c>
      <c r="B1" t="inlineStr">
        <is>
          <t>Title</t>
        </is>
      </c>
    </row>
    <row r="2">
      <c r="A2">
        <f>HYPERLINK("https://www.commercialtrust.co.uk/news/renters-reform-bill-passes-committee-stage/")</f>
        <v/>
      </c>
      <c r="B2" t="inlineStr">
        <is>
          <t>Committee Stage is over: How is the Renters Reform Bill looking?</t>
        </is>
      </c>
    </row>
    <row r="3">
      <c r="A3">
        <f>HYPERLINK("https://www.commercialtrust.co.uk/news/private-rental-sector-to-get-ombudsman/")</f>
        <v/>
      </c>
      <c r="B3" t="inlineStr">
        <is>
          <t>Government wants Housing Ombudsman Service for PRS</t>
        </is>
      </c>
    </row>
    <row r="4">
      <c r="A4">
        <f>HYPERLINK("https://www.commercialtrust.co.uk/news/labour-amendments-to-rrb/")</f>
        <v/>
      </c>
      <c r="B4" t="inlineStr">
        <is>
          <t>Labour’s twenty-six changes to Renters Reform Bill</t>
        </is>
      </c>
    </row>
    <row r="5">
      <c r="A5">
        <f>HYPERLINK("https://www.commercialtrust.co.uk/news/exemptions-for-mtd/")</f>
        <v/>
      </c>
      <c r="B5" t="inlineStr">
        <is>
          <t>Lower income landlords exempt from MTD</t>
        </is>
      </c>
    </row>
    <row r="6">
      <c r="A6">
        <f>HYPERLINK("https://www.commercialtrust.co.uk/news/should-i-take-out-a-limited-company-hmo-mortgage/")</f>
        <v/>
      </c>
      <c r="B6" t="inlineStr">
        <is>
          <t>Should I apply for a HMO mortgage via a limited company?</t>
        </is>
      </c>
    </row>
    <row r="7">
      <c r="A7">
        <f>HYPERLINK("https://www.commercialtrust.co.uk/news/autumn-budget-2023-measures/")</f>
        <v/>
      </c>
      <c r="B7" t="inlineStr">
        <is>
          <t>Landlords need to know these Autumn Budget measures</t>
        </is>
      </c>
    </row>
    <row r="8">
      <c r="A8">
        <f>HYPERLINK("https://www.commercialtrust.co.uk/news/market-confidence-grows/")</f>
        <v/>
      </c>
      <c r="B8" t="inlineStr">
        <is>
          <t>Positive market sentiment grows</t>
        </is>
      </c>
    </row>
    <row r="9">
      <c r="A9">
        <f>HYPERLINK("https://www.commercialtrust.co.uk/news/large-hmo-mortgages/")</f>
        <v/>
      </c>
      <c r="B9" t="inlineStr">
        <is>
          <t>Mortgages for large HMO properties</t>
        </is>
      </c>
    </row>
    <row r="10">
      <c r="A10">
        <f>HYPERLINK("https://www.commercialtrust.co.uk/news/are-trackers-sensible-right-now/")</f>
        <v/>
      </c>
      <c r="B10" t="inlineStr">
        <is>
          <t>Would I advise landlords get a tracker rate right now?</t>
        </is>
      </c>
    </row>
    <row r="11">
      <c r="A11">
        <f>HYPERLINK("https://www.commercialtrust.co.uk/news/paragon-cuts-5-year-fixed-range/")</f>
        <v/>
      </c>
      <c r="B11" t="inlineStr">
        <is>
          <t>Paragon Bank discount five year fixed products</t>
        </is>
      </c>
    </row>
    <row r="12">
      <c r="A12">
        <f>HYPERLINK("https://www.commercialtrust.co.uk/news/mps-press-hunt-for-tax-cuts/")</f>
        <v/>
      </c>
      <c r="B12" t="inlineStr">
        <is>
          <t>Will Hunt cut inheritance or corporation tax?</t>
        </is>
      </c>
    </row>
    <row r="13">
      <c r="A13">
        <f>HYPERLINK("https://www.commercialtrust.co.uk/news/what-mainstream-media-miss-about-the-prs/")</f>
        <v/>
      </c>
      <c r="B13" t="inlineStr">
        <is>
          <t>What mainstream media gets wrong about the buy to let market</t>
        </is>
      </c>
    </row>
    <row r="14">
      <c r="A14">
        <f>HYPERLINK("https://www.commercialtrust.co.uk/news/council-tax-for-hmo-tenants-is-changing/")</f>
        <v/>
      </c>
      <c r="B14" t="inlineStr">
        <is>
          <t>Council tax for HMO tenants is changing for the better</t>
        </is>
      </c>
    </row>
    <row r="15">
      <c r="A15">
        <f>HYPERLINK("https://www.commercialtrust.co.uk/news/gove-open-to-reassess-tax-relief-for-landlords/")</f>
        <v/>
      </c>
      <c r="B15" t="inlineStr">
        <is>
          <t>Gove open to discussions on tax relief for landlords</t>
        </is>
      </c>
    </row>
    <row r="16">
      <c r="A16">
        <f>HYPERLINK("https://www.commercialtrust.co.uk/news/no-fault-evictions-staying-put-for-now/")</f>
        <v/>
      </c>
      <c r="B16" t="inlineStr">
        <is>
          <t>No-fault evictions spared until courts reformed</t>
        </is>
      </c>
    </row>
    <row r="17">
      <c r="A17">
        <f>HYPERLINK("https://www.commercialtrust.co.uk/news/how-to-start-a-real-estate-business/")</f>
        <v/>
      </c>
      <c r="B17" t="inlineStr">
        <is>
          <t>How can you start a property business?</t>
        </is>
      </c>
    </row>
    <row r="18">
      <c r="A18">
        <f>HYPERLINK("https://www.commercialtrust.co.uk/news/how-to-value-commercial-property/")</f>
        <v/>
      </c>
      <c r="B18" t="inlineStr">
        <is>
          <t>Our guide to valuing a commercial property</t>
        </is>
      </c>
    </row>
    <row r="19">
      <c r="A19">
        <f>HYPERLINK("https://www.commercialtrust.co.uk/news/commercial-and-residential-mortgages/")</f>
        <v/>
      </c>
      <c r="B19" t="inlineStr">
        <is>
          <t>What are the differences between residential and commercial mortgages?</t>
        </is>
      </c>
    </row>
    <row r="20">
      <c r="A20">
        <f>HYPERLINK("https://www.commercialtrust.co.uk/news/will-base-rate-rise-after-inflation-holds/")</f>
        <v/>
      </c>
      <c r="B20" t="inlineStr">
        <is>
          <t>Will the Base Rate hold given September’s inflation result?</t>
        </is>
      </c>
    </row>
    <row r="21">
      <c r="A21">
        <f>HYPERLINK("https://www.commercialtrust.co.uk/news/growth-in-rental-returns-in-small-university-areas/")</f>
        <v/>
      </c>
      <c r="B21" t="inlineStr">
        <is>
          <t>Higher rental returns in smaller university locations</t>
        </is>
      </c>
    </row>
    <row r="22">
      <c r="A22">
        <f>HYPERLINK("https://www.commercialtrust.co.uk/news/shawbrook-shares-growing-interest-in-commercial-investment/")</f>
        <v/>
      </c>
      <c r="B22" t="inlineStr">
        <is>
          <t>Shawbrook data shows expected growth in commercial property</t>
        </is>
      </c>
    </row>
    <row r="23">
      <c r="A23">
        <f>HYPERLINK("https://www.commercialtrust.co.uk/news/real-estate-financing-an-investors-guide/")</f>
        <v/>
      </c>
      <c r="B23" t="inlineStr">
        <is>
          <t>Securing real estate financing</t>
        </is>
      </c>
    </row>
    <row r="24">
      <c r="A24">
        <f>HYPERLINK("https://www.commercialtrust.co.uk/news/labours-pledges-on-housing/")</f>
        <v/>
      </c>
      <c r="B24" t="inlineStr">
        <is>
          <t>How would housing and the rental sector look under Labour?</t>
        </is>
      </c>
    </row>
    <row r="25">
      <c r="A25">
        <f>HYPERLINK("https://www.commercialtrust.co.uk/news/rental-income-forecast-for-close-of-2023/")</f>
        <v/>
      </c>
      <c r="B25" t="inlineStr">
        <is>
          <t>Landlords set for three months of increases in rental income this year</t>
        </is>
      </c>
    </row>
    <row r="26">
      <c r="A26">
        <f>HYPERLINK("https://www.commercialtrust.co.uk/news/could-market-changes-encourage-landlords-to-buy/")</f>
        <v/>
      </c>
      <c r="B26" t="inlineStr">
        <is>
          <t>House price and mortgage rate changes may favour landlords</t>
        </is>
      </c>
    </row>
    <row r="27">
      <c r="A27">
        <f>HYPERLINK("https://www.commercialtrust.co.uk/news/will-renters-reform-bill-go-backwards/")</f>
        <v/>
      </c>
      <c r="B27" t="inlineStr">
        <is>
          <t>Gove implies Renters Reform Bill may go backwards</t>
        </is>
      </c>
    </row>
    <row r="28">
      <c r="A28">
        <f>HYPERLINK("https://www.commercialtrust.co.uk/news/people-turn-to-auctions-in-august/")</f>
        <v/>
      </c>
      <c r="B28" t="inlineStr">
        <is>
          <t>Data shows property auctions were bustling in August</t>
        </is>
      </c>
    </row>
    <row r="29">
      <c r="A29">
        <f>HYPERLINK("https://www.commercialtrust.co.uk/news/could-a-labour-win-mean-a-return-of-epc/")</f>
        <v/>
      </c>
      <c r="B29" t="inlineStr">
        <is>
          <t>With Labour leading in the polls, is this the last we’ve seen of EPC targets?</t>
        </is>
      </c>
    </row>
    <row r="30">
      <c r="A30">
        <f>HYPERLINK("https://www.commercialtrust.co.uk/news/what-exactly-is-a-short-term-bridging-loan/")</f>
        <v/>
      </c>
      <c r="B30" t="inlineStr">
        <is>
          <t>What is a short-term bridging loan?</t>
        </is>
      </c>
    </row>
    <row r="31">
      <c r="A31">
        <f>HYPERLINK("https://www.commercialtrust.co.uk/news/base-rate-holds-in-september-vote/")</f>
        <v/>
      </c>
      <c r="B31" t="inlineStr">
        <is>
          <t>Bank of England holds the Base Rate</t>
        </is>
      </c>
    </row>
    <row r="32">
      <c r="A32">
        <f>HYPERLINK("https://www.commercialtrust.co.uk/news/sunak-scraps-epc-regulations/")</f>
        <v/>
      </c>
      <c r="B32" t="inlineStr">
        <is>
          <t>EPC regulations scrapped by Sunak</t>
        </is>
      </c>
    </row>
    <row r="33">
      <c r="A33">
        <f>HYPERLINK("https://www.commercialtrust.co.uk/news/government-gives-update-on-renters-reform/")</f>
        <v/>
      </c>
      <c r="B33" t="inlineStr">
        <is>
          <t>Government update on Renters Reform Bill</t>
        </is>
      </c>
    </row>
    <row r="34">
      <c r="A34">
        <f>HYPERLINK("https://www.commercialtrust.co.uk/news/sharpest-house-price-fall-in-14-years/")</f>
        <v/>
      </c>
      <c r="B34" t="inlineStr">
        <is>
          <t>A major lender reveals recent house price data</t>
        </is>
      </c>
    </row>
    <row r="35">
      <c r="A35">
        <f>HYPERLINK("https://www.commercialtrust.co.uk/news/borrowers-with-good-epc-can-access-lower-rates/")</f>
        <v/>
      </c>
      <c r="B35" t="inlineStr">
        <is>
          <t>Lower rates can be linked to having good EPC ratings</t>
        </is>
      </c>
    </row>
    <row r="36">
      <c r="A36">
        <f>HYPERLINK("https://www.commercialtrust.co.uk/news/lenders-cut-rates-to-attract-business/")</f>
        <v/>
      </c>
      <c r="B36" t="inlineStr">
        <is>
          <t>BM Solutions among those who have cut BTL rates</t>
        </is>
      </c>
    </row>
    <row r="37">
      <c r="A37">
        <f>HYPERLINK("https://www.commercialtrust.co.uk/news/legacy-eu-laws-block-house-supply/")</f>
        <v/>
      </c>
      <c r="B37" t="inlineStr">
        <is>
          <t>Removal of legacy EU laws could boost home supply</t>
        </is>
      </c>
    </row>
    <row r="38">
      <c r="A38">
        <f>HYPERLINK("https://www.commercialtrust.co.uk/news/renters-reform-bill-passes-committee-stage/")</f>
        <v/>
      </c>
      <c r="B38" t="inlineStr">
        <is>
          <t>Committee Stage is over: How is the Renters Reform Bill looking?</t>
        </is>
      </c>
    </row>
    <row r="39">
      <c r="A39">
        <f>HYPERLINK("https://www.commercialtrust.co.uk/news/private-rental-sector-to-get-ombudsman/")</f>
        <v/>
      </c>
      <c r="B39" t="inlineStr">
        <is>
          <t>Government wants Housing Ombudsman Service for PRS</t>
        </is>
      </c>
    </row>
    <row r="40">
      <c r="A40">
        <f>HYPERLINK("https://www.commercialtrust.co.uk/news/labour-amendments-to-rrb/")</f>
        <v/>
      </c>
      <c r="B40" t="inlineStr">
        <is>
          <t>Labour’s twenty-six changes to Renters Reform Bill</t>
        </is>
      </c>
    </row>
    <row r="41">
      <c r="A41">
        <f>HYPERLINK("https://www.commercialtrust.co.uk/news/exemptions-for-mtd/")</f>
        <v/>
      </c>
      <c r="B41" t="inlineStr">
        <is>
          <t>Lower income landlords exempt from MTD</t>
        </is>
      </c>
    </row>
    <row r="42">
      <c r="A42">
        <f>HYPERLINK("https://www.commercialtrust.co.uk/news/should-i-take-out-a-limited-company-hmo-mortgage/")</f>
        <v/>
      </c>
      <c r="B42" t="inlineStr">
        <is>
          <t>Should I apply for a HMO mortgage via a limited company?</t>
        </is>
      </c>
    </row>
    <row r="43">
      <c r="A43">
        <f>HYPERLINK("https://www.commercialtrust.co.uk/news/autumn-budget-2023-measures/")</f>
        <v/>
      </c>
      <c r="B43" t="inlineStr">
        <is>
          <t>Landlords need to know these Autumn Budget measures</t>
        </is>
      </c>
    </row>
    <row r="44">
      <c r="A44">
        <f>HYPERLINK("https://www.commercialtrust.co.uk/news/market-confidence-grows/")</f>
        <v/>
      </c>
      <c r="B44" t="inlineStr">
        <is>
          <t>Positive market sentiment grows</t>
        </is>
      </c>
    </row>
    <row r="45">
      <c r="A45">
        <f>HYPERLINK("https://www.commercialtrust.co.uk/news/large-hmo-mortgages/")</f>
        <v/>
      </c>
      <c r="B45" t="inlineStr">
        <is>
          <t>Mortgages for large HMO properties</t>
        </is>
      </c>
    </row>
    <row r="46">
      <c r="A46">
        <f>HYPERLINK("https://www.commercialtrust.co.uk/news/are-trackers-sensible-right-now/")</f>
        <v/>
      </c>
      <c r="B46" t="inlineStr">
        <is>
          <t>Would I advise landlords get a tracker rate right now?</t>
        </is>
      </c>
    </row>
    <row r="47">
      <c r="A47">
        <f>HYPERLINK("https://www.commercialtrust.co.uk/news/paragon-cuts-5-year-fixed-range/")</f>
        <v/>
      </c>
      <c r="B47" t="inlineStr">
        <is>
          <t>Paragon Bank discount five year fixed products</t>
        </is>
      </c>
    </row>
    <row r="48">
      <c r="A48">
        <f>HYPERLINK("https://www.commercialtrust.co.uk/news/mps-press-hunt-for-tax-cuts/")</f>
        <v/>
      </c>
      <c r="B48" t="inlineStr">
        <is>
          <t>Will Hunt cut inheritance or corporation tax?</t>
        </is>
      </c>
    </row>
    <row r="49">
      <c r="A49">
        <f>HYPERLINK("https://www.commercialtrust.co.uk/news/what-mainstream-media-miss-about-the-prs/")</f>
        <v/>
      </c>
      <c r="B49" t="inlineStr">
        <is>
          <t>What mainstream media gets wrong about the buy to let market</t>
        </is>
      </c>
    </row>
    <row r="50">
      <c r="A50">
        <f>HYPERLINK("https://www.commercialtrust.co.uk/news/council-tax-for-hmo-tenants-is-changing/")</f>
        <v/>
      </c>
      <c r="B50" t="inlineStr">
        <is>
          <t>Council tax for HMO tenants is changing for the better</t>
        </is>
      </c>
    </row>
    <row r="51">
      <c r="A51">
        <f>HYPERLINK("https://www.commercialtrust.co.uk/news/gove-open-to-reassess-tax-relief-for-landlords/")</f>
        <v/>
      </c>
      <c r="B51" t="inlineStr">
        <is>
          <t>Gove open to discussions on tax relief for landlords</t>
        </is>
      </c>
    </row>
    <row r="52">
      <c r="A52">
        <f>HYPERLINK("https://www.commercialtrust.co.uk/news/no-fault-evictions-staying-put-for-now/")</f>
        <v/>
      </c>
      <c r="B52" t="inlineStr">
        <is>
          <t>No-fault evictions spared until courts reformed</t>
        </is>
      </c>
    </row>
    <row r="53">
      <c r="A53">
        <f>HYPERLINK("https://www.commercialtrust.co.uk/news/how-to-start-a-real-estate-business/")</f>
        <v/>
      </c>
      <c r="B53" t="inlineStr">
        <is>
          <t>How can you start a property business?</t>
        </is>
      </c>
    </row>
    <row r="54">
      <c r="A54">
        <f>HYPERLINK("https://www.commercialtrust.co.uk/news/how-to-value-commercial-property/")</f>
        <v/>
      </c>
      <c r="B54" t="inlineStr">
        <is>
          <t>Our guide to valuing a commercial property</t>
        </is>
      </c>
    </row>
    <row r="55">
      <c r="A55">
        <f>HYPERLINK("https://www.commercialtrust.co.uk/news/commercial-and-residential-mortgages/")</f>
        <v/>
      </c>
      <c r="B55" t="inlineStr">
        <is>
          <t>What are the differences between residential and commercial mortgages?</t>
        </is>
      </c>
    </row>
    <row r="56">
      <c r="A56">
        <f>HYPERLINK("https://www.commercialtrust.co.uk/news/renters-reform-bill-passes-committee-stage/")</f>
        <v/>
      </c>
      <c r="B56" t="inlineStr">
        <is>
          <t>Committee Stage is over: How is the Renters Reform Bill looking?</t>
        </is>
      </c>
    </row>
    <row r="57">
      <c r="A57">
        <f>HYPERLINK("https://www.commercialtrust.co.uk/news/private-rental-sector-to-get-ombudsman/")</f>
        <v/>
      </c>
      <c r="B57" t="inlineStr">
        <is>
          <t>Government wants Housing Ombudsman Service for PRS</t>
        </is>
      </c>
    </row>
    <row r="58">
      <c r="A58">
        <f>HYPERLINK("https://www.commercialtrust.co.uk/news/labour-amendments-to-rrb/")</f>
        <v/>
      </c>
      <c r="B58" t="inlineStr">
        <is>
          <t>Labour’s twenty-six changes to Renters Reform Bill</t>
        </is>
      </c>
    </row>
    <row r="59">
      <c r="A59">
        <f>HYPERLINK("https://www.commercialtrust.co.uk/news/exemptions-for-mtd/")</f>
        <v/>
      </c>
      <c r="B59" t="inlineStr">
        <is>
          <t>Lower income landlords exempt from MTD</t>
        </is>
      </c>
    </row>
    <row r="60">
      <c r="A60">
        <f>HYPERLINK("https://www.commercialtrust.co.uk/news/should-i-take-out-a-limited-company-hmo-mortgage/")</f>
        <v/>
      </c>
      <c r="B60" t="inlineStr">
        <is>
          <t>Should I apply for a HMO mortgage via a limited company?</t>
        </is>
      </c>
    </row>
    <row r="61">
      <c r="A61">
        <f>HYPERLINK("https://www.commercialtrust.co.uk/news/autumn-budget-2023-measures/")</f>
        <v/>
      </c>
      <c r="B61" t="inlineStr">
        <is>
          <t>Landlords need to know these Autumn Budget measures</t>
        </is>
      </c>
    </row>
    <row r="62">
      <c r="A62">
        <f>HYPERLINK("https://www.commercialtrust.co.uk/news/market-confidence-grows/")</f>
        <v/>
      </c>
      <c r="B62" t="inlineStr">
        <is>
          <t>Positive market sentiment grows</t>
        </is>
      </c>
    </row>
    <row r="63">
      <c r="A63">
        <f>HYPERLINK("https://www.commercialtrust.co.uk/news/large-hmo-mortgages/")</f>
        <v/>
      </c>
      <c r="B63" t="inlineStr">
        <is>
          <t>Mortgages for large HMO properties</t>
        </is>
      </c>
    </row>
    <row r="64">
      <c r="A64">
        <f>HYPERLINK("https://www.commercialtrust.co.uk/news/are-trackers-sensible-right-now/")</f>
        <v/>
      </c>
      <c r="B64" t="inlineStr">
        <is>
          <t>Would I advise landlords get a tracker rate right now?</t>
        </is>
      </c>
    </row>
    <row r="65">
      <c r="A65">
        <f>HYPERLINK("https://www.commercialtrust.co.uk/news/paragon-cuts-5-year-fixed-range/")</f>
        <v/>
      </c>
      <c r="B65" t="inlineStr">
        <is>
          <t>Paragon Bank discount five year fixed products</t>
        </is>
      </c>
    </row>
    <row r="66">
      <c r="A66">
        <f>HYPERLINK("https://www.commercialtrust.co.uk/news/mps-press-hunt-for-tax-cuts/")</f>
        <v/>
      </c>
      <c r="B66" t="inlineStr">
        <is>
          <t>Will Hunt cut inheritance or corporation tax?</t>
        </is>
      </c>
    </row>
    <row r="67">
      <c r="A67">
        <f>HYPERLINK("https://www.commercialtrust.co.uk/news/what-mainstream-media-miss-about-the-prs/")</f>
        <v/>
      </c>
      <c r="B67" t="inlineStr">
        <is>
          <t>What mainstream media gets wrong about the buy to let market</t>
        </is>
      </c>
    </row>
    <row r="68">
      <c r="A68">
        <f>HYPERLINK("https://www.commercialtrust.co.uk/news/council-tax-for-hmo-tenants-is-changing/")</f>
        <v/>
      </c>
      <c r="B68" t="inlineStr">
        <is>
          <t>Council tax for HMO tenants is changing for the better</t>
        </is>
      </c>
    </row>
    <row r="69">
      <c r="A69">
        <f>HYPERLINK("https://www.commercialtrust.co.uk/news/gove-open-to-reassess-tax-relief-for-landlords/")</f>
        <v/>
      </c>
      <c r="B69" t="inlineStr">
        <is>
          <t>Gove open to discussions on tax relief for landlords</t>
        </is>
      </c>
    </row>
    <row r="70">
      <c r="A70">
        <f>HYPERLINK("https://www.commercialtrust.co.uk/news/no-fault-evictions-staying-put-for-now/")</f>
        <v/>
      </c>
      <c r="B70" t="inlineStr">
        <is>
          <t>No-fault evictions spared until courts reformed</t>
        </is>
      </c>
    </row>
    <row r="71">
      <c r="A71">
        <f>HYPERLINK("https://www.commercialtrust.co.uk/news/how-to-start-a-real-estate-business/")</f>
        <v/>
      </c>
      <c r="B71" t="inlineStr">
        <is>
          <t>How can you start a property business?</t>
        </is>
      </c>
    </row>
    <row r="72">
      <c r="A72">
        <f>HYPERLINK("https://www.commercialtrust.co.uk/news/how-to-value-commercial-property/")</f>
        <v/>
      </c>
      <c r="B72" t="inlineStr">
        <is>
          <t>Our guide to valuing a commercial property</t>
        </is>
      </c>
    </row>
    <row r="73">
      <c r="A73">
        <f>HYPERLINK("https://www.commercialtrust.co.uk/news/commercial-and-residential-mortgages/")</f>
        <v/>
      </c>
      <c r="B73" t="inlineStr">
        <is>
          <t>What are the differences between residential and commercial mortgages?</t>
        </is>
      </c>
    </row>
    <row r="74">
      <c r="A74">
        <f>HYPERLINK("https://www.commercialtrust.co.uk/news/renters-reform-bill-passes-committee-stage/")</f>
        <v/>
      </c>
      <c r="B74" t="inlineStr">
        <is>
          <t>Committee Stage is over: How is the Renters Reform Bill looking?</t>
        </is>
      </c>
    </row>
    <row r="75">
      <c r="A75">
        <f>HYPERLINK("https://www.commercialtrust.co.uk/news/private-rental-sector-to-get-ombudsman/")</f>
        <v/>
      </c>
      <c r="B75" t="inlineStr">
        <is>
          <t>Government wants Housing Ombudsman Service for PRS</t>
        </is>
      </c>
    </row>
    <row r="76">
      <c r="A76">
        <f>HYPERLINK("https://www.commercialtrust.co.uk/news/labour-amendments-to-rrb/")</f>
        <v/>
      </c>
      <c r="B76" t="inlineStr">
        <is>
          <t>Labour’s twenty-six changes to Renters Reform Bill</t>
        </is>
      </c>
    </row>
    <row r="77">
      <c r="A77">
        <f>HYPERLINK("https://www.commercialtrust.co.uk/news/exemptions-for-mtd/")</f>
        <v/>
      </c>
      <c r="B77" t="inlineStr">
        <is>
          <t>Lower income landlords exempt from MTD</t>
        </is>
      </c>
    </row>
    <row r="78">
      <c r="A78">
        <f>HYPERLINK("https://www.commercialtrust.co.uk/news/should-i-take-out-a-limited-company-hmo-mortgage/")</f>
        <v/>
      </c>
      <c r="B78" t="inlineStr">
        <is>
          <t>Should I apply for a HMO mortgage via a limited company?</t>
        </is>
      </c>
    </row>
    <row r="79">
      <c r="A79">
        <f>HYPERLINK("https://www.commercialtrust.co.uk/news/autumn-budget-2023-measures/")</f>
        <v/>
      </c>
      <c r="B79" t="inlineStr">
        <is>
          <t>Landlords need to know these Autumn Budget measures</t>
        </is>
      </c>
    </row>
    <row r="80">
      <c r="A80">
        <f>HYPERLINK("https://www.commercialtrust.co.uk/news/market-confidence-grows/")</f>
        <v/>
      </c>
      <c r="B80" t="inlineStr">
        <is>
          <t>Positive market sentiment grows</t>
        </is>
      </c>
    </row>
    <row r="81">
      <c r="A81">
        <f>HYPERLINK("https://www.commercialtrust.co.uk/news/large-hmo-mortgages/")</f>
        <v/>
      </c>
      <c r="B81" t="inlineStr">
        <is>
          <t>Mortgages for large HMO properties</t>
        </is>
      </c>
    </row>
    <row r="82">
      <c r="A82">
        <f>HYPERLINK("https://www.commercialtrust.co.uk/news/are-trackers-sensible-right-now/")</f>
        <v/>
      </c>
      <c r="B82" t="inlineStr">
        <is>
          <t>Would I advise landlords get a tracker rate right now?</t>
        </is>
      </c>
    </row>
    <row r="83">
      <c r="A83">
        <f>HYPERLINK("https://www.commercialtrust.co.uk/news/paragon-cuts-5-year-fixed-range/")</f>
        <v/>
      </c>
      <c r="B83" t="inlineStr">
        <is>
          <t>Paragon Bank discount five year fixed products</t>
        </is>
      </c>
    </row>
    <row r="84">
      <c r="A84">
        <f>HYPERLINK("https://www.commercialtrust.co.uk/news/mps-press-hunt-for-tax-cuts/")</f>
        <v/>
      </c>
      <c r="B84" t="inlineStr">
        <is>
          <t>Will Hunt cut inheritance or corporation tax?</t>
        </is>
      </c>
    </row>
    <row r="85">
      <c r="A85">
        <f>HYPERLINK("https://www.commercialtrust.co.uk/news/what-mainstream-media-miss-about-the-prs/")</f>
        <v/>
      </c>
      <c r="B85" t="inlineStr">
        <is>
          <t>What mainstream media gets wrong about the buy to let market</t>
        </is>
      </c>
    </row>
    <row r="86">
      <c r="A86">
        <f>HYPERLINK("https://www.commercialtrust.co.uk/news/council-tax-for-hmo-tenants-is-changing/")</f>
        <v/>
      </c>
      <c r="B86" t="inlineStr">
        <is>
          <t>Council tax for HMO tenants is changing for the better</t>
        </is>
      </c>
    </row>
    <row r="87">
      <c r="A87">
        <f>HYPERLINK("https://www.commercialtrust.co.uk/news/gove-open-to-reassess-tax-relief-for-landlords/")</f>
        <v/>
      </c>
      <c r="B87" t="inlineStr">
        <is>
          <t>Gove open to discussions on tax relief for landlords</t>
        </is>
      </c>
    </row>
    <row r="88">
      <c r="A88">
        <f>HYPERLINK("https://www.commercialtrust.co.uk/news/no-fault-evictions-staying-put-for-now/")</f>
        <v/>
      </c>
      <c r="B88" t="inlineStr">
        <is>
          <t>No-fault evictions spared until courts reformed</t>
        </is>
      </c>
    </row>
    <row r="89">
      <c r="A89">
        <f>HYPERLINK("https://www.commercialtrust.co.uk/news/how-to-start-a-real-estate-business/")</f>
        <v/>
      </c>
      <c r="B89" t="inlineStr">
        <is>
          <t>How can you start a property business?</t>
        </is>
      </c>
    </row>
    <row r="90">
      <c r="A90">
        <f>HYPERLINK("https://www.commercialtrust.co.uk/news/how-to-value-commercial-property/")</f>
        <v/>
      </c>
      <c r="B90" t="inlineStr">
        <is>
          <t>Our guide to valuing a commercial property</t>
        </is>
      </c>
    </row>
    <row r="91">
      <c r="A91">
        <f>HYPERLINK("https://www.commercialtrust.co.uk/news/commercial-and-residential-mortgages/")</f>
        <v/>
      </c>
      <c r="B91" t="inlineStr">
        <is>
          <t>What are the differences between residential and commercial mortgages?</t>
        </is>
      </c>
    </row>
    <row r="92">
      <c r="A92">
        <f>HYPERLINK("https://www.commercialtrust.co.uk/news/renters-reform-bill-passes-committee-stage/")</f>
        <v/>
      </c>
      <c r="B92" t="inlineStr">
        <is>
          <t>Committee Stage is over: How is the Renters Reform Bill looking?</t>
        </is>
      </c>
    </row>
    <row r="93">
      <c r="A93">
        <f>HYPERLINK("https://www.commercialtrust.co.uk/news/private-rental-sector-to-get-ombudsman/")</f>
        <v/>
      </c>
      <c r="B93" t="inlineStr">
        <is>
          <t>Government wants Housing Ombudsman Service for PRS</t>
        </is>
      </c>
    </row>
    <row r="94">
      <c r="A94">
        <f>HYPERLINK("https://www.commercialtrust.co.uk/news/labour-amendments-to-rrb/")</f>
        <v/>
      </c>
      <c r="B94" t="inlineStr">
        <is>
          <t>Labour’s twenty-six changes to Renters Reform Bill</t>
        </is>
      </c>
    </row>
    <row r="95">
      <c r="A95">
        <f>HYPERLINK("https://www.commercialtrust.co.uk/news/exemptions-for-mtd/")</f>
        <v/>
      </c>
      <c r="B95" t="inlineStr">
        <is>
          <t>Lower income landlords exempt from MTD</t>
        </is>
      </c>
    </row>
    <row r="96">
      <c r="A96">
        <f>HYPERLINK("https://www.commercialtrust.co.uk/news/should-i-take-out-a-limited-company-hmo-mortgage/")</f>
        <v/>
      </c>
      <c r="B96" t="inlineStr">
        <is>
          <t>Should I apply for a HMO mortgage via a limited company?</t>
        </is>
      </c>
    </row>
    <row r="97">
      <c r="A97">
        <f>HYPERLINK("https://www.commercialtrust.co.uk/news/autumn-budget-2023-measures/")</f>
        <v/>
      </c>
      <c r="B97" t="inlineStr">
        <is>
          <t>Landlords need to know these Autumn Budget measures</t>
        </is>
      </c>
    </row>
    <row r="98">
      <c r="A98">
        <f>HYPERLINK("https://www.commercialtrust.co.uk/news/market-confidence-grows/")</f>
        <v/>
      </c>
      <c r="B98" t="inlineStr">
        <is>
          <t>Positive market sentiment grows</t>
        </is>
      </c>
    </row>
    <row r="99">
      <c r="A99">
        <f>HYPERLINK("https://www.commercialtrust.co.uk/news/large-hmo-mortgages/")</f>
        <v/>
      </c>
      <c r="B99" t="inlineStr">
        <is>
          <t>Mortgages for large HMO properties</t>
        </is>
      </c>
    </row>
    <row r="100">
      <c r="A100">
        <f>HYPERLINK("https://www.commercialtrust.co.uk/news/are-trackers-sensible-right-now/")</f>
        <v/>
      </c>
      <c r="B100" t="inlineStr">
        <is>
          <t>Would I advise landlords get a tracker rate right now?</t>
        </is>
      </c>
    </row>
    <row r="101">
      <c r="A101">
        <f>HYPERLINK("https://www.commercialtrust.co.uk/news/paragon-cuts-5-year-fixed-range/")</f>
        <v/>
      </c>
      <c r="B101" t="inlineStr">
        <is>
          <t>Paragon Bank discount five year fixed products</t>
        </is>
      </c>
    </row>
    <row r="102">
      <c r="A102">
        <f>HYPERLINK("https://www.commercialtrust.co.uk/news/mps-press-hunt-for-tax-cuts/")</f>
        <v/>
      </c>
      <c r="B102" t="inlineStr">
        <is>
          <t>Will Hunt cut inheritance or corporation tax?</t>
        </is>
      </c>
    </row>
    <row r="103">
      <c r="A103">
        <f>HYPERLINK("https://www.commercialtrust.co.uk/news/what-mainstream-media-miss-about-the-prs/")</f>
        <v/>
      </c>
      <c r="B103" t="inlineStr">
        <is>
          <t>What mainstream media gets wrong about the buy to let market</t>
        </is>
      </c>
    </row>
    <row r="104">
      <c r="A104">
        <f>HYPERLINK("https://www.commercialtrust.co.uk/news/council-tax-for-hmo-tenants-is-changing/")</f>
        <v/>
      </c>
      <c r="B104" t="inlineStr">
        <is>
          <t>Council tax for HMO tenants is changing for the better</t>
        </is>
      </c>
    </row>
    <row r="105">
      <c r="A105">
        <f>HYPERLINK("https://www.commercialtrust.co.uk/news/gove-open-to-reassess-tax-relief-for-landlords/")</f>
        <v/>
      </c>
      <c r="B105" t="inlineStr">
        <is>
          <t>Gove open to discussions on tax relief for landlords</t>
        </is>
      </c>
    </row>
    <row r="106">
      <c r="A106">
        <f>HYPERLINK("https://www.commercialtrust.co.uk/news/no-fault-evictions-staying-put-for-now/")</f>
        <v/>
      </c>
      <c r="B106" t="inlineStr">
        <is>
          <t>No-fault evictions spared until courts reformed</t>
        </is>
      </c>
    </row>
    <row r="107">
      <c r="A107">
        <f>HYPERLINK("https://www.commercialtrust.co.uk/news/how-to-start-a-real-estate-business/")</f>
        <v/>
      </c>
      <c r="B107" t="inlineStr">
        <is>
          <t>How can you start a property business?</t>
        </is>
      </c>
    </row>
    <row r="108">
      <c r="A108">
        <f>HYPERLINK("https://www.commercialtrust.co.uk/news/how-to-value-commercial-property/")</f>
        <v/>
      </c>
      <c r="B108" t="inlineStr">
        <is>
          <t>Our guide to valuing a commercial property</t>
        </is>
      </c>
    </row>
    <row r="109">
      <c r="A109">
        <f>HYPERLINK("https://www.commercialtrust.co.uk/news/commercial-and-residential-mortgages/")</f>
        <v/>
      </c>
      <c r="B109" t="inlineStr">
        <is>
          <t>What are the differences between residential and commercial mortgages?</t>
        </is>
      </c>
    </row>
    <row r="110">
      <c r="A110">
        <f>HYPERLINK("https://www.commercialtrust.co.uk/news/renters-reform-bill-passes-committee-stage/")</f>
        <v/>
      </c>
      <c r="B110" t="inlineStr">
        <is>
          <t>Committee Stage is over: How is the Renters Reform Bill looking?</t>
        </is>
      </c>
    </row>
    <row r="111">
      <c r="A111">
        <f>HYPERLINK("https://www.commercialtrust.co.uk/news/private-rental-sector-to-get-ombudsman/")</f>
        <v/>
      </c>
      <c r="B111" t="inlineStr">
        <is>
          <t>Government wants Housing Ombudsman Service for PRS</t>
        </is>
      </c>
    </row>
    <row r="112">
      <c r="A112">
        <f>HYPERLINK("https://www.commercialtrust.co.uk/news/labour-amendments-to-rrb/")</f>
        <v/>
      </c>
      <c r="B112" t="inlineStr">
        <is>
          <t>Labour’s twenty-six changes to Renters Reform Bill</t>
        </is>
      </c>
    </row>
    <row r="113">
      <c r="A113">
        <f>HYPERLINK("https://www.commercialtrust.co.uk/news/exemptions-for-mtd/")</f>
        <v/>
      </c>
      <c r="B113" t="inlineStr">
        <is>
          <t>Lower income landlords exempt from MTD</t>
        </is>
      </c>
    </row>
    <row r="114">
      <c r="A114">
        <f>HYPERLINK("https://www.commercialtrust.co.uk/news/should-i-take-out-a-limited-company-hmo-mortgage/")</f>
        <v/>
      </c>
      <c r="B114" t="inlineStr">
        <is>
          <t>Should I apply for a HMO mortgage via a limited company?</t>
        </is>
      </c>
    </row>
    <row r="115">
      <c r="A115">
        <f>HYPERLINK("https://www.commercialtrust.co.uk/news/autumn-budget-2023-measures/")</f>
        <v/>
      </c>
      <c r="B115" t="inlineStr">
        <is>
          <t>Landlords need to know these Autumn Budget measures</t>
        </is>
      </c>
    </row>
    <row r="116">
      <c r="A116">
        <f>HYPERLINK("https://www.commercialtrust.co.uk/news/market-confidence-grows/")</f>
        <v/>
      </c>
      <c r="B116" t="inlineStr">
        <is>
          <t>Positive market sentiment grows</t>
        </is>
      </c>
    </row>
    <row r="117">
      <c r="A117">
        <f>HYPERLINK("https://www.commercialtrust.co.uk/news/large-hmo-mortgages/")</f>
        <v/>
      </c>
      <c r="B117" t="inlineStr">
        <is>
          <t>Mortgages for large HMO properties</t>
        </is>
      </c>
    </row>
    <row r="118">
      <c r="A118">
        <f>HYPERLINK("https://www.commercialtrust.co.uk/news/are-trackers-sensible-right-now/")</f>
        <v/>
      </c>
      <c r="B118" t="inlineStr">
        <is>
          <t>Would I advise landlords get a tracker rate right now?</t>
        </is>
      </c>
    </row>
    <row r="119">
      <c r="A119">
        <f>HYPERLINK("https://www.commercialtrust.co.uk/news/paragon-cuts-5-year-fixed-range/")</f>
        <v/>
      </c>
      <c r="B119" t="inlineStr">
        <is>
          <t>Paragon Bank discount five year fixed products</t>
        </is>
      </c>
    </row>
    <row r="120">
      <c r="A120">
        <f>HYPERLINK("https://www.commercialtrust.co.uk/news/mps-press-hunt-for-tax-cuts/")</f>
        <v/>
      </c>
      <c r="B120" t="inlineStr">
        <is>
          <t>Will Hunt cut inheritance or corporation tax?</t>
        </is>
      </c>
    </row>
    <row r="121">
      <c r="A121">
        <f>HYPERLINK("https://www.commercialtrust.co.uk/news/what-mainstream-media-miss-about-the-prs/")</f>
        <v/>
      </c>
      <c r="B121" t="inlineStr">
        <is>
          <t>What mainstream media gets wrong about the buy to let market</t>
        </is>
      </c>
    </row>
    <row r="122">
      <c r="A122">
        <f>HYPERLINK("https://www.commercialtrust.co.uk/news/council-tax-for-hmo-tenants-is-changing/")</f>
        <v/>
      </c>
      <c r="B122" t="inlineStr">
        <is>
          <t>Council tax for HMO tenants is changing for the better</t>
        </is>
      </c>
    </row>
    <row r="123">
      <c r="A123">
        <f>HYPERLINK("https://www.commercialtrust.co.uk/news/gove-open-to-reassess-tax-relief-for-landlords/")</f>
        <v/>
      </c>
      <c r="B123" t="inlineStr">
        <is>
          <t>Gove open to discussions on tax relief for landlords</t>
        </is>
      </c>
    </row>
    <row r="124">
      <c r="A124">
        <f>HYPERLINK("https://www.commercialtrust.co.uk/news/no-fault-evictions-staying-put-for-now/")</f>
        <v/>
      </c>
      <c r="B124" t="inlineStr">
        <is>
          <t>No-fault evictions spared until courts reformed</t>
        </is>
      </c>
    </row>
    <row r="125">
      <c r="A125">
        <f>HYPERLINK("https://www.commercialtrust.co.uk/news/how-to-start-a-real-estate-business/")</f>
        <v/>
      </c>
      <c r="B125" t="inlineStr">
        <is>
          <t>How can you start a property business?</t>
        </is>
      </c>
    </row>
    <row r="126">
      <c r="A126">
        <f>HYPERLINK("https://www.commercialtrust.co.uk/news/how-to-value-commercial-property/")</f>
        <v/>
      </c>
      <c r="B126" t="inlineStr">
        <is>
          <t>Our guide to valuing a commercial property</t>
        </is>
      </c>
    </row>
    <row r="127">
      <c r="A127">
        <f>HYPERLINK("https://www.commercialtrust.co.uk/news/commercial-and-residential-mortgages/")</f>
        <v/>
      </c>
      <c r="B127" t="inlineStr">
        <is>
          <t>What are the differences between residential and commercial mortgages?</t>
        </is>
      </c>
    </row>
    <row r="128">
      <c r="A128">
        <f>HYPERLINK("https://www.commercialtrust.co.uk/news/renters-reform-bill-passes-committee-stage/")</f>
        <v/>
      </c>
      <c r="B128" t="inlineStr">
        <is>
          <t>Committee Stage is over: How is the Renters Reform Bill looking?</t>
        </is>
      </c>
    </row>
    <row r="129">
      <c r="A129">
        <f>HYPERLINK("https://www.commercialtrust.co.uk/news/private-rental-sector-to-get-ombudsman/")</f>
        <v/>
      </c>
      <c r="B129" t="inlineStr">
        <is>
          <t>Government wants Housing Ombudsman Service for PRS</t>
        </is>
      </c>
    </row>
    <row r="130">
      <c r="A130">
        <f>HYPERLINK("https://www.commercialtrust.co.uk/news/labour-amendments-to-rrb/")</f>
        <v/>
      </c>
      <c r="B130" t="inlineStr">
        <is>
          <t>Labour’s twenty-six changes to Renters Reform Bill</t>
        </is>
      </c>
    </row>
    <row r="131">
      <c r="A131">
        <f>HYPERLINK("https://www.commercialtrust.co.uk/news/exemptions-for-mtd/")</f>
        <v/>
      </c>
      <c r="B131" t="inlineStr">
        <is>
          <t>Lower income landlords exempt from MTD</t>
        </is>
      </c>
    </row>
    <row r="132">
      <c r="A132">
        <f>HYPERLINK("https://www.commercialtrust.co.uk/news/should-i-take-out-a-limited-company-hmo-mortgage/")</f>
        <v/>
      </c>
      <c r="B132" t="inlineStr">
        <is>
          <t>Should I apply for a HMO mortgage via a limited company?</t>
        </is>
      </c>
    </row>
    <row r="133">
      <c r="A133">
        <f>HYPERLINK("https://www.commercialtrust.co.uk/news/autumn-budget-2023-measures/")</f>
        <v/>
      </c>
      <c r="B133" t="inlineStr">
        <is>
          <t>Landlords need to know these Autumn Budget measures</t>
        </is>
      </c>
    </row>
    <row r="134">
      <c r="A134">
        <f>HYPERLINK("https://www.commercialtrust.co.uk/news/market-confidence-grows/")</f>
        <v/>
      </c>
      <c r="B134" t="inlineStr">
        <is>
          <t>Positive market sentiment grows</t>
        </is>
      </c>
    </row>
    <row r="135">
      <c r="A135">
        <f>HYPERLINK("https://www.commercialtrust.co.uk/news/large-hmo-mortgages/")</f>
        <v/>
      </c>
      <c r="B135" t="inlineStr">
        <is>
          <t>Mortgages for large HMO properties</t>
        </is>
      </c>
    </row>
    <row r="136">
      <c r="A136">
        <f>HYPERLINK("https://www.commercialtrust.co.uk/news/are-trackers-sensible-right-now/")</f>
        <v/>
      </c>
      <c r="B136" t="inlineStr">
        <is>
          <t>Would I advise landlords get a tracker rate right now?</t>
        </is>
      </c>
    </row>
    <row r="137">
      <c r="A137">
        <f>HYPERLINK("https://www.commercialtrust.co.uk/news/paragon-cuts-5-year-fixed-range/")</f>
        <v/>
      </c>
      <c r="B137" t="inlineStr">
        <is>
          <t>Paragon Bank discount five year fixed products</t>
        </is>
      </c>
    </row>
    <row r="138">
      <c r="A138">
        <f>HYPERLINK("https://www.commercialtrust.co.uk/news/mps-press-hunt-for-tax-cuts/")</f>
        <v/>
      </c>
      <c r="B138" t="inlineStr">
        <is>
          <t>Will Hunt cut inheritance or corporation tax?</t>
        </is>
      </c>
    </row>
    <row r="139">
      <c r="A139">
        <f>HYPERLINK("https://www.commercialtrust.co.uk/news/what-mainstream-media-miss-about-the-prs/")</f>
        <v/>
      </c>
      <c r="B139" t="inlineStr">
        <is>
          <t>What mainstream media gets wrong about the buy to let market</t>
        </is>
      </c>
    </row>
    <row r="140">
      <c r="A140">
        <f>HYPERLINK("https://www.commercialtrust.co.uk/news/council-tax-for-hmo-tenants-is-changing/")</f>
        <v/>
      </c>
      <c r="B140" t="inlineStr">
        <is>
          <t>Council tax for HMO tenants is changing for the better</t>
        </is>
      </c>
    </row>
    <row r="141">
      <c r="A141">
        <f>HYPERLINK("https://www.commercialtrust.co.uk/news/gove-open-to-reassess-tax-relief-for-landlords/")</f>
        <v/>
      </c>
      <c r="B141" t="inlineStr">
        <is>
          <t>Gove open to discussions on tax relief for landlords</t>
        </is>
      </c>
    </row>
    <row r="142">
      <c r="A142">
        <f>HYPERLINK("https://www.commercialtrust.co.uk/news/no-fault-evictions-staying-put-for-now/")</f>
        <v/>
      </c>
      <c r="B142" t="inlineStr">
        <is>
          <t>No-fault evictions spared until courts reformed</t>
        </is>
      </c>
    </row>
    <row r="143">
      <c r="A143">
        <f>HYPERLINK("https://www.commercialtrust.co.uk/news/how-to-start-a-real-estate-business/")</f>
        <v/>
      </c>
      <c r="B143" t="inlineStr">
        <is>
          <t>How can you start a property business?</t>
        </is>
      </c>
    </row>
    <row r="144">
      <c r="A144">
        <f>HYPERLINK("https://www.commercialtrust.co.uk/news/how-to-value-commercial-property/")</f>
        <v/>
      </c>
      <c r="B144" t="inlineStr">
        <is>
          <t>Our guide to valuing a commercial property</t>
        </is>
      </c>
    </row>
    <row r="145">
      <c r="A145">
        <f>HYPERLINK("https://www.commercialtrust.co.uk/news/commercial-and-residential-mortgages/")</f>
        <v/>
      </c>
      <c r="B145" t="inlineStr">
        <is>
          <t>What are the differences between residential and commercial mortgages?</t>
        </is>
      </c>
    </row>
    <row r="146">
      <c r="A146">
        <f>HYPERLINK("https://www.commercialtrust.co.uk/news/renters-reform-bill-passes-committee-stage/")</f>
        <v/>
      </c>
      <c r="B146" t="inlineStr">
        <is>
          <t>Committee Stage is over: How is the Renters Reform Bill looking?</t>
        </is>
      </c>
    </row>
    <row r="147">
      <c r="A147">
        <f>HYPERLINK("https://www.commercialtrust.co.uk/news/private-rental-sector-to-get-ombudsman/")</f>
        <v/>
      </c>
      <c r="B147" t="inlineStr">
        <is>
          <t>Government wants Housing Ombudsman Service for PRS</t>
        </is>
      </c>
    </row>
    <row r="148">
      <c r="A148">
        <f>HYPERLINK("https://www.commercialtrust.co.uk/news/labour-amendments-to-rrb/")</f>
        <v/>
      </c>
      <c r="B148" t="inlineStr">
        <is>
          <t>Labour’s twenty-six changes to Renters Reform Bill</t>
        </is>
      </c>
    </row>
    <row r="149">
      <c r="A149">
        <f>HYPERLINK("https://www.commercialtrust.co.uk/news/exemptions-for-mtd/")</f>
        <v/>
      </c>
      <c r="B149" t="inlineStr">
        <is>
          <t>Lower income landlords exempt from MTD</t>
        </is>
      </c>
    </row>
    <row r="150">
      <c r="A150">
        <f>HYPERLINK("https://www.commercialtrust.co.uk/news/should-i-take-out-a-limited-company-hmo-mortgage/")</f>
        <v/>
      </c>
      <c r="B150" t="inlineStr">
        <is>
          <t>Should I apply for a HMO mortgage via a limited company?</t>
        </is>
      </c>
    </row>
    <row r="151">
      <c r="A151">
        <f>HYPERLINK("https://www.commercialtrust.co.uk/news/autumn-budget-2023-measures/")</f>
        <v/>
      </c>
      <c r="B151" t="inlineStr">
        <is>
          <t>Landlords need to know these Autumn Budget measures</t>
        </is>
      </c>
    </row>
    <row r="152">
      <c r="A152">
        <f>HYPERLINK("https://www.commercialtrust.co.uk/news/market-confidence-grows/")</f>
        <v/>
      </c>
      <c r="B152" t="inlineStr">
        <is>
          <t>Positive market sentiment grows</t>
        </is>
      </c>
    </row>
    <row r="153">
      <c r="A153">
        <f>HYPERLINK("https://www.commercialtrust.co.uk/news/large-hmo-mortgages/")</f>
        <v/>
      </c>
      <c r="B153" t="inlineStr">
        <is>
          <t>Mortgages for large HMO properties</t>
        </is>
      </c>
    </row>
    <row r="154">
      <c r="A154">
        <f>HYPERLINK("https://www.commercialtrust.co.uk/news/are-trackers-sensible-right-now/")</f>
        <v/>
      </c>
      <c r="B154" t="inlineStr">
        <is>
          <t>Would I advise landlords get a tracker rate right now?</t>
        </is>
      </c>
    </row>
    <row r="155">
      <c r="A155">
        <f>HYPERLINK("https://www.commercialtrust.co.uk/news/paragon-cuts-5-year-fixed-range/")</f>
        <v/>
      </c>
      <c r="B155" t="inlineStr">
        <is>
          <t>Paragon Bank discount five year fixed products</t>
        </is>
      </c>
    </row>
    <row r="156">
      <c r="A156">
        <f>HYPERLINK("https://www.commercialtrust.co.uk/news/mps-press-hunt-for-tax-cuts/")</f>
        <v/>
      </c>
      <c r="B156" t="inlineStr">
        <is>
          <t>Will Hunt cut inheritance or corporation tax?</t>
        </is>
      </c>
    </row>
    <row r="157">
      <c r="A157">
        <f>HYPERLINK("https://www.commercialtrust.co.uk/news/what-mainstream-media-miss-about-the-prs/")</f>
        <v/>
      </c>
      <c r="B157" t="inlineStr">
        <is>
          <t>What mainstream media gets wrong about the buy to let market</t>
        </is>
      </c>
    </row>
    <row r="158">
      <c r="A158">
        <f>HYPERLINK("https://www.commercialtrust.co.uk/news/council-tax-for-hmo-tenants-is-changing/")</f>
        <v/>
      </c>
      <c r="B158" t="inlineStr">
        <is>
          <t>Council tax for HMO tenants is changing for the better</t>
        </is>
      </c>
    </row>
    <row r="159">
      <c r="A159">
        <f>HYPERLINK("https://www.commercialtrust.co.uk/news/gove-open-to-reassess-tax-relief-for-landlords/")</f>
        <v/>
      </c>
      <c r="B159" t="inlineStr">
        <is>
          <t>Gove open to discussions on tax relief for landlords</t>
        </is>
      </c>
    </row>
    <row r="160">
      <c r="A160">
        <f>HYPERLINK("https://www.commercialtrust.co.uk/news/no-fault-evictions-staying-put-for-now/")</f>
        <v/>
      </c>
      <c r="B160" t="inlineStr">
        <is>
          <t>No-fault evictions spared until courts reformed</t>
        </is>
      </c>
    </row>
    <row r="161">
      <c r="A161">
        <f>HYPERLINK("https://www.commercialtrust.co.uk/news/how-to-start-a-real-estate-business/")</f>
        <v/>
      </c>
      <c r="B161" t="inlineStr">
        <is>
          <t>How can you start a property business?</t>
        </is>
      </c>
    </row>
    <row r="162">
      <c r="A162">
        <f>HYPERLINK("https://www.commercialtrust.co.uk/news/how-to-value-commercial-property/")</f>
        <v/>
      </c>
      <c r="B162" t="inlineStr">
        <is>
          <t>Our guide to valuing a commercial property</t>
        </is>
      </c>
    </row>
    <row r="163">
      <c r="A163">
        <f>HYPERLINK("https://www.commercialtrust.co.uk/news/commercial-and-residential-mortgages/")</f>
        <v/>
      </c>
      <c r="B163" t="inlineStr">
        <is>
          <t>What are the differences between residential and commercial mortgages?</t>
        </is>
      </c>
    </row>
    <row r="164">
      <c r="A164">
        <f>HYPERLINK("https://www.commercialtrust.co.uk/news/renters-reform-bill-passes-committee-stage/")</f>
        <v/>
      </c>
      <c r="B164" t="inlineStr">
        <is>
          <t>Committee Stage is over: How is the Renters Reform Bill looking?</t>
        </is>
      </c>
    </row>
    <row r="165">
      <c r="A165">
        <f>HYPERLINK("https://www.commercialtrust.co.uk/news/private-rental-sector-to-get-ombudsman/")</f>
        <v/>
      </c>
      <c r="B165" t="inlineStr">
        <is>
          <t>Government wants Housing Ombudsman Service for PRS</t>
        </is>
      </c>
    </row>
    <row r="166">
      <c r="A166">
        <f>HYPERLINK("https://www.commercialtrust.co.uk/news/labour-amendments-to-rrb/")</f>
        <v/>
      </c>
      <c r="B166" t="inlineStr">
        <is>
          <t>Labour’s twenty-six changes to Renters Reform Bill</t>
        </is>
      </c>
    </row>
    <row r="167">
      <c r="A167">
        <f>HYPERLINK("https://www.commercialtrust.co.uk/news/exemptions-for-mtd/")</f>
        <v/>
      </c>
      <c r="B167" t="inlineStr">
        <is>
          <t>Lower income landlords exempt from MTD</t>
        </is>
      </c>
    </row>
    <row r="168">
      <c r="A168">
        <f>HYPERLINK("https://www.commercialtrust.co.uk/news/should-i-take-out-a-limited-company-hmo-mortgage/")</f>
        <v/>
      </c>
      <c r="B168" t="inlineStr">
        <is>
          <t>Should I apply for a HMO mortgage via a limited company?</t>
        </is>
      </c>
    </row>
    <row r="169">
      <c r="A169">
        <f>HYPERLINK("https://www.commercialtrust.co.uk/news/autumn-budget-2023-measures/")</f>
        <v/>
      </c>
      <c r="B169" t="inlineStr">
        <is>
          <t>Landlords need to know these Autumn Budget measures</t>
        </is>
      </c>
    </row>
    <row r="170">
      <c r="A170">
        <f>HYPERLINK("https://www.commercialtrust.co.uk/news/market-confidence-grows/")</f>
        <v/>
      </c>
      <c r="B170" t="inlineStr">
        <is>
          <t>Positive market sentiment grows</t>
        </is>
      </c>
    </row>
    <row r="171">
      <c r="A171">
        <f>HYPERLINK("https://www.commercialtrust.co.uk/news/large-hmo-mortgages/")</f>
        <v/>
      </c>
      <c r="B171" t="inlineStr">
        <is>
          <t>Mortgages for large HMO properties</t>
        </is>
      </c>
    </row>
    <row r="172">
      <c r="A172">
        <f>HYPERLINK("https://www.commercialtrust.co.uk/news/are-trackers-sensible-right-now/")</f>
        <v/>
      </c>
      <c r="B172" t="inlineStr">
        <is>
          <t>Would I advise landlords get a tracker rate right now?</t>
        </is>
      </c>
    </row>
    <row r="173">
      <c r="A173">
        <f>HYPERLINK("https://www.commercialtrust.co.uk/news/paragon-cuts-5-year-fixed-range/")</f>
        <v/>
      </c>
      <c r="B173" t="inlineStr">
        <is>
          <t>Paragon Bank discount five year fixed products</t>
        </is>
      </c>
    </row>
    <row r="174">
      <c r="A174">
        <f>HYPERLINK("https://www.commercialtrust.co.uk/news/mps-press-hunt-for-tax-cuts/")</f>
        <v/>
      </c>
      <c r="B174" t="inlineStr">
        <is>
          <t>Will Hunt cut inheritance or corporation tax?</t>
        </is>
      </c>
    </row>
    <row r="175">
      <c r="A175">
        <f>HYPERLINK("https://www.commercialtrust.co.uk/news/what-mainstream-media-miss-about-the-prs/")</f>
        <v/>
      </c>
      <c r="B175" t="inlineStr">
        <is>
          <t>What mainstream media gets wrong about the buy to let market</t>
        </is>
      </c>
    </row>
    <row r="176">
      <c r="A176">
        <f>HYPERLINK("https://www.commercialtrust.co.uk/news/council-tax-for-hmo-tenants-is-changing/")</f>
        <v/>
      </c>
      <c r="B176" t="inlineStr">
        <is>
          <t>Council tax for HMO tenants is changing for the better</t>
        </is>
      </c>
    </row>
    <row r="177">
      <c r="A177">
        <f>HYPERLINK("https://www.commercialtrust.co.uk/news/gove-open-to-reassess-tax-relief-for-landlords/")</f>
        <v/>
      </c>
      <c r="B177" t="inlineStr">
        <is>
          <t>Gove open to discussions on tax relief for landlords</t>
        </is>
      </c>
    </row>
    <row r="178">
      <c r="A178">
        <f>HYPERLINK("https://www.commercialtrust.co.uk/news/no-fault-evictions-staying-put-for-now/")</f>
        <v/>
      </c>
      <c r="B178" t="inlineStr">
        <is>
          <t>No-fault evictions spared until courts reformed</t>
        </is>
      </c>
    </row>
    <row r="179">
      <c r="A179">
        <f>HYPERLINK("https://www.commercialtrust.co.uk/news/how-to-start-a-real-estate-business/")</f>
        <v/>
      </c>
      <c r="B179" t="inlineStr">
        <is>
          <t>How can you start a property business?</t>
        </is>
      </c>
    </row>
    <row r="180">
      <c r="A180">
        <f>HYPERLINK("https://www.commercialtrust.co.uk/news/how-to-value-commercial-property/")</f>
        <v/>
      </c>
      <c r="B180" t="inlineStr">
        <is>
          <t>Our guide to valuing a commercial property</t>
        </is>
      </c>
    </row>
    <row r="181">
      <c r="A181">
        <f>HYPERLINK("https://www.commercialtrust.co.uk/news/commercial-and-residential-mortgages/")</f>
        <v/>
      </c>
      <c r="B181" t="inlineStr">
        <is>
          <t>What are the differences between residential and commercial mortgages?</t>
        </is>
      </c>
    </row>
    <row r="182">
      <c r="A182">
        <f>HYPERLINK("https://www.commercialtrust.co.uk/news/renters-reform-bill-passes-committee-stage/")</f>
        <v/>
      </c>
      <c r="B182" t="inlineStr">
        <is>
          <t>Committee Stage is over: How is the Renters Reform Bill looking?</t>
        </is>
      </c>
    </row>
    <row r="183">
      <c r="A183">
        <f>HYPERLINK("https://www.commercialtrust.co.uk/news/private-rental-sector-to-get-ombudsman/")</f>
        <v/>
      </c>
      <c r="B183" t="inlineStr">
        <is>
          <t>Government wants Housing Ombudsman Service for PRS</t>
        </is>
      </c>
    </row>
    <row r="184">
      <c r="A184">
        <f>HYPERLINK("https://www.commercialtrust.co.uk/news/labour-amendments-to-rrb/")</f>
        <v/>
      </c>
      <c r="B184" t="inlineStr">
        <is>
          <t>Labour’s twenty-six changes to Renters Reform Bill</t>
        </is>
      </c>
    </row>
    <row r="185">
      <c r="A185">
        <f>HYPERLINK("https://www.commercialtrust.co.uk/news/exemptions-for-mtd/")</f>
        <v/>
      </c>
      <c r="B185" t="inlineStr">
        <is>
          <t>Lower income landlords exempt from MTD</t>
        </is>
      </c>
    </row>
    <row r="186">
      <c r="A186">
        <f>HYPERLINK("https://www.commercialtrust.co.uk/news/should-i-take-out-a-limited-company-hmo-mortgage/")</f>
        <v/>
      </c>
      <c r="B186" t="inlineStr">
        <is>
          <t>Should I apply for a HMO mortgage via a limited company?</t>
        </is>
      </c>
    </row>
    <row r="187">
      <c r="A187">
        <f>HYPERLINK("https://www.commercialtrust.co.uk/news/autumn-budget-2023-measures/")</f>
        <v/>
      </c>
      <c r="B187" t="inlineStr">
        <is>
          <t>Landlords need to know these Autumn Budget measures</t>
        </is>
      </c>
    </row>
    <row r="188">
      <c r="A188">
        <f>HYPERLINK("https://www.commercialtrust.co.uk/news/market-confidence-grows/")</f>
        <v/>
      </c>
      <c r="B188" t="inlineStr">
        <is>
          <t>Positive market sentiment grows</t>
        </is>
      </c>
    </row>
    <row r="189">
      <c r="A189">
        <f>HYPERLINK("https://www.commercialtrust.co.uk/news/large-hmo-mortgages/")</f>
        <v/>
      </c>
      <c r="B189" t="inlineStr">
        <is>
          <t>Mortgages for large HMO properties</t>
        </is>
      </c>
    </row>
    <row r="190">
      <c r="A190">
        <f>HYPERLINK("https://www.commercialtrust.co.uk/news/are-trackers-sensible-right-now/")</f>
        <v/>
      </c>
      <c r="B190" t="inlineStr">
        <is>
          <t>Would I advise landlords get a tracker rate right now?</t>
        </is>
      </c>
    </row>
    <row r="191">
      <c r="A191">
        <f>HYPERLINK("https://www.commercialtrust.co.uk/news/paragon-cuts-5-year-fixed-range/")</f>
        <v/>
      </c>
      <c r="B191" t="inlineStr">
        <is>
          <t>Paragon Bank discount five year fixed products</t>
        </is>
      </c>
    </row>
    <row r="192">
      <c r="A192">
        <f>HYPERLINK("https://www.commercialtrust.co.uk/news/mps-press-hunt-for-tax-cuts/")</f>
        <v/>
      </c>
      <c r="B192" t="inlineStr">
        <is>
          <t>Will Hunt cut inheritance or corporation tax?</t>
        </is>
      </c>
    </row>
    <row r="193">
      <c r="A193">
        <f>HYPERLINK("https://www.commercialtrust.co.uk/news/what-mainstream-media-miss-about-the-prs/")</f>
        <v/>
      </c>
      <c r="B193" t="inlineStr">
        <is>
          <t>What mainstream media gets wrong about the buy to let market</t>
        </is>
      </c>
    </row>
    <row r="194">
      <c r="A194">
        <f>HYPERLINK("https://www.commercialtrust.co.uk/news/council-tax-for-hmo-tenants-is-changing/")</f>
        <v/>
      </c>
      <c r="B194" t="inlineStr">
        <is>
          <t>Council tax for HMO tenants is changing for the better</t>
        </is>
      </c>
    </row>
    <row r="195">
      <c r="A195">
        <f>HYPERLINK("https://www.commercialtrust.co.uk/news/gove-open-to-reassess-tax-relief-for-landlords/")</f>
        <v/>
      </c>
      <c r="B195" t="inlineStr">
        <is>
          <t>Gove open to discussions on tax relief for landlords</t>
        </is>
      </c>
    </row>
    <row r="196">
      <c r="A196">
        <f>HYPERLINK("https://www.commercialtrust.co.uk/news/no-fault-evictions-staying-put-for-now/")</f>
        <v/>
      </c>
      <c r="B196" t="inlineStr">
        <is>
          <t>No-fault evictions spared until courts reformed</t>
        </is>
      </c>
    </row>
    <row r="197">
      <c r="A197">
        <f>HYPERLINK("https://www.commercialtrust.co.uk/news/how-to-start-a-real-estate-business/")</f>
        <v/>
      </c>
      <c r="B197" t="inlineStr">
        <is>
          <t>How can you start a property business?</t>
        </is>
      </c>
    </row>
    <row r="198">
      <c r="A198">
        <f>HYPERLINK("https://www.commercialtrust.co.uk/news/how-to-value-commercial-property/")</f>
        <v/>
      </c>
      <c r="B198" t="inlineStr">
        <is>
          <t>Our guide to valuing a commercial property</t>
        </is>
      </c>
    </row>
    <row r="199">
      <c r="A199">
        <f>HYPERLINK("https://www.commercialtrust.co.uk/news/commercial-and-residential-mortgages/")</f>
        <v/>
      </c>
      <c r="B199" t="inlineStr">
        <is>
          <t>What are the differences between residential and commercial mortgages?</t>
        </is>
      </c>
    </row>
    <row r="200">
      <c r="A200">
        <f>HYPERLINK("https://www.commercialtrust.co.uk/news/renters-reform-bill-passes-committee-stage/")</f>
        <v/>
      </c>
      <c r="B200" t="inlineStr">
        <is>
          <t>Committee Stage is over: How is the Renters Reform Bill looking?</t>
        </is>
      </c>
    </row>
    <row r="201">
      <c r="A201">
        <f>HYPERLINK("https://www.commercialtrust.co.uk/news/private-rental-sector-to-get-ombudsman/")</f>
        <v/>
      </c>
      <c r="B201" t="inlineStr">
        <is>
          <t>Government wants Housing Ombudsman Service for PRS</t>
        </is>
      </c>
    </row>
    <row r="202">
      <c r="A202">
        <f>HYPERLINK("https://www.commercialtrust.co.uk/news/labour-amendments-to-rrb/")</f>
        <v/>
      </c>
      <c r="B202" t="inlineStr">
        <is>
          <t>Labour’s twenty-six changes to Renters Reform Bill</t>
        </is>
      </c>
    </row>
    <row r="203">
      <c r="A203">
        <f>HYPERLINK("https://www.commercialtrust.co.uk/news/exemptions-for-mtd/")</f>
        <v/>
      </c>
      <c r="B203" t="inlineStr">
        <is>
          <t>Lower income landlords exempt from MTD</t>
        </is>
      </c>
    </row>
    <row r="204">
      <c r="A204">
        <f>HYPERLINK("https://www.commercialtrust.co.uk/news/should-i-take-out-a-limited-company-hmo-mortgage/")</f>
        <v/>
      </c>
      <c r="B204" t="inlineStr">
        <is>
          <t>Should I apply for a HMO mortgage via a limited company?</t>
        </is>
      </c>
    </row>
    <row r="205">
      <c r="A205">
        <f>HYPERLINK("https://www.commercialtrust.co.uk/news/autumn-budget-2023-measures/")</f>
        <v/>
      </c>
      <c r="B205" t="inlineStr">
        <is>
          <t>Landlords need to know these Autumn Budget measures</t>
        </is>
      </c>
    </row>
    <row r="206">
      <c r="A206">
        <f>HYPERLINK("https://www.commercialtrust.co.uk/news/market-confidence-grows/")</f>
        <v/>
      </c>
      <c r="B206" t="inlineStr">
        <is>
          <t>Positive market sentiment grows</t>
        </is>
      </c>
    </row>
    <row r="207">
      <c r="A207">
        <f>HYPERLINK("https://www.commercialtrust.co.uk/news/large-hmo-mortgages/")</f>
        <v/>
      </c>
      <c r="B207" t="inlineStr">
        <is>
          <t>Mortgages for large HMO properties</t>
        </is>
      </c>
    </row>
    <row r="208">
      <c r="A208">
        <f>HYPERLINK("https://www.commercialtrust.co.uk/news/are-trackers-sensible-right-now/")</f>
        <v/>
      </c>
      <c r="B208" t="inlineStr">
        <is>
          <t>Would I advise landlords get a tracker rate right now?</t>
        </is>
      </c>
    </row>
    <row r="209">
      <c r="A209">
        <f>HYPERLINK("https://www.commercialtrust.co.uk/news/paragon-cuts-5-year-fixed-range/")</f>
        <v/>
      </c>
      <c r="B209" t="inlineStr">
        <is>
          <t>Paragon Bank discount five year fixed products</t>
        </is>
      </c>
    </row>
    <row r="210">
      <c r="A210">
        <f>HYPERLINK("https://www.commercialtrust.co.uk/news/mps-press-hunt-for-tax-cuts/")</f>
        <v/>
      </c>
      <c r="B210" t="inlineStr">
        <is>
          <t>Will Hunt cut inheritance or corporation tax?</t>
        </is>
      </c>
    </row>
    <row r="211">
      <c r="A211">
        <f>HYPERLINK("https://www.commercialtrust.co.uk/news/what-mainstream-media-miss-about-the-prs/")</f>
        <v/>
      </c>
      <c r="B211" t="inlineStr">
        <is>
          <t>What mainstream media gets wrong about the buy to let market</t>
        </is>
      </c>
    </row>
    <row r="212">
      <c r="A212">
        <f>HYPERLINK("https://www.commercialtrust.co.uk/news/council-tax-for-hmo-tenants-is-changing/")</f>
        <v/>
      </c>
      <c r="B212" t="inlineStr">
        <is>
          <t>Council tax for HMO tenants is changing for the better</t>
        </is>
      </c>
    </row>
    <row r="213">
      <c r="A213">
        <f>HYPERLINK("https://www.commercialtrust.co.uk/news/gove-open-to-reassess-tax-relief-for-landlords/")</f>
        <v/>
      </c>
      <c r="B213" t="inlineStr">
        <is>
          <t>Gove open to discussions on tax relief for landlords</t>
        </is>
      </c>
    </row>
    <row r="214">
      <c r="A214">
        <f>HYPERLINK("https://www.commercialtrust.co.uk/news/no-fault-evictions-staying-put-for-now/")</f>
        <v/>
      </c>
      <c r="B214" t="inlineStr">
        <is>
          <t>No-fault evictions spared until courts reformed</t>
        </is>
      </c>
    </row>
    <row r="215">
      <c r="A215">
        <f>HYPERLINK("https://www.commercialtrust.co.uk/news/how-to-start-a-real-estate-business/")</f>
        <v/>
      </c>
      <c r="B215" t="inlineStr">
        <is>
          <t>How can you start a property business?</t>
        </is>
      </c>
    </row>
    <row r="216">
      <c r="A216">
        <f>HYPERLINK("https://www.commercialtrust.co.uk/news/how-to-value-commercial-property/")</f>
        <v/>
      </c>
      <c r="B216" t="inlineStr">
        <is>
          <t>Our guide to valuing a commercial property</t>
        </is>
      </c>
    </row>
    <row r="217">
      <c r="A217">
        <f>HYPERLINK("https://www.commercialtrust.co.uk/news/commercial-and-residential-mortgages/")</f>
        <v/>
      </c>
      <c r="B217" t="inlineStr">
        <is>
          <t>What are the differences between residential and commercial mortgages?</t>
        </is>
      </c>
    </row>
    <row r="218">
      <c r="A218">
        <f>HYPERLINK("https://www.commercialtrust.co.uk/news/renters-reform-bill-passes-committee-stage/")</f>
        <v/>
      </c>
      <c r="B218" t="inlineStr">
        <is>
          <t>Committee Stage is over: How is the Renters Reform Bill looking?</t>
        </is>
      </c>
    </row>
    <row r="219">
      <c r="A219">
        <f>HYPERLINK("https://www.commercialtrust.co.uk/news/private-rental-sector-to-get-ombudsman/")</f>
        <v/>
      </c>
      <c r="B219" t="inlineStr">
        <is>
          <t>Government wants Housing Ombudsman Service for PRS</t>
        </is>
      </c>
    </row>
    <row r="220">
      <c r="A220">
        <f>HYPERLINK("https://www.commercialtrust.co.uk/news/labour-amendments-to-rrb/")</f>
        <v/>
      </c>
      <c r="B220" t="inlineStr">
        <is>
          <t>Labour’s twenty-six changes to Renters Reform Bill</t>
        </is>
      </c>
    </row>
    <row r="221">
      <c r="A221">
        <f>HYPERLINK("https://www.commercialtrust.co.uk/news/exemptions-for-mtd/")</f>
        <v/>
      </c>
      <c r="B221" t="inlineStr">
        <is>
          <t>Lower income landlords exempt from MTD</t>
        </is>
      </c>
    </row>
    <row r="222">
      <c r="A222">
        <f>HYPERLINK("https://www.commercialtrust.co.uk/news/should-i-take-out-a-limited-company-hmo-mortgage/")</f>
        <v/>
      </c>
      <c r="B222" t="inlineStr">
        <is>
          <t>Should I apply for a HMO mortgage via a limited company?</t>
        </is>
      </c>
    </row>
    <row r="223">
      <c r="A223">
        <f>HYPERLINK("https://www.commercialtrust.co.uk/news/autumn-budget-2023-measures/")</f>
        <v/>
      </c>
      <c r="B223" t="inlineStr">
        <is>
          <t>Landlords need to know these Autumn Budget measures</t>
        </is>
      </c>
    </row>
    <row r="224">
      <c r="A224">
        <f>HYPERLINK("https://www.commercialtrust.co.uk/news/market-confidence-grows/")</f>
        <v/>
      </c>
      <c r="B224" t="inlineStr">
        <is>
          <t>Positive market sentiment grows</t>
        </is>
      </c>
    </row>
    <row r="225">
      <c r="A225">
        <f>HYPERLINK("https://www.commercialtrust.co.uk/news/large-hmo-mortgages/")</f>
        <v/>
      </c>
      <c r="B225" t="inlineStr">
        <is>
          <t>Mortgages for large HMO properties</t>
        </is>
      </c>
    </row>
    <row r="226">
      <c r="A226">
        <f>HYPERLINK("https://www.commercialtrust.co.uk/news/are-trackers-sensible-right-now/")</f>
        <v/>
      </c>
      <c r="B226" t="inlineStr">
        <is>
          <t>Would I advise landlords get a tracker rate right now?</t>
        </is>
      </c>
    </row>
    <row r="227">
      <c r="A227">
        <f>HYPERLINK("https://www.commercialtrust.co.uk/news/paragon-cuts-5-year-fixed-range/")</f>
        <v/>
      </c>
      <c r="B227" t="inlineStr">
        <is>
          <t>Paragon Bank discount five year fixed products</t>
        </is>
      </c>
    </row>
    <row r="228">
      <c r="A228">
        <f>HYPERLINK("https://www.commercialtrust.co.uk/news/mps-press-hunt-for-tax-cuts/")</f>
        <v/>
      </c>
      <c r="B228" t="inlineStr">
        <is>
          <t>Will Hunt cut inheritance or corporation tax?</t>
        </is>
      </c>
    </row>
    <row r="229">
      <c r="A229">
        <f>HYPERLINK("https://www.commercialtrust.co.uk/news/what-mainstream-media-miss-about-the-prs/")</f>
        <v/>
      </c>
      <c r="B229" t="inlineStr">
        <is>
          <t>What mainstream media gets wrong about the buy to let market</t>
        </is>
      </c>
    </row>
    <row r="230">
      <c r="A230">
        <f>HYPERLINK("https://www.commercialtrust.co.uk/news/council-tax-for-hmo-tenants-is-changing/")</f>
        <v/>
      </c>
      <c r="B230" t="inlineStr">
        <is>
          <t>Council tax for HMO tenants is changing for the better</t>
        </is>
      </c>
    </row>
    <row r="231">
      <c r="A231">
        <f>HYPERLINK("https://www.commercialtrust.co.uk/news/gove-open-to-reassess-tax-relief-for-landlords/")</f>
        <v/>
      </c>
      <c r="B231" t="inlineStr">
        <is>
          <t>Gove open to discussions on tax relief for landlords</t>
        </is>
      </c>
    </row>
    <row r="232">
      <c r="A232">
        <f>HYPERLINK("https://www.commercialtrust.co.uk/news/no-fault-evictions-staying-put-for-now/")</f>
        <v/>
      </c>
      <c r="B232" t="inlineStr">
        <is>
          <t>No-fault evictions spared until courts reformed</t>
        </is>
      </c>
    </row>
    <row r="233">
      <c r="A233">
        <f>HYPERLINK("https://www.commercialtrust.co.uk/news/how-to-start-a-real-estate-business/")</f>
        <v/>
      </c>
      <c r="B233" t="inlineStr">
        <is>
          <t>How can you start a property business?</t>
        </is>
      </c>
    </row>
    <row r="234">
      <c r="A234">
        <f>HYPERLINK("https://www.commercialtrust.co.uk/news/how-to-value-commercial-property/")</f>
        <v/>
      </c>
      <c r="B234" t="inlineStr">
        <is>
          <t>Our guide to valuing a commercial property</t>
        </is>
      </c>
    </row>
    <row r="235">
      <c r="A235">
        <f>HYPERLINK("https://www.commercialtrust.co.uk/news/commercial-and-residential-mortgages/")</f>
        <v/>
      </c>
      <c r="B235" t="inlineStr">
        <is>
          <t>What are the differences between residential and commercial mortgages?</t>
        </is>
      </c>
    </row>
    <row r="236">
      <c r="A236">
        <f>HYPERLINK("https://www.commercialtrust.co.uk/news/renters-reform-bill-passes-committee-stage/")</f>
        <v/>
      </c>
      <c r="B236" t="inlineStr">
        <is>
          <t>Committee Stage is over: How is the Renters Reform Bill looking?</t>
        </is>
      </c>
    </row>
    <row r="237">
      <c r="A237">
        <f>HYPERLINK("https://www.commercialtrust.co.uk/news/private-rental-sector-to-get-ombudsman/")</f>
        <v/>
      </c>
      <c r="B237" t="inlineStr">
        <is>
          <t>Government wants Housing Ombudsman Service for PRS</t>
        </is>
      </c>
    </row>
    <row r="238">
      <c r="A238">
        <f>HYPERLINK("https://www.commercialtrust.co.uk/news/labour-amendments-to-rrb/")</f>
        <v/>
      </c>
      <c r="B238" t="inlineStr">
        <is>
          <t>Labour’s twenty-six changes to Renters Reform Bill</t>
        </is>
      </c>
    </row>
    <row r="239">
      <c r="A239">
        <f>HYPERLINK("https://www.commercialtrust.co.uk/news/exemptions-for-mtd/")</f>
        <v/>
      </c>
      <c r="B239" t="inlineStr">
        <is>
          <t>Lower income landlords exempt from MTD</t>
        </is>
      </c>
    </row>
    <row r="240">
      <c r="A240">
        <f>HYPERLINK("https://www.commercialtrust.co.uk/news/should-i-take-out-a-limited-company-hmo-mortgage/")</f>
        <v/>
      </c>
      <c r="B240" t="inlineStr">
        <is>
          <t>Should I apply for a HMO mortgage via a limited company?</t>
        </is>
      </c>
    </row>
    <row r="241">
      <c r="A241">
        <f>HYPERLINK("https://www.commercialtrust.co.uk/news/autumn-budget-2023-measures/")</f>
        <v/>
      </c>
      <c r="B241" t="inlineStr">
        <is>
          <t>Landlords need to know these Autumn Budget measures</t>
        </is>
      </c>
    </row>
    <row r="242">
      <c r="A242">
        <f>HYPERLINK("https://www.commercialtrust.co.uk/news/market-confidence-grows/")</f>
        <v/>
      </c>
      <c r="B242" t="inlineStr">
        <is>
          <t>Positive market sentiment grows</t>
        </is>
      </c>
    </row>
    <row r="243">
      <c r="A243">
        <f>HYPERLINK("https://www.commercialtrust.co.uk/news/large-hmo-mortgages/")</f>
        <v/>
      </c>
      <c r="B243" t="inlineStr">
        <is>
          <t>Mortgages for large HMO properties</t>
        </is>
      </c>
    </row>
    <row r="244">
      <c r="A244">
        <f>HYPERLINK("https://www.commercialtrust.co.uk/news/are-trackers-sensible-right-now/")</f>
        <v/>
      </c>
      <c r="B244" t="inlineStr">
        <is>
          <t>Would I advise landlords get a tracker rate right now?</t>
        </is>
      </c>
    </row>
    <row r="245">
      <c r="A245">
        <f>HYPERLINK("https://www.commercialtrust.co.uk/news/paragon-cuts-5-year-fixed-range/")</f>
        <v/>
      </c>
      <c r="B245" t="inlineStr">
        <is>
          <t>Paragon Bank discount five year fixed products</t>
        </is>
      </c>
    </row>
    <row r="246">
      <c r="A246">
        <f>HYPERLINK("https://www.commercialtrust.co.uk/news/mps-press-hunt-for-tax-cuts/")</f>
        <v/>
      </c>
      <c r="B246" t="inlineStr">
        <is>
          <t>Will Hunt cut inheritance or corporation tax?</t>
        </is>
      </c>
    </row>
    <row r="247">
      <c r="A247">
        <f>HYPERLINK("https://www.commercialtrust.co.uk/news/what-mainstream-media-miss-about-the-prs/")</f>
        <v/>
      </c>
      <c r="B247" t="inlineStr">
        <is>
          <t>What mainstream media gets wrong about the buy to let market</t>
        </is>
      </c>
    </row>
    <row r="248">
      <c r="A248">
        <f>HYPERLINK("https://www.commercialtrust.co.uk/news/council-tax-for-hmo-tenants-is-changing/")</f>
        <v/>
      </c>
      <c r="B248" t="inlineStr">
        <is>
          <t>Council tax for HMO tenants is changing for the better</t>
        </is>
      </c>
    </row>
    <row r="249">
      <c r="A249">
        <f>HYPERLINK("https://www.commercialtrust.co.uk/news/gove-open-to-reassess-tax-relief-for-landlords/")</f>
        <v/>
      </c>
      <c r="B249" t="inlineStr">
        <is>
          <t>Gove open to discussions on tax relief for landlords</t>
        </is>
      </c>
    </row>
    <row r="250">
      <c r="A250">
        <f>HYPERLINK("https://www.commercialtrust.co.uk/news/no-fault-evictions-staying-put-for-now/")</f>
        <v/>
      </c>
      <c r="B250" t="inlineStr">
        <is>
          <t>No-fault evictions spared until courts reformed</t>
        </is>
      </c>
    </row>
    <row r="251">
      <c r="A251">
        <f>HYPERLINK("https://www.commercialtrust.co.uk/news/how-to-start-a-real-estate-business/")</f>
        <v/>
      </c>
      <c r="B251" t="inlineStr">
        <is>
          <t>How can you start a property business?</t>
        </is>
      </c>
    </row>
    <row r="252">
      <c r="A252">
        <f>HYPERLINK("https://www.commercialtrust.co.uk/news/how-to-value-commercial-property/")</f>
        <v/>
      </c>
      <c r="B252" t="inlineStr">
        <is>
          <t>Our guide to valuing a commercial property</t>
        </is>
      </c>
    </row>
    <row r="253">
      <c r="A253">
        <f>HYPERLINK("https://www.commercialtrust.co.uk/news/commercial-and-residential-mortgages/")</f>
        <v/>
      </c>
      <c r="B253" t="inlineStr">
        <is>
          <t>What are the differences between residential and commercial mortgages?</t>
        </is>
      </c>
    </row>
    <row r="254">
      <c r="A254">
        <f>HYPERLINK("https://www.commercialtrust.co.uk/news/renters-reform-bill-passes-committee-stage/")</f>
        <v/>
      </c>
      <c r="B254" t="inlineStr">
        <is>
          <t>Committee Stage is over: How is the Renters Reform Bill looking?</t>
        </is>
      </c>
    </row>
    <row r="255">
      <c r="A255">
        <f>HYPERLINK("https://www.commercialtrust.co.uk/news/private-rental-sector-to-get-ombudsman/")</f>
        <v/>
      </c>
      <c r="B255" t="inlineStr">
        <is>
          <t>Government wants Housing Ombudsman Service for PRS</t>
        </is>
      </c>
    </row>
    <row r="256">
      <c r="A256">
        <f>HYPERLINK("https://www.commercialtrust.co.uk/news/labour-amendments-to-rrb/")</f>
        <v/>
      </c>
      <c r="B256" t="inlineStr">
        <is>
          <t>Labour’s twenty-six changes to Renters Reform Bill</t>
        </is>
      </c>
    </row>
    <row r="257">
      <c r="A257">
        <f>HYPERLINK("https://www.commercialtrust.co.uk/news/exemptions-for-mtd/")</f>
        <v/>
      </c>
      <c r="B257" t="inlineStr">
        <is>
          <t>Lower income landlords exempt from MTD</t>
        </is>
      </c>
    </row>
    <row r="258">
      <c r="A258">
        <f>HYPERLINK("https://www.commercialtrust.co.uk/news/should-i-take-out-a-limited-company-hmo-mortgage/")</f>
        <v/>
      </c>
      <c r="B258" t="inlineStr">
        <is>
          <t>Should I apply for a HMO mortgage via a limited company?</t>
        </is>
      </c>
    </row>
    <row r="259">
      <c r="A259">
        <f>HYPERLINK("https://www.commercialtrust.co.uk/news/autumn-budget-2023-measures/")</f>
        <v/>
      </c>
      <c r="B259" t="inlineStr">
        <is>
          <t>Landlords need to know these Autumn Budget measures</t>
        </is>
      </c>
    </row>
    <row r="260">
      <c r="A260">
        <f>HYPERLINK("https://www.commercialtrust.co.uk/news/market-confidence-grows/")</f>
        <v/>
      </c>
      <c r="B260" t="inlineStr">
        <is>
          <t>Positive market sentiment grows</t>
        </is>
      </c>
    </row>
    <row r="261">
      <c r="A261">
        <f>HYPERLINK("https://www.commercialtrust.co.uk/news/large-hmo-mortgages/")</f>
        <v/>
      </c>
      <c r="B261" t="inlineStr">
        <is>
          <t>Mortgages for large HMO properties</t>
        </is>
      </c>
    </row>
    <row r="262">
      <c r="A262">
        <f>HYPERLINK("https://www.commercialtrust.co.uk/news/are-trackers-sensible-right-now/")</f>
        <v/>
      </c>
      <c r="B262" t="inlineStr">
        <is>
          <t>Would I advise landlords get a tracker rate right now?</t>
        </is>
      </c>
    </row>
    <row r="263">
      <c r="A263">
        <f>HYPERLINK("https://www.commercialtrust.co.uk/news/paragon-cuts-5-year-fixed-range/")</f>
        <v/>
      </c>
      <c r="B263" t="inlineStr">
        <is>
          <t>Paragon Bank discount five year fixed products</t>
        </is>
      </c>
    </row>
    <row r="264">
      <c r="A264">
        <f>HYPERLINK("https://www.commercialtrust.co.uk/news/mps-press-hunt-for-tax-cuts/")</f>
        <v/>
      </c>
      <c r="B264" t="inlineStr">
        <is>
          <t>Will Hunt cut inheritance or corporation tax?</t>
        </is>
      </c>
    </row>
    <row r="265">
      <c r="A265">
        <f>HYPERLINK("https://www.commercialtrust.co.uk/news/what-mainstream-media-miss-about-the-prs/")</f>
        <v/>
      </c>
      <c r="B265" t="inlineStr">
        <is>
          <t>What mainstream media gets wrong about the buy to let market</t>
        </is>
      </c>
    </row>
    <row r="266">
      <c r="A266">
        <f>HYPERLINK("https://www.commercialtrust.co.uk/news/council-tax-for-hmo-tenants-is-changing/")</f>
        <v/>
      </c>
      <c r="B266" t="inlineStr">
        <is>
          <t>Council tax for HMO tenants is changing for the better</t>
        </is>
      </c>
    </row>
    <row r="267">
      <c r="A267">
        <f>HYPERLINK("https://www.commercialtrust.co.uk/news/gove-open-to-reassess-tax-relief-for-landlords/")</f>
        <v/>
      </c>
      <c r="B267" t="inlineStr">
        <is>
          <t>Gove open to discussions on tax relief for landlords</t>
        </is>
      </c>
    </row>
    <row r="268">
      <c r="A268">
        <f>HYPERLINK("https://www.commercialtrust.co.uk/news/no-fault-evictions-staying-put-for-now/")</f>
        <v/>
      </c>
      <c r="B268" t="inlineStr">
        <is>
          <t>No-fault evictions spared until courts reformed</t>
        </is>
      </c>
    </row>
    <row r="269">
      <c r="A269">
        <f>HYPERLINK("https://www.commercialtrust.co.uk/news/how-to-start-a-real-estate-business/")</f>
        <v/>
      </c>
      <c r="B269" t="inlineStr">
        <is>
          <t>How can you start a property business?</t>
        </is>
      </c>
    </row>
    <row r="270">
      <c r="A270">
        <f>HYPERLINK("https://www.commercialtrust.co.uk/news/how-to-value-commercial-property/")</f>
        <v/>
      </c>
      <c r="B270" t="inlineStr">
        <is>
          <t>Our guide to valuing a commercial property</t>
        </is>
      </c>
    </row>
    <row r="271">
      <c r="A271">
        <f>HYPERLINK("https://www.commercialtrust.co.uk/news/commercial-and-residential-mortgages/")</f>
        <v/>
      </c>
      <c r="B271" t="inlineStr">
        <is>
          <t>What are the differences between residential and commercial mortgages?</t>
        </is>
      </c>
    </row>
    <row r="272">
      <c r="A272">
        <f>HYPERLINK("https://www.commercialtrust.co.uk/news/renters-reform-bill-passes-committee-stage/")</f>
        <v/>
      </c>
      <c r="B272" t="inlineStr">
        <is>
          <t>Committee Stage is over: How is the Renters Reform Bill looking?</t>
        </is>
      </c>
    </row>
    <row r="273">
      <c r="A273">
        <f>HYPERLINK("https://www.commercialtrust.co.uk/news/private-rental-sector-to-get-ombudsman/")</f>
        <v/>
      </c>
      <c r="B273" t="inlineStr">
        <is>
          <t>Government wants Housing Ombudsman Service for PRS</t>
        </is>
      </c>
    </row>
    <row r="274">
      <c r="A274">
        <f>HYPERLINK("https://www.commercialtrust.co.uk/news/labour-amendments-to-rrb/")</f>
        <v/>
      </c>
      <c r="B274" t="inlineStr">
        <is>
          <t>Labour’s twenty-six changes to Renters Reform Bill</t>
        </is>
      </c>
    </row>
    <row r="275">
      <c r="A275">
        <f>HYPERLINK("https://www.commercialtrust.co.uk/news/exemptions-for-mtd/")</f>
        <v/>
      </c>
      <c r="B275" t="inlineStr">
        <is>
          <t>Lower income landlords exempt from MTD</t>
        </is>
      </c>
    </row>
    <row r="276">
      <c r="A276">
        <f>HYPERLINK("https://www.commercialtrust.co.uk/news/should-i-take-out-a-limited-company-hmo-mortgage/")</f>
        <v/>
      </c>
      <c r="B276" t="inlineStr">
        <is>
          <t>Should I apply for a HMO mortgage via a limited company?</t>
        </is>
      </c>
    </row>
    <row r="277">
      <c r="A277">
        <f>HYPERLINK("https://www.commercialtrust.co.uk/news/autumn-budget-2023-measures/")</f>
        <v/>
      </c>
      <c r="B277" t="inlineStr">
        <is>
          <t>Landlords need to know these Autumn Budget measures</t>
        </is>
      </c>
    </row>
    <row r="278">
      <c r="A278">
        <f>HYPERLINK("https://www.commercialtrust.co.uk/news/market-confidence-grows/")</f>
        <v/>
      </c>
      <c r="B278" t="inlineStr">
        <is>
          <t>Positive market sentiment grows</t>
        </is>
      </c>
    </row>
    <row r="279">
      <c r="A279">
        <f>HYPERLINK("https://www.commercialtrust.co.uk/news/large-hmo-mortgages/")</f>
        <v/>
      </c>
      <c r="B279" t="inlineStr">
        <is>
          <t>Mortgages for large HMO properties</t>
        </is>
      </c>
    </row>
    <row r="280">
      <c r="A280">
        <f>HYPERLINK("https://www.commercialtrust.co.uk/news/are-trackers-sensible-right-now/")</f>
        <v/>
      </c>
      <c r="B280" t="inlineStr">
        <is>
          <t>Would I advise landlords get a tracker rate right now?</t>
        </is>
      </c>
    </row>
    <row r="281">
      <c r="A281">
        <f>HYPERLINK("https://www.commercialtrust.co.uk/news/paragon-cuts-5-year-fixed-range/")</f>
        <v/>
      </c>
      <c r="B281" t="inlineStr">
        <is>
          <t>Paragon Bank discount five year fixed products</t>
        </is>
      </c>
    </row>
    <row r="282">
      <c r="A282">
        <f>HYPERLINK("https://www.commercialtrust.co.uk/news/mps-press-hunt-for-tax-cuts/")</f>
        <v/>
      </c>
      <c r="B282" t="inlineStr">
        <is>
          <t>Will Hunt cut inheritance or corporation tax?</t>
        </is>
      </c>
    </row>
    <row r="283">
      <c r="A283">
        <f>HYPERLINK("https://www.commercialtrust.co.uk/news/what-mainstream-media-miss-about-the-prs/")</f>
        <v/>
      </c>
      <c r="B283" t="inlineStr">
        <is>
          <t>What mainstream media gets wrong about the buy to let market</t>
        </is>
      </c>
    </row>
    <row r="284">
      <c r="A284">
        <f>HYPERLINK("https://www.commercialtrust.co.uk/news/council-tax-for-hmo-tenants-is-changing/")</f>
        <v/>
      </c>
      <c r="B284" t="inlineStr">
        <is>
          <t>Council tax for HMO tenants is changing for the better</t>
        </is>
      </c>
    </row>
    <row r="285">
      <c r="A285">
        <f>HYPERLINK("https://www.commercialtrust.co.uk/news/gove-open-to-reassess-tax-relief-for-landlords/")</f>
        <v/>
      </c>
      <c r="B285" t="inlineStr">
        <is>
          <t>Gove open to discussions on tax relief for landlords</t>
        </is>
      </c>
    </row>
    <row r="286">
      <c r="A286">
        <f>HYPERLINK("https://www.commercialtrust.co.uk/news/no-fault-evictions-staying-put-for-now/")</f>
        <v/>
      </c>
      <c r="B286" t="inlineStr">
        <is>
          <t>No-fault evictions spared until courts reformed</t>
        </is>
      </c>
    </row>
    <row r="287">
      <c r="A287">
        <f>HYPERLINK("https://www.commercialtrust.co.uk/news/how-to-start-a-real-estate-business/")</f>
        <v/>
      </c>
      <c r="B287" t="inlineStr">
        <is>
          <t>How can you start a property business?</t>
        </is>
      </c>
    </row>
    <row r="288">
      <c r="A288">
        <f>HYPERLINK("https://www.commercialtrust.co.uk/news/how-to-value-commercial-property/")</f>
        <v/>
      </c>
      <c r="B288" t="inlineStr">
        <is>
          <t>Our guide to valuing a commercial property</t>
        </is>
      </c>
    </row>
    <row r="289">
      <c r="A289">
        <f>HYPERLINK("https://www.commercialtrust.co.uk/news/commercial-and-residential-mortgages/")</f>
        <v/>
      </c>
      <c r="B289" t="inlineStr">
        <is>
          <t>What are the differences between residential and commercial mortgages?</t>
        </is>
      </c>
    </row>
    <row r="290">
      <c r="A290">
        <f>HYPERLINK("https://www.commercialtrust.co.uk/news/renters-reform-bill-passes-committee-stage/")</f>
        <v/>
      </c>
      <c r="B290" t="inlineStr">
        <is>
          <t>Committee Stage is over: How is the Renters Reform Bill looking?</t>
        </is>
      </c>
    </row>
    <row r="291">
      <c r="A291">
        <f>HYPERLINK("https://www.commercialtrust.co.uk/news/private-rental-sector-to-get-ombudsman/")</f>
        <v/>
      </c>
      <c r="B291" t="inlineStr">
        <is>
          <t>Government wants Housing Ombudsman Service for PRS</t>
        </is>
      </c>
    </row>
    <row r="292">
      <c r="A292">
        <f>HYPERLINK("https://www.commercialtrust.co.uk/news/labour-amendments-to-rrb/")</f>
        <v/>
      </c>
      <c r="B292" t="inlineStr">
        <is>
          <t>Labour’s twenty-six changes to Renters Reform Bill</t>
        </is>
      </c>
    </row>
    <row r="293">
      <c r="A293">
        <f>HYPERLINK("https://www.commercialtrust.co.uk/news/exemptions-for-mtd/")</f>
        <v/>
      </c>
      <c r="B293" t="inlineStr">
        <is>
          <t>Lower income landlords exempt from MTD</t>
        </is>
      </c>
    </row>
    <row r="294">
      <c r="A294">
        <f>HYPERLINK("https://www.commercialtrust.co.uk/news/should-i-take-out-a-limited-company-hmo-mortgage/")</f>
        <v/>
      </c>
      <c r="B294" t="inlineStr">
        <is>
          <t>Should I apply for a HMO mortgage via a limited company?</t>
        </is>
      </c>
    </row>
    <row r="295">
      <c r="A295">
        <f>HYPERLINK("https://www.commercialtrust.co.uk/news/autumn-budget-2023-measures/")</f>
        <v/>
      </c>
      <c r="B295" t="inlineStr">
        <is>
          <t>Landlords need to know these Autumn Budget measures</t>
        </is>
      </c>
    </row>
    <row r="296">
      <c r="A296">
        <f>HYPERLINK("https://www.commercialtrust.co.uk/news/market-confidence-grows/")</f>
        <v/>
      </c>
      <c r="B296" t="inlineStr">
        <is>
          <t>Positive market sentiment grows</t>
        </is>
      </c>
    </row>
    <row r="297">
      <c r="A297">
        <f>HYPERLINK("https://www.commercialtrust.co.uk/news/large-hmo-mortgages/")</f>
        <v/>
      </c>
      <c r="B297" t="inlineStr">
        <is>
          <t>Mortgages for large HMO properties</t>
        </is>
      </c>
    </row>
    <row r="298">
      <c r="A298">
        <f>HYPERLINK("https://www.commercialtrust.co.uk/news/are-trackers-sensible-right-now/")</f>
        <v/>
      </c>
      <c r="B298" t="inlineStr">
        <is>
          <t>Would I advise landlords get a tracker rate right now?</t>
        </is>
      </c>
    </row>
    <row r="299">
      <c r="A299">
        <f>HYPERLINK("https://www.commercialtrust.co.uk/news/paragon-cuts-5-year-fixed-range/")</f>
        <v/>
      </c>
      <c r="B299" t="inlineStr">
        <is>
          <t>Paragon Bank discount five year fixed products</t>
        </is>
      </c>
    </row>
    <row r="300">
      <c r="A300">
        <f>HYPERLINK("https://www.commercialtrust.co.uk/news/mps-press-hunt-for-tax-cuts/")</f>
        <v/>
      </c>
      <c r="B300" t="inlineStr">
        <is>
          <t>Will Hunt cut inheritance or corporation tax?</t>
        </is>
      </c>
    </row>
    <row r="301">
      <c r="A301">
        <f>HYPERLINK("https://www.commercialtrust.co.uk/news/what-mainstream-media-miss-about-the-prs/")</f>
        <v/>
      </c>
      <c r="B301" t="inlineStr">
        <is>
          <t>What mainstream media gets wrong about the buy to let market</t>
        </is>
      </c>
    </row>
    <row r="302">
      <c r="A302">
        <f>HYPERLINK("https://www.commercialtrust.co.uk/news/council-tax-for-hmo-tenants-is-changing/")</f>
        <v/>
      </c>
      <c r="B302" t="inlineStr">
        <is>
          <t>Council tax for HMO tenants is changing for the better</t>
        </is>
      </c>
    </row>
    <row r="303">
      <c r="A303">
        <f>HYPERLINK("https://www.commercialtrust.co.uk/news/gove-open-to-reassess-tax-relief-for-landlords/")</f>
        <v/>
      </c>
      <c r="B303" t="inlineStr">
        <is>
          <t>Gove open to discussions on tax relief for landlords</t>
        </is>
      </c>
    </row>
    <row r="304">
      <c r="A304">
        <f>HYPERLINK("https://www.commercialtrust.co.uk/news/no-fault-evictions-staying-put-for-now/")</f>
        <v/>
      </c>
      <c r="B304" t="inlineStr">
        <is>
          <t>No-fault evictions spared until courts reformed</t>
        </is>
      </c>
    </row>
    <row r="305">
      <c r="A305">
        <f>HYPERLINK("https://www.commercialtrust.co.uk/news/how-to-start-a-real-estate-business/")</f>
        <v/>
      </c>
      <c r="B305" t="inlineStr">
        <is>
          <t>How can you start a property business?</t>
        </is>
      </c>
    </row>
    <row r="306">
      <c r="A306">
        <f>HYPERLINK("https://www.commercialtrust.co.uk/news/how-to-value-commercial-property/")</f>
        <v/>
      </c>
      <c r="B306" t="inlineStr">
        <is>
          <t>Our guide to valuing a commercial property</t>
        </is>
      </c>
    </row>
    <row r="307">
      <c r="A307">
        <f>HYPERLINK("https://www.commercialtrust.co.uk/news/commercial-and-residential-mortgages/")</f>
        <v/>
      </c>
      <c r="B307" t="inlineStr">
        <is>
          <t>What are the differences between residential and commercial mortgages?</t>
        </is>
      </c>
    </row>
    <row r="308">
      <c r="A308">
        <f>HYPERLINK("https://www.commercialtrust.co.uk/news/renters-reform-bill-passes-committee-stage/")</f>
        <v/>
      </c>
      <c r="B308" t="inlineStr">
        <is>
          <t>Committee Stage is over: How is the Renters Reform Bill looking?</t>
        </is>
      </c>
    </row>
    <row r="309">
      <c r="A309">
        <f>HYPERLINK("https://www.commercialtrust.co.uk/news/private-rental-sector-to-get-ombudsman/")</f>
        <v/>
      </c>
      <c r="B309" t="inlineStr">
        <is>
          <t>Government wants Housing Ombudsman Service for PRS</t>
        </is>
      </c>
    </row>
    <row r="310">
      <c r="A310">
        <f>HYPERLINK("https://www.commercialtrust.co.uk/news/labour-amendments-to-rrb/")</f>
        <v/>
      </c>
      <c r="B310" t="inlineStr">
        <is>
          <t>Labour’s twenty-six changes to Renters Reform Bill</t>
        </is>
      </c>
    </row>
    <row r="311">
      <c r="A311">
        <f>HYPERLINK("https://www.commercialtrust.co.uk/news/exemptions-for-mtd/")</f>
        <v/>
      </c>
      <c r="B311" t="inlineStr">
        <is>
          <t>Lower income landlords exempt from MTD</t>
        </is>
      </c>
    </row>
    <row r="312">
      <c r="A312">
        <f>HYPERLINK("https://www.commercialtrust.co.uk/news/should-i-take-out-a-limited-company-hmo-mortgage/")</f>
        <v/>
      </c>
      <c r="B312" t="inlineStr">
        <is>
          <t>Should I apply for a HMO mortgage via a limited company?</t>
        </is>
      </c>
    </row>
    <row r="313">
      <c r="A313">
        <f>HYPERLINK("https://www.commercialtrust.co.uk/news/autumn-budget-2023-measures/")</f>
        <v/>
      </c>
      <c r="B313" t="inlineStr">
        <is>
          <t>Landlords need to know these Autumn Budget measures</t>
        </is>
      </c>
    </row>
    <row r="314">
      <c r="A314">
        <f>HYPERLINK("https://www.commercialtrust.co.uk/news/market-confidence-grows/")</f>
        <v/>
      </c>
      <c r="B314" t="inlineStr">
        <is>
          <t>Positive market sentiment grows</t>
        </is>
      </c>
    </row>
    <row r="315">
      <c r="A315">
        <f>HYPERLINK("https://www.commercialtrust.co.uk/news/large-hmo-mortgages/")</f>
        <v/>
      </c>
      <c r="B315" t="inlineStr">
        <is>
          <t>Mortgages for large HMO properties</t>
        </is>
      </c>
    </row>
    <row r="316">
      <c r="A316">
        <f>HYPERLINK("https://www.commercialtrust.co.uk/news/are-trackers-sensible-right-now/")</f>
        <v/>
      </c>
      <c r="B316" t="inlineStr">
        <is>
          <t>Would I advise landlords get a tracker rate right now?</t>
        </is>
      </c>
    </row>
    <row r="317">
      <c r="A317">
        <f>HYPERLINK("https://www.commercialtrust.co.uk/news/paragon-cuts-5-year-fixed-range/")</f>
        <v/>
      </c>
      <c r="B317" t="inlineStr">
        <is>
          <t>Paragon Bank discount five year fixed products</t>
        </is>
      </c>
    </row>
    <row r="318">
      <c r="A318">
        <f>HYPERLINK("https://www.commercialtrust.co.uk/news/mps-press-hunt-for-tax-cuts/")</f>
        <v/>
      </c>
      <c r="B318" t="inlineStr">
        <is>
          <t>Will Hunt cut inheritance or corporation tax?</t>
        </is>
      </c>
    </row>
    <row r="319">
      <c r="A319">
        <f>HYPERLINK("https://www.commercialtrust.co.uk/news/what-mainstream-media-miss-about-the-prs/")</f>
        <v/>
      </c>
      <c r="B319" t="inlineStr">
        <is>
          <t>What mainstream media gets wrong about the buy to let market</t>
        </is>
      </c>
    </row>
    <row r="320">
      <c r="A320">
        <f>HYPERLINK("https://www.commercialtrust.co.uk/news/council-tax-for-hmo-tenants-is-changing/")</f>
        <v/>
      </c>
      <c r="B320" t="inlineStr">
        <is>
          <t>Council tax for HMO tenants is changing for the better</t>
        </is>
      </c>
    </row>
    <row r="321">
      <c r="A321">
        <f>HYPERLINK("https://www.commercialtrust.co.uk/news/gove-open-to-reassess-tax-relief-for-landlords/")</f>
        <v/>
      </c>
      <c r="B321" t="inlineStr">
        <is>
          <t>Gove open to discussions on tax relief for landlords</t>
        </is>
      </c>
    </row>
    <row r="322">
      <c r="A322">
        <f>HYPERLINK("https://www.commercialtrust.co.uk/news/no-fault-evictions-staying-put-for-now/")</f>
        <v/>
      </c>
      <c r="B322" t="inlineStr">
        <is>
          <t>No-fault evictions spared until courts reformed</t>
        </is>
      </c>
    </row>
    <row r="323">
      <c r="A323">
        <f>HYPERLINK("https://www.commercialtrust.co.uk/news/how-to-start-a-real-estate-business/")</f>
        <v/>
      </c>
      <c r="B323" t="inlineStr">
        <is>
          <t>How can you start a property business?</t>
        </is>
      </c>
    </row>
    <row r="324">
      <c r="A324">
        <f>HYPERLINK("https://www.commercialtrust.co.uk/news/how-to-value-commercial-property/")</f>
        <v/>
      </c>
      <c r="B324" t="inlineStr">
        <is>
          <t>Our guide to valuing a commercial property</t>
        </is>
      </c>
    </row>
    <row r="325">
      <c r="A325">
        <f>HYPERLINK("https://www.commercialtrust.co.uk/news/commercial-and-residential-mortgages/")</f>
        <v/>
      </c>
      <c r="B325" t="inlineStr">
        <is>
          <t>What are the differences between residential and commercial mortgages?</t>
        </is>
      </c>
    </row>
    <row r="326">
      <c r="A326">
        <f>HYPERLINK("https://www.commercialtrust.co.uk/news/renters-reform-bill-passes-committee-stage/")</f>
        <v/>
      </c>
      <c r="B326" t="inlineStr">
        <is>
          <t>Committee Stage is over: How is the Renters Reform Bill looking?</t>
        </is>
      </c>
    </row>
    <row r="327">
      <c r="A327">
        <f>HYPERLINK("https://www.commercialtrust.co.uk/news/private-rental-sector-to-get-ombudsman/")</f>
        <v/>
      </c>
      <c r="B327" t="inlineStr">
        <is>
          <t>Government wants Housing Ombudsman Service for PRS</t>
        </is>
      </c>
    </row>
    <row r="328">
      <c r="A328">
        <f>HYPERLINK("https://www.commercialtrust.co.uk/news/labour-amendments-to-rrb/")</f>
        <v/>
      </c>
      <c r="B328" t="inlineStr">
        <is>
          <t>Labour’s twenty-six changes to Renters Reform Bill</t>
        </is>
      </c>
    </row>
    <row r="329">
      <c r="A329">
        <f>HYPERLINK("https://www.commercialtrust.co.uk/news/exemptions-for-mtd/")</f>
        <v/>
      </c>
      <c r="B329" t="inlineStr">
        <is>
          <t>Lower income landlords exempt from MTD</t>
        </is>
      </c>
    </row>
    <row r="330">
      <c r="A330">
        <f>HYPERLINK("https://www.commercialtrust.co.uk/news/should-i-take-out-a-limited-company-hmo-mortgage/")</f>
        <v/>
      </c>
      <c r="B330" t="inlineStr">
        <is>
          <t>Should I apply for a HMO mortgage via a limited company?</t>
        </is>
      </c>
    </row>
    <row r="331">
      <c r="A331">
        <f>HYPERLINK("https://www.commercialtrust.co.uk/news/autumn-budget-2023-measures/")</f>
        <v/>
      </c>
      <c r="B331" t="inlineStr">
        <is>
          <t>Landlords need to know these Autumn Budget measures</t>
        </is>
      </c>
    </row>
    <row r="332">
      <c r="A332">
        <f>HYPERLINK("https://www.commercialtrust.co.uk/news/market-confidence-grows/")</f>
        <v/>
      </c>
      <c r="B332" t="inlineStr">
        <is>
          <t>Positive market sentiment grows</t>
        </is>
      </c>
    </row>
    <row r="333">
      <c r="A333">
        <f>HYPERLINK("https://www.commercialtrust.co.uk/news/large-hmo-mortgages/")</f>
        <v/>
      </c>
      <c r="B333" t="inlineStr">
        <is>
          <t>Mortgages for large HMO properties</t>
        </is>
      </c>
    </row>
    <row r="334">
      <c r="A334">
        <f>HYPERLINK("https://www.commercialtrust.co.uk/news/are-trackers-sensible-right-now/")</f>
        <v/>
      </c>
      <c r="B334" t="inlineStr">
        <is>
          <t>Would I advise landlords get a tracker rate right now?</t>
        </is>
      </c>
    </row>
    <row r="335">
      <c r="A335">
        <f>HYPERLINK("https://www.commercialtrust.co.uk/news/paragon-cuts-5-year-fixed-range/")</f>
        <v/>
      </c>
      <c r="B335" t="inlineStr">
        <is>
          <t>Paragon Bank discount five year fixed products</t>
        </is>
      </c>
    </row>
    <row r="336">
      <c r="A336">
        <f>HYPERLINK("https://www.commercialtrust.co.uk/news/mps-press-hunt-for-tax-cuts/")</f>
        <v/>
      </c>
      <c r="B336" t="inlineStr">
        <is>
          <t>Will Hunt cut inheritance or corporation tax?</t>
        </is>
      </c>
    </row>
    <row r="337">
      <c r="A337">
        <f>HYPERLINK("https://www.commercialtrust.co.uk/news/what-mainstream-media-miss-about-the-prs/")</f>
        <v/>
      </c>
      <c r="B337" t="inlineStr">
        <is>
          <t>What mainstream media gets wrong about the buy to let market</t>
        </is>
      </c>
    </row>
    <row r="338">
      <c r="A338">
        <f>HYPERLINK("https://www.commercialtrust.co.uk/news/council-tax-for-hmo-tenants-is-changing/")</f>
        <v/>
      </c>
      <c r="B338" t="inlineStr">
        <is>
          <t>Council tax for HMO tenants is changing for the better</t>
        </is>
      </c>
    </row>
    <row r="339">
      <c r="A339">
        <f>HYPERLINK("https://www.commercialtrust.co.uk/news/gove-open-to-reassess-tax-relief-for-landlords/")</f>
        <v/>
      </c>
      <c r="B339" t="inlineStr">
        <is>
          <t>Gove open to discussions on tax relief for landlords</t>
        </is>
      </c>
    </row>
    <row r="340">
      <c r="A340">
        <f>HYPERLINK("https://www.commercialtrust.co.uk/news/no-fault-evictions-staying-put-for-now/")</f>
        <v/>
      </c>
      <c r="B340" t="inlineStr">
        <is>
          <t>No-fault evictions spared until courts reformed</t>
        </is>
      </c>
    </row>
    <row r="341">
      <c r="A341">
        <f>HYPERLINK("https://www.commercialtrust.co.uk/news/how-to-start-a-real-estate-business/")</f>
        <v/>
      </c>
      <c r="B341" t="inlineStr">
        <is>
          <t>How can you start a property business?</t>
        </is>
      </c>
    </row>
    <row r="342">
      <c r="A342">
        <f>HYPERLINK("https://www.commercialtrust.co.uk/news/how-to-value-commercial-property/")</f>
        <v/>
      </c>
      <c r="B342" t="inlineStr">
        <is>
          <t>Our guide to valuing a commercial property</t>
        </is>
      </c>
    </row>
    <row r="343">
      <c r="A343">
        <f>HYPERLINK("https://www.commercialtrust.co.uk/news/commercial-and-residential-mortgages/")</f>
        <v/>
      </c>
      <c r="B343" t="inlineStr">
        <is>
          <t>What are the differences between residential and commercial mortgages?</t>
        </is>
      </c>
    </row>
    <row r="344">
      <c r="A344">
        <f>HYPERLINK("https://www.commercialtrust.co.uk/news/renters-reform-bill-passes-committee-stage/")</f>
        <v/>
      </c>
      <c r="B344" t="inlineStr">
        <is>
          <t>Committee Stage is over: How is the Renters Reform Bill looking?</t>
        </is>
      </c>
    </row>
    <row r="345">
      <c r="A345">
        <f>HYPERLINK("https://www.commercialtrust.co.uk/news/private-rental-sector-to-get-ombudsman/")</f>
        <v/>
      </c>
      <c r="B345" t="inlineStr">
        <is>
          <t>Government wants Housing Ombudsman Service for PRS</t>
        </is>
      </c>
    </row>
    <row r="346">
      <c r="A346">
        <f>HYPERLINK("https://www.commercialtrust.co.uk/news/labour-amendments-to-rrb/")</f>
        <v/>
      </c>
      <c r="B346" t="inlineStr">
        <is>
          <t>Labour’s twenty-six changes to Renters Reform Bill</t>
        </is>
      </c>
    </row>
    <row r="347">
      <c r="A347">
        <f>HYPERLINK("https://www.commercialtrust.co.uk/news/exemptions-for-mtd/")</f>
        <v/>
      </c>
      <c r="B347" t="inlineStr">
        <is>
          <t>Lower income landlords exempt from MTD</t>
        </is>
      </c>
    </row>
    <row r="348">
      <c r="A348">
        <f>HYPERLINK("https://www.commercialtrust.co.uk/news/should-i-take-out-a-limited-company-hmo-mortgage/")</f>
        <v/>
      </c>
      <c r="B348" t="inlineStr">
        <is>
          <t>Should I apply for a HMO mortgage via a limited company?</t>
        </is>
      </c>
    </row>
    <row r="349">
      <c r="A349">
        <f>HYPERLINK("https://www.commercialtrust.co.uk/news/autumn-budget-2023-measures/")</f>
        <v/>
      </c>
      <c r="B349" t="inlineStr">
        <is>
          <t>Landlords need to know these Autumn Budget measures</t>
        </is>
      </c>
    </row>
    <row r="350">
      <c r="A350">
        <f>HYPERLINK("https://www.commercialtrust.co.uk/news/market-confidence-grows/")</f>
        <v/>
      </c>
      <c r="B350" t="inlineStr">
        <is>
          <t>Positive market sentiment grows</t>
        </is>
      </c>
    </row>
    <row r="351">
      <c r="A351">
        <f>HYPERLINK("https://www.commercialtrust.co.uk/news/large-hmo-mortgages/")</f>
        <v/>
      </c>
      <c r="B351" t="inlineStr">
        <is>
          <t>Mortgages for large HMO properties</t>
        </is>
      </c>
    </row>
    <row r="352">
      <c r="A352">
        <f>HYPERLINK("https://www.commercialtrust.co.uk/news/are-trackers-sensible-right-now/")</f>
        <v/>
      </c>
      <c r="B352" t="inlineStr">
        <is>
          <t>Would I advise landlords get a tracker rate right now?</t>
        </is>
      </c>
    </row>
    <row r="353">
      <c r="A353">
        <f>HYPERLINK("https://www.commercialtrust.co.uk/news/paragon-cuts-5-year-fixed-range/")</f>
        <v/>
      </c>
      <c r="B353" t="inlineStr">
        <is>
          <t>Paragon Bank discount five year fixed products</t>
        </is>
      </c>
    </row>
    <row r="354">
      <c r="A354">
        <f>HYPERLINK("https://www.commercialtrust.co.uk/news/mps-press-hunt-for-tax-cuts/")</f>
        <v/>
      </c>
      <c r="B354" t="inlineStr">
        <is>
          <t>Will Hunt cut inheritance or corporation tax?</t>
        </is>
      </c>
    </row>
    <row r="355">
      <c r="A355">
        <f>HYPERLINK("https://www.commercialtrust.co.uk/news/what-mainstream-media-miss-about-the-prs/")</f>
        <v/>
      </c>
      <c r="B355" t="inlineStr">
        <is>
          <t>What mainstream media gets wrong about the buy to let market</t>
        </is>
      </c>
    </row>
    <row r="356">
      <c r="A356">
        <f>HYPERLINK("https://www.commercialtrust.co.uk/news/council-tax-for-hmo-tenants-is-changing/")</f>
        <v/>
      </c>
      <c r="B356" t="inlineStr">
        <is>
          <t>Council tax for HMO tenants is changing for the better</t>
        </is>
      </c>
    </row>
    <row r="357">
      <c r="A357">
        <f>HYPERLINK("https://www.commercialtrust.co.uk/news/gove-open-to-reassess-tax-relief-for-landlords/")</f>
        <v/>
      </c>
      <c r="B357" t="inlineStr">
        <is>
          <t>Gove open to discussions on tax relief for landlords</t>
        </is>
      </c>
    </row>
    <row r="358">
      <c r="A358">
        <f>HYPERLINK("https://www.commercialtrust.co.uk/news/no-fault-evictions-staying-put-for-now/")</f>
        <v/>
      </c>
      <c r="B358" t="inlineStr">
        <is>
          <t>No-fault evictions spared until courts reformed</t>
        </is>
      </c>
    </row>
    <row r="359">
      <c r="A359">
        <f>HYPERLINK("https://www.commercialtrust.co.uk/news/how-to-start-a-real-estate-business/")</f>
        <v/>
      </c>
      <c r="B359" t="inlineStr">
        <is>
          <t>How can you start a property business?</t>
        </is>
      </c>
    </row>
    <row r="360">
      <c r="A360">
        <f>HYPERLINK("https://www.commercialtrust.co.uk/news/how-to-value-commercial-property/")</f>
        <v/>
      </c>
      <c r="B360" t="inlineStr">
        <is>
          <t>Our guide to valuing a commercial property</t>
        </is>
      </c>
    </row>
    <row r="361">
      <c r="A361">
        <f>HYPERLINK("https://www.commercialtrust.co.uk/news/commercial-and-residential-mortgages/")</f>
        <v/>
      </c>
      <c r="B361" t="inlineStr">
        <is>
          <t>What are the differences between residential and commercial mortgages?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2023-12-13T18:06:02Z</dcterms:created>
  <dcterms:modified xsi:type="dcterms:W3CDTF">2023-12-13T18:06:44Z</dcterms:modified>
</cp:coreProperties>
</file>