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Link</t>
        </is>
      </c>
      <c r="B1" t="inlineStr">
        <is>
          <t>Title</t>
        </is>
      </c>
    </row>
    <row r="2">
      <c r="A2">
        <f>HYPERLINK("https://moneyweek.com/personal-finance/mortgages/millions-of-mortgage-borrowers-will-be-hit-with-higher-repayments-next-year")</f>
        <v/>
      </c>
      <c r="B2" t="inlineStr">
        <is>
          <t>BoE: Millions of mortgage borrowers will be hit with higher repayments next year</t>
        </is>
      </c>
    </row>
    <row r="3">
      <c r="A3">
        <f>HYPERLINK("https://moneyweek.com/personal-finance/mortgages/605691/hsbc-launches-399-fixed-rate-mortgage")</f>
        <v/>
      </c>
      <c r="B3" t="inlineStr">
        <is>
          <t>HSBC launches 3.99% fixed-rate mortgage</t>
        </is>
      </c>
    </row>
    <row r="4">
      <c r="A4">
        <f>HYPERLINK("https://moneyweek.com/personal-finance/mortgages/605672/mortgage-borrowing-falls")</f>
        <v/>
      </c>
      <c r="B4" t="inlineStr">
        <is>
          <t>Mortgage borrowing falls by £1bn as property market slowdown continues</t>
        </is>
      </c>
    </row>
    <row r="5">
      <c r="A5">
        <f>HYPERLINK("https://moneyweek.com/33041/the-best-offset-mortgage-deals-51532")</f>
        <v/>
      </c>
      <c r="B5" t="inlineStr">
        <is>
          <t>Why you should consider an offset mortgage – and what the best deals are</t>
        </is>
      </c>
    </row>
    <row r="6">
      <c r="A6">
        <f>HYPERLINK("https://moneyweek.com/personal-finance/mortgages/605008/dont-be-tempted-by-cashback-mortgage-deals")</f>
        <v/>
      </c>
      <c r="B6" t="inlineStr">
        <is>
          <t>Don’t be tempted by cashback mortgage deals</t>
        </is>
      </c>
    </row>
    <row r="7">
      <c r="A7">
        <f>HYPERLINK("https://moneyweek.com/personal-finance/mortgages/604146/should-you-overpay-your-mortgage")</f>
        <v/>
      </c>
      <c r="B7" t="inlineStr">
        <is>
          <t>Should you use your savings to overpay your mortgage?</t>
        </is>
      </c>
    </row>
    <row r="8">
      <c r="A8">
        <f>HYPERLINK("https://moneyweek.com/personal-finance/mortgages/601354/beware-mortgage-payment-holidays-could-cost-you")</f>
        <v/>
      </c>
      <c r="B8" t="inlineStr">
        <is>
          <t>Beware: mortgage payment holidays could cost you</t>
        </is>
      </c>
    </row>
    <row r="9">
      <c r="A9">
        <f>HYPERLINK("https://moneyweek.com/personal-finance/mortgages/601087/beware-a-mortgage-holiday-is-not-free-cash")</f>
        <v/>
      </c>
      <c r="B9" t="inlineStr">
        <is>
          <t>Beware: a mortgage holiday is not free cash</t>
        </is>
      </c>
    </row>
    <row r="10">
      <c r="A10">
        <f>HYPERLINK("https://moneyweek.com/236609/mortgage-deals-arent-as-good-as-they-seem")</f>
        <v/>
      </c>
      <c r="B10" t="inlineStr">
        <is>
          <t>Mortgage deals aren’t as good as they seem</t>
        </is>
      </c>
    </row>
    <row r="11">
      <c r="A11">
        <f>HYPERLINK("https://moneyweek.com/234564/mortgage-deals-with-a-sting-in-the-tail-64229")</f>
        <v/>
      </c>
      <c r="B11" t="inlineStr">
        <is>
          <t>Mortgage deals with a sting in the tail</t>
        </is>
      </c>
    </row>
    <row r="12">
      <c r="A12">
        <f>HYPERLINK("https://moneyweek.com/32085/the-interest-only-mortgage-squeeze-57640")</f>
        <v/>
      </c>
      <c r="B12" t="inlineStr">
        <is>
          <t>The interest-only mortgage squeeze</t>
        </is>
      </c>
    </row>
    <row r="13">
      <c r="A13">
        <f>HYPERLINK("https://moneyweek.com/32062/a-promising-new-mortgage-product-54428")</f>
        <v/>
      </c>
      <c r="B13" t="inlineStr">
        <is>
          <t>A promising new mortgage product</t>
        </is>
      </c>
    </row>
    <row r="14">
      <c r="A14">
        <f>HYPERLINK("https://moneyweek.com/33164/why-interest-rate-cuts-wont-affect-your-mortgage-14042")</f>
        <v/>
      </c>
      <c r="B14" t="inlineStr">
        <is>
          <t>Why interest-rate cuts won't affect your mortgage</t>
        </is>
      </c>
    </row>
    <row r="15">
      <c r="A15">
        <f>HYPERLINK("https://moneyweek.com/32651/libor-the-worlds-most-important-number-13816")</f>
        <v/>
      </c>
      <c r="B15" t="inlineStr">
        <is>
          <t>LIBOR: the world's most important number</t>
        </is>
      </c>
    </row>
    <row r="16">
      <c r="A16">
        <f>HYPERLINK("https://moneyweek.com/32417/dont-be-tempted-by-mortgage-insurance")</f>
        <v/>
      </c>
      <c r="B16" t="inlineStr">
        <is>
          <t>Don't be tempted by mortgage insurance</t>
        </is>
      </c>
    </row>
    <row r="17">
      <c r="A17">
        <f>HYPERLINK("https://moneyweek.com/33059/the-housing-slump-is-here-to-stay")</f>
        <v/>
      </c>
      <c r="B17" t="inlineStr">
        <is>
          <t>The housing slump is here to stay</t>
        </is>
      </c>
    </row>
    <row r="18">
      <c r="A18">
        <f>HYPERLINK("https://moneyweek.com/33082/the-truth-behind-rising-mortgage-fraud")</f>
        <v/>
      </c>
      <c r="B18" t="inlineStr">
        <is>
          <t>The truth behind rising mortgage fraud</t>
        </is>
      </c>
    </row>
    <row r="19">
      <c r="A19">
        <f>HYPERLINK("https://moneyweek.com/personal-finance/mortgages/millions-of-mortgage-borrowers-will-be-hit-with-higher-repayments-next-year")</f>
        <v/>
      </c>
      <c r="B19" t="inlineStr">
        <is>
          <t>BoE: Millions of mortgage borrowers will be hit with higher repayments next year</t>
        </is>
      </c>
    </row>
    <row r="20">
      <c r="A20">
        <f>HYPERLINK("https://moneyweek.com/personal-finance/mortgages/605691/hsbc-launches-399-fixed-rate-mortgage")</f>
        <v/>
      </c>
      <c r="B20" t="inlineStr">
        <is>
          <t>HSBC launches 3.99% fixed-rate mortgage</t>
        </is>
      </c>
    </row>
    <row r="21">
      <c r="A21">
        <f>HYPERLINK("https://moneyweek.com/personal-finance/mortgages/605672/mortgage-borrowing-falls")</f>
        <v/>
      </c>
      <c r="B21" t="inlineStr">
        <is>
          <t>Mortgage borrowing falls by £1bn as property market slowdown continues</t>
        </is>
      </c>
    </row>
    <row r="22">
      <c r="A22">
        <f>HYPERLINK("https://moneyweek.com/personal-finance/mortgages/605637/households-face-mortgage-rate-hike")</f>
        <v/>
      </c>
      <c r="B22" t="inlineStr">
        <is>
          <t>Over 1.4m households face mortgage rate hike in 2023</t>
        </is>
      </c>
    </row>
    <row r="23">
      <c r="A23">
        <f>HYPERLINK("https://moneyweek.com/personal-finance/mortgages/605613/government-extends-mortgage-guarantee-scheme")</f>
        <v/>
      </c>
      <c r="B23" t="inlineStr">
        <is>
          <t>Government extends mortgage guarantee scheme to help first-time buyers</t>
        </is>
      </c>
    </row>
    <row r="24">
      <c r="A24">
        <f>HYPERLINK("https://moneyweek.com/personal-finance/mortgages/605598/rising-mortgage-costs")</f>
        <v/>
      </c>
      <c r="B24" t="inlineStr">
        <is>
          <t>Millions of homeowners face £250 jump in monthly mortgage payments next year</t>
        </is>
      </c>
    </row>
    <row r="25">
      <c r="A25">
        <f>HYPERLINK("https://moneyweek.com/personal-finance/mortgages/605496/best-remortgage-deals")</f>
        <v/>
      </c>
      <c r="B25" t="inlineStr">
        <is>
          <t>Remortgage deals November 2022: the ultimate guide to the latest offers</t>
        </is>
      </c>
    </row>
    <row r="26">
      <c r="A26">
        <f>HYPERLINK("https://moneyweek.com/personal-finance/mortgages/605390/early-repayment-charges-fixed-rate-mortgage")</f>
        <v/>
      </c>
      <c r="B26" t="inlineStr">
        <is>
          <t>Mortgage early repayment charges: are they worth the cost?</t>
        </is>
      </c>
    </row>
    <row r="27">
      <c r="A27">
        <f>HYPERLINK("https://moneyweek.com/33041/the-best-offset-mortgage-deals-51532")</f>
        <v/>
      </c>
      <c r="B27" t="inlineStr">
        <is>
          <t>Why you should consider an offset mortgage – and what the best deals are</t>
        </is>
      </c>
    </row>
    <row r="28">
      <c r="A28">
        <f>HYPERLINK("https://moneyweek.com/personal-finance/mortgages/605008/dont-be-tempted-by-cashback-mortgage-deals")</f>
        <v/>
      </c>
      <c r="B28" t="inlineStr">
        <is>
          <t>Don’t be tempted by cashback mortgage deals</t>
        </is>
      </c>
    </row>
    <row r="29">
      <c r="A29">
        <f>HYPERLINK("https://moneyweek.com/personal-finance/mortgages/604146/should-you-overpay-your-mortgage")</f>
        <v/>
      </c>
      <c r="B29" t="inlineStr">
        <is>
          <t>Should you use your savings to overpay your mortgage?</t>
        </is>
      </c>
    </row>
    <row r="30">
      <c r="A30">
        <f>HYPERLINK("https://moneyweek.com/personal-finance/mortgages/604445/how-to-keep-your-mortgage-payments-low-as-interest-rates-rise")</f>
        <v/>
      </c>
      <c r="B30" t="inlineStr">
        <is>
          <t>How to keep your mortgage payments low as interest rates rise</t>
        </is>
      </c>
    </row>
    <row r="31">
      <c r="A31">
        <f>HYPERLINK("https://moneyweek.com/personal-finance/mortgages/604179/what-to-do-if-you-still-have-a-mortgage-when-you-retire")</f>
        <v/>
      </c>
      <c r="B31" t="inlineStr">
        <is>
          <t>What to do if you still have a mortgage when you retire</t>
        </is>
      </c>
    </row>
    <row r="32">
      <c r="A32">
        <f>HYPERLINK("https://moneyweek.com/personal-finance/mortgages/601354/beware-mortgage-payment-holidays-could-cost-you")</f>
        <v/>
      </c>
      <c r="B32" t="inlineStr">
        <is>
          <t>Beware: mortgage payment holidays could cost you</t>
        </is>
      </c>
    </row>
    <row r="33">
      <c r="A33">
        <f>HYPERLINK("https://moneyweek.com/personal-finance/mortgages/601087/beware-a-mortgage-holiday-is-not-free-cash")</f>
        <v/>
      </c>
      <c r="B33" t="inlineStr">
        <is>
          <t>Beware: a mortgage holiday is not free cash</t>
        </is>
      </c>
    </row>
    <row r="34">
      <c r="A34">
        <f>HYPERLINK("https://moneyweek.com/personal-finance/mortgages/601045/coronavirus-what-it-means-for-your-mortgage-or-your-rent")</f>
        <v/>
      </c>
      <c r="B34" t="inlineStr">
        <is>
          <t>Coronavirus: what it means for your mortgage or your rent</t>
        </is>
      </c>
    </row>
    <row r="35">
      <c r="A35">
        <f>HYPERLINK("https://moneyweek.com/personal-finance/mortgages/601010/how-covid-19-could-affect-your-mortgage")</f>
        <v/>
      </c>
      <c r="B35" t="inlineStr">
        <is>
          <t>How Covid-19 could affect your mortgage</t>
        </is>
      </c>
    </row>
    <row r="36">
      <c r="A36">
        <f>HYPERLINK("https://moneyweek.com/502302/getting-a-uk-mortgage-as-an-expat")</f>
        <v/>
      </c>
      <c r="B36" t="inlineStr">
        <is>
          <t>Getting a UK mortgage as an expat</t>
        </is>
      </c>
    </row>
    <row r="37">
      <c r="A37">
        <f>HYPERLINK("https://moneyweek.com/470669/can-bots-take-the-pain-out-of-mortgages")</f>
        <v/>
      </c>
      <c r="B37" t="inlineStr">
        <is>
          <t>Can bots take the pain out of mortgages?</t>
        </is>
      </c>
    </row>
    <row r="38">
      <c r="A38">
        <f>HYPERLINK("https://moneyweek.com/445340/should-you-opt-for-a-ten-year-fixed-mortgage")</f>
        <v/>
      </c>
      <c r="B38" t="inlineStr">
        <is>
          <t>Should you opt for a ten-year fixed mortgage?</t>
        </is>
      </c>
    </row>
    <row r="39">
      <c r="A39">
        <f>HYPERLINK("https://moneyweek.com/236609/mortgage-deals-arent-as-good-as-they-seem")</f>
        <v/>
      </c>
      <c r="B39" t="inlineStr">
        <is>
          <t>Mortgage deals aren’t as good as they seem</t>
        </is>
      </c>
    </row>
    <row r="40">
      <c r="A40">
        <f>HYPERLINK("https://moneyweek.com/234564/mortgage-deals-with-a-sting-in-the-tail-64229")</f>
        <v/>
      </c>
      <c r="B40" t="inlineStr">
        <is>
          <t>Mortgage deals with a sting in the tail</t>
        </is>
      </c>
    </row>
    <row r="41">
      <c r="A41">
        <f>HYPERLINK("https://moneyweek.com/117530/how-to-deal-with-mortgage-rate-hikes-63032")</f>
        <v/>
      </c>
      <c r="B41" t="inlineStr">
        <is>
          <t>How to deal with mortgage rate rises</t>
        </is>
      </c>
    </row>
    <row r="42">
      <c r="A42">
        <f>HYPERLINK("https://moneyweek.com/32085/the-interest-only-mortgage-squeeze-57640")</f>
        <v/>
      </c>
      <c r="B42" t="inlineStr">
        <is>
          <t>The interest-only mortgage squeeze</t>
        </is>
      </c>
    </row>
    <row r="43">
      <c r="A43">
        <f>HYPERLINK("https://moneyweek.com/32062/a-promising-new-mortgage-product-54428")</f>
        <v/>
      </c>
      <c r="B43" t="inlineStr">
        <is>
          <t>A promising new mortgage product</t>
        </is>
      </c>
    </row>
    <row r="44">
      <c r="A44">
        <f>HYPERLINK("https://moneyweek.com/33164/why-interest-rate-cuts-wont-affect-your-mortgage-14042")</f>
        <v/>
      </c>
      <c r="B44" t="inlineStr">
        <is>
          <t>Why interest-rate cuts won't affect your mortgage</t>
        </is>
      </c>
    </row>
    <row r="45">
      <c r="A45">
        <f>HYPERLINK("https://moneyweek.com/32651/libor-the-worlds-most-important-number-13816")</f>
        <v/>
      </c>
      <c r="B45" t="inlineStr">
        <is>
          <t>LIBOR: the world's most important number</t>
        </is>
      </c>
    </row>
    <row r="46">
      <c r="A46">
        <f>HYPERLINK("https://moneyweek.com/32417/dont-be-tempted-by-mortgage-insurance")</f>
        <v/>
      </c>
      <c r="B46" t="inlineStr">
        <is>
          <t>Don't be tempted by mortgage insurance</t>
        </is>
      </c>
    </row>
    <row r="47">
      <c r="A47">
        <f>HYPERLINK("https://moneyweek.com/33059/the-housing-slump-is-here-to-stay")</f>
        <v/>
      </c>
      <c r="B47" t="inlineStr">
        <is>
          <t>The housing slump is here to stay</t>
        </is>
      </c>
    </row>
    <row r="48">
      <c r="A48">
        <f>HYPERLINK("https://moneyweek.com/33082/the-truth-behind-rising-mortgage-fraud")</f>
        <v/>
      </c>
      <c r="B48" t="inlineStr">
        <is>
          <t>The truth behind rising mortgage fraud</t>
        </is>
      </c>
    </row>
    <row r="49">
      <c r="A49">
        <f>HYPERLINK("https://moneyweek.com/10921/how-we-all-get-ripped-off-by-the-city")</f>
        <v/>
      </c>
      <c r="B49" t="inlineStr">
        <is>
          <t>How we all get ripped off by the City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2023-12-13T22:42:44Z</dcterms:created>
  <dcterms:modified xsi:type="dcterms:W3CDTF">2023-12-13T22:45:51Z</dcterms:modified>
</cp:coreProperties>
</file>