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Link</t>
        </is>
      </c>
      <c r="B1" t="inlineStr">
        <is>
          <t>Title</t>
        </is>
      </c>
    </row>
    <row r="2">
      <c r="A2">
        <f>HYPERLINK("https://www.unbiased.co.uk/news/mortgages/major-uk-banks-announce-big-mortgage-rate-cuts")</f>
        <v/>
      </c>
      <c r="B2" t="inlineStr">
        <is>
          <t>Major UK banks announce big mortgage rate cuts</t>
        </is>
      </c>
    </row>
    <row r="3">
      <c r="A3">
        <f>HYPERLINK("https://www.unbiased.co.uk/news/mortgages/mortgage-rate-predictions-2024-will-they-go-down")</f>
        <v/>
      </c>
      <c r="B3" t="inlineStr">
        <is>
          <t>Mortgage rate predictions 2024: will they go down?</t>
        </is>
      </c>
    </row>
    <row r="4">
      <c r="A4">
        <f>HYPERLINK("https://www.unbiased.co.uk/news/family-finances/autumn-statement-2023-what-is-it-and-how-will-it-impact-me")</f>
        <v/>
      </c>
      <c r="B4" t="inlineStr">
        <is>
          <t>Autumn Budget Statement 2023: what is it, and how will it impact me?</t>
        </is>
      </c>
    </row>
    <row r="5">
      <c r="A5">
        <f>HYPERLINK("https://www.unbiased.co.uk/news/family-finances/bank-of-england-holds-interest-rates-at-5-25-what-does-this-mean-for-your-finances")</f>
        <v/>
      </c>
      <c r="B5" t="inlineStr">
        <is>
          <t>Bank of England holds interest rates at 5.25%: what does this mean for your finances?</t>
        </is>
      </c>
    </row>
    <row r="6">
      <c r="A6">
        <f>HYPERLINK("https://www.unbiased.co.uk/news/pensions/uk-state-pension-could-rise-by-8-5-next-year")</f>
        <v/>
      </c>
      <c r="B6" t="inlineStr">
        <is>
          <t>UK state pension could rise by 8.5% next year</t>
        </is>
      </c>
    </row>
    <row r="7">
      <c r="A7">
        <f>HYPERLINK("https://www.unbiased.co.uk/news/family-finances/bank-of-england-holds-interest-rates-at-5-25-what-does-this-mean-for-your-money")</f>
        <v/>
      </c>
      <c r="B7" t="inlineStr">
        <is>
          <t>Bank of England holds interest rates at 5.25%: what does this mean for your money?</t>
        </is>
      </c>
    </row>
    <row r="8">
      <c r="A8">
        <f>HYPERLINK("https://www.unbiased.co.uk/news/savings/ns-i-hikes-interest-rate-on-green-savings-bonds")</f>
        <v/>
      </c>
      <c r="B8" t="inlineStr">
        <is>
          <t>NS&amp;I hikes interest rate on Green Savings Bonds</t>
        </is>
      </c>
    </row>
    <row r="9">
      <c r="A9">
        <f>HYPERLINK("https://www.unbiased.co.uk/news/pensions/why-the-state-pension-could-rise-by-8-2-next-year")</f>
        <v/>
      </c>
      <c r="B9" t="inlineStr">
        <is>
          <t>Why the state pension could rise by 8.2% next year</t>
        </is>
      </c>
    </row>
    <row r="10">
      <c r="A10">
        <f>HYPERLINK("https://www.unbiased.co.uk/news/family-finances/bank-of-england-increases-interest-rates-to-5-25-what-does-this-mean-for-your-money")</f>
        <v/>
      </c>
      <c r="B10" t="inlineStr">
        <is>
          <t>Bank of England increases interest rates to 5.25%: what does this mean for your money?</t>
        </is>
      </c>
    </row>
    <row r="11">
      <c r="A11">
        <f>HYPERLINK("https://www.unbiased.co.uk/news/financial-advice/new-fca-consumer-duty-rules-what-does-this-mean-for-you")</f>
        <v/>
      </c>
      <c r="B11" t="inlineStr">
        <is>
          <t>New FCA Consumer Duty rules: what does this mean for you?</t>
        </is>
      </c>
    </row>
    <row r="12">
      <c r="A12">
        <f>HYPERLINK("https://www.unbiased.co.uk/news/property/what-s-happening-with-the-property-market-in-2023")</f>
        <v/>
      </c>
      <c r="B12" t="inlineStr">
        <is>
          <t>What’s happening with the property market in 2023?</t>
        </is>
      </c>
    </row>
    <row r="13">
      <c r="A13">
        <f>HYPERLINK("https://www.unbiased.co.uk/news/auto-enrolment/auto-enrolment-reforms-what-changes-are-being-proposed")</f>
        <v/>
      </c>
      <c r="B13" t="inlineStr">
        <is>
          <t>Auto-enrolment reforms: what changes are being proposed?</t>
        </is>
      </c>
    </row>
    <row r="14">
      <c r="A14">
        <f>HYPERLINK("https://www.unbiased.co.uk/news/state-pension/state-pension-why-it-could-rise-by-more-than-17-over-two-years")</f>
        <v/>
      </c>
      <c r="B14" t="inlineStr">
        <is>
          <t>State pension: why it could rise by more than 17% over two years</t>
        </is>
      </c>
    </row>
    <row r="15">
      <c r="A15">
        <f>HYPERLINK("https://www.unbiased.co.uk/news/family-finances/will-there-be-a-uk-recession-in-2023-what-a-recession-will-mean-for-you")</f>
        <v/>
      </c>
      <c r="B15" t="inlineStr">
        <is>
          <t>Will there be a UK recession in 2023? What a recession will mean for you</t>
        </is>
      </c>
    </row>
    <row r="16">
      <c r="A16">
        <f>HYPERLINK("https://www.unbiased.co.uk/news/financial-advice/bank-of-england-increases-interest-rates-to-5-what-does-this-mean-for-your-money")</f>
        <v/>
      </c>
      <c r="B16" t="inlineStr">
        <is>
          <t>Bank of England increases interest rates to 5%: what does this mean for your money?</t>
        </is>
      </c>
    </row>
    <row r="17">
      <c r="A17">
        <f>HYPERLINK("https://www.unbiased.co.uk/news/investments/apple-buys-augmented-reality-startup-mira")</f>
        <v/>
      </c>
      <c r="B17" t="inlineStr">
        <is>
          <t>Apple buys augmented reality (AR) startup Mira</t>
        </is>
      </c>
    </row>
    <row r="18">
      <c r="A18">
        <f>HYPERLINK("https://www.unbiased.co.uk/news/mortgages/have-house-prices-bottomed-out")</f>
        <v/>
      </c>
      <c r="B18" t="inlineStr">
        <is>
          <t>Have UK house prices bottomed out after the recent rises?</t>
        </is>
      </c>
    </row>
    <row r="19">
      <c r="A19">
        <f>HYPERLINK("https://www.unbiased.co.uk/news/financial-advice/5-crucial-questions-for-the-bank-of-mum-and-dad")</f>
        <v/>
      </c>
      <c r="B19" t="inlineStr">
        <is>
          <t>5 crucial questions for the Bank of Mum and Dad</t>
        </is>
      </c>
    </row>
    <row r="20">
      <c r="A20">
        <f>HYPERLINK("https://www.unbiased.co.uk/news/financial-advice/how-will-the-latest-interest-rate-rise-affect-my-retirement")</f>
        <v/>
      </c>
      <c r="B20" t="inlineStr">
        <is>
          <t>How will the latest interest rate rise affect my retirement?</t>
        </is>
      </c>
    </row>
    <row r="21">
      <c r="A21">
        <f>HYPERLINK("https://www.unbiased.co.uk/news/financial-advice/spring-budget-2023-what-it-means-for-your-finances")</f>
        <v/>
      </c>
      <c r="B21" t="inlineStr">
        <is>
          <t>Spring budget 2023: what it means for your finances</t>
        </is>
      </c>
    </row>
    <row r="22">
      <c r="A22">
        <f>HYPERLINK("https://www.unbiased.co.uk/news/financial-advice/national-insurance-contributions-deadline-extended-should-you-top-up")</f>
        <v/>
      </c>
      <c r="B22" t="inlineStr">
        <is>
          <t>National insurance contributions deadline extended: should you top up?</t>
        </is>
      </c>
    </row>
    <row r="23">
      <c r="A23">
        <f>HYPERLINK("https://www.unbiased.co.uk/news/tax-planning/end-of-tax-year-checklist")</f>
        <v/>
      </c>
      <c r="B23" t="inlineStr">
        <is>
          <t>End of tax year checklist</t>
        </is>
      </c>
    </row>
    <row r="24">
      <c r="A24">
        <f>HYPERLINK("https://www.unbiased.co.uk/news/retirement-planning/how-women-can-build-retirement-wealth")</f>
        <v/>
      </c>
      <c r="B24" t="inlineStr">
        <is>
          <t>How women can build retirement wealth</t>
        </is>
      </c>
    </row>
    <row r="25">
      <c r="A25">
        <f>HYPERLINK("https://www.unbiased.co.uk/news/financial-advice/government-s-boiler-upgrade-scheme-failing-to-deliver-what-s-next")</f>
        <v/>
      </c>
      <c r="B25" t="inlineStr">
        <is>
          <t>Government's boiler upgrade scheme failing to deliver: what's next?</t>
        </is>
      </c>
    </row>
    <row r="26">
      <c r="A26">
        <f>HYPERLINK("https://www.unbiased.co.uk/news/financial-advice/eight-reasons-to-take-financial-advice-in-2023")</f>
        <v/>
      </c>
      <c r="B26" t="inlineStr">
        <is>
          <t>Eight reasons to take financial advice in 2023</t>
        </is>
      </c>
    </row>
    <row r="27">
      <c r="A27">
        <f>HYPERLINK("https://www.unbiased.co.uk/news/financial-advice/six-reasons-to-top-up-your-pension")</f>
        <v/>
      </c>
      <c r="B27" t="inlineStr">
        <is>
          <t>Six reasons to top up your pension</t>
        </is>
      </c>
    </row>
    <row r="28">
      <c r="A28">
        <f>HYPERLINK("https://www.unbiased.co.uk/news/financial-advice/bank-of-england-raises-interest-rates-to-4-what-does-this-mean-for-your-money")</f>
        <v/>
      </c>
      <c r="B28" t="inlineStr">
        <is>
          <t>Bank of England raises interest rates to 4%: What does this mean for your money?</t>
        </is>
      </c>
    </row>
    <row r="29">
      <c r="A29">
        <f>HYPERLINK("https://www.unbiased.co.uk/news/financial-advice/switching-bank-accounts-could-earn-you-200-so-should-you-make-the-change")</f>
        <v/>
      </c>
      <c r="B29" t="inlineStr">
        <is>
          <t>Switching bank accounts could earn you £200: so should you make the change?</t>
        </is>
      </c>
    </row>
    <row r="30">
      <c r="A30">
        <f>HYPERLINK("https://www.unbiased.co.uk/news/financial-advice/the-state-pension-age-could-rise-to-68-sooner-than-planned-what-do-we-know")</f>
        <v/>
      </c>
      <c r="B30" t="inlineStr">
        <is>
          <t>The state pension age could rise to 68 sooner than planned: what do we know?</t>
        </is>
      </c>
    </row>
    <row r="31">
      <c r="A31">
        <f>HYPERLINK("https://www.unbiased.co.uk/news/financial-advice/four-questions-to-ask-before-buying-an-annuity")</f>
        <v/>
      </c>
      <c r="B31" t="inlineStr">
        <is>
          <t>Four questions to ask before buying an annuity</t>
        </is>
      </c>
    </row>
    <row r="32">
      <c r="A32">
        <f>HYPERLINK("https://www.unbiased.co.uk/news/financial-advice/five-ways-to-stick-with-your-new-year-s-resolutions")</f>
        <v/>
      </c>
      <c r="B32" t="inlineStr">
        <is>
          <t>Five ways to stick with your new year’s resolutions</t>
        </is>
      </c>
    </row>
    <row r="33">
      <c r="A33">
        <f>HYPERLINK("https://www.unbiased.co.uk/news/mortgages/mortgage-rates-are-falling-but-what-does-2023-have-in-store")</f>
        <v/>
      </c>
      <c r="B33" t="inlineStr">
        <is>
          <t>Mortgage rates are falling, but what does 2023 have in store?</t>
        </is>
      </c>
    </row>
    <row r="34">
      <c r="A34">
        <f>HYPERLINK("https://www.unbiased.co.uk/news/financial-advice/when-will-new-money-featuring-king-charles-come-into-circulation")</f>
        <v/>
      </c>
      <c r="B34" t="inlineStr">
        <is>
          <t>When will new money featuring King Charles come into circulation?</t>
        </is>
      </c>
    </row>
    <row r="35">
      <c r="A35">
        <f>HYPERLINK("https://www.unbiased.co.uk/news/financial-planning/2022-an-economic-and-political-year-review")</f>
        <v/>
      </c>
      <c r="B35" t="inlineStr">
        <is>
          <t>2022: an economic and political year review</t>
        </is>
      </c>
    </row>
    <row r="36">
      <c r="A36">
        <f>HYPERLINK("https://www.unbiased.co.uk/news/financial-advice/autumn-statement-2022-what-does-the-budget-mean-for-your-finances")</f>
        <v/>
      </c>
      <c r="B36" t="inlineStr">
        <is>
          <t>Autumn statement 2022: what does the budget mean for your finances?</t>
        </is>
      </c>
    </row>
    <row r="37">
      <c r="A37">
        <f>HYPERLINK("https://www.unbiased.co.uk/news/retirement-planning/how-to-plan-for-retirement-at-different-life-stages")</f>
        <v/>
      </c>
      <c r="B37" t="inlineStr">
        <is>
          <t>How to plan for retirement at different life stages</t>
        </is>
      </c>
    </row>
    <row r="38">
      <c r="A38">
        <f>HYPERLINK("https://www.unbiased.co.uk/news/financial-advice/how-to-save-for-your-long-term-goals")</f>
        <v/>
      </c>
      <c r="B38" t="inlineStr">
        <is>
          <t>How to save for your long-term goals</t>
        </is>
      </c>
    </row>
    <row r="39">
      <c r="A39">
        <f>HYPERLINK("https://www.unbiased.co.uk/news/accountant/51-of-brits-are-more-worried-about-their-mortgage-payments-than-anything-else")</f>
        <v/>
      </c>
      <c r="B39" t="inlineStr">
        <is>
          <t>51% of Brits are more worried about their mortgage payments than anything else</t>
        </is>
      </c>
    </row>
    <row r="40">
      <c r="A40">
        <f>HYPERLINK("https://www.unbiased.co.uk/news/managing-your-money/hunt-s-mini-budget-u-turn-what-you-need-to-know")</f>
        <v/>
      </c>
      <c r="B40" t="inlineStr">
        <is>
          <t>Hunt’s mini-Budget U-turn: What you need to know</t>
        </is>
      </c>
    </row>
    <row r="41">
      <c r="A41">
        <f>HYPERLINK("https://www.unbiased.co.uk/news/retirement-planning/4-ways-to-boost-your-pension-pot-when-money-is-tight")</f>
        <v/>
      </c>
      <c r="B41" t="inlineStr">
        <is>
          <t>4 ways to boost your pension pot when money is tight</t>
        </is>
      </c>
    </row>
    <row r="42">
      <c r="A42">
        <f>HYPERLINK("https://www.unbiased.co.uk/news/financial-advice/mini-budget-2022-what-does-it-mean-for-your-finances")</f>
        <v/>
      </c>
      <c r="B42" t="inlineStr">
        <is>
          <t>Mini Budget 2022: what does it mean for your finances?</t>
        </is>
      </c>
    </row>
    <row r="43">
      <c r="A43">
        <f>HYPERLINK("https://www.unbiased.co.uk/news/managing-your-money/liz-truss-announced-as-new-pm-how-might-this-affect-your-finances")</f>
        <v/>
      </c>
      <c r="B43" t="inlineStr">
        <is>
          <t>Liz Truss announced as new PM: how might this affect your finances?</t>
        </is>
      </c>
    </row>
    <row r="44">
      <c r="A44">
        <f>HYPERLINK("https://www.unbiased.co.uk/news/mortgages/why-are-mortgage-affordability-checks-being-axed-and-what-s-changing")</f>
        <v/>
      </c>
      <c r="B44" t="inlineStr">
        <is>
          <t>Why are mortgage affordability checks being axed and what's changing?</t>
        </is>
      </c>
    </row>
    <row r="45">
      <c r="A45">
        <f>HYPERLINK("https://www.unbiased.co.uk/news/financial-advice/uk-inflation-rates-rise-to-9-4-what-does-this-mean-for-you")</f>
        <v/>
      </c>
      <c r="B45" t="inlineStr">
        <is>
          <t>UK inflation rates rise to 9.4%: What does this mean for you?</t>
        </is>
      </c>
    </row>
    <row r="46">
      <c r="A46">
        <f>HYPERLINK("https://www.unbiased.co.uk/news/financial-advice/national-insurance-threshold-changes-how-they-will-affect-you")</f>
        <v/>
      </c>
      <c r="B46" t="inlineStr">
        <is>
          <t>National insurance threshold changes: how they will affect you</t>
        </is>
      </c>
    </row>
    <row r="47">
      <c r="A47">
        <f>HYPERLINK("https://www.unbiased.co.uk/news/financial-advice/feeling-the-stock-market-jitters-five-ways-to-protect-your-wealth")</f>
        <v/>
      </c>
      <c r="B47" t="inlineStr">
        <is>
          <t>Feeling the stock market jitters? Five ways to protect your wealth</t>
        </is>
      </c>
    </row>
    <row r="48">
      <c r="A48">
        <f>HYPERLINK("https://www.unbiased.co.uk/news/financial-advice/how-will-the-latest-bank-of-england-interest-rate-rise-to-1-25-impact-your-finances")</f>
        <v/>
      </c>
      <c r="B48" t="inlineStr">
        <is>
          <t>How will the latest Bank of England interest rate rise to 1.25% impact your finances?</t>
        </is>
      </c>
    </row>
    <row r="49">
      <c r="A49">
        <f>HYPERLINK("https://www.unbiased.co.uk/news/mortgages/the-new-right-to-buy-and-benefits-to-bricks-schemes-what-you-need-to-know")</f>
        <v/>
      </c>
      <c r="B49" t="inlineStr">
        <is>
          <t>The new right-to-buy and 'benefits to bricks' schemes: what you need to know</t>
        </is>
      </c>
    </row>
    <row r="50">
      <c r="A50">
        <f>HYPERLINK("https://www.unbiased.co.uk/news/financial-advice/will-there-be-a-uk-recession-in-2022-what-it-could-mean-for-you")</f>
        <v/>
      </c>
      <c r="B50" t="inlineStr">
        <is>
          <t>Will there be a UK recession in 2022? What it could mean for you</t>
        </is>
      </c>
    </row>
    <row r="51">
      <c r="A51">
        <f>HYPERLINK("https://www.unbiased.co.uk/news/financial-adviser/how-much-did-things-cost-in-1952-when-the-queen-was-coronated")</f>
        <v/>
      </c>
      <c r="B51" t="inlineStr">
        <is>
          <t>How much did things cost in 1952, the year the Queen took the throne?</t>
        </is>
      </c>
    </row>
    <row r="52">
      <c r="A52">
        <f>HYPERLINK("https://www.unbiased.co.uk/news/financial-advice/75-of-brits-fear-cost-of-living-crisis-will-impact-retirement-according-to-our-new-survey")</f>
        <v/>
      </c>
      <c r="B52" t="inlineStr">
        <is>
          <t>75% of Brits fear cost of living crisis will impact retirement according to our new survey</t>
        </is>
      </c>
    </row>
    <row r="53">
      <c r="A53">
        <f>HYPERLINK("https://www.unbiased.co.uk/news/financial-adviser/the-april-2022-state-pension-increase-everything-you-need-to-know")</f>
        <v/>
      </c>
      <c r="B53" t="inlineStr">
        <is>
          <t>The April 2022 state pension increase: everything you need to know</t>
        </is>
      </c>
    </row>
    <row r="54">
      <c r="A54">
        <f>HYPERLINK("https://www.unbiased.co.uk/news/financial-adviser/march-spring-budget-2022-round-up-what-does-it-mean-for-consumers")</f>
        <v/>
      </c>
      <c r="B54" t="inlineStr">
        <is>
          <t>March spring budget 2022 round-up: what does it mean for consumers?</t>
        </is>
      </c>
    </row>
    <row r="55">
      <c r="A55">
        <f>HYPERLINK("https://www.unbiased.co.uk/news/financial-adviser/interest-rates-rise-from-0-5-to-0-75-the-highest-since-march-2020")</f>
        <v/>
      </c>
      <c r="B55" t="inlineStr">
        <is>
          <t>Interest rates rise from 0.5% to 0.75%, the highest since March 2020</t>
        </is>
      </c>
    </row>
    <row r="56">
      <c r="A56">
        <f>HYPERLINK("https://www.unbiased.co.uk/news/financial-adviser/pensioners-are-more-scam-savvy-than-teenagers")</f>
        <v/>
      </c>
      <c r="B56" t="inlineStr">
        <is>
          <t>Only 25% of 60+ Brits have been scammed, making pensioners savvier than teenagers</t>
        </is>
      </c>
    </row>
    <row r="57">
      <c r="A57">
        <f>HYPERLINK("https://www.unbiased.co.uk/news/accountant/the-end-of-furlough-what-comes-next")</f>
        <v/>
      </c>
      <c r="B57" t="inlineStr">
        <is>
          <t>The end of furlough: what comes next?</t>
        </is>
      </c>
    </row>
    <row r="58">
      <c r="A58">
        <f>HYPERLINK("https://www.unbiased.co.uk/news/managing-your-money/covid-19-s-impact-on-cash-and-coins-the-pros-and-cons")</f>
        <v/>
      </c>
      <c r="B58" t="inlineStr">
        <is>
          <t>Covid-19’s impact on cash and coins: The pros and cons</t>
        </is>
      </c>
    </row>
    <row r="59">
      <c r="A59">
        <f>HYPERLINK("https://www.unbiased.co.uk/news/pensions/pension-triple-lock-what-is-it-and-why-is-it-changing")</f>
        <v/>
      </c>
      <c r="B59" t="inlineStr">
        <is>
          <t>Pension triple lock: what is it and why is it changing?</t>
        </is>
      </c>
    </row>
    <row r="60">
      <c r="A60">
        <f>HYPERLINK("https://www.unbiased.co.uk/news/pensions/women-s-state-pensions-latest-news-what-you-need-to-know")</f>
        <v/>
      </c>
      <c r="B60" t="inlineStr">
        <is>
          <t>Women's state pensions latest news: what you need to know</t>
        </is>
      </c>
    </row>
    <row r="61">
      <c r="A61">
        <f>HYPERLINK("https://www.unbiased.co.uk/news/financial-adviser/are-you-missing-opportunities-for-your-money")</f>
        <v/>
      </c>
      <c r="B61" t="inlineStr">
        <is>
          <t>Are you missing opportunities for your money?</t>
        </is>
      </c>
    </row>
    <row r="62">
      <c r="A62">
        <f>HYPERLINK("https://www.unbiased.co.uk/news/mortgages/half-price-houses-the-first-homes-scheme-launches")</f>
        <v/>
      </c>
      <c r="B62" t="inlineStr">
        <is>
          <t>Half-price houses? The First Homes scheme launches</t>
        </is>
      </c>
    </row>
    <row r="63">
      <c r="A63">
        <f>HYPERLINK("https://www.unbiased.co.uk/news/mortgages/7-deadly-mortgage-sins-to-avoid")</f>
        <v/>
      </c>
      <c r="B63" t="inlineStr">
        <is>
          <t>7 deadly mortgage sins to avoid</t>
        </is>
      </c>
    </row>
    <row r="64">
      <c r="A64">
        <f>HYPERLINK("https://www.unbiased.co.uk/news/accountant/would-you-prefer-to-choose-your-own-paydays")</f>
        <v/>
      </c>
      <c r="B64" t="inlineStr">
        <is>
          <t>Would you prefer to choose your own paydays?</t>
        </is>
      </c>
    </row>
    <row r="65">
      <c r="A65">
        <f>HYPERLINK("https://www.unbiased.co.uk/news/financial-adviser/the-growing-bitcoin-bubble-is-it-worth-the-risk")</f>
        <v/>
      </c>
      <c r="B65" t="inlineStr">
        <is>
          <t>The growing Bitcoin bubble – is it worth the risk?</t>
        </is>
      </c>
    </row>
    <row r="66">
      <c r="A66">
        <f>HYPERLINK("https://www.unbiased.co.uk/news/financial-adviser/beware-hyped-investments-savers-lose-pensions-in-collapse-of-raedex-consortium")</f>
        <v/>
      </c>
      <c r="B66" t="inlineStr">
        <is>
          <t>Beware hyped investments: savers lose pensions in collapse of Raedex Consortium</t>
        </is>
      </c>
    </row>
    <row r="67">
      <c r="A67">
        <f>HYPERLINK("https://www.unbiased.co.uk/news/financial-adviser/gen-z-looks-ahead-young-adults-get-pension-savvy")</f>
        <v/>
      </c>
      <c r="B67" t="inlineStr">
        <is>
          <t>Gen-Z looks ahead: young adults get pension-savvy</t>
        </is>
      </c>
    </row>
    <row r="68">
      <c r="A68">
        <f>HYPERLINK("https://www.unbiased.co.uk/news/financial-adviser/why-women-may-need-different-financial-advice")</f>
        <v/>
      </c>
      <c r="B68" t="inlineStr">
        <is>
          <t>Why women may need different financial advice</t>
        </is>
      </c>
    </row>
    <row r="69">
      <c r="A69">
        <f>HYPERLINK("https://www.unbiased.co.uk/news/mortgages/taking-on-the-challenge-of-a-self-employed-mortgage")</f>
        <v/>
      </c>
      <c r="B69" t="inlineStr">
        <is>
          <t>Taking on the challenge of a self employed mortgage</t>
        </is>
      </c>
    </row>
    <row r="70">
      <c r="A70">
        <f>HYPERLINK("https://www.unbiased.co.uk/news/financial-adviser/socially-responsible-investing-predicted-to-double-in-2021")</f>
        <v/>
      </c>
      <c r="B70" t="inlineStr">
        <is>
          <t>Socially responsible investing predicted to double in 2021</t>
        </is>
      </c>
    </row>
    <row r="71">
      <c r="A71">
        <f>HYPERLINK("https://www.unbiased.co.uk/news/financial-adviser/insurance-myths-leave-many-families-poorly-protected")</f>
        <v/>
      </c>
      <c r="B71" t="inlineStr">
        <is>
          <t>Insurance myths leave many families poorly protected</t>
        </is>
      </c>
    </row>
    <row r="72">
      <c r="A72">
        <f>HYPERLINK("https://www.unbiased.co.uk/news/financial-adviser/covid-sends-brits-in-search-of-pension-advice-they-can-trust")</f>
        <v/>
      </c>
      <c r="B72" t="inlineStr">
        <is>
          <t>Covid sends Brits in search of pension advice they can trust</t>
        </is>
      </c>
    </row>
    <row r="73">
      <c r="A73">
        <f>HYPERLINK("https://www.unbiased.co.uk/news/mortgages/mortgage-market-opens-up-to-bad-credit-homebuyers")</f>
        <v/>
      </c>
      <c r="B73" t="inlineStr">
        <is>
          <t>Mortgage market opens up to ‘bad credit’ homebuyers</t>
        </is>
      </c>
    </row>
    <row r="74">
      <c r="A74">
        <f>HYPERLINK("https://www.unbiased.co.uk/news/financial-adviser/pensions-warning-for-generation-x")</f>
        <v/>
      </c>
      <c r="B74" t="inlineStr">
        <is>
          <t>Pensions warning for Generation X</t>
        </is>
      </c>
    </row>
    <row r="75">
      <c r="A75">
        <f>HYPERLINK("https://www.unbiased.co.uk/news/accountant/budget-2021-what-it-means-for-you")</f>
        <v/>
      </c>
      <c r="B75" t="inlineStr">
        <is>
          <t>Budget 2021 - what it means for you</t>
        </is>
      </c>
    </row>
    <row r="76">
      <c r="A76">
        <f>HYPERLINK("https://www.unbiased.co.uk/news/mortgages/95-mortgages-return-with-government-guarantee")</f>
        <v/>
      </c>
      <c r="B76" t="inlineStr">
        <is>
          <t>95% mortgages return with government guarantee</t>
        </is>
      </c>
    </row>
    <row r="77">
      <c r="A77">
        <f>HYPERLINK("https://www.unbiased.co.uk/news/financial-adviser/millionaire-isa-investment-companies-revealed")</f>
        <v/>
      </c>
      <c r="B77" t="inlineStr">
        <is>
          <t>‘Millionaire’ ISA investment companies revealed</t>
        </is>
      </c>
    </row>
    <row r="78">
      <c r="A78">
        <f>HYPERLINK("https://www.unbiased.co.uk/news/accountant/self-employed-how-to-check-that-your-pension-is-on-track")</f>
        <v/>
      </c>
      <c r="B78" t="inlineStr">
        <is>
          <t>Self-employed? How to check that your pension is on track</t>
        </is>
      </c>
    </row>
    <row r="79">
      <c r="A79">
        <f>HYPERLINK("https://www.unbiased.co.uk/news/financial-adviser/long-covid-effect-to-hit-self-employed-pensions")</f>
        <v/>
      </c>
      <c r="B79" t="inlineStr">
        <is>
          <t>‘Long Covid effect’ to hit self-employed pensions</t>
        </is>
      </c>
    </row>
    <row r="80">
      <c r="A80">
        <f>HYPERLINK("https://www.unbiased.co.uk/news/financial-adviser/has-covid-changed-your-retirement-plans")</f>
        <v/>
      </c>
      <c r="B80" t="inlineStr">
        <is>
          <t>Has Covid changed your retirement plans?</t>
        </is>
      </c>
    </row>
    <row r="81">
      <c r="A81">
        <f>HYPERLINK("https://www.unbiased.co.uk/news/mortgages/svr-mortgage-confusion-costs-homeowners-over-4k")</f>
        <v/>
      </c>
      <c r="B81" t="inlineStr">
        <is>
          <t>SVR mortgage confusion costs homeowners over £4k</t>
        </is>
      </c>
    </row>
    <row r="82">
      <c r="A82">
        <f>HYPERLINK("https://www.unbiased.co.uk/news/accountant/how-lockdown-upset-the-work-life-balance")</f>
        <v/>
      </c>
      <c r="B82" t="inlineStr">
        <is>
          <t>How lockdown upset the work-life balance</t>
        </is>
      </c>
    </row>
    <row r="83">
      <c r="A83">
        <f>HYPERLINK("https://www.unbiased.co.uk/news/mortgages/how-will-house-prices-move-in-2021")</f>
        <v/>
      </c>
      <c r="B83" t="inlineStr">
        <is>
          <t>How will house prices move in 2021?</t>
        </is>
      </c>
    </row>
    <row r="84">
      <c r="A84">
        <f>HYPERLINK("https://www.unbiased.co.uk/news/accountant/new-lockdown-grants-and-other-support-for-businesses")</f>
        <v/>
      </c>
      <c r="B84" t="inlineStr">
        <is>
          <t>New lockdown grants and other support for businesses</t>
        </is>
      </c>
    </row>
    <row r="85">
      <c r="A85">
        <f>HYPERLINK("https://www.unbiased.co.uk/news/financial-adviser/12-lessons-from-last-year-for-new-year-2021")</f>
        <v/>
      </c>
      <c r="B85" t="inlineStr">
        <is>
          <t>12 lessons from last year for New Year 2021</t>
        </is>
      </c>
    </row>
    <row r="86">
      <c r="A86">
        <f>HYPERLINK("https://www.unbiased.co.uk/news/financial-adviser/meet-the-christmas-spirit-of-advice")</f>
        <v/>
      </c>
      <c r="B86" t="inlineStr">
        <is>
          <t>Meet the Christmas Spirit of Advice</t>
        </is>
      </c>
    </row>
    <row r="87">
      <c r="A87">
        <f>HYPERLINK("https://www.unbiased.co.uk/news/mortgages/90-mortgages-are-back-but-there-s-a-catch")</f>
        <v/>
      </c>
      <c r="B87" t="inlineStr">
        <is>
          <t>90% mortgages are back – but there’s a catch</t>
        </is>
      </c>
    </row>
    <row r="88">
      <c r="A88">
        <f>HYPERLINK("https://www.unbiased.co.uk/news/accountant/accountants-help-businesses-fight-the-covid-crisis")</f>
        <v/>
      </c>
      <c r="B88" t="inlineStr">
        <is>
          <t>Accountants help businesses fight the Covid crisis</t>
        </is>
      </c>
    </row>
    <row r="89">
      <c r="A89">
        <f>HYPERLINK("https://www.unbiased.co.uk/news/mortgages/thousands-of-homebuyers-lost-deposits-in-property-freeze")</f>
        <v/>
      </c>
      <c r="B89" t="inlineStr">
        <is>
          <t>Young family 'devastated' by loss of deposit due to Covid</t>
        </is>
      </c>
    </row>
    <row r="90">
      <c r="A90">
        <f>HYPERLINK("https://www.unbiased.co.uk/news/mortgages/uk-catches-the-property-auction-bug")</f>
        <v/>
      </c>
      <c r="B90" t="inlineStr">
        <is>
          <t>UK catches the property auction bug</t>
        </is>
      </c>
    </row>
    <row r="91">
      <c r="A91">
        <f>HYPERLINK("https://www.unbiased.co.uk/news/financial-adviser/are-you-in-a-pension-savings-risk-group")</f>
        <v/>
      </c>
      <c r="B91" t="inlineStr">
        <is>
          <t>Are you in a pension savings risk group?</t>
        </is>
      </c>
    </row>
    <row r="92">
      <c r="A92">
        <f>HYPERLINK("https://www.unbiased.co.uk/news/accountant/why-employee-life-insurance-is-more-valuable-than-ever")</f>
        <v/>
      </c>
      <c r="B92" t="inlineStr">
        <is>
          <t>Why employee life insurance is more valuable than ever</t>
        </is>
      </c>
    </row>
    <row r="93">
      <c r="A93">
        <f>HYPERLINK("https://www.unbiased.co.uk/news/accountant/lockdown-2-can-my-business-still-use-furlough")</f>
        <v/>
      </c>
      <c r="B93" t="inlineStr">
        <is>
          <t>Lockdown 2: Can my business still use furlough?</t>
        </is>
      </c>
    </row>
    <row r="94">
      <c r="A94">
        <f>HYPERLINK("https://www.unbiased.co.uk/news/financial-adviser/dreams-of-early-retirement-hide-a-harsher-reality")</f>
        <v/>
      </c>
      <c r="B94" t="inlineStr">
        <is>
          <t>Why retiring early is harder than you think</t>
        </is>
      </c>
    </row>
    <row r="95">
      <c r="A95">
        <f>HYPERLINK("https://www.unbiased.co.uk/news/accountant/remember-30-november-future-fund-and-covid-loan-deadlines")</f>
        <v/>
      </c>
      <c r="B95" t="inlineStr">
        <is>
          <t>Remember 30 November! Future Fund and Covid loan deadlines</t>
        </is>
      </c>
    </row>
    <row r="96">
      <c r="A96">
        <f>HYPERLINK("https://www.unbiased.co.uk/news/accountant/more-small-businesses-offering-employees-health-insurance")</f>
        <v/>
      </c>
      <c r="B96" t="inlineStr">
        <is>
          <t>More small businesses offering employees health insurance</t>
        </is>
      </c>
    </row>
    <row r="97">
      <c r="A97">
        <f>HYPERLINK("https://www.unbiased.co.uk/news/mortgages/generation-buy-pm-pledges-95-fixed-rate-mortgages")</f>
        <v/>
      </c>
      <c r="B97" t="inlineStr">
        <is>
          <t>‘Generation Buy’ – PM pledges 95% fixed-rate mortgages</t>
        </is>
      </c>
    </row>
    <row r="98">
      <c r="A98">
        <f>HYPERLINK("https://www.unbiased.co.uk/news/financial-adviser/financial-decisions-are-hardest-but-are-women-better-at-them")</f>
        <v/>
      </c>
      <c r="B98" t="inlineStr">
        <is>
          <t>Financial decisions are hardest – but are women better at them?</t>
        </is>
      </c>
    </row>
    <row r="99">
      <c r="A99">
        <f>HYPERLINK("https://www.unbiased.co.uk/news/accountant/furlough-to-be-replaced-by-job-support-scheme")</f>
        <v/>
      </c>
      <c r="B99" t="inlineStr">
        <is>
          <t>Furlough to be replaced by Job Support Scheme</t>
        </is>
      </c>
    </row>
    <row r="100">
      <c r="A100">
        <f>HYPERLINK("https://www.unbiased.co.uk/news/mortgages/remortgage-to-renovate-the-new-uk-property-trend")</f>
        <v/>
      </c>
      <c r="B100" t="inlineStr">
        <is>
          <t>Remortgage to renovate: the new UK property trend</t>
        </is>
      </c>
    </row>
    <row r="101">
      <c r="A101">
        <f>HYPERLINK("https://www.unbiased.co.uk/news/financial-adviser/one-in-six-over-55s-have-no-pension-savings-yet")</f>
        <v/>
      </c>
      <c r="B101" t="inlineStr">
        <is>
          <t>One in six over-55s have no pension savings yet</t>
        </is>
      </c>
    </row>
    <row r="102">
      <c r="A102">
        <f>HYPERLINK("https://www.unbiased.co.uk/news/financial-adviser/bored-of-cash-savings-here-are-7-interesting-alternatives")</f>
        <v/>
      </c>
      <c r="B102" t="inlineStr">
        <is>
          <t>Bored of cash savings? Here are 7 interesting alternatives</t>
        </is>
      </c>
    </row>
    <row r="103">
      <c r="A103">
        <f>HYPERLINK("https://www.unbiased.co.uk/news/financial-adviser/trace-child-trust-fund")</f>
        <v/>
      </c>
      <c r="B103" t="inlineStr">
        <is>
          <t>Trace your Child Trust Fund this autumn</t>
        </is>
      </c>
    </row>
    <row r="104">
      <c r="A104">
        <f>HYPERLINK("https://www.unbiased.co.uk/news/financial-adviser/rain-or-shine-a-guide-to-weathering-the-uk-economy")</f>
        <v/>
      </c>
      <c r="B104" t="inlineStr">
        <is>
          <t>Rain or shine? A guide to weathering the UK economy</t>
        </is>
      </c>
    </row>
    <row r="105">
      <c r="A105">
        <f>HYPERLINK("https://www.unbiased.co.uk/news/financial-adviser/where-s-your-pension-at-east-midlands-lead-the-uk-for-smart-saving")</f>
        <v/>
      </c>
      <c r="B105" t="inlineStr">
        <is>
          <t>Where’s your pension at? East Midlands lead the UK for smart saving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2023-12-13T18:01:11Z</dcterms:created>
  <dcterms:modified xsi:type="dcterms:W3CDTF">2023-12-13T18:01:36Z</dcterms:modified>
</cp:coreProperties>
</file>