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Scale" sheetId="1" r:id="rId4"/>
    <sheet state="visible" name="Risk Assessment V1 29112022" sheetId="2" r:id="rId5"/>
    <sheet state="visible" name="Risk Matrix V1 29112022" sheetId="3" r:id="rId6"/>
    <sheet state="visible" name="Risk Assessment V2 30112022" sheetId="4" r:id="rId7"/>
    <sheet state="visible" name="Risk Matrix V2 30112022" sheetId="5" r:id="rId8"/>
    <sheet state="visible" name="Risk Assessment V3 10122022" sheetId="6" r:id="rId9"/>
    <sheet state="visible" name="Risk Matrix V3 10122022" sheetId="7" r:id="rId10"/>
  </sheets>
  <definedNames/>
  <calcPr/>
</workbook>
</file>

<file path=xl/sharedStrings.xml><?xml version="1.0" encoding="utf-8"?>
<sst xmlns="http://schemas.openxmlformats.org/spreadsheetml/2006/main" count="281" uniqueCount="85">
  <si>
    <t>Scale: 1 - 5</t>
  </si>
  <si>
    <t>Probability</t>
  </si>
  <si>
    <t>Description</t>
  </si>
  <si>
    <t>Unlikely to happen during the project</t>
  </si>
  <si>
    <t>May happen once before delivery deadline</t>
  </si>
  <si>
    <t>Expected to happen at least once</t>
  </si>
  <si>
    <t>Might happen more than once</t>
  </si>
  <si>
    <t>High chance of happening multiple times</t>
  </si>
  <si>
    <t>Impact</t>
  </si>
  <si>
    <t>Will require slight readjustment of work plan</t>
  </si>
  <si>
    <t>Will require readjustment of work plan</t>
  </si>
  <si>
    <t xml:space="preserve">Project scope will have to be readjustment </t>
  </si>
  <si>
    <t>Focus of project will have to change</t>
  </si>
  <si>
    <t>We will have to start a new project</t>
  </si>
  <si>
    <t>ID</t>
  </si>
  <si>
    <t>Risk Area</t>
  </si>
  <si>
    <t>Risk Description</t>
  </si>
  <si>
    <t>Risk Factor</t>
  </si>
  <si>
    <t>Proactive Mitigation</t>
  </si>
  <si>
    <t>Reactive Mitigation</t>
  </si>
  <si>
    <t>Follow-up</t>
  </si>
  <si>
    <t>Status Date</t>
  </si>
  <si>
    <t>Follow-up Date</t>
  </si>
  <si>
    <t>Status</t>
  </si>
  <si>
    <t>R3</t>
  </si>
  <si>
    <t>Tech Stack</t>
  </si>
  <si>
    <t xml:space="preserve">Different tech stack technologies might not work well together. </t>
  </si>
  <si>
    <t>Thoroughly research all desired parts of the tech stack to ensure they have proper interfaces.</t>
  </si>
  <si>
    <t>Find a replacement for the specific part of the tech stack.</t>
  </si>
  <si>
    <t>Planned date</t>
  </si>
  <si>
    <t>Initial</t>
  </si>
  <si>
    <t>R4</t>
  </si>
  <si>
    <t>Tools</t>
  </si>
  <si>
    <t>License to development/design software expires.</t>
  </si>
  <si>
    <t>Check all desired software tools and make sure no licenses are required or will expire before 21/12/2022</t>
  </si>
  <si>
    <t>Renew license through non-monetary means if possible. Otherwise find a replacement software ASAP</t>
  </si>
  <si>
    <t>R2</t>
  </si>
  <si>
    <t>Application</t>
  </si>
  <si>
    <t>The application is hard to test because of highly-coupled code.</t>
  </si>
  <si>
    <t>Follow framework guidelines &amp; review each others code to ensure responsibility of code parts is properly separated.</t>
  </si>
  <si>
    <t>Reduce high coupling by having another team member fix the problems.</t>
  </si>
  <si>
    <t>On impact</t>
  </si>
  <si>
    <t>Inital</t>
  </si>
  <si>
    <t>R1</t>
  </si>
  <si>
    <t>Team</t>
  </si>
  <si>
    <t>Team member leaves the project</t>
  </si>
  <si>
    <t>Make sure everyone on the team is happy and engaged. Keep toxicity low.</t>
  </si>
  <si>
    <t>Find a replacement OR Continue with one less member.</t>
  </si>
  <si>
    <t>Intial</t>
  </si>
  <si>
    <t>R5</t>
  </si>
  <si>
    <t>Riot Games API is an external dependency and might be subject to major changes / shut down.</t>
  </si>
  <si>
    <t>Stay up to date with Riot Games to make sure massive changes won't be implemented / it won't be shut down.</t>
  </si>
  <si>
    <t>Make sure what can be salvaged from the project to fit the use case for another/similar game.</t>
  </si>
  <si>
    <t>R6</t>
  </si>
  <si>
    <t>Riot Games API is an external dependency and might be subject to minor to moderate changes.</t>
  </si>
  <si>
    <t>Stay up to date with changes to the API via new documentation and consulting experts (Discord). Make system robust to sudden changes in Riot Games' API.</t>
  </si>
  <si>
    <t>Read up on possible new documentation, consult Riot Games API experts (Discord) and implement needed changes</t>
  </si>
  <si>
    <t>R7</t>
  </si>
  <si>
    <t>Team members have different development environments which can result in difficulties´.</t>
  </si>
  <si>
    <t>Implement a containerized environment (Docker), have extensive readme, have a sample .env file.</t>
  </si>
  <si>
    <t>Collaborate to find dev environment differences and eliminate them.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</si>
  <si>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</si>
  <si>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</si>
  <si>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</si>
  <si>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</si>
  <si>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</si>
  <si>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</si>
  <si>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</si>
  <si>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</si>
  <si>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</si>
  <si>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</si>
  <si>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R3, R7</t>
  </si>
  <si>
    <t>Not planned</t>
  </si>
  <si>
    <t>Thoroughly research new parts before they get added to make sure they have proper interfaces.</t>
  </si>
  <si>
    <t>All current parts have been confirmed to be compatible</t>
  </si>
  <si>
    <t>Check newly planned software to make sure no licenses are required or will expire before 21/12/2022</t>
  </si>
  <si>
    <t>All current software has been confirmed to not require licenses. Required licenses will not expire before 21/12/2022</t>
  </si>
  <si>
    <t>Implement mocking of Riot Games API for unit testing to isolate system related errors and Riot Games API related errors.</t>
  </si>
  <si>
    <t>When implemented</t>
  </si>
  <si>
    <t>We've made a plan to implement mocking of the Riot Games API for unit testing to isolate system related errors and Riot Games API related errors.</t>
  </si>
  <si>
    <t>Make sure to update sample .env file and readme.</t>
  </si>
  <si>
    <t>System has been dockerized, sample .env added and readme added.</t>
  </si>
  <si>
    <t>R2, R6, R7</t>
  </si>
  <si>
    <t xml:space="preserve">Riot Games API has been mocked in all related unit tests. </t>
  </si>
  <si>
    <t>R2, R7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</si>
</sst>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1">
    <font>
      <sz val="10.0"/>
      <color rgb="FF000000"/>
      <name val="Arial"/>
      <scheme val="minor"/>
    </font>
    <font>
      <b/>
      <sz val="14.0"/>
      <color theme="1"/>
      <name val="Arial"/>
    </font>
    <font/>
    <font>
      <b/>
      <sz val="14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  <scheme val="minor"/>
    </font>
    <font>
      <color theme="1"/>
      <name val="Arial"/>
    </font>
    <font>
      <sz val="14.0"/>
      <color theme="1"/>
      <name val="Arial"/>
      <scheme val="minor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9B34C"/>
        <bgColor rgb="FF69B34C"/>
      </patternFill>
    </fill>
    <fill>
      <patternFill patternType="solid">
        <fgColor rgb="FFCED63E"/>
        <bgColor rgb="FFCED63E"/>
      </patternFill>
    </fill>
    <fill>
      <patternFill patternType="solid">
        <fgColor rgb="FFFAB733"/>
        <bgColor rgb="FFFAB733"/>
      </patternFill>
    </fill>
    <fill>
      <patternFill patternType="solid">
        <fgColor rgb="FFFF8E15"/>
        <bgColor rgb="FFFF8E15"/>
      </patternFill>
    </fill>
    <fill>
      <patternFill patternType="solid">
        <fgColor rgb="FFFF0D0D"/>
        <bgColor rgb="FFFF0D0D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shrinkToFit="0" vertical="bottom" wrapText="1"/>
    </xf>
    <xf borderId="4" fillId="0" fontId="3" numFmtId="0" xfId="0" applyAlignment="1" applyBorder="1" applyFont="1">
      <alignment readingOrder="0"/>
    </xf>
    <xf borderId="3" fillId="2" fontId="4" numFmtId="0" xfId="0" applyAlignment="1" applyBorder="1" applyFill="1" applyFont="1">
      <alignment horizontal="center" readingOrder="0" shrinkToFit="0" vertical="bottom" wrapText="1"/>
    </xf>
    <xf borderId="4" fillId="0" fontId="5" numFmtId="0" xfId="0" applyAlignment="1" applyBorder="1" applyFont="1">
      <alignment readingOrder="0"/>
    </xf>
    <xf borderId="3" fillId="3" fontId="4" numFmtId="0" xfId="0" applyAlignment="1" applyBorder="1" applyFill="1" applyFont="1">
      <alignment horizontal="center" readingOrder="0" shrinkToFit="0" vertical="bottom" wrapText="1"/>
    </xf>
    <xf borderId="4" fillId="0" fontId="6" numFmtId="0" xfId="0" applyAlignment="1" applyBorder="1" applyFont="1">
      <alignment horizontal="left" readingOrder="0" shrinkToFit="0" vertical="bottom" wrapText="1"/>
    </xf>
    <xf borderId="3" fillId="4" fontId="4" numFmtId="0" xfId="0" applyAlignment="1" applyBorder="1" applyFill="1" applyFont="1">
      <alignment horizontal="center" readingOrder="0" shrinkToFit="0" vertical="bottom" wrapText="1"/>
    </xf>
    <xf borderId="3" fillId="5" fontId="4" numFmtId="0" xfId="0" applyAlignment="1" applyBorder="1" applyFill="1" applyFont="1">
      <alignment horizontal="center" readingOrder="0" shrinkToFit="0" vertical="bottom" wrapText="1"/>
    </xf>
    <xf borderId="3" fillId="6" fontId="4" numFmtId="0" xfId="0" applyAlignment="1" applyBorder="1" applyFill="1" applyFont="1">
      <alignment horizontal="center" readingOrder="0" shrinkToFit="0" vertical="bottom" wrapText="1"/>
    </xf>
    <xf borderId="3" fillId="0" fontId="4" numFmtId="0" xfId="0" applyAlignment="1" applyBorder="1" applyFont="1">
      <alignment horizontal="center" readingOrder="0" shrinkToFit="0" vertical="bottom" wrapText="1"/>
    </xf>
    <xf borderId="4" fillId="0" fontId="4" numFmtId="0" xfId="0" applyAlignment="1" applyBorder="1" applyFont="1">
      <alignment horizontal="center" readingOrder="0" shrinkToFit="0" vertical="bottom" wrapText="1"/>
    </xf>
    <xf borderId="4" fillId="0" fontId="5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left" readingOrder="0" shrinkToFit="0" vertical="bottom" wrapText="1"/>
    </xf>
    <xf borderId="6" fillId="0" fontId="4" numFmtId="0" xfId="0" applyAlignment="1" applyBorder="1" applyFont="1">
      <alignment horizontal="center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2" fillId="0" fontId="4" numFmtId="0" xfId="0" applyAlignment="1" applyBorder="1" applyFont="1">
      <alignment horizontal="center" shrinkToFit="0" vertical="bottom" wrapText="1"/>
    </xf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6" fillId="0" fontId="7" numFmtId="0" xfId="0" applyAlignment="1" applyBorder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0" fontId="8" numFmtId="164" xfId="0" applyAlignment="1" applyFont="1" applyNumberFormat="1">
      <alignment readingOrder="0" vertical="bottom"/>
    </xf>
    <xf borderId="0" fillId="7" fontId="8" numFmtId="165" xfId="0" applyAlignment="1" applyFill="1" applyFont="1" applyNumberFormat="1">
      <alignment horizontal="right" vertical="bottom"/>
    </xf>
    <xf borderId="0" fillId="0" fontId="8" numFmtId="165" xfId="0" applyAlignment="1" applyFont="1" applyNumberFormat="1">
      <alignment horizontal="right" readingOrder="0" vertical="bottom"/>
    </xf>
    <xf borderId="0" fillId="0" fontId="8" numFmtId="165" xfId="0" applyAlignment="1" applyFont="1" applyNumberFormat="1">
      <alignment horizontal="right" vertical="bottom"/>
    </xf>
    <xf borderId="0" fillId="7" fontId="8" numFmtId="165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right" readingOrder="0" textRotation="90"/>
    </xf>
    <xf borderId="6" fillId="0" fontId="9" numFmtId="0" xfId="0" applyAlignment="1" applyBorder="1" applyFont="1">
      <alignment readingOrder="0"/>
    </xf>
    <xf borderId="6" fillId="8" fontId="10" numFmtId="0" xfId="0" applyBorder="1" applyFill="1" applyFont="1"/>
    <xf borderId="6" fillId="8" fontId="10" numFmtId="0" xfId="0" applyAlignment="1" applyBorder="1" applyFont="1">
      <alignment readingOrder="0"/>
    </xf>
    <xf borderId="6" fillId="9" fontId="10" numFmtId="0" xfId="0" applyBorder="1" applyFill="1" applyFont="1"/>
    <xf borderId="6" fillId="10" fontId="10" numFmtId="0" xfId="0" applyBorder="1" applyFill="1" applyFont="1"/>
    <xf borderId="6" fillId="10" fontId="10" numFmtId="0" xfId="0" applyAlignment="1" applyBorder="1" applyFont="1">
      <alignment readingOrder="0"/>
    </xf>
    <xf borderId="0" fillId="0" fontId="8" numFmtId="0" xfId="0" applyAlignment="1" applyFont="1">
      <alignment readingOrder="0" vertical="top"/>
    </xf>
    <xf borderId="0" fillId="0" fontId="8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3.63"/>
    <col customWidth="1" min="3" max="3" width="49.0"/>
  </cols>
  <sheetData>
    <row r="2">
      <c r="B2" s="1" t="s">
        <v>0</v>
      </c>
      <c r="C2" s="2"/>
    </row>
    <row r="3">
      <c r="B3" s="3" t="s">
        <v>1</v>
      </c>
      <c r="C3" s="4" t="s">
        <v>2</v>
      </c>
    </row>
    <row r="4">
      <c r="B4" s="5">
        <v>1.0</v>
      </c>
      <c r="C4" s="6" t="s">
        <v>3</v>
      </c>
    </row>
    <row r="5">
      <c r="B5" s="7">
        <v>2.0</v>
      </c>
      <c r="C5" s="8" t="s">
        <v>4</v>
      </c>
    </row>
    <row r="6">
      <c r="B6" s="9">
        <v>3.0</v>
      </c>
      <c r="C6" s="8" t="s">
        <v>5</v>
      </c>
    </row>
    <row r="7">
      <c r="B7" s="10">
        <v>4.0</v>
      </c>
      <c r="C7" s="8" t="s">
        <v>6</v>
      </c>
    </row>
    <row r="8">
      <c r="B8" s="11">
        <v>5.0</v>
      </c>
      <c r="C8" s="8" t="s">
        <v>7</v>
      </c>
    </row>
    <row r="9">
      <c r="B9" s="12"/>
      <c r="C9" s="13"/>
    </row>
    <row r="10">
      <c r="B10" s="3" t="s">
        <v>8</v>
      </c>
      <c r="C10" s="4" t="s">
        <v>2</v>
      </c>
    </row>
    <row r="11">
      <c r="B11" s="5">
        <v>1.0</v>
      </c>
      <c r="C11" s="14" t="s">
        <v>9</v>
      </c>
    </row>
    <row r="12">
      <c r="B12" s="7">
        <v>2.0</v>
      </c>
      <c r="C12" s="8" t="s">
        <v>10</v>
      </c>
    </row>
    <row r="13">
      <c r="B13" s="9">
        <v>3.0</v>
      </c>
      <c r="C13" s="6" t="s">
        <v>11</v>
      </c>
    </row>
    <row r="14">
      <c r="B14" s="10">
        <v>4.0</v>
      </c>
      <c r="C14" s="8" t="s">
        <v>12</v>
      </c>
    </row>
    <row r="15">
      <c r="B15" s="11">
        <v>5.0</v>
      </c>
      <c r="C15" s="15" t="s">
        <v>13</v>
      </c>
    </row>
  </sheetData>
  <mergeCells count="1">
    <mergeCell ref="B2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2" max="2" width="18.63"/>
    <col customWidth="1" min="3" max="3" width="64.88"/>
    <col customWidth="1" min="4" max="4" width="10.5"/>
    <col customWidth="1" min="5" max="5" width="6.88"/>
    <col customWidth="1" min="6" max="6" width="11.0"/>
    <col customWidth="1" min="7" max="8" width="69.88"/>
    <col customWidth="1" min="9" max="9" width="9.63"/>
    <col customWidth="1" min="10" max="10" width="11.13"/>
    <col customWidth="1" min="11" max="11" width="14.13"/>
    <col customWidth="1" min="12" max="12" width="6.63"/>
  </cols>
  <sheetData>
    <row r="1">
      <c r="A1" s="16" t="s">
        <v>14</v>
      </c>
      <c r="B1" s="17" t="s">
        <v>15</v>
      </c>
      <c r="C1" s="17" t="s">
        <v>16</v>
      </c>
      <c r="D1" s="18" t="s">
        <v>1</v>
      </c>
      <c r="E1" s="18" t="s">
        <v>8</v>
      </c>
      <c r="F1" s="18" t="s">
        <v>17</v>
      </c>
      <c r="G1" s="19" t="s">
        <v>18</v>
      </c>
      <c r="H1" s="19" t="s">
        <v>19</v>
      </c>
      <c r="I1" s="20" t="s">
        <v>20</v>
      </c>
      <c r="J1" s="20" t="s">
        <v>21</v>
      </c>
      <c r="K1" s="21" t="s">
        <v>22</v>
      </c>
      <c r="L1" s="20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24</v>
      </c>
      <c r="B2" s="23" t="s">
        <v>25</v>
      </c>
      <c r="C2" s="23" t="s">
        <v>26</v>
      </c>
      <c r="D2" s="24">
        <v>5.0</v>
      </c>
      <c r="E2" s="24">
        <v>2.0</v>
      </c>
      <c r="F2" s="25">
        <f t="shared" ref="F2:F8" si="1">D2*E2</f>
        <v>10</v>
      </c>
      <c r="G2" s="23" t="s">
        <v>27</v>
      </c>
      <c r="H2" s="23" t="s">
        <v>28</v>
      </c>
      <c r="I2" s="23" t="s">
        <v>29</v>
      </c>
      <c r="J2" s="26">
        <v>44894.0</v>
      </c>
      <c r="K2" s="26">
        <v>44895.0</v>
      </c>
      <c r="L2" s="23" t="s">
        <v>30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3" t="s">
        <v>31</v>
      </c>
      <c r="B3" s="23" t="s">
        <v>32</v>
      </c>
      <c r="C3" s="23" t="s">
        <v>33</v>
      </c>
      <c r="D3" s="24">
        <v>2.0</v>
      </c>
      <c r="E3" s="24">
        <v>3.0</v>
      </c>
      <c r="F3" s="25">
        <f t="shared" si="1"/>
        <v>6</v>
      </c>
      <c r="G3" s="23" t="s">
        <v>34</v>
      </c>
      <c r="H3" s="23" t="s">
        <v>35</v>
      </c>
      <c r="I3" s="23" t="s">
        <v>29</v>
      </c>
      <c r="J3" s="26">
        <v>44894.0</v>
      </c>
      <c r="K3" s="26">
        <v>44895.0</v>
      </c>
      <c r="L3" s="23" t="s">
        <v>30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23" t="s">
        <v>36</v>
      </c>
      <c r="B4" s="23" t="s">
        <v>37</v>
      </c>
      <c r="C4" s="23" t="s">
        <v>38</v>
      </c>
      <c r="D4" s="24">
        <v>2.0</v>
      </c>
      <c r="E4" s="24">
        <v>2.0</v>
      </c>
      <c r="F4" s="25">
        <f t="shared" si="1"/>
        <v>4</v>
      </c>
      <c r="G4" s="23" t="s">
        <v>39</v>
      </c>
      <c r="H4" s="23" t="s">
        <v>40</v>
      </c>
      <c r="I4" s="23" t="s">
        <v>41</v>
      </c>
      <c r="J4" s="26">
        <v>44894.0</v>
      </c>
      <c r="K4" s="27"/>
      <c r="L4" s="23" t="s">
        <v>42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23" t="s">
        <v>43</v>
      </c>
      <c r="B5" s="23" t="s">
        <v>44</v>
      </c>
      <c r="C5" s="23" t="s">
        <v>45</v>
      </c>
      <c r="D5" s="24">
        <v>1.0</v>
      </c>
      <c r="E5" s="24">
        <v>4.0</v>
      </c>
      <c r="F5" s="25">
        <f t="shared" si="1"/>
        <v>4</v>
      </c>
      <c r="G5" s="23" t="s">
        <v>46</v>
      </c>
      <c r="H5" s="23" t="s">
        <v>47</v>
      </c>
      <c r="I5" s="23" t="s">
        <v>41</v>
      </c>
      <c r="J5" s="26">
        <v>44894.0</v>
      </c>
      <c r="K5" s="28"/>
      <c r="L5" s="23" t="s">
        <v>48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23" t="s">
        <v>49</v>
      </c>
      <c r="B6" s="23" t="s">
        <v>32</v>
      </c>
      <c r="C6" s="23" t="s">
        <v>50</v>
      </c>
      <c r="D6" s="24">
        <v>1.0</v>
      </c>
      <c r="E6" s="24">
        <v>5.0</v>
      </c>
      <c r="F6" s="25">
        <f t="shared" si="1"/>
        <v>5</v>
      </c>
      <c r="G6" s="23" t="s">
        <v>51</v>
      </c>
      <c r="H6" s="23" t="s">
        <v>52</v>
      </c>
      <c r="I6" s="23" t="s">
        <v>41</v>
      </c>
      <c r="J6" s="26">
        <v>44894.0</v>
      </c>
      <c r="K6" s="29"/>
      <c r="L6" s="23" t="s">
        <v>42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23" t="s">
        <v>53</v>
      </c>
      <c r="B7" s="23" t="s">
        <v>32</v>
      </c>
      <c r="C7" s="23" t="s">
        <v>54</v>
      </c>
      <c r="D7" s="24">
        <v>2.0</v>
      </c>
      <c r="E7" s="24">
        <v>2.0</v>
      </c>
      <c r="F7" s="25">
        <f t="shared" si="1"/>
        <v>4</v>
      </c>
      <c r="G7" s="23" t="s">
        <v>55</v>
      </c>
      <c r="H7" s="23" t="s">
        <v>56</v>
      </c>
      <c r="I7" s="23" t="s">
        <v>41</v>
      </c>
      <c r="J7" s="26">
        <v>44894.0</v>
      </c>
      <c r="K7" s="27"/>
      <c r="L7" s="23" t="s">
        <v>30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23" t="s">
        <v>57</v>
      </c>
      <c r="B8" s="23" t="s">
        <v>32</v>
      </c>
      <c r="C8" s="23" t="s">
        <v>58</v>
      </c>
      <c r="D8" s="24">
        <v>5.0</v>
      </c>
      <c r="E8" s="24">
        <v>2.0</v>
      </c>
      <c r="F8" s="25">
        <f t="shared" si="1"/>
        <v>10</v>
      </c>
      <c r="G8" s="23" t="s">
        <v>59</v>
      </c>
      <c r="H8" s="23" t="s">
        <v>60</v>
      </c>
      <c r="I8" s="23" t="s">
        <v>29</v>
      </c>
      <c r="J8" s="26">
        <v>44894.0</v>
      </c>
      <c r="K8" s="30">
        <v>44895.0</v>
      </c>
      <c r="L8" s="23" t="s">
        <v>30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23" t="s">
        <v>61</v>
      </c>
      <c r="B9" s="22"/>
      <c r="C9" s="22"/>
      <c r="D9" s="25"/>
      <c r="E9" s="25"/>
      <c r="F9" s="25"/>
      <c r="G9" s="22"/>
      <c r="H9" s="22"/>
      <c r="I9" s="22"/>
      <c r="J9" s="22"/>
      <c r="K9" s="29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23" t="s">
        <v>62</v>
      </c>
      <c r="B10" s="22"/>
      <c r="C10" s="22"/>
      <c r="D10" s="25"/>
      <c r="E10" s="25"/>
      <c r="F10" s="25"/>
      <c r="G10" s="22"/>
      <c r="H10" s="22"/>
      <c r="I10" s="22"/>
      <c r="J10" s="22"/>
      <c r="K10" s="29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3" t="s">
        <v>63</v>
      </c>
      <c r="B11" s="22"/>
      <c r="C11" s="22"/>
      <c r="D11" s="22"/>
      <c r="E11" s="22"/>
      <c r="F11" s="25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3" t="s">
        <v>64</v>
      </c>
      <c r="B12" s="22"/>
      <c r="C12" s="22"/>
      <c r="D12" s="22"/>
      <c r="E12" s="22"/>
      <c r="F12" s="25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3" t="s">
        <v>65</v>
      </c>
      <c r="F13" s="25"/>
    </row>
    <row r="14">
      <c r="A14" s="23" t="s">
        <v>66</v>
      </c>
      <c r="F14" s="25"/>
    </row>
    <row r="15">
      <c r="A15" s="23" t="s">
        <v>67</v>
      </c>
      <c r="F15" s="25"/>
    </row>
    <row r="16">
      <c r="A16" s="23" t="s">
        <v>68</v>
      </c>
      <c r="F16" s="25"/>
    </row>
    <row r="17">
      <c r="A17" s="23" t="s">
        <v>69</v>
      </c>
      <c r="F17" s="25"/>
    </row>
    <row r="18">
      <c r="A18" s="23" t="s">
        <v>70</v>
      </c>
    </row>
  </sheetData>
  <conditionalFormatting sqref="F2:F17">
    <cfRule type="cellIs" dxfId="0" priority="1" operator="between">
      <formula>13</formula>
      <formula>25</formula>
    </cfRule>
  </conditionalFormatting>
  <conditionalFormatting sqref="F2:F17">
    <cfRule type="cellIs" dxfId="1" priority="2" operator="between">
      <formula>5</formula>
      <formula>12</formula>
    </cfRule>
  </conditionalFormatting>
  <conditionalFormatting sqref="F2:F17">
    <cfRule type="cellIs" dxfId="2" priority="3" operator="lessThanOrEqual">
      <formula>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2.88"/>
  </cols>
  <sheetData>
    <row r="1">
      <c r="B1" s="31"/>
      <c r="C1" s="31" t="s">
        <v>8</v>
      </c>
      <c r="H1" s="31"/>
    </row>
    <row r="2" ht="18.75" customHeight="1">
      <c r="A2" s="32"/>
      <c r="C2" s="33">
        <v>1.0</v>
      </c>
      <c r="D2" s="33">
        <v>2.0</v>
      </c>
      <c r="E2" s="33">
        <v>3.0</v>
      </c>
      <c r="F2" s="33">
        <v>4.0</v>
      </c>
      <c r="G2" s="33">
        <v>5.0</v>
      </c>
    </row>
    <row r="3" ht="37.5" customHeight="1">
      <c r="A3" s="32" t="s">
        <v>1</v>
      </c>
      <c r="B3" s="33">
        <v>5.0</v>
      </c>
      <c r="C3" s="34"/>
      <c r="D3" s="35" t="s">
        <v>71</v>
      </c>
      <c r="E3" s="36"/>
      <c r="F3" s="36"/>
      <c r="G3" s="36"/>
    </row>
    <row r="4" ht="37.5" customHeight="1">
      <c r="B4" s="33">
        <v>4.0</v>
      </c>
      <c r="C4" s="37"/>
      <c r="D4" s="34"/>
      <c r="E4" s="34"/>
      <c r="F4" s="36"/>
      <c r="G4" s="36"/>
    </row>
    <row r="5" ht="37.5" customHeight="1">
      <c r="B5" s="33">
        <v>3.0</v>
      </c>
      <c r="C5" s="37"/>
      <c r="D5" s="35" t="s">
        <v>53</v>
      </c>
      <c r="E5" s="34"/>
      <c r="F5" s="34"/>
      <c r="G5" s="36"/>
    </row>
    <row r="6" ht="37.5" customHeight="1">
      <c r="B6" s="33">
        <v>2.0</v>
      </c>
      <c r="C6" s="37"/>
      <c r="D6" s="38" t="s">
        <v>36</v>
      </c>
      <c r="E6" s="35" t="s">
        <v>31</v>
      </c>
      <c r="F6" s="34"/>
      <c r="G6" s="34"/>
    </row>
    <row r="7" ht="37.5" customHeight="1">
      <c r="B7" s="33">
        <v>1.0</v>
      </c>
      <c r="C7" s="37"/>
      <c r="D7" s="37"/>
      <c r="E7" s="37"/>
      <c r="F7" s="38" t="s">
        <v>43</v>
      </c>
      <c r="G7" s="35" t="s">
        <v>49</v>
      </c>
    </row>
  </sheetData>
  <mergeCells count="2">
    <mergeCell ref="C1:G1"/>
    <mergeCell ref="A3:A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0"/>
    <col customWidth="1" min="2" max="2" width="13.25"/>
    <col customWidth="1" min="3" max="3" width="47.13"/>
    <col customWidth="1" min="4" max="4" width="10.5"/>
    <col customWidth="1" min="5" max="5" width="6.88"/>
    <col customWidth="1" min="6" max="6" width="11.0"/>
    <col customWidth="1" min="7" max="7" width="86.25"/>
    <col customWidth="1" min="8" max="8" width="76.25"/>
    <col customWidth="1" min="9" max="9" width="10.88"/>
    <col customWidth="1" min="10" max="10" width="11.13"/>
    <col customWidth="1" min="11" max="11" width="14.13"/>
    <col customWidth="1" min="12" max="12" width="85.88"/>
  </cols>
  <sheetData>
    <row r="1">
      <c r="A1" s="16" t="s">
        <v>14</v>
      </c>
      <c r="B1" s="17" t="s">
        <v>15</v>
      </c>
      <c r="C1" s="17" t="s">
        <v>16</v>
      </c>
      <c r="D1" s="18" t="s">
        <v>1</v>
      </c>
      <c r="E1" s="18" t="s">
        <v>8</v>
      </c>
      <c r="F1" s="18" t="s">
        <v>17</v>
      </c>
      <c r="G1" s="19" t="s">
        <v>18</v>
      </c>
      <c r="H1" s="19" t="s">
        <v>19</v>
      </c>
      <c r="I1" s="20" t="s">
        <v>20</v>
      </c>
      <c r="J1" s="20" t="s">
        <v>21</v>
      </c>
      <c r="K1" s="21" t="s">
        <v>22</v>
      </c>
      <c r="L1" s="20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43</v>
      </c>
      <c r="B2" s="23" t="s">
        <v>44</v>
      </c>
      <c r="C2" s="23" t="s">
        <v>45</v>
      </c>
      <c r="D2" s="24">
        <v>1.0</v>
      </c>
      <c r="E2" s="24">
        <v>4.0</v>
      </c>
      <c r="F2" s="25">
        <f t="shared" ref="F2:F12" si="1">D2*E2</f>
        <v>4</v>
      </c>
      <c r="G2" s="23" t="s">
        <v>46</v>
      </c>
      <c r="H2" s="23" t="s">
        <v>47</v>
      </c>
      <c r="I2" s="23" t="s">
        <v>41</v>
      </c>
      <c r="J2" s="26">
        <v>44894.0</v>
      </c>
      <c r="K2" s="24" t="s">
        <v>72</v>
      </c>
      <c r="L2" s="23" t="s">
        <v>48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3" t="s">
        <v>36</v>
      </c>
      <c r="B3" s="23" t="s">
        <v>37</v>
      </c>
      <c r="C3" s="23" t="s">
        <v>38</v>
      </c>
      <c r="D3" s="24">
        <v>2.0</v>
      </c>
      <c r="E3" s="24">
        <v>2.0</v>
      </c>
      <c r="F3" s="25">
        <f t="shared" si="1"/>
        <v>4</v>
      </c>
      <c r="G3" s="23" t="s">
        <v>39</v>
      </c>
      <c r="H3" s="23" t="s">
        <v>40</v>
      </c>
      <c r="I3" s="23" t="s">
        <v>41</v>
      </c>
      <c r="J3" s="26">
        <v>44894.0</v>
      </c>
      <c r="K3" s="24" t="s">
        <v>72</v>
      </c>
      <c r="L3" s="23" t="s">
        <v>42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39" t="s">
        <v>24</v>
      </c>
      <c r="B4" s="23" t="s">
        <v>25</v>
      </c>
      <c r="C4" s="23" t="s">
        <v>26</v>
      </c>
      <c r="D4" s="24">
        <v>5.0</v>
      </c>
      <c r="E4" s="24">
        <v>2.0</v>
      </c>
      <c r="F4" s="25">
        <f t="shared" si="1"/>
        <v>10</v>
      </c>
      <c r="G4" s="23" t="s">
        <v>27</v>
      </c>
      <c r="H4" s="23" t="s">
        <v>28</v>
      </c>
      <c r="I4" s="23" t="s">
        <v>29</v>
      </c>
      <c r="J4" s="26">
        <v>44894.0</v>
      </c>
      <c r="K4" s="40">
        <v>44895.0</v>
      </c>
      <c r="L4" s="23" t="s">
        <v>30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B5" s="23"/>
      <c r="C5" s="23"/>
      <c r="D5" s="24">
        <v>1.0</v>
      </c>
      <c r="E5" s="24">
        <v>2.0</v>
      </c>
      <c r="F5" s="25">
        <f t="shared" si="1"/>
        <v>2</v>
      </c>
      <c r="G5" s="23" t="s">
        <v>73</v>
      </c>
      <c r="H5" s="23" t="s">
        <v>28</v>
      </c>
      <c r="I5" s="23" t="s">
        <v>41</v>
      </c>
      <c r="J5" s="26">
        <v>44895.0</v>
      </c>
      <c r="K5" s="24" t="s">
        <v>72</v>
      </c>
      <c r="L5" s="23" t="s">
        <v>74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39" t="s">
        <v>31</v>
      </c>
      <c r="B6" s="23" t="s">
        <v>32</v>
      </c>
      <c r="C6" s="23" t="s">
        <v>33</v>
      </c>
      <c r="D6" s="24">
        <v>2.0</v>
      </c>
      <c r="E6" s="24">
        <v>3.0</v>
      </c>
      <c r="F6" s="25">
        <f t="shared" si="1"/>
        <v>6</v>
      </c>
      <c r="G6" s="23" t="s">
        <v>34</v>
      </c>
      <c r="H6" s="23" t="s">
        <v>35</v>
      </c>
      <c r="I6" s="23" t="s">
        <v>29</v>
      </c>
      <c r="J6" s="26">
        <v>44894.0</v>
      </c>
      <c r="K6" s="40">
        <v>44895.0</v>
      </c>
      <c r="L6" s="23" t="s">
        <v>30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B7" s="23"/>
      <c r="C7" s="23"/>
      <c r="D7" s="24">
        <v>1.0</v>
      </c>
      <c r="E7" s="24">
        <v>3.0</v>
      </c>
      <c r="F7" s="25">
        <f t="shared" si="1"/>
        <v>3</v>
      </c>
      <c r="G7" s="23" t="s">
        <v>75</v>
      </c>
      <c r="H7" s="23" t="s">
        <v>35</v>
      </c>
      <c r="I7" s="23" t="s">
        <v>41</v>
      </c>
      <c r="J7" s="26">
        <v>44895.0</v>
      </c>
      <c r="K7" s="24" t="s">
        <v>72</v>
      </c>
      <c r="L7" s="23" t="s">
        <v>76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23" t="s">
        <v>49</v>
      </c>
      <c r="B8" s="23" t="s">
        <v>32</v>
      </c>
      <c r="C8" s="23" t="s">
        <v>50</v>
      </c>
      <c r="D8" s="24">
        <v>1.0</v>
      </c>
      <c r="E8" s="24">
        <v>5.0</v>
      </c>
      <c r="F8" s="25">
        <f t="shared" si="1"/>
        <v>5</v>
      </c>
      <c r="G8" s="23" t="s">
        <v>51</v>
      </c>
      <c r="H8" s="23" t="s">
        <v>52</v>
      </c>
      <c r="I8" s="23" t="s">
        <v>41</v>
      </c>
      <c r="J8" s="26">
        <v>44894.0</v>
      </c>
      <c r="K8" s="29"/>
      <c r="L8" s="23" t="s">
        <v>30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39" t="s">
        <v>53</v>
      </c>
      <c r="B9" s="23" t="s">
        <v>32</v>
      </c>
      <c r="C9" s="23" t="s">
        <v>54</v>
      </c>
      <c r="D9" s="24">
        <v>2.0</v>
      </c>
      <c r="E9" s="24">
        <v>2.0</v>
      </c>
      <c r="F9" s="25">
        <f t="shared" si="1"/>
        <v>4</v>
      </c>
      <c r="G9" s="23" t="s">
        <v>55</v>
      </c>
      <c r="H9" s="23" t="s">
        <v>56</v>
      </c>
      <c r="I9" s="23" t="s">
        <v>41</v>
      </c>
      <c r="J9" s="26">
        <v>44894.0</v>
      </c>
      <c r="K9" s="27"/>
      <c r="L9" s="23" t="s">
        <v>30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B10" s="22"/>
      <c r="C10" s="22"/>
      <c r="D10" s="24">
        <v>2.0</v>
      </c>
      <c r="E10" s="24">
        <v>2.0</v>
      </c>
      <c r="F10" s="25">
        <f t="shared" si="1"/>
        <v>4</v>
      </c>
      <c r="G10" s="23" t="s">
        <v>77</v>
      </c>
      <c r="H10" s="23" t="s">
        <v>56</v>
      </c>
      <c r="I10" s="23" t="s">
        <v>78</v>
      </c>
      <c r="J10" s="26">
        <v>44895.0</v>
      </c>
      <c r="K10" s="27"/>
      <c r="L10" s="23" t="s">
        <v>79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39" t="s">
        <v>57</v>
      </c>
      <c r="B11" s="23" t="s">
        <v>32</v>
      </c>
      <c r="C11" s="23" t="s">
        <v>58</v>
      </c>
      <c r="D11" s="24">
        <v>5.0</v>
      </c>
      <c r="E11" s="24">
        <v>2.0</v>
      </c>
      <c r="F11" s="25">
        <f t="shared" si="1"/>
        <v>10</v>
      </c>
      <c r="G11" s="23" t="s">
        <v>59</v>
      </c>
      <c r="H11" s="23" t="s">
        <v>60</v>
      </c>
      <c r="I11" s="23" t="s">
        <v>29</v>
      </c>
      <c r="J11" s="26">
        <v>44894.0</v>
      </c>
      <c r="K11" s="30">
        <v>44895.0</v>
      </c>
      <c r="L11" s="23" t="s">
        <v>30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B12" s="22"/>
      <c r="C12" s="22"/>
      <c r="D12" s="24">
        <v>2.0</v>
      </c>
      <c r="E12" s="24">
        <v>2.0</v>
      </c>
      <c r="F12" s="25">
        <f t="shared" si="1"/>
        <v>4</v>
      </c>
      <c r="G12" s="23" t="s">
        <v>80</v>
      </c>
      <c r="H12" s="23" t="s">
        <v>60</v>
      </c>
      <c r="I12" s="23" t="s">
        <v>41</v>
      </c>
      <c r="J12" s="26">
        <v>44895.0</v>
      </c>
      <c r="K12" s="24" t="s">
        <v>72</v>
      </c>
      <c r="L12" s="23" t="s">
        <v>81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3"/>
      <c r="B13" s="22"/>
      <c r="C13" s="22"/>
      <c r="D13" s="22"/>
      <c r="E13" s="22"/>
      <c r="F13" s="25"/>
      <c r="G13" s="22"/>
      <c r="H13" s="22"/>
      <c r="I13" s="22"/>
      <c r="J13" s="22"/>
      <c r="K13" s="25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23"/>
      <c r="B14" s="22"/>
      <c r="C14" s="22"/>
      <c r="D14" s="22"/>
      <c r="E14" s="22"/>
      <c r="F14" s="25"/>
      <c r="G14" s="22"/>
      <c r="H14" s="22"/>
      <c r="I14" s="22"/>
      <c r="J14" s="22"/>
      <c r="K14" s="25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23"/>
      <c r="F15" s="25"/>
    </row>
    <row r="16">
      <c r="A16" s="23"/>
      <c r="F16" s="25"/>
    </row>
    <row r="17">
      <c r="A17" s="23"/>
      <c r="F17" s="25"/>
    </row>
    <row r="18">
      <c r="A18" s="23"/>
      <c r="F18" s="25"/>
    </row>
    <row r="19">
      <c r="A19" s="23"/>
      <c r="F19" s="25"/>
    </row>
    <row r="20">
      <c r="A20" s="23"/>
    </row>
  </sheetData>
  <mergeCells count="4">
    <mergeCell ref="A4:A5"/>
    <mergeCell ref="A6:A7"/>
    <mergeCell ref="A9:A10"/>
    <mergeCell ref="A11:A12"/>
  </mergeCells>
  <conditionalFormatting sqref="F2:F19">
    <cfRule type="cellIs" dxfId="0" priority="1" operator="between">
      <formula>13</formula>
      <formula>25</formula>
    </cfRule>
  </conditionalFormatting>
  <conditionalFormatting sqref="F2:F19">
    <cfRule type="cellIs" dxfId="1" priority="2" operator="between">
      <formula>5</formula>
      <formula>12</formula>
    </cfRule>
  </conditionalFormatting>
  <conditionalFormatting sqref="F2:F19">
    <cfRule type="cellIs" dxfId="2" priority="3" operator="lessThanOrEqual">
      <formula>4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2.88"/>
  </cols>
  <sheetData>
    <row r="1">
      <c r="B1" s="31"/>
      <c r="C1" s="31" t="s">
        <v>8</v>
      </c>
      <c r="H1" s="31"/>
    </row>
    <row r="2" ht="18.75" customHeight="1">
      <c r="A2" s="32"/>
      <c r="C2" s="33">
        <v>1.0</v>
      </c>
      <c r="D2" s="33">
        <v>2.0</v>
      </c>
      <c r="E2" s="33">
        <v>3.0</v>
      </c>
      <c r="F2" s="33">
        <v>4.0</v>
      </c>
      <c r="G2" s="33">
        <v>5.0</v>
      </c>
    </row>
    <row r="3" ht="37.5" customHeight="1">
      <c r="A3" s="32" t="s">
        <v>1</v>
      </c>
      <c r="B3" s="33">
        <v>5.0</v>
      </c>
      <c r="C3" s="34"/>
      <c r="D3" s="35"/>
      <c r="E3" s="36"/>
      <c r="F3" s="36"/>
      <c r="G3" s="36"/>
    </row>
    <row r="4" ht="37.5" customHeight="1">
      <c r="B4" s="33">
        <v>4.0</v>
      </c>
      <c r="C4" s="37"/>
      <c r="D4" s="34"/>
      <c r="E4" s="34"/>
      <c r="F4" s="36"/>
      <c r="G4" s="36"/>
    </row>
    <row r="5" ht="37.5" customHeight="1">
      <c r="B5" s="33">
        <v>3.0</v>
      </c>
      <c r="C5" s="37"/>
      <c r="D5" s="34"/>
      <c r="E5" s="34"/>
      <c r="F5" s="34"/>
      <c r="G5" s="36"/>
    </row>
    <row r="6" ht="37.5" customHeight="1">
      <c r="B6" s="33">
        <v>2.0</v>
      </c>
      <c r="C6" s="37"/>
      <c r="D6" s="38" t="s">
        <v>82</v>
      </c>
      <c r="E6" s="35"/>
      <c r="F6" s="34"/>
      <c r="G6" s="34"/>
    </row>
    <row r="7" ht="37.5" customHeight="1">
      <c r="B7" s="33">
        <v>1.0</v>
      </c>
      <c r="C7" s="37"/>
      <c r="D7" s="38" t="s">
        <v>24</v>
      </c>
      <c r="E7" s="38" t="s">
        <v>31</v>
      </c>
      <c r="F7" s="38" t="s">
        <v>43</v>
      </c>
      <c r="G7" s="35" t="s">
        <v>49</v>
      </c>
    </row>
  </sheetData>
  <mergeCells count="2">
    <mergeCell ref="C1:G1"/>
    <mergeCell ref="A3:A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0"/>
    <col customWidth="1" min="2" max="2" width="13.25"/>
    <col customWidth="1" min="3" max="3" width="47.13"/>
    <col customWidth="1" min="4" max="4" width="10.5"/>
    <col customWidth="1" min="5" max="5" width="6.88"/>
    <col customWidth="1" min="6" max="6" width="11.0"/>
    <col customWidth="1" min="7" max="7" width="86.25"/>
    <col customWidth="1" min="8" max="8" width="76.25"/>
    <col customWidth="1" min="9" max="9" width="10.88"/>
    <col customWidth="1" min="10" max="10" width="11.13"/>
    <col customWidth="1" min="11" max="11" width="14.13"/>
    <col customWidth="1" min="12" max="12" width="85.88"/>
  </cols>
  <sheetData>
    <row r="1">
      <c r="A1" s="16" t="s">
        <v>14</v>
      </c>
      <c r="B1" s="17" t="s">
        <v>15</v>
      </c>
      <c r="C1" s="17" t="s">
        <v>16</v>
      </c>
      <c r="D1" s="18" t="s">
        <v>1</v>
      </c>
      <c r="E1" s="18" t="s">
        <v>8</v>
      </c>
      <c r="F1" s="18" t="s">
        <v>17</v>
      </c>
      <c r="G1" s="19" t="s">
        <v>18</v>
      </c>
      <c r="H1" s="19" t="s">
        <v>19</v>
      </c>
      <c r="I1" s="20" t="s">
        <v>20</v>
      </c>
      <c r="J1" s="20" t="s">
        <v>21</v>
      </c>
      <c r="K1" s="21" t="s">
        <v>22</v>
      </c>
      <c r="L1" s="20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43</v>
      </c>
      <c r="B2" s="23" t="s">
        <v>44</v>
      </c>
      <c r="C2" s="23" t="s">
        <v>45</v>
      </c>
      <c r="D2" s="24">
        <v>1.0</v>
      </c>
      <c r="E2" s="24">
        <v>4.0</v>
      </c>
      <c r="F2" s="25">
        <f t="shared" ref="F2:F13" si="1">D2*E2</f>
        <v>4</v>
      </c>
      <c r="G2" s="23" t="s">
        <v>46</v>
      </c>
      <c r="H2" s="23" t="s">
        <v>47</v>
      </c>
      <c r="I2" s="23" t="s">
        <v>41</v>
      </c>
      <c r="J2" s="26">
        <v>44894.0</v>
      </c>
      <c r="K2" s="24" t="s">
        <v>72</v>
      </c>
      <c r="L2" s="23" t="s">
        <v>48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3" t="s">
        <v>36</v>
      </c>
      <c r="B3" s="23" t="s">
        <v>37</v>
      </c>
      <c r="C3" s="23" t="s">
        <v>38</v>
      </c>
      <c r="D3" s="24">
        <v>2.0</v>
      </c>
      <c r="E3" s="24">
        <v>2.0</v>
      </c>
      <c r="F3" s="25">
        <f t="shared" si="1"/>
        <v>4</v>
      </c>
      <c r="G3" s="23" t="s">
        <v>39</v>
      </c>
      <c r="H3" s="23" t="s">
        <v>40</v>
      </c>
      <c r="I3" s="23" t="s">
        <v>41</v>
      </c>
      <c r="J3" s="26">
        <v>44894.0</v>
      </c>
      <c r="K3" s="24" t="s">
        <v>72</v>
      </c>
      <c r="L3" s="23" t="s">
        <v>42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39" t="s">
        <v>24</v>
      </c>
      <c r="B4" s="23" t="s">
        <v>25</v>
      </c>
      <c r="C4" s="23" t="s">
        <v>26</v>
      </c>
      <c r="D4" s="24">
        <v>5.0</v>
      </c>
      <c r="E4" s="24">
        <v>2.0</v>
      </c>
      <c r="F4" s="25">
        <f t="shared" si="1"/>
        <v>10</v>
      </c>
      <c r="G4" s="23" t="s">
        <v>27</v>
      </c>
      <c r="H4" s="23" t="s">
        <v>28</v>
      </c>
      <c r="I4" s="23" t="s">
        <v>29</v>
      </c>
      <c r="J4" s="26">
        <v>44894.0</v>
      </c>
      <c r="K4" s="40">
        <v>44895.0</v>
      </c>
      <c r="L4" s="23" t="s">
        <v>30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B5" s="23"/>
      <c r="C5" s="23"/>
      <c r="D5" s="24">
        <v>1.0</v>
      </c>
      <c r="E5" s="24">
        <v>2.0</v>
      </c>
      <c r="F5" s="25">
        <f t="shared" si="1"/>
        <v>2</v>
      </c>
      <c r="G5" s="23" t="s">
        <v>73</v>
      </c>
      <c r="H5" s="23" t="s">
        <v>28</v>
      </c>
      <c r="I5" s="23" t="s">
        <v>41</v>
      </c>
      <c r="J5" s="26">
        <v>44895.0</v>
      </c>
      <c r="K5" s="24" t="s">
        <v>72</v>
      </c>
      <c r="L5" s="23" t="s">
        <v>74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39" t="s">
        <v>31</v>
      </c>
      <c r="B6" s="23" t="s">
        <v>32</v>
      </c>
      <c r="C6" s="23" t="s">
        <v>33</v>
      </c>
      <c r="D6" s="24">
        <v>2.0</v>
      </c>
      <c r="E6" s="24">
        <v>3.0</v>
      </c>
      <c r="F6" s="25">
        <f t="shared" si="1"/>
        <v>6</v>
      </c>
      <c r="G6" s="23" t="s">
        <v>34</v>
      </c>
      <c r="H6" s="23" t="s">
        <v>35</v>
      </c>
      <c r="I6" s="23" t="s">
        <v>29</v>
      </c>
      <c r="J6" s="26">
        <v>44894.0</v>
      </c>
      <c r="K6" s="40">
        <v>44895.0</v>
      </c>
      <c r="L6" s="23" t="s">
        <v>30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B7" s="23"/>
      <c r="C7" s="23"/>
      <c r="D7" s="24">
        <v>1.0</v>
      </c>
      <c r="E7" s="24">
        <v>3.0</v>
      </c>
      <c r="F7" s="25">
        <f t="shared" si="1"/>
        <v>3</v>
      </c>
      <c r="G7" s="23" t="s">
        <v>75</v>
      </c>
      <c r="H7" s="23" t="s">
        <v>35</v>
      </c>
      <c r="I7" s="23" t="s">
        <v>41</v>
      </c>
      <c r="J7" s="26">
        <v>44895.0</v>
      </c>
      <c r="K7" s="24" t="s">
        <v>72</v>
      </c>
      <c r="L7" s="23" t="s">
        <v>76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23" t="s">
        <v>49</v>
      </c>
      <c r="B8" s="23" t="s">
        <v>32</v>
      </c>
      <c r="C8" s="23" t="s">
        <v>50</v>
      </c>
      <c r="D8" s="24">
        <v>1.0</v>
      </c>
      <c r="E8" s="24">
        <v>5.0</v>
      </c>
      <c r="F8" s="25">
        <f t="shared" si="1"/>
        <v>5</v>
      </c>
      <c r="G8" s="23" t="s">
        <v>51</v>
      </c>
      <c r="H8" s="23" t="s">
        <v>52</v>
      </c>
      <c r="I8" s="23" t="s">
        <v>41</v>
      </c>
      <c r="J8" s="26">
        <v>44894.0</v>
      </c>
      <c r="K8" s="24" t="s">
        <v>72</v>
      </c>
      <c r="L8" s="23" t="s">
        <v>30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39" t="s">
        <v>53</v>
      </c>
      <c r="B9" s="23" t="s">
        <v>32</v>
      </c>
      <c r="C9" s="23" t="s">
        <v>54</v>
      </c>
      <c r="D9" s="24">
        <v>2.0</v>
      </c>
      <c r="E9" s="24">
        <v>2.0</v>
      </c>
      <c r="F9" s="25">
        <f t="shared" si="1"/>
        <v>4</v>
      </c>
      <c r="G9" s="23" t="s">
        <v>55</v>
      </c>
      <c r="H9" s="23" t="s">
        <v>56</v>
      </c>
      <c r="I9" s="23" t="s">
        <v>41</v>
      </c>
      <c r="J9" s="26">
        <v>44894.0</v>
      </c>
      <c r="K9" s="24" t="s">
        <v>72</v>
      </c>
      <c r="L9" s="23" t="s">
        <v>30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B10" s="22"/>
      <c r="C10" s="22"/>
      <c r="D10" s="24">
        <v>2.0</v>
      </c>
      <c r="E10" s="24">
        <v>2.0</v>
      </c>
      <c r="F10" s="25">
        <f t="shared" si="1"/>
        <v>4</v>
      </c>
      <c r="G10" s="23" t="s">
        <v>77</v>
      </c>
      <c r="H10" s="23" t="s">
        <v>56</v>
      </c>
      <c r="I10" s="23" t="s">
        <v>78</v>
      </c>
      <c r="J10" s="26">
        <v>44895.0</v>
      </c>
      <c r="K10" s="24" t="s">
        <v>72</v>
      </c>
      <c r="L10" s="23" t="s">
        <v>79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B11" s="22"/>
      <c r="C11" s="22"/>
      <c r="D11" s="24">
        <v>2.0</v>
      </c>
      <c r="E11" s="24">
        <v>1.0</v>
      </c>
      <c r="F11" s="25">
        <f t="shared" si="1"/>
        <v>2</v>
      </c>
      <c r="G11" s="23" t="s">
        <v>55</v>
      </c>
      <c r="H11" s="23" t="s">
        <v>56</v>
      </c>
      <c r="I11" s="23" t="s">
        <v>41</v>
      </c>
      <c r="J11" s="26">
        <v>44905.0</v>
      </c>
      <c r="K11" s="24" t="s">
        <v>72</v>
      </c>
      <c r="L11" s="23" t="s">
        <v>83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3" t="s">
        <v>57</v>
      </c>
      <c r="B12" s="23" t="s">
        <v>32</v>
      </c>
      <c r="C12" s="23" t="s">
        <v>58</v>
      </c>
      <c r="D12" s="24">
        <v>5.0</v>
      </c>
      <c r="E12" s="24">
        <v>2.0</v>
      </c>
      <c r="F12" s="25">
        <f t="shared" si="1"/>
        <v>10</v>
      </c>
      <c r="G12" s="23" t="s">
        <v>59</v>
      </c>
      <c r="H12" s="23" t="s">
        <v>60</v>
      </c>
      <c r="I12" s="23" t="s">
        <v>29</v>
      </c>
      <c r="J12" s="26">
        <v>44894.0</v>
      </c>
      <c r="K12" s="30">
        <v>44895.0</v>
      </c>
      <c r="L12" s="23" t="s">
        <v>30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3"/>
      <c r="B13" s="22"/>
      <c r="C13" s="22"/>
      <c r="D13" s="24">
        <v>2.0</v>
      </c>
      <c r="E13" s="24">
        <v>2.0</v>
      </c>
      <c r="F13" s="25">
        <f t="shared" si="1"/>
        <v>4</v>
      </c>
      <c r="G13" s="23" t="s">
        <v>80</v>
      </c>
      <c r="H13" s="23" t="s">
        <v>60</v>
      </c>
      <c r="I13" s="23" t="s">
        <v>41</v>
      </c>
      <c r="J13" s="26">
        <v>44895.0</v>
      </c>
      <c r="K13" s="24" t="s">
        <v>72</v>
      </c>
      <c r="L13" s="23" t="s">
        <v>81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23"/>
      <c r="B14" s="22"/>
      <c r="C14" s="22"/>
      <c r="D14" s="22"/>
      <c r="E14" s="22"/>
      <c r="F14" s="25"/>
      <c r="G14" s="22"/>
      <c r="H14" s="22"/>
      <c r="I14" s="22"/>
      <c r="J14" s="22"/>
      <c r="K14" s="25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23"/>
      <c r="F15" s="25"/>
    </row>
    <row r="16">
      <c r="A16" s="23"/>
      <c r="F16" s="25"/>
    </row>
    <row r="17">
      <c r="A17" s="23"/>
      <c r="F17" s="25"/>
    </row>
    <row r="18">
      <c r="A18" s="23"/>
      <c r="F18" s="25"/>
    </row>
    <row r="19">
      <c r="A19" s="23"/>
      <c r="F19" s="25"/>
    </row>
    <row r="20">
      <c r="A20" s="23"/>
    </row>
  </sheetData>
  <mergeCells count="3">
    <mergeCell ref="A4:A5"/>
    <mergeCell ref="A6:A7"/>
    <mergeCell ref="A9:A11"/>
  </mergeCells>
  <conditionalFormatting sqref="F2:F19">
    <cfRule type="cellIs" dxfId="0" priority="1" operator="between">
      <formula>13</formula>
      <formula>25</formula>
    </cfRule>
  </conditionalFormatting>
  <conditionalFormatting sqref="F2:F19">
    <cfRule type="cellIs" dxfId="1" priority="2" operator="between">
      <formula>5</formula>
      <formula>12</formula>
    </cfRule>
  </conditionalFormatting>
  <conditionalFormatting sqref="F2:F19">
    <cfRule type="cellIs" dxfId="2" priority="3" operator="lessThanOrEqual">
      <formula>4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2.88"/>
  </cols>
  <sheetData>
    <row r="1">
      <c r="B1" s="31"/>
      <c r="C1" s="31" t="s">
        <v>8</v>
      </c>
      <c r="H1" s="31"/>
    </row>
    <row r="2" ht="18.75" customHeight="1">
      <c r="A2" s="32"/>
      <c r="C2" s="33">
        <v>1.0</v>
      </c>
      <c r="D2" s="33">
        <v>2.0</v>
      </c>
      <c r="E2" s="33">
        <v>3.0</v>
      </c>
      <c r="F2" s="33">
        <v>4.0</v>
      </c>
      <c r="G2" s="33">
        <v>5.0</v>
      </c>
    </row>
    <row r="3" ht="37.5" customHeight="1">
      <c r="A3" s="32" t="s">
        <v>1</v>
      </c>
      <c r="B3" s="33">
        <v>5.0</v>
      </c>
      <c r="C3" s="34"/>
      <c r="D3" s="35"/>
      <c r="E3" s="36"/>
      <c r="F3" s="36"/>
      <c r="G3" s="36"/>
    </row>
    <row r="4" ht="37.5" customHeight="1">
      <c r="B4" s="33">
        <v>4.0</v>
      </c>
      <c r="C4" s="37"/>
      <c r="D4" s="34"/>
      <c r="E4" s="34"/>
      <c r="F4" s="36"/>
      <c r="G4" s="36"/>
    </row>
    <row r="5" ht="37.5" customHeight="1">
      <c r="B5" s="33">
        <v>3.0</v>
      </c>
      <c r="C5" s="37"/>
      <c r="D5" s="34"/>
      <c r="E5" s="34"/>
      <c r="F5" s="34"/>
      <c r="G5" s="36"/>
    </row>
    <row r="6" ht="37.5" customHeight="1">
      <c r="B6" s="33">
        <v>2.0</v>
      </c>
      <c r="C6" s="38" t="s">
        <v>53</v>
      </c>
      <c r="D6" s="38" t="s">
        <v>84</v>
      </c>
      <c r="E6" s="35"/>
      <c r="F6" s="34"/>
      <c r="G6" s="34"/>
    </row>
    <row r="7" ht="37.5" customHeight="1">
      <c r="B7" s="33">
        <v>1.0</v>
      </c>
      <c r="C7" s="37"/>
      <c r="D7" s="38" t="s">
        <v>24</v>
      </c>
      <c r="E7" s="38" t="s">
        <v>31</v>
      </c>
      <c r="F7" s="38" t="s">
        <v>43</v>
      </c>
      <c r="G7" s="35" t="s">
        <v>49</v>
      </c>
    </row>
  </sheetData>
  <mergeCells count="2">
    <mergeCell ref="C1:G1"/>
    <mergeCell ref="A3:A7"/>
  </mergeCells>
  <drawing r:id="rId1"/>
</worksheet>
</file>