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geoquip-my.sharepoint.com/personal/yu_wong_geoquip-marine_com/Documents/Documents/Side projects/SHANSEP/Data analysis/data/"/>
    </mc:Choice>
  </mc:AlternateContent>
  <xr:revisionPtr revIDLastSave="34" documentId="8_{FAE4418A-90F7-42AF-87CC-817DBA095A89}" xr6:coauthVersionLast="47" xr6:coauthVersionMax="47" xr10:uidLastSave="{869ABA32-DD9B-4164-A2FC-A136B2695436}"/>
  <bookViews>
    <workbookView xWindow="-14670" yWindow="-16320" windowWidth="29040" windowHeight="15840" activeTab="1" xr2:uid="{00000000-000D-0000-FFFF-FFFF00000000}"/>
  </bookViews>
  <sheets>
    <sheet name="geol" sheetId="3" r:id="rId1"/>
    <sheet name="data ss" sheetId="2" r:id="rId2"/>
    <sheet name="view" sheetId="1" r:id="rId3"/>
  </sheets>
  <definedNames>
    <definedName name="_xlnm._FilterDatabase" localSheetId="2" hidden="1">view!$A$2:$F$2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M10" i="1"/>
  <c r="H3" i="1" l="1"/>
  <c r="H4" i="1"/>
  <c r="H5" i="1"/>
  <c r="H6" i="1"/>
  <c r="H7" i="1"/>
  <c r="H9" i="1"/>
  <c r="H10" i="1"/>
  <c r="H11" i="1"/>
  <c r="H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3" i="1"/>
</calcChain>
</file>

<file path=xl/sharedStrings.xml><?xml version="1.0" encoding="utf-8"?>
<sst xmlns="http://schemas.openxmlformats.org/spreadsheetml/2006/main" count="411" uniqueCount="21">
  <si>
    <t>PointID</t>
  </si>
  <si>
    <t>Top depth</t>
  </si>
  <si>
    <t>Depth</t>
  </si>
  <si>
    <t>Index</t>
  </si>
  <si>
    <t>Mean BD</t>
  </si>
  <si>
    <t>Cum BD</t>
  </si>
  <si>
    <t>544WTG23-BH01</t>
  </si>
  <si>
    <t>544WTG23-BH02</t>
  </si>
  <si>
    <t>Error</t>
  </si>
  <si>
    <t>544WTG23-BH03</t>
  </si>
  <si>
    <t>544WTG23-BH04</t>
  </si>
  <si>
    <t>544WTG23-BH05</t>
  </si>
  <si>
    <t>544WTG23-BH06</t>
  </si>
  <si>
    <t>544WTG23-BH07</t>
  </si>
  <si>
    <t>544WTG23-BH08</t>
  </si>
  <si>
    <t>544WTG23-BH09</t>
  </si>
  <si>
    <t>544WTG23-BH10</t>
  </si>
  <si>
    <t>544WTG23-BH11</t>
  </si>
  <si>
    <t>BH</t>
  </si>
  <si>
    <t>Effective stress</t>
  </si>
  <si>
    <t>Total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</si>
</sst>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  <border>
        <top style="thin">
          <color auto="1"/>
        </top>
        <bottom/>
        <vertical/>
        <horizontal/>
      </border>
    </dxf>
    <dxf>
      <fill>
        <patternFill>
          <bgColor theme="9" tint="0.39994506668294322"/>
        </patternFill>
      </fill>
      <border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top style="thin">
          <color auto="1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07E1-901F-4CE1-A00E-E4CCA59E38CF}">
  <dimension ref="A1:D125"/>
  <sheetViews>
    <sheetView workbookViewId="0">
      <selection activeCell="F15" sqref="F15"/>
    </sheetView>
  </sheetViews>
  <sheetFormatPr defaultRowHeight="14.4" x14ac:dyDescent="0.3"/>
  <cols>
    <col min="1" max="1" width="16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6</v>
      </c>
      <c r="B2">
        <v>0</v>
      </c>
      <c r="C2">
        <v>2.8</v>
      </c>
      <c r="D2">
        <v>1</v>
      </c>
    </row>
    <row r="3" spans="1:4" x14ac:dyDescent="0.3">
      <c r="A3" t="s">
        <v>6</v>
      </c>
      <c r="B3">
        <v>2.8</v>
      </c>
      <c r="C3">
        <v>7.9</v>
      </c>
      <c r="D3">
        <v>2</v>
      </c>
    </row>
    <row r="4" spans="1:4" x14ac:dyDescent="0.3">
      <c r="A4" t="s">
        <v>6</v>
      </c>
      <c r="B4">
        <v>7.9</v>
      </c>
      <c r="C4">
        <v>10.6</v>
      </c>
      <c r="D4">
        <v>3</v>
      </c>
    </row>
    <row r="5" spans="1:4" x14ac:dyDescent="0.3">
      <c r="A5" t="s">
        <v>6</v>
      </c>
      <c r="B5">
        <v>10.6</v>
      </c>
      <c r="C5">
        <v>12.55</v>
      </c>
      <c r="D5">
        <v>4</v>
      </c>
    </row>
    <row r="6" spans="1:4" x14ac:dyDescent="0.3">
      <c r="A6" t="s">
        <v>6</v>
      </c>
      <c r="B6">
        <v>12.55</v>
      </c>
      <c r="C6">
        <v>16</v>
      </c>
      <c r="D6">
        <v>5</v>
      </c>
    </row>
    <row r="7" spans="1:4" x14ac:dyDescent="0.3">
      <c r="A7" t="s">
        <v>6</v>
      </c>
      <c r="B7">
        <v>16</v>
      </c>
      <c r="C7">
        <v>36.799999999999997</v>
      </c>
      <c r="D7">
        <v>6</v>
      </c>
    </row>
    <row r="8" spans="1:4" x14ac:dyDescent="0.3">
      <c r="A8" t="s">
        <v>6</v>
      </c>
      <c r="B8">
        <v>36.799999999999997</v>
      </c>
      <c r="C8">
        <v>41.1</v>
      </c>
      <c r="D8">
        <v>7</v>
      </c>
    </row>
    <row r="9" spans="1:4" x14ac:dyDescent="0.3">
      <c r="A9" t="s">
        <v>6</v>
      </c>
      <c r="B9">
        <v>41.1</v>
      </c>
      <c r="C9">
        <v>46.1</v>
      </c>
      <c r="D9">
        <v>8</v>
      </c>
    </row>
    <row r="10" spans="1:4" x14ac:dyDescent="0.3">
      <c r="A10" t="s">
        <v>6</v>
      </c>
      <c r="B10">
        <v>46.1</v>
      </c>
      <c r="C10">
        <v>50</v>
      </c>
      <c r="D10">
        <v>9</v>
      </c>
    </row>
    <row r="11" spans="1:4" x14ac:dyDescent="0.3">
      <c r="A11" t="s">
        <v>7</v>
      </c>
      <c r="B11">
        <v>0</v>
      </c>
      <c r="C11">
        <v>4</v>
      </c>
      <c r="D11">
        <v>1</v>
      </c>
    </row>
    <row r="12" spans="1:4" x14ac:dyDescent="0.3">
      <c r="A12" t="s">
        <v>7</v>
      </c>
      <c r="B12">
        <v>4</v>
      </c>
      <c r="C12">
        <v>11.4</v>
      </c>
      <c r="D12">
        <v>2</v>
      </c>
    </row>
    <row r="13" spans="1:4" x14ac:dyDescent="0.3">
      <c r="A13" t="s">
        <v>7</v>
      </c>
      <c r="B13">
        <v>11.4</v>
      </c>
      <c r="C13">
        <v>12.9</v>
      </c>
      <c r="D13">
        <v>3</v>
      </c>
    </row>
    <row r="14" spans="1:4" x14ac:dyDescent="0.3">
      <c r="A14" t="s">
        <v>7</v>
      </c>
      <c r="B14">
        <v>12.9</v>
      </c>
      <c r="C14">
        <v>13.8</v>
      </c>
      <c r="D14">
        <v>4</v>
      </c>
    </row>
    <row r="15" spans="1:4" x14ac:dyDescent="0.3">
      <c r="A15" t="s">
        <v>7</v>
      </c>
      <c r="B15">
        <v>13.8</v>
      </c>
      <c r="C15">
        <v>28</v>
      </c>
      <c r="D15">
        <v>5</v>
      </c>
    </row>
    <row r="16" spans="1:4" x14ac:dyDescent="0.3">
      <c r="A16" t="s">
        <v>7</v>
      </c>
      <c r="B16">
        <v>28</v>
      </c>
      <c r="C16">
        <v>31</v>
      </c>
      <c r="D16">
        <v>6</v>
      </c>
    </row>
    <row r="17" spans="1:4" x14ac:dyDescent="0.3">
      <c r="A17" t="s">
        <v>7</v>
      </c>
      <c r="B17">
        <v>31</v>
      </c>
      <c r="C17">
        <v>39.700000000000003</v>
      </c>
      <c r="D17">
        <v>7</v>
      </c>
    </row>
    <row r="18" spans="1:4" x14ac:dyDescent="0.3">
      <c r="A18" t="s">
        <v>7</v>
      </c>
      <c r="B18">
        <v>39.700000000000003</v>
      </c>
      <c r="C18">
        <v>44.9</v>
      </c>
      <c r="D18">
        <v>8</v>
      </c>
    </row>
    <row r="19" spans="1:4" x14ac:dyDescent="0.3">
      <c r="A19" t="s">
        <v>7</v>
      </c>
      <c r="B19">
        <v>44.9</v>
      </c>
      <c r="C19">
        <v>48.9</v>
      </c>
      <c r="D19">
        <v>9</v>
      </c>
    </row>
    <row r="20" spans="1:4" x14ac:dyDescent="0.3">
      <c r="A20" t="s">
        <v>7</v>
      </c>
      <c r="B20">
        <v>48.9</v>
      </c>
      <c r="C20">
        <v>49.8</v>
      </c>
      <c r="D20">
        <v>10</v>
      </c>
    </row>
    <row r="21" spans="1:4" x14ac:dyDescent="0.3">
      <c r="A21" t="s">
        <v>9</v>
      </c>
      <c r="B21">
        <v>0</v>
      </c>
      <c r="C21">
        <v>2</v>
      </c>
      <c r="D21">
        <v>1</v>
      </c>
    </row>
    <row r="22" spans="1:4" x14ac:dyDescent="0.3">
      <c r="A22" t="s">
        <v>9</v>
      </c>
      <c r="B22">
        <v>2</v>
      </c>
      <c r="C22">
        <v>8.75</v>
      </c>
      <c r="D22">
        <v>2</v>
      </c>
    </row>
    <row r="23" spans="1:4" x14ac:dyDescent="0.3">
      <c r="A23" t="s">
        <v>9</v>
      </c>
      <c r="B23">
        <v>8.75</v>
      </c>
      <c r="C23">
        <v>10.6</v>
      </c>
      <c r="D23">
        <v>3</v>
      </c>
    </row>
    <row r="24" spans="1:4" x14ac:dyDescent="0.3">
      <c r="A24" t="s">
        <v>9</v>
      </c>
      <c r="B24">
        <v>10.6</v>
      </c>
      <c r="C24">
        <v>15</v>
      </c>
      <c r="D24">
        <v>4</v>
      </c>
    </row>
    <row r="25" spans="1:4" x14ac:dyDescent="0.3">
      <c r="A25" t="s">
        <v>9</v>
      </c>
      <c r="B25">
        <v>15</v>
      </c>
      <c r="C25">
        <v>20</v>
      </c>
      <c r="D25">
        <v>5</v>
      </c>
    </row>
    <row r="26" spans="1:4" x14ac:dyDescent="0.3">
      <c r="A26" t="s">
        <v>9</v>
      </c>
      <c r="B26">
        <v>20</v>
      </c>
      <c r="C26">
        <v>27.5</v>
      </c>
      <c r="D26">
        <v>6</v>
      </c>
    </row>
    <row r="27" spans="1:4" x14ac:dyDescent="0.3">
      <c r="A27" t="s">
        <v>9</v>
      </c>
      <c r="B27">
        <v>27.5</v>
      </c>
      <c r="C27">
        <v>30.5</v>
      </c>
      <c r="D27">
        <v>7</v>
      </c>
    </row>
    <row r="28" spans="1:4" x14ac:dyDescent="0.3">
      <c r="A28" t="s">
        <v>9</v>
      </c>
      <c r="B28">
        <v>30.5</v>
      </c>
      <c r="C28">
        <v>35</v>
      </c>
      <c r="D28">
        <v>8</v>
      </c>
    </row>
    <row r="29" spans="1:4" x14ac:dyDescent="0.3">
      <c r="A29" t="s">
        <v>9</v>
      </c>
      <c r="B29">
        <v>35</v>
      </c>
      <c r="C29">
        <v>38.9</v>
      </c>
      <c r="D29">
        <v>9</v>
      </c>
    </row>
    <row r="30" spans="1:4" x14ac:dyDescent="0.3">
      <c r="A30" t="s">
        <v>9</v>
      </c>
      <c r="B30">
        <v>38.9</v>
      </c>
      <c r="C30">
        <v>41</v>
      </c>
      <c r="D30">
        <v>10</v>
      </c>
    </row>
    <row r="31" spans="1:4" x14ac:dyDescent="0.3">
      <c r="A31" t="s">
        <v>9</v>
      </c>
      <c r="B31">
        <v>41</v>
      </c>
      <c r="C31">
        <v>47</v>
      </c>
      <c r="D31">
        <v>11</v>
      </c>
    </row>
    <row r="32" spans="1:4" x14ac:dyDescent="0.3">
      <c r="A32" t="s">
        <v>9</v>
      </c>
      <c r="B32">
        <v>47</v>
      </c>
      <c r="C32">
        <v>47.2</v>
      </c>
      <c r="D32">
        <v>12</v>
      </c>
    </row>
    <row r="33" spans="1:4" x14ac:dyDescent="0.3">
      <c r="A33" t="s">
        <v>9</v>
      </c>
      <c r="B33">
        <v>47.2</v>
      </c>
      <c r="C33">
        <v>64</v>
      </c>
      <c r="D33">
        <v>13</v>
      </c>
    </row>
    <row r="34" spans="1:4" x14ac:dyDescent="0.3">
      <c r="A34" t="s">
        <v>10</v>
      </c>
      <c r="B34">
        <v>0</v>
      </c>
      <c r="C34">
        <v>6.6</v>
      </c>
      <c r="D34">
        <v>1</v>
      </c>
    </row>
    <row r="35" spans="1:4" x14ac:dyDescent="0.3">
      <c r="A35" t="s">
        <v>10</v>
      </c>
      <c r="B35">
        <v>6.6</v>
      </c>
      <c r="C35">
        <v>9.5</v>
      </c>
      <c r="D35">
        <v>2</v>
      </c>
    </row>
    <row r="36" spans="1:4" x14ac:dyDescent="0.3">
      <c r="A36" t="s">
        <v>10</v>
      </c>
      <c r="B36">
        <v>9.5</v>
      </c>
      <c r="C36">
        <v>11.5</v>
      </c>
      <c r="D36">
        <v>3</v>
      </c>
    </row>
    <row r="37" spans="1:4" x14ac:dyDescent="0.3">
      <c r="A37" t="s">
        <v>10</v>
      </c>
      <c r="B37">
        <v>11.5</v>
      </c>
      <c r="C37">
        <v>21.1</v>
      </c>
      <c r="D37">
        <v>4</v>
      </c>
    </row>
    <row r="38" spans="1:4" x14ac:dyDescent="0.3">
      <c r="A38" t="s">
        <v>10</v>
      </c>
      <c r="B38">
        <v>21.1</v>
      </c>
      <c r="C38">
        <v>25.3</v>
      </c>
      <c r="D38">
        <v>5</v>
      </c>
    </row>
    <row r="39" spans="1:4" x14ac:dyDescent="0.3">
      <c r="A39" t="s">
        <v>10</v>
      </c>
      <c r="B39">
        <v>25.3</v>
      </c>
      <c r="C39">
        <v>33.1</v>
      </c>
      <c r="D39">
        <v>6</v>
      </c>
    </row>
    <row r="40" spans="1:4" x14ac:dyDescent="0.3">
      <c r="A40" t="s">
        <v>10</v>
      </c>
      <c r="B40">
        <v>33.1</v>
      </c>
      <c r="C40">
        <v>34.799999999999997</v>
      </c>
      <c r="D40">
        <v>7</v>
      </c>
    </row>
    <row r="41" spans="1:4" x14ac:dyDescent="0.3">
      <c r="A41" t="s">
        <v>10</v>
      </c>
      <c r="B41">
        <v>34.799999999999997</v>
      </c>
      <c r="C41">
        <v>37.299999999999997</v>
      </c>
      <c r="D41">
        <v>8</v>
      </c>
    </row>
    <row r="42" spans="1:4" x14ac:dyDescent="0.3">
      <c r="A42" t="s">
        <v>10</v>
      </c>
      <c r="B42">
        <v>37.299999999999997</v>
      </c>
      <c r="C42">
        <v>50.2</v>
      </c>
      <c r="D42">
        <v>9</v>
      </c>
    </row>
    <row r="43" spans="1:4" x14ac:dyDescent="0.3">
      <c r="A43" t="s">
        <v>11</v>
      </c>
      <c r="B43">
        <v>0</v>
      </c>
      <c r="C43">
        <v>2</v>
      </c>
      <c r="D43">
        <v>1</v>
      </c>
    </row>
    <row r="44" spans="1:4" x14ac:dyDescent="0.3">
      <c r="A44" t="s">
        <v>11</v>
      </c>
      <c r="B44">
        <v>2</v>
      </c>
      <c r="C44">
        <v>4</v>
      </c>
      <c r="D44">
        <v>2</v>
      </c>
    </row>
    <row r="45" spans="1:4" x14ac:dyDescent="0.3">
      <c r="A45" t="s">
        <v>11</v>
      </c>
      <c r="B45">
        <v>4</v>
      </c>
      <c r="C45">
        <v>6</v>
      </c>
      <c r="D45">
        <v>3</v>
      </c>
    </row>
    <row r="46" spans="1:4" x14ac:dyDescent="0.3">
      <c r="A46" t="s">
        <v>11</v>
      </c>
      <c r="B46">
        <v>6</v>
      </c>
      <c r="C46">
        <v>10</v>
      </c>
      <c r="D46">
        <v>4</v>
      </c>
    </row>
    <row r="47" spans="1:4" x14ac:dyDescent="0.3">
      <c r="A47" t="s">
        <v>11</v>
      </c>
      <c r="B47">
        <v>10</v>
      </c>
      <c r="C47">
        <v>15.2</v>
      </c>
      <c r="D47">
        <v>5</v>
      </c>
    </row>
    <row r="48" spans="1:4" x14ac:dyDescent="0.3">
      <c r="A48" t="s">
        <v>11</v>
      </c>
      <c r="B48">
        <v>15.2</v>
      </c>
      <c r="C48">
        <v>18.100000000000001</v>
      </c>
      <c r="D48">
        <v>6</v>
      </c>
    </row>
    <row r="49" spans="1:4" x14ac:dyDescent="0.3">
      <c r="A49" t="s">
        <v>11</v>
      </c>
      <c r="B49">
        <v>18.100000000000001</v>
      </c>
      <c r="C49">
        <v>19.5</v>
      </c>
      <c r="D49">
        <v>7</v>
      </c>
    </row>
    <row r="50" spans="1:4" x14ac:dyDescent="0.3">
      <c r="A50" t="s">
        <v>11</v>
      </c>
      <c r="B50">
        <v>19.5</v>
      </c>
      <c r="C50">
        <v>22.7</v>
      </c>
      <c r="D50">
        <v>8</v>
      </c>
    </row>
    <row r="51" spans="1:4" x14ac:dyDescent="0.3">
      <c r="A51" t="s">
        <v>11</v>
      </c>
      <c r="B51">
        <v>22.7</v>
      </c>
      <c r="C51">
        <v>34.200000000000003</v>
      </c>
      <c r="D51">
        <v>9</v>
      </c>
    </row>
    <row r="52" spans="1:4" x14ac:dyDescent="0.3">
      <c r="A52" t="s">
        <v>11</v>
      </c>
      <c r="B52">
        <v>34.200000000000003</v>
      </c>
      <c r="C52">
        <v>36.700000000000003</v>
      </c>
      <c r="D52">
        <v>10</v>
      </c>
    </row>
    <row r="53" spans="1:4" x14ac:dyDescent="0.3">
      <c r="A53" t="s">
        <v>11</v>
      </c>
      <c r="B53">
        <v>36.700000000000003</v>
      </c>
      <c r="C53">
        <v>39.1</v>
      </c>
      <c r="D53">
        <v>11</v>
      </c>
    </row>
    <row r="54" spans="1:4" x14ac:dyDescent="0.3">
      <c r="A54" t="s">
        <v>11</v>
      </c>
      <c r="B54">
        <v>39.1</v>
      </c>
      <c r="C54">
        <v>40.799999999999997</v>
      </c>
      <c r="D54">
        <v>12</v>
      </c>
    </row>
    <row r="55" spans="1:4" x14ac:dyDescent="0.3">
      <c r="A55" t="s">
        <v>11</v>
      </c>
      <c r="B55">
        <v>40.799999999999997</v>
      </c>
      <c r="C55">
        <v>45.4</v>
      </c>
      <c r="D55">
        <v>13</v>
      </c>
    </row>
    <row r="56" spans="1:4" x14ac:dyDescent="0.3">
      <c r="A56" t="s">
        <v>11</v>
      </c>
      <c r="B56">
        <v>45.4</v>
      </c>
      <c r="C56">
        <v>47.1</v>
      </c>
      <c r="D56">
        <v>14</v>
      </c>
    </row>
    <row r="57" spans="1:4" x14ac:dyDescent="0.3">
      <c r="A57" t="s">
        <v>11</v>
      </c>
      <c r="B57">
        <v>47.1</v>
      </c>
      <c r="C57">
        <v>50.35</v>
      </c>
      <c r="D57">
        <v>15</v>
      </c>
    </row>
    <row r="58" spans="1:4" x14ac:dyDescent="0.3">
      <c r="A58" t="s">
        <v>12</v>
      </c>
      <c r="B58">
        <v>0</v>
      </c>
      <c r="C58">
        <v>5.8</v>
      </c>
      <c r="D58">
        <v>1</v>
      </c>
    </row>
    <row r="59" spans="1:4" x14ac:dyDescent="0.3">
      <c r="A59" t="s">
        <v>12</v>
      </c>
      <c r="B59">
        <v>5.8</v>
      </c>
      <c r="C59">
        <v>21.7</v>
      </c>
      <c r="D59">
        <v>2</v>
      </c>
    </row>
    <row r="60" spans="1:4" x14ac:dyDescent="0.3">
      <c r="A60" t="s">
        <v>12</v>
      </c>
      <c r="B60">
        <v>21.7</v>
      </c>
      <c r="C60">
        <v>27</v>
      </c>
      <c r="D60">
        <v>3</v>
      </c>
    </row>
    <row r="61" spans="1:4" x14ac:dyDescent="0.3">
      <c r="A61" t="s">
        <v>12</v>
      </c>
      <c r="B61">
        <v>27</v>
      </c>
      <c r="C61">
        <v>31.4</v>
      </c>
      <c r="D61">
        <v>4</v>
      </c>
    </row>
    <row r="62" spans="1:4" x14ac:dyDescent="0.3">
      <c r="A62" t="s">
        <v>12</v>
      </c>
      <c r="B62">
        <v>31.4</v>
      </c>
      <c r="C62">
        <v>38.4</v>
      </c>
      <c r="D62">
        <v>5</v>
      </c>
    </row>
    <row r="63" spans="1:4" x14ac:dyDescent="0.3">
      <c r="A63" t="s">
        <v>12</v>
      </c>
      <c r="B63">
        <v>38.4</v>
      </c>
      <c r="C63">
        <v>42.8</v>
      </c>
      <c r="D63">
        <v>6</v>
      </c>
    </row>
    <row r="64" spans="1:4" x14ac:dyDescent="0.3">
      <c r="A64" t="s">
        <v>12</v>
      </c>
      <c r="B64">
        <v>42.8</v>
      </c>
      <c r="C64">
        <v>46.2</v>
      </c>
      <c r="D64">
        <v>7</v>
      </c>
    </row>
    <row r="65" spans="1:4" x14ac:dyDescent="0.3">
      <c r="A65" t="s">
        <v>12</v>
      </c>
      <c r="B65">
        <v>46.2</v>
      </c>
      <c r="C65">
        <v>49.4</v>
      </c>
      <c r="D65">
        <v>8</v>
      </c>
    </row>
    <row r="66" spans="1:4" x14ac:dyDescent="0.3">
      <c r="A66" t="s">
        <v>12</v>
      </c>
      <c r="B66">
        <v>49.4</v>
      </c>
      <c r="C66">
        <v>50</v>
      </c>
      <c r="D66">
        <v>9</v>
      </c>
    </row>
    <row r="67" spans="1:4" x14ac:dyDescent="0.3">
      <c r="A67" t="s">
        <v>13</v>
      </c>
      <c r="B67">
        <v>0</v>
      </c>
      <c r="C67">
        <v>1.4</v>
      </c>
      <c r="D67">
        <v>1</v>
      </c>
    </row>
    <row r="68" spans="1:4" x14ac:dyDescent="0.3">
      <c r="A68" t="s">
        <v>13</v>
      </c>
      <c r="B68">
        <v>1.4</v>
      </c>
      <c r="C68">
        <v>5.4</v>
      </c>
      <c r="D68">
        <v>2</v>
      </c>
    </row>
    <row r="69" spans="1:4" x14ac:dyDescent="0.3">
      <c r="A69" t="s">
        <v>13</v>
      </c>
      <c r="B69">
        <v>5.4</v>
      </c>
      <c r="C69">
        <v>8.4</v>
      </c>
      <c r="D69">
        <v>3</v>
      </c>
    </row>
    <row r="70" spans="1:4" x14ac:dyDescent="0.3">
      <c r="A70" t="s">
        <v>13</v>
      </c>
      <c r="B70">
        <v>8.4</v>
      </c>
      <c r="C70">
        <v>13</v>
      </c>
      <c r="D70">
        <v>4</v>
      </c>
    </row>
    <row r="71" spans="1:4" x14ac:dyDescent="0.3">
      <c r="A71" t="s">
        <v>13</v>
      </c>
      <c r="B71">
        <v>13</v>
      </c>
      <c r="C71">
        <v>16.7</v>
      </c>
      <c r="D71">
        <v>5</v>
      </c>
    </row>
    <row r="72" spans="1:4" x14ac:dyDescent="0.3">
      <c r="A72" t="s">
        <v>13</v>
      </c>
      <c r="B72">
        <v>16.7</v>
      </c>
      <c r="C72">
        <v>22.2</v>
      </c>
      <c r="D72">
        <v>6</v>
      </c>
    </row>
    <row r="73" spans="1:4" x14ac:dyDescent="0.3">
      <c r="A73" t="s">
        <v>13</v>
      </c>
      <c r="B73">
        <v>22.2</v>
      </c>
      <c r="C73">
        <v>24.7</v>
      </c>
      <c r="D73">
        <v>7</v>
      </c>
    </row>
    <row r="74" spans="1:4" x14ac:dyDescent="0.3">
      <c r="A74" t="s">
        <v>13</v>
      </c>
      <c r="B74">
        <v>24.7</v>
      </c>
      <c r="C74">
        <v>32.200000000000003</v>
      </c>
      <c r="D74">
        <v>8</v>
      </c>
    </row>
    <row r="75" spans="1:4" x14ac:dyDescent="0.3">
      <c r="A75" t="s">
        <v>13</v>
      </c>
      <c r="B75">
        <v>32.200000000000003</v>
      </c>
      <c r="C75">
        <v>40.700000000000003</v>
      </c>
      <c r="D75">
        <v>9</v>
      </c>
    </row>
    <row r="76" spans="1:4" x14ac:dyDescent="0.3">
      <c r="A76" t="s">
        <v>13</v>
      </c>
      <c r="B76">
        <v>40.700000000000003</v>
      </c>
      <c r="C76">
        <v>50.1</v>
      </c>
      <c r="D76">
        <v>10</v>
      </c>
    </row>
    <row r="77" spans="1:4" x14ac:dyDescent="0.3">
      <c r="A77" t="s">
        <v>14</v>
      </c>
      <c r="B77">
        <v>0</v>
      </c>
      <c r="C77">
        <v>4.5</v>
      </c>
      <c r="D77">
        <v>1</v>
      </c>
    </row>
    <row r="78" spans="1:4" x14ac:dyDescent="0.3">
      <c r="A78" t="s">
        <v>14</v>
      </c>
      <c r="B78">
        <v>4.5</v>
      </c>
      <c r="C78">
        <v>5.5</v>
      </c>
      <c r="D78">
        <v>2</v>
      </c>
    </row>
    <row r="79" spans="1:4" x14ac:dyDescent="0.3">
      <c r="A79" t="s">
        <v>14</v>
      </c>
      <c r="B79">
        <v>5.5</v>
      </c>
      <c r="C79">
        <v>8.8000000000000007</v>
      </c>
      <c r="D79">
        <v>3</v>
      </c>
    </row>
    <row r="80" spans="1:4" x14ac:dyDescent="0.3">
      <c r="A80" t="s">
        <v>14</v>
      </c>
      <c r="B80">
        <v>8.8000000000000007</v>
      </c>
      <c r="C80">
        <v>11.1</v>
      </c>
      <c r="D80">
        <v>4</v>
      </c>
    </row>
    <row r="81" spans="1:4" x14ac:dyDescent="0.3">
      <c r="A81" t="s">
        <v>14</v>
      </c>
      <c r="B81">
        <v>11.1</v>
      </c>
      <c r="C81">
        <v>19</v>
      </c>
      <c r="D81">
        <v>5</v>
      </c>
    </row>
    <row r="82" spans="1:4" x14ac:dyDescent="0.3">
      <c r="A82" t="s">
        <v>14</v>
      </c>
      <c r="B82">
        <v>19</v>
      </c>
      <c r="C82">
        <v>22.5</v>
      </c>
      <c r="D82">
        <v>6</v>
      </c>
    </row>
    <row r="83" spans="1:4" x14ac:dyDescent="0.3">
      <c r="A83" t="s">
        <v>14</v>
      </c>
      <c r="B83">
        <v>22.5</v>
      </c>
      <c r="C83">
        <v>33.5</v>
      </c>
      <c r="D83">
        <v>7</v>
      </c>
    </row>
    <row r="84" spans="1:4" x14ac:dyDescent="0.3">
      <c r="A84" t="s">
        <v>14</v>
      </c>
      <c r="B84">
        <v>33.5</v>
      </c>
      <c r="C84">
        <v>43</v>
      </c>
      <c r="D84">
        <v>8</v>
      </c>
    </row>
    <row r="85" spans="1:4" x14ac:dyDescent="0.3">
      <c r="A85" t="s">
        <v>14</v>
      </c>
      <c r="B85">
        <v>43</v>
      </c>
      <c r="C85">
        <v>50.2</v>
      </c>
      <c r="D85">
        <v>9</v>
      </c>
    </row>
    <row r="86" spans="1:4" x14ac:dyDescent="0.3">
      <c r="A86" t="s">
        <v>14</v>
      </c>
      <c r="B86">
        <v>50.2</v>
      </c>
      <c r="C86">
        <v>54</v>
      </c>
      <c r="D86">
        <v>10</v>
      </c>
    </row>
    <row r="87" spans="1:4" x14ac:dyDescent="0.3">
      <c r="A87" t="s">
        <v>14</v>
      </c>
      <c r="B87">
        <v>54</v>
      </c>
      <c r="C87">
        <v>79.5</v>
      </c>
      <c r="D87">
        <v>11</v>
      </c>
    </row>
    <row r="88" spans="1:4" x14ac:dyDescent="0.3">
      <c r="A88" t="s">
        <v>14</v>
      </c>
      <c r="B88">
        <v>79.5</v>
      </c>
      <c r="C88">
        <v>88</v>
      </c>
      <c r="D88">
        <v>12</v>
      </c>
    </row>
    <row r="89" spans="1:4" x14ac:dyDescent="0.3">
      <c r="A89" t="s">
        <v>14</v>
      </c>
      <c r="B89">
        <v>88</v>
      </c>
      <c r="C89">
        <v>91.02</v>
      </c>
      <c r="D89">
        <v>13</v>
      </c>
    </row>
    <row r="90" spans="1:4" x14ac:dyDescent="0.3">
      <c r="A90" t="s">
        <v>15</v>
      </c>
      <c r="B90">
        <v>0</v>
      </c>
      <c r="C90">
        <v>1</v>
      </c>
      <c r="D90">
        <v>1</v>
      </c>
    </row>
    <row r="91" spans="1:4" x14ac:dyDescent="0.3">
      <c r="A91" t="s">
        <v>15</v>
      </c>
      <c r="B91">
        <v>1</v>
      </c>
      <c r="C91">
        <v>2.8</v>
      </c>
      <c r="D91">
        <v>2</v>
      </c>
    </row>
    <row r="92" spans="1:4" x14ac:dyDescent="0.3">
      <c r="A92" t="s">
        <v>15</v>
      </c>
      <c r="B92">
        <v>2.8</v>
      </c>
      <c r="C92">
        <v>7.1</v>
      </c>
      <c r="D92">
        <v>3</v>
      </c>
    </row>
    <row r="93" spans="1:4" x14ac:dyDescent="0.3">
      <c r="A93" t="s">
        <v>15</v>
      </c>
      <c r="B93">
        <v>7.1</v>
      </c>
      <c r="C93">
        <v>13</v>
      </c>
      <c r="D93">
        <v>4</v>
      </c>
    </row>
    <row r="94" spans="1:4" x14ac:dyDescent="0.3">
      <c r="A94" t="s">
        <v>15</v>
      </c>
      <c r="B94">
        <v>13</v>
      </c>
      <c r="C94">
        <v>20</v>
      </c>
      <c r="D94">
        <v>5</v>
      </c>
    </row>
    <row r="95" spans="1:4" x14ac:dyDescent="0.3">
      <c r="A95" t="s">
        <v>15</v>
      </c>
      <c r="B95">
        <v>20</v>
      </c>
      <c r="C95">
        <v>21.6</v>
      </c>
      <c r="D95">
        <v>6</v>
      </c>
    </row>
    <row r="96" spans="1:4" x14ac:dyDescent="0.3">
      <c r="A96" t="s">
        <v>15</v>
      </c>
      <c r="B96">
        <v>21.6</v>
      </c>
      <c r="C96">
        <v>26.6</v>
      </c>
      <c r="D96">
        <v>7</v>
      </c>
    </row>
    <row r="97" spans="1:4" x14ac:dyDescent="0.3">
      <c r="A97" t="s">
        <v>15</v>
      </c>
      <c r="B97">
        <v>26.6</v>
      </c>
      <c r="C97">
        <v>30.1</v>
      </c>
      <c r="D97">
        <v>8</v>
      </c>
    </row>
    <row r="98" spans="1:4" x14ac:dyDescent="0.3">
      <c r="A98" t="s">
        <v>15</v>
      </c>
      <c r="B98">
        <v>30.1</v>
      </c>
      <c r="C98">
        <v>34.1</v>
      </c>
      <c r="D98">
        <v>9</v>
      </c>
    </row>
    <row r="99" spans="1:4" x14ac:dyDescent="0.3">
      <c r="A99" t="s">
        <v>15</v>
      </c>
      <c r="B99">
        <v>34.1</v>
      </c>
      <c r="C99">
        <v>56.9</v>
      </c>
      <c r="D99">
        <v>10</v>
      </c>
    </row>
    <row r="100" spans="1:4" x14ac:dyDescent="0.3">
      <c r="A100" t="s">
        <v>15</v>
      </c>
      <c r="B100">
        <v>56.9</v>
      </c>
      <c r="C100">
        <v>62.1</v>
      </c>
      <c r="D100">
        <v>11</v>
      </c>
    </row>
    <row r="101" spans="1:4" x14ac:dyDescent="0.3">
      <c r="A101" t="s">
        <v>15</v>
      </c>
      <c r="B101">
        <v>62.1</v>
      </c>
      <c r="C101">
        <v>71</v>
      </c>
      <c r="D101">
        <v>12</v>
      </c>
    </row>
    <row r="102" spans="1:4" x14ac:dyDescent="0.3">
      <c r="A102" t="s">
        <v>15</v>
      </c>
      <c r="B102">
        <v>71</v>
      </c>
      <c r="C102">
        <v>80</v>
      </c>
      <c r="D102">
        <v>13</v>
      </c>
    </row>
    <row r="103" spans="1:4" x14ac:dyDescent="0.3">
      <c r="A103" t="s">
        <v>15</v>
      </c>
      <c r="B103">
        <v>80</v>
      </c>
      <c r="C103">
        <v>90.32</v>
      </c>
      <c r="D103">
        <v>14</v>
      </c>
    </row>
    <row r="104" spans="1:4" x14ac:dyDescent="0.3">
      <c r="A104" t="s">
        <v>16</v>
      </c>
      <c r="B104">
        <v>0</v>
      </c>
      <c r="C104">
        <v>3</v>
      </c>
      <c r="D104">
        <v>1</v>
      </c>
    </row>
    <row r="105" spans="1:4" x14ac:dyDescent="0.3">
      <c r="A105" t="s">
        <v>16</v>
      </c>
      <c r="B105">
        <v>3</v>
      </c>
      <c r="C105">
        <v>7</v>
      </c>
      <c r="D105">
        <v>2</v>
      </c>
    </row>
    <row r="106" spans="1:4" x14ac:dyDescent="0.3">
      <c r="A106" t="s">
        <v>16</v>
      </c>
      <c r="B106">
        <v>7</v>
      </c>
      <c r="C106">
        <v>8</v>
      </c>
      <c r="D106">
        <v>3</v>
      </c>
    </row>
    <row r="107" spans="1:4" x14ac:dyDescent="0.3">
      <c r="A107" t="s">
        <v>16</v>
      </c>
      <c r="B107">
        <v>8</v>
      </c>
      <c r="C107">
        <v>12.5</v>
      </c>
      <c r="D107">
        <v>4</v>
      </c>
    </row>
    <row r="108" spans="1:4" x14ac:dyDescent="0.3">
      <c r="A108" t="s">
        <v>16</v>
      </c>
      <c r="B108">
        <v>12.5</v>
      </c>
      <c r="C108">
        <v>15.3</v>
      </c>
      <c r="D108">
        <v>5</v>
      </c>
    </row>
    <row r="109" spans="1:4" x14ac:dyDescent="0.3">
      <c r="A109" t="s">
        <v>16</v>
      </c>
      <c r="B109">
        <v>15.3</v>
      </c>
      <c r="C109">
        <v>19</v>
      </c>
      <c r="D109">
        <v>6</v>
      </c>
    </row>
    <row r="110" spans="1:4" x14ac:dyDescent="0.3">
      <c r="A110" t="s">
        <v>16</v>
      </c>
      <c r="B110">
        <v>19</v>
      </c>
      <c r="C110">
        <v>21.6</v>
      </c>
      <c r="D110">
        <v>7</v>
      </c>
    </row>
    <row r="111" spans="1:4" x14ac:dyDescent="0.3">
      <c r="A111" t="s">
        <v>16</v>
      </c>
      <c r="B111">
        <v>21.6</v>
      </c>
      <c r="C111">
        <v>24</v>
      </c>
      <c r="D111">
        <v>8</v>
      </c>
    </row>
    <row r="112" spans="1:4" x14ac:dyDescent="0.3">
      <c r="A112" t="s">
        <v>16</v>
      </c>
      <c r="B112">
        <v>24</v>
      </c>
      <c r="C112">
        <v>29.2</v>
      </c>
      <c r="D112">
        <v>9</v>
      </c>
    </row>
    <row r="113" spans="1:4" x14ac:dyDescent="0.3">
      <c r="A113" t="s">
        <v>16</v>
      </c>
      <c r="B113">
        <v>29.2</v>
      </c>
      <c r="C113">
        <v>32</v>
      </c>
      <c r="D113">
        <v>10</v>
      </c>
    </row>
    <row r="114" spans="1:4" x14ac:dyDescent="0.3">
      <c r="A114" t="s">
        <v>16</v>
      </c>
      <c r="B114">
        <v>32</v>
      </c>
      <c r="C114">
        <v>38.4</v>
      </c>
      <c r="D114">
        <v>11</v>
      </c>
    </row>
    <row r="115" spans="1:4" x14ac:dyDescent="0.3">
      <c r="A115" t="s">
        <v>16</v>
      </c>
      <c r="B115">
        <v>38.4</v>
      </c>
      <c r="C115">
        <v>50.2</v>
      </c>
      <c r="D115">
        <v>12</v>
      </c>
    </row>
    <row r="116" spans="1:4" x14ac:dyDescent="0.3">
      <c r="A116" t="s">
        <v>17</v>
      </c>
      <c r="B116">
        <v>0</v>
      </c>
      <c r="C116">
        <v>3.5</v>
      </c>
      <c r="D116">
        <v>1</v>
      </c>
    </row>
    <row r="117" spans="1:4" x14ac:dyDescent="0.3">
      <c r="A117" t="s">
        <v>17</v>
      </c>
      <c r="B117">
        <v>3.5</v>
      </c>
      <c r="C117">
        <v>6</v>
      </c>
      <c r="D117">
        <v>2</v>
      </c>
    </row>
    <row r="118" spans="1:4" x14ac:dyDescent="0.3">
      <c r="A118" t="s">
        <v>17</v>
      </c>
      <c r="B118">
        <v>6</v>
      </c>
      <c r="C118">
        <v>10.7</v>
      </c>
      <c r="D118">
        <v>3</v>
      </c>
    </row>
    <row r="119" spans="1:4" x14ac:dyDescent="0.3">
      <c r="A119" t="s">
        <v>17</v>
      </c>
      <c r="B119">
        <v>10.7</v>
      </c>
      <c r="C119">
        <v>14.8</v>
      </c>
      <c r="D119">
        <v>4</v>
      </c>
    </row>
    <row r="120" spans="1:4" x14ac:dyDescent="0.3">
      <c r="A120" t="s">
        <v>17</v>
      </c>
      <c r="B120">
        <v>14.8</v>
      </c>
      <c r="C120">
        <v>17</v>
      </c>
      <c r="D120">
        <v>5</v>
      </c>
    </row>
    <row r="121" spans="1:4" x14ac:dyDescent="0.3">
      <c r="A121" t="s">
        <v>17</v>
      </c>
      <c r="B121">
        <v>17</v>
      </c>
      <c r="C121">
        <v>27.6</v>
      </c>
      <c r="D121">
        <v>6</v>
      </c>
    </row>
    <row r="122" spans="1:4" x14ac:dyDescent="0.3">
      <c r="A122" t="s">
        <v>17</v>
      </c>
      <c r="B122">
        <v>27.6</v>
      </c>
      <c r="C122">
        <v>29</v>
      </c>
      <c r="D122">
        <v>7</v>
      </c>
    </row>
    <row r="123" spans="1:4" x14ac:dyDescent="0.3">
      <c r="A123" t="s">
        <v>17</v>
      </c>
      <c r="B123">
        <v>29</v>
      </c>
      <c r="C123">
        <v>30.5</v>
      </c>
      <c r="D123">
        <v>8</v>
      </c>
    </row>
    <row r="124" spans="1:4" x14ac:dyDescent="0.3">
      <c r="A124" t="s">
        <v>17</v>
      </c>
      <c r="B124">
        <v>30.5</v>
      </c>
      <c r="C124">
        <v>36.5</v>
      </c>
      <c r="D124">
        <v>9</v>
      </c>
    </row>
    <row r="125" spans="1:4" x14ac:dyDescent="0.3">
      <c r="A125" t="s">
        <v>17</v>
      </c>
      <c r="B125">
        <v>36.5</v>
      </c>
      <c r="C125">
        <v>50.2</v>
      </c>
      <c r="D125">
        <v>10</v>
      </c>
    </row>
  </sheetData>
  <conditionalFormatting sqref="A1:D1048576">
    <cfRule type="expression" dxfId="0" priority="1">
      <formula>$D1=1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0763-8927-4592-940B-0A6F3E4731CE}">
  <dimension ref="A1:F125"/>
  <sheetViews>
    <sheetView tabSelected="1" workbookViewId="0">
      <selection activeCell="I21" sqref="I21"/>
    </sheetView>
  </sheetViews>
  <sheetFormatPr defaultRowHeight="14.4" x14ac:dyDescent="0.3"/>
  <cols>
    <col min="1" max="1" width="16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0</v>
      </c>
      <c r="C2">
        <v>2.8</v>
      </c>
      <c r="D2">
        <v>1</v>
      </c>
      <c r="E2">
        <v>1.768</v>
      </c>
      <c r="F2">
        <v>0</v>
      </c>
    </row>
    <row r="3" spans="1:6" x14ac:dyDescent="0.3">
      <c r="A3" t="s">
        <v>6</v>
      </c>
      <c r="B3">
        <v>2.8</v>
      </c>
      <c r="C3">
        <v>7.9</v>
      </c>
      <c r="D3">
        <v>2</v>
      </c>
      <c r="E3">
        <v>1.9159999999999999</v>
      </c>
      <c r="F3">
        <v>4.9504000000000001</v>
      </c>
    </row>
    <row r="4" spans="1:6" x14ac:dyDescent="0.3">
      <c r="A4" t="s">
        <v>6</v>
      </c>
      <c r="B4">
        <v>7.9</v>
      </c>
      <c r="C4">
        <v>10.6</v>
      </c>
      <c r="D4">
        <v>3</v>
      </c>
      <c r="E4">
        <v>2.0674999999999999</v>
      </c>
      <c r="F4">
        <v>20.0868</v>
      </c>
    </row>
    <row r="5" spans="1:6" x14ac:dyDescent="0.3">
      <c r="A5" t="s">
        <v>6</v>
      </c>
      <c r="B5">
        <v>10.6</v>
      </c>
      <c r="C5">
        <v>12.55</v>
      </c>
      <c r="D5">
        <v>4</v>
      </c>
      <c r="E5">
        <v>1.9524999999999999</v>
      </c>
      <c r="F5">
        <v>42.002299999999998</v>
      </c>
    </row>
    <row r="6" spans="1:6" x14ac:dyDescent="0.3">
      <c r="A6" t="s">
        <v>6</v>
      </c>
      <c r="B6">
        <v>12.55</v>
      </c>
      <c r="C6">
        <v>16</v>
      </c>
      <c r="D6">
        <v>5</v>
      </c>
      <c r="E6">
        <v>1.9057142857142859</v>
      </c>
      <c r="F6">
        <v>66.506174999999999</v>
      </c>
    </row>
    <row r="7" spans="1:6" x14ac:dyDescent="0.3">
      <c r="A7" t="s">
        <v>6</v>
      </c>
      <c r="B7">
        <v>16</v>
      </c>
      <c r="C7">
        <v>36.799999999999997</v>
      </c>
      <c r="D7">
        <v>6</v>
      </c>
      <c r="E7">
        <v>1.891625204844811</v>
      </c>
      <c r="F7">
        <v>96.99760357142857</v>
      </c>
    </row>
    <row r="8" spans="1:6" x14ac:dyDescent="0.3">
      <c r="A8" t="s">
        <v>6</v>
      </c>
      <c r="B8">
        <v>36.799999999999997</v>
      </c>
      <c r="C8">
        <v>41.1</v>
      </c>
      <c r="D8">
        <v>7</v>
      </c>
      <c r="E8">
        <v>1.869</v>
      </c>
      <c r="F8">
        <v>166.6094111097176</v>
      </c>
    </row>
    <row r="9" spans="1:6" x14ac:dyDescent="0.3">
      <c r="A9" t="s">
        <v>6</v>
      </c>
      <c r="B9">
        <v>41.1</v>
      </c>
      <c r="C9">
        <v>46.1</v>
      </c>
      <c r="D9">
        <v>8</v>
      </c>
      <c r="E9">
        <v>1.9187139373876521</v>
      </c>
      <c r="F9">
        <v>243.4253111097176</v>
      </c>
    </row>
    <row r="10" spans="1:6" x14ac:dyDescent="0.3">
      <c r="A10" t="s">
        <v>6</v>
      </c>
      <c r="B10">
        <v>46.1</v>
      </c>
      <c r="C10">
        <v>50</v>
      </c>
      <c r="D10">
        <v>9</v>
      </c>
      <c r="E10">
        <v>1.9958333333333329</v>
      </c>
      <c r="F10">
        <v>331.87802362328841</v>
      </c>
    </row>
    <row r="11" spans="1:6" x14ac:dyDescent="0.3">
      <c r="A11" t="s">
        <v>7</v>
      </c>
      <c r="B11">
        <v>0</v>
      </c>
      <c r="C11">
        <v>4</v>
      </c>
      <c r="D11">
        <v>1</v>
      </c>
      <c r="E11">
        <v>2.0728345747236898</v>
      </c>
      <c r="F11">
        <v>0</v>
      </c>
    </row>
    <row r="12" spans="1:6" x14ac:dyDescent="0.3">
      <c r="A12" t="s">
        <v>7</v>
      </c>
      <c r="B12">
        <v>4</v>
      </c>
      <c r="C12">
        <v>11.4</v>
      </c>
      <c r="D12">
        <v>2</v>
      </c>
      <c r="E12">
        <v>1.9469974987370471</v>
      </c>
      <c r="F12">
        <v>8.2913382988947593</v>
      </c>
    </row>
    <row r="13" spans="1:6" x14ac:dyDescent="0.3">
      <c r="A13" t="s">
        <v>7</v>
      </c>
      <c r="B13">
        <v>11.4</v>
      </c>
      <c r="C13">
        <v>12.9</v>
      </c>
      <c r="D13">
        <v>3</v>
      </c>
      <c r="E13">
        <v>1.8868100272305</v>
      </c>
      <c r="F13">
        <v>30.48710978449709</v>
      </c>
    </row>
    <row r="14" spans="1:6" x14ac:dyDescent="0.3">
      <c r="A14" t="s">
        <v>7</v>
      </c>
      <c r="B14">
        <v>12.9</v>
      </c>
      <c r="C14">
        <v>13.8</v>
      </c>
      <c r="D14">
        <v>4</v>
      </c>
      <c r="E14">
        <v>1.7250000000000001</v>
      </c>
      <c r="F14">
        <v>54.826959135770537</v>
      </c>
    </row>
    <row r="15" spans="1:6" x14ac:dyDescent="0.3">
      <c r="A15" t="s">
        <v>7</v>
      </c>
      <c r="B15">
        <v>13.8</v>
      </c>
      <c r="C15">
        <v>28</v>
      </c>
      <c r="D15">
        <v>5</v>
      </c>
      <c r="E15">
        <v>1.8270271984622779</v>
      </c>
      <c r="F15">
        <v>78.631959135770543</v>
      </c>
    </row>
    <row r="16" spans="1:6" x14ac:dyDescent="0.3">
      <c r="A16" t="s">
        <v>7</v>
      </c>
      <c r="B16">
        <v>28</v>
      </c>
      <c r="C16">
        <v>31</v>
      </c>
      <c r="D16">
        <v>6</v>
      </c>
      <c r="E16">
        <v>2.1214131827646949</v>
      </c>
      <c r="F16">
        <v>129.78872069271429</v>
      </c>
    </row>
    <row r="17" spans="1:6" x14ac:dyDescent="0.3">
      <c r="A17" t="s">
        <v>7</v>
      </c>
      <c r="B17">
        <v>31</v>
      </c>
      <c r="C17">
        <v>39.700000000000003</v>
      </c>
      <c r="D17">
        <v>7</v>
      </c>
      <c r="E17">
        <v>2.1109090909090908</v>
      </c>
      <c r="F17">
        <v>195.55252935841989</v>
      </c>
    </row>
    <row r="18" spans="1:6" x14ac:dyDescent="0.3">
      <c r="A18" t="s">
        <v>7</v>
      </c>
      <c r="B18">
        <v>39.700000000000003</v>
      </c>
      <c r="C18">
        <v>44.9</v>
      </c>
      <c r="D18">
        <v>8</v>
      </c>
      <c r="E18">
        <v>2.08</v>
      </c>
      <c r="F18">
        <v>279.35562026751069</v>
      </c>
    </row>
    <row r="19" spans="1:6" x14ac:dyDescent="0.3">
      <c r="A19" t="s">
        <v>7</v>
      </c>
      <c r="B19">
        <v>44.9</v>
      </c>
      <c r="C19">
        <v>48.9</v>
      </c>
      <c r="D19">
        <v>9</v>
      </c>
      <c r="E19">
        <v>1.8848518340541409</v>
      </c>
      <c r="F19">
        <v>372.74762026751068</v>
      </c>
    </row>
    <row r="20" spans="1:6" x14ac:dyDescent="0.3">
      <c r="A20" t="s">
        <v>7</v>
      </c>
      <c r="B20">
        <v>48.9</v>
      </c>
      <c r="C20">
        <v>49.8</v>
      </c>
      <c r="D20">
        <v>10</v>
      </c>
      <c r="E20" t="s">
        <v>8</v>
      </c>
      <c r="F20">
        <v>464.91687495275818</v>
      </c>
    </row>
    <row r="21" spans="1:6" x14ac:dyDescent="0.3">
      <c r="A21" t="s">
        <v>9</v>
      </c>
      <c r="B21">
        <v>0</v>
      </c>
      <c r="C21">
        <v>2</v>
      </c>
      <c r="D21">
        <v>1</v>
      </c>
      <c r="E21">
        <v>2.1366666666666672</v>
      </c>
      <c r="F21">
        <v>0</v>
      </c>
    </row>
    <row r="22" spans="1:6" x14ac:dyDescent="0.3">
      <c r="A22" t="s">
        <v>9</v>
      </c>
      <c r="B22">
        <v>2</v>
      </c>
      <c r="C22">
        <v>8.75</v>
      </c>
      <c r="D22">
        <v>2</v>
      </c>
      <c r="E22" t="s">
        <v>8</v>
      </c>
      <c r="F22">
        <v>4.2733333333333334</v>
      </c>
    </row>
    <row r="23" spans="1:6" x14ac:dyDescent="0.3">
      <c r="A23" t="s">
        <v>9</v>
      </c>
      <c r="B23">
        <v>8.75</v>
      </c>
      <c r="C23">
        <v>10.6</v>
      </c>
      <c r="D23">
        <v>3</v>
      </c>
      <c r="E23" t="s">
        <v>8</v>
      </c>
      <c r="F23">
        <v>4.2733333333333334</v>
      </c>
    </row>
    <row r="24" spans="1:6" x14ac:dyDescent="0.3">
      <c r="A24" t="s">
        <v>9</v>
      </c>
      <c r="B24">
        <v>10.6</v>
      </c>
      <c r="C24">
        <v>15</v>
      </c>
      <c r="D24">
        <v>4</v>
      </c>
      <c r="E24">
        <v>1.88</v>
      </c>
      <c r="F24">
        <v>4.2733333333333334</v>
      </c>
    </row>
    <row r="25" spans="1:6" x14ac:dyDescent="0.3">
      <c r="A25" t="s">
        <v>9</v>
      </c>
      <c r="B25">
        <v>15</v>
      </c>
      <c r="C25">
        <v>20</v>
      </c>
      <c r="D25">
        <v>5</v>
      </c>
      <c r="E25">
        <v>1.9454006086817239</v>
      </c>
      <c r="F25">
        <v>32.473333333333329</v>
      </c>
    </row>
    <row r="26" spans="1:6" x14ac:dyDescent="0.3">
      <c r="A26" t="s">
        <v>9</v>
      </c>
      <c r="B26">
        <v>20</v>
      </c>
      <c r="C26">
        <v>27.5</v>
      </c>
      <c r="D26">
        <v>6</v>
      </c>
      <c r="E26">
        <v>1.8754012493993271</v>
      </c>
      <c r="F26">
        <v>71.381345506967818</v>
      </c>
    </row>
    <row r="27" spans="1:6" x14ac:dyDescent="0.3">
      <c r="A27" t="s">
        <v>9</v>
      </c>
      <c r="B27">
        <v>27.5</v>
      </c>
      <c r="C27">
        <v>30.5</v>
      </c>
      <c r="D27">
        <v>7</v>
      </c>
      <c r="E27">
        <v>1.86</v>
      </c>
      <c r="F27">
        <v>122.9548798654493</v>
      </c>
    </row>
    <row r="28" spans="1:6" x14ac:dyDescent="0.3">
      <c r="A28" t="s">
        <v>9</v>
      </c>
      <c r="B28">
        <v>30.5</v>
      </c>
      <c r="C28">
        <v>35</v>
      </c>
      <c r="D28">
        <v>8</v>
      </c>
      <c r="E28">
        <v>1.806208153131508</v>
      </c>
      <c r="F28">
        <v>179.68487986544929</v>
      </c>
    </row>
    <row r="29" spans="1:6" x14ac:dyDescent="0.3">
      <c r="A29" t="s">
        <v>9</v>
      </c>
      <c r="B29">
        <v>35</v>
      </c>
      <c r="C29">
        <v>38.9</v>
      </c>
      <c r="D29">
        <v>9</v>
      </c>
      <c r="E29">
        <v>1.802</v>
      </c>
      <c r="F29">
        <v>242.9021652250521</v>
      </c>
    </row>
    <row r="30" spans="1:6" x14ac:dyDescent="0.3">
      <c r="A30" t="s">
        <v>9</v>
      </c>
      <c r="B30">
        <v>38.9</v>
      </c>
      <c r="C30">
        <v>41</v>
      </c>
      <c r="D30">
        <v>10</v>
      </c>
      <c r="E30" t="s">
        <v>8</v>
      </c>
      <c r="F30">
        <v>312.99996522505211</v>
      </c>
    </row>
    <row r="31" spans="1:6" x14ac:dyDescent="0.3">
      <c r="A31" t="s">
        <v>9</v>
      </c>
      <c r="B31">
        <v>41</v>
      </c>
      <c r="C31">
        <v>47</v>
      </c>
      <c r="D31">
        <v>11</v>
      </c>
      <c r="E31" t="s">
        <v>8</v>
      </c>
      <c r="F31">
        <v>312.99996522505211</v>
      </c>
    </row>
    <row r="32" spans="1:6" x14ac:dyDescent="0.3">
      <c r="A32" t="s">
        <v>9</v>
      </c>
      <c r="B32">
        <v>47</v>
      </c>
      <c r="C32">
        <v>47.2</v>
      </c>
      <c r="D32">
        <v>12</v>
      </c>
      <c r="E32" t="s">
        <v>8</v>
      </c>
      <c r="F32">
        <v>312.99996522505211</v>
      </c>
    </row>
    <row r="33" spans="1:6" x14ac:dyDescent="0.3">
      <c r="A33" t="s">
        <v>9</v>
      </c>
      <c r="B33">
        <v>47.2</v>
      </c>
      <c r="C33">
        <v>64</v>
      </c>
      <c r="D33">
        <v>13</v>
      </c>
      <c r="E33" t="s">
        <v>8</v>
      </c>
      <c r="F33">
        <v>312.99996522505211</v>
      </c>
    </row>
    <row r="34" spans="1:6" x14ac:dyDescent="0.3">
      <c r="A34" t="s">
        <v>10</v>
      </c>
      <c r="B34">
        <v>0</v>
      </c>
      <c r="C34">
        <v>6.6</v>
      </c>
      <c r="D34">
        <v>1</v>
      </c>
      <c r="E34">
        <v>1.88</v>
      </c>
      <c r="F34">
        <v>0</v>
      </c>
    </row>
    <row r="35" spans="1:6" x14ac:dyDescent="0.3">
      <c r="A35" t="s">
        <v>10</v>
      </c>
      <c r="B35">
        <v>6.6</v>
      </c>
      <c r="C35">
        <v>9.5</v>
      </c>
      <c r="D35">
        <v>2</v>
      </c>
      <c r="E35">
        <v>1.9312499999999999</v>
      </c>
      <c r="F35">
        <v>12.407999999999999</v>
      </c>
    </row>
    <row r="36" spans="1:6" x14ac:dyDescent="0.3">
      <c r="A36" t="s">
        <v>10</v>
      </c>
      <c r="B36">
        <v>9.5</v>
      </c>
      <c r="C36">
        <v>11.5</v>
      </c>
      <c r="D36">
        <v>3</v>
      </c>
      <c r="E36">
        <v>1.8223527150408461</v>
      </c>
      <c r="F36">
        <v>30.754874999999998</v>
      </c>
    </row>
    <row r="37" spans="1:6" x14ac:dyDescent="0.3">
      <c r="A37" t="s">
        <v>10</v>
      </c>
      <c r="B37">
        <v>11.5</v>
      </c>
      <c r="C37">
        <v>21.1</v>
      </c>
      <c r="D37">
        <v>4</v>
      </c>
      <c r="E37">
        <v>1.9422224891878901</v>
      </c>
      <c r="F37">
        <v>51.711931222969717</v>
      </c>
    </row>
    <row r="38" spans="1:6" x14ac:dyDescent="0.3">
      <c r="A38" t="s">
        <v>10</v>
      </c>
      <c r="B38">
        <v>21.1</v>
      </c>
      <c r="C38">
        <v>25.3</v>
      </c>
      <c r="D38">
        <v>5</v>
      </c>
      <c r="E38">
        <v>1.96</v>
      </c>
      <c r="F38">
        <v>92.692825744834209</v>
      </c>
    </row>
    <row r="39" spans="1:6" x14ac:dyDescent="0.3">
      <c r="A39" t="s">
        <v>10</v>
      </c>
      <c r="B39">
        <v>25.3</v>
      </c>
      <c r="C39">
        <v>33.1</v>
      </c>
      <c r="D39">
        <v>6</v>
      </c>
      <c r="E39">
        <v>1.950666666666667</v>
      </c>
      <c r="F39">
        <v>142.2808257448342</v>
      </c>
    </row>
    <row r="40" spans="1:6" x14ac:dyDescent="0.3">
      <c r="A40" t="s">
        <v>10</v>
      </c>
      <c r="B40">
        <v>33.1</v>
      </c>
      <c r="C40">
        <v>34.799999999999997</v>
      </c>
      <c r="D40">
        <v>7</v>
      </c>
      <c r="E40">
        <v>1.98</v>
      </c>
      <c r="F40">
        <v>206.84789241150091</v>
      </c>
    </row>
    <row r="41" spans="1:6" x14ac:dyDescent="0.3">
      <c r="A41" t="s">
        <v>10</v>
      </c>
      <c r="B41">
        <v>34.799999999999997</v>
      </c>
      <c r="C41">
        <v>37.299999999999997</v>
      </c>
      <c r="D41">
        <v>8</v>
      </c>
      <c r="E41">
        <v>1.8580000000000001</v>
      </c>
      <c r="F41">
        <v>275.75189241150088</v>
      </c>
    </row>
    <row r="42" spans="1:6" x14ac:dyDescent="0.3">
      <c r="A42" t="s">
        <v>10</v>
      </c>
      <c r="B42">
        <v>37.299999999999997</v>
      </c>
      <c r="C42">
        <v>50.2</v>
      </c>
      <c r="D42">
        <v>9</v>
      </c>
      <c r="E42">
        <v>1.9156304340861761</v>
      </c>
      <c r="F42">
        <v>345.05529241150089</v>
      </c>
    </row>
    <row r="43" spans="1:6" x14ac:dyDescent="0.3">
      <c r="A43" t="s">
        <v>11</v>
      </c>
      <c r="B43">
        <v>0</v>
      </c>
      <c r="C43">
        <v>2</v>
      </c>
      <c r="D43">
        <v>1</v>
      </c>
      <c r="E43">
        <v>2.0019999999999998</v>
      </c>
      <c r="F43">
        <v>0</v>
      </c>
    </row>
    <row r="44" spans="1:6" x14ac:dyDescent="0.3">
      <c r="A44" t="s">
        <v>11</v>
      </c>
      <c r="B44">
        <v>2</v>
      </c>
      <c r="C44">
        <v>4</v>
      </c>
      <c r="D44">
        <v>2</v>
      </c>
      <c r="E44">
        <v>1.92069998398206</v>
      </c>
      <c r="F44">
        <v>4.0039999999999996</v>
      </c>
    </row>
    <row r="45" spans="1:6" x14ac:dyDescent="0.3">
      <c r="A45" t="s">
        <v>11</v>
      </c>
      <c r="B45">
        <v>4</v>
      </c>
      <c r="C45">
        <v>6</v>
      </c>
      <c r="D45">
        <v>3</v>
      </c>
      <c r="E45">
        <v>1.8939999999999999</v>
      </c>
      <c r="F45">
        <v>11.68679993592824</v>
      </c>
    </row>
    <row r="46" spans="1:6" x14ac:dyDescent="0.3">
      <c r="A46" t="s">
        <v>11</v>
      </c>
      <c r="B46">
        <v>6</v>
      </c>
      <c r="C46">
        <v>10</v>
      </c>
      <c r="D46">
        <v>4</v>
      </c>
      <c r="E46">
        <v>1.8507602114368089</v>
      </c>
      <c r="F46">
        <v>23.050799935928239</v>
      </c>
    </row>
    <row r="47" spans="1:6" x14ac:dyDescent="0.3">
      <c r="A47" t="s">
        <v>11</v>
      </c>
      <c r="B47">
        <v>10</v>
      </c>
      <c r="C47">
        <v>15.2</v>
      </c>
      <c r="D47">
        <v>5</v>
      </c>
      <c r="E47">
        <v>1.899285714285714</v>
      </c>
      <c r="F47">
        <v>41.55840205029633</v>
      </c>
    </row>
    <row r="48" spans="1:6" x14ac:dyDescent="0.3">
      <c r="A48" t="s">
        <v>11</v>
      </c>
      <c r="B48">
        <v>15.2</v>
      </c>
      <c r="C48">
        <v>18.100000000000001</v>
      </c>
      <c r="D48">
        <v>6</v>
      </c>
      <c r="E48">
        <v>1.921428571428571</v>
      </c>
      <c r="F48">
        <v>70.427544907439184</v>
      </c>
    </row>
    <row r="49" spans="1:6" x14ac:dyDescent="0.3">
      <c r="A49" t="s">
        <v>11</v>
      </c>
      <c r="B49">
        <v>18.100000000000001</v>
      </c>
      <c r="C49">
        <v>19.5</v>
      </c>
      <c r="D49">
        <v>7</v>
      </c>
      <c r="E49">
        <v>2.04</v>
      </c>
      <c r="F49">
        <v>105.2054020502963</v>
      </c>
    </row>
    <row r="50" spans="1:6" x14ac:dyDescent="0.3">
      <c r="A50" t="s">
        <v>11</v>
      </c>
      <c r="B50">
        <v>19.5</v>
      </c>
      <c r="C50">
        <v>22.7</v>
      </c>
      <c r="D50">
        <v>8</v>
      </c>
      <c r="E50">
        <v>2.022634417213947</v>
      </c>
      <c r="F50">
        <v>144.9854020502963</v>
      </c>
    </row>
    <row r="51" spans="1:6" x14ac:dyDescent="0.3">
      <c r="A51" t="s">
        <v>11</v>
      </c>
      <c r="B51">
        <v>22.7</v>
      </c>
      <c r="C51">
        <v>34.200000000000003</v>
      </c>
      <c r="D51">
        <v>9</v>
      </c>
      <c r="E51">
        <v>2.070505393627069</v>
      </c>
      <c r="F51">
        <v>190.89920332105291</v>
      </c>
    </row>
    <row r="52" spans="1:6" x14ac:dyDescent="0.3">
      <c r="A52" t="s">
        <v>11</v>
      </c>
      <c r="B52">
        <v>34.200000000000003</v>
      </c>
      <c r="C52">
        <v>36.700000000000003</v>
      </c>
      <c r="D52">
        <v>10</v>
      </c>
      <c r="E52">
        <v>2.1040000000000001</v>
      </c>
      <c r="F52">
        <v>261.71048778309859</v>
      </c>
    </row>
    <row r="53" spans="1:6" x14ac:dyDescent="0.3">
      <c r="A53" t="s">
        <v>11</v>
      </c>
      <c r="B53">
        <v>36.700000000000003</v>
      </c>
      <c r="C53">
        <v>39.1</v>
      </c>
      <c r="D53">
        <v>11</v>
      </c>
      <c r="E53">
        <v>1.999824336590313</v>
      </c>
      <c r="F53">
        <v>338.92728778309868</v>
      </c>
    </row>
    <row r="54" spans="1:6" x14ac:dyDescent="0.3">
      <c r="A54" t="s">
        <v>11</v>
      </c>
      <c r="B54">
        <v>39.1</v>
      </c>
      <c r="C54">
        <v>40.799999999999997</v>
      </c>
      <c r="D54">
        <v>12</v>
      </c>
      <c r="E54">
        <v>1.89</v>
      </c>
      <c r="F54">
        <v>417.12041934377987</v>
      </c>
    </row>
    <row r="55" spans="1:6" x14ac:dyDescent="0.3">
      <c r="A55" t="s">
        <v>11</v>
      </c>
      <c r="B55">
        <v>40.799999999999997</v>
      </c>
      <c r="C55">
        <v>45.4</v>
      </c>
      <c r="D55">
        <v>13</v>
      </c>
      <c r="E55">
        <v>2.0011392759891069</v>
      </c>
      <c r="F55">
        <v>494.23241934378001</v>
      </c>
    </row>
    <row r="56" spans="1:6" x14ac:dyDescent="0.3">
      <c r="A56" t="s">
        <v>11</v>
      </c>
      <c r="B56">
        <v>45.4</v>
      </c>
      <c r="C56">
        <v>47.1</v>
      </c>
      <c r="D56">
        <v>14</v>
      </c>
      <c r="E56">
        <v>1.71</v>
      </c>
      <c r="F56">
        <v>585.08414247368546</v>
      </c>
    </row>
    <row r="57" spans="1:6" x14ac:dyDescent="0.3">
      <c r="A57" t="s">
        <v>11</v>
      </c>
      <c r="B57">
        <v>47.1</v>
      </c>
      <c r="C57">
        <v>50.35</v>
      </c>
      <c r="D57">
        <v>15</v>
      </c>
      <c r="E57">
        <v>1.7359859042127179</v>
      </c>
      <c r="F57">
        <v>665.6251424736854</v>
      </c>
    </row>
    <row r="58" spans="1:6" x14ac:dyDescent="0.3">
      <c r="A58" t="s">
        <v>12</v>
      </c>
      <c r="B58">
        <v>0</v>
      </c>
      <c r="C58">
        <v>5.8</v>
      </c>
      <c r="D58">
        <v>1</v>
      </c>
      <c r="E58">
        <v>2.0544444444444441</v>
      </c>
      <c r="F58">
        <v>0</v>
      </c>
    </row>
    <row r="59" spans="1:6" x14ac:dyDescent="0.3">
      <c r="A59" t="s">
        <v>12</v>
      </c>
      <c r="B59">
        <v>5.8</v>
      </c>
      <c r="C59">
        <v>21.7</v>
      </c>
      <c r="D59">
        <v>2</v>
      </c>
      <c r="E59">
        <v>1.970666666666667</v>
      </c>
      <c r="F59">
        <v>11.91577777777777</v>
      </c>
    </row>
    <row r="60" spans="1:6" x14ac:dyDescent="0.3">
      <c r="A60" t="s">
        <v>12</v>
      </c>
      <c r="B60">
        <v>21.7</v>
      </c>
      <c r="C60">
        <v>27</v>
      </c>
      <c r="D60">
        <v>3</v>
      </c>
      <c r="E60">
        <v>1.880396043568797</v>
      </c>
      <c r="F60">
        <v>54.679244444444443</v>
      </c>
    </row>
    <row r="61" spans="1:6" x14ac:dyDescent="0.3">
      <c r="A61" t="s">
        <v>12</v>
      </c>
      <c r="B61">
        <v>27</v>
      </c>
      <c r="C61">
        <v>31.4</v>
      </c>
      <c r="D61">
        <v>4</v>
      </c>
      <c r="E61">
        <v>1.8897284959154259</v>
      </c>
      <c r="F61">
        <v>105.449937620802</v>
      </c>
    </row>
    <row r="62" spans="1:6" x14ac:dyDescent="0.3">
      <c r="A62" t="s">
        <v>12</v>
      </c>
      <c r="B62">
        <v>31.4</v>
      </c>
      <c r="C62">
        <v>38.4</v>
      </c>
      <c r="D62">
        <v>5</v>
      </c>
      <c r="E62">
        <v>1.903888888888889</v>
      </c>
      <c r="F62">
        <v>164.78741239254629</v>
      </c>
    </row>
    <row r="63" spans="1:6" x14ac:dyDescent="0.3">
      <c r="A63" t="s">
        <v>12</v>
      </c>
      <c r="B63">
        <v>38.4</v>
      </c>
      <c r="C63">
        <v>42.8</v>
      </c>
      <c r="D63">
        <v>6</v>
      </c>
      <c r="E63">
        <v>1.9177758200295441</v>
      </c>
      <c r="F63">
        <v>237.8967457258797</v>
      </c>
    </row>
    <row r="64" spans="1:6" x14ac:dyDescent="0.3">
      <c r="A64" t="s">
        <v>12</v>
      </c>
      <c r="B64">
        <v>42.8</v>
      </c>
      <c r="C64">
        <v>46.2</v>
      </c>
      <c r="D64">
        <v>7</v>
      </c>
      <c r="E64">
        <v>1.9037500000000001</v>
      </c>
      <c r="F64">
        <v>319.97755082314421</v>
      </c>
    </row>
    <row r="65" spans="1:6" x14ac:dyDescent="0.3">
      <c r="A65" t="s">
        <v>12</v>
      </c>
      <c r="B65">
        <v>46.2</v>
      </c>
      <c r="C65">
        <v>49.4</v>
      </c>
      <c r="D65">
        <v>8</v>
      </c>
      <c r="E65">
        <v>1.821666666666667</v>
      </c>
      <c r="F65">
        <v>407.93080082314418</v>
      </c>
    </row>
    <row r="66" spans="1:6" x14ac:dyDescent="0.3">
      <c r="A66" t="s">
        <v>12</v>
      </c>
      <c r="B66">
        <v>49.4</v>
      </c>
      <c r="C66">
        <v>50</v>
      </c>
      <c r="D66">
        <v>9</v>
      </c>
      <c r="E66">
        <v>1.85999119013295</v>
      </c>
      <c r="F66">
        <v>497.92113415647748</v>
      </c>
    </row>
    <row r="67" spans="1:6" x14ac:dyDescent="0.3">
      <c r="A67" t="s">
        <v>13</v>
      </c>
      <c r="B67">
        <v>0</v>
      </c>
      <c r="C67">
        <v>1.4</v>
      </c>
      <c r="D67">
        <v>1</v>
      </c>
      <c r="E67">
        <v>1.925</v>
      </c>
      <c r="F67">
        <v>0</v>
      </c>
    </row>
    <row r="68" spans="1:6" x14ac:dyDescent="0.3">
      <c r="A68" t="s">
        <v>13</v>
      </c>
      <c r="B68">
        <v>1.4</v>
      </c>
      <c r="C68">
        <v>5.4</v>
      </c>
      <c r="D68">
        <v>2</v>
      </c>
      <c r="E68">
        <v>1.92</v>
      </c>
      <c r="F68">
        <v>2.694999999999999</v>
      </c>
    </row>
    <row r="69" spans="1:6" x14ac:dyDescent="0.3">
      <c r="A69" t="s">
        <v>13</v>
      </c>
      <c r="B69">
        <v>5.4</v>
      </c>
      <c r="C69">
        <v>8.4</v>
      </c>
      <c r="D69">
        <v>3</v>
      </c>
      <c r="E69">
        <v>1.8433048213999681</v>
      </c>
      <c r="F69">
        <v>13.063000000000001</v>
      </c>
    </row>
    <row r="70" spans="1:6" x14ac:dyDescent="0.3">
      <c r="A70" t="s">
        <v>13</v>
      </c>
      <c r="B70">
        <v>8.4</v>
      </c>
      <c r="C70">
        <v>13</v>
      </c>
      <c r="D70">
        <v>4</v>
      </c>
      <c r="E70">
        <v>1.8712500000000001</v>
      </c>
      <c r="F70">
        <v>28.546760499759731</v>
      </c>
    </row>
    <row r="71" spans="1:6" x14ac:dyDescent="0.3">
      <c r="A71" t="s">
        <v>13</v>
      </c>
      <c r="B71">
        <v>13</v>
      </c>
      <c r="C71">
        <v>16.7</v>
      </c>
      <c r="D71">
        <v>5</v>
      </c>
      <c r="E71">
        <v>2.0529635858828552</v>
      </c>
      <c r="F71">
        <v>52.873010499759729</v>
      </c>
    </row>
    <row r="72" spans="1:6" x14ac:dyDescent="0.3">
      <c r="A72" t="s">
        <v>13</v>
      </c>
      <c r="B72">
        <v>16.7</v>
      </c>
      <c r="C72">
        <v>22.2</v>
      </c>
      <c r="D72">
        <v>6</v>
      </c>
      <c r="E72">
        <v>2.0979999999999999</v>
      </c>
      <c r="F72">
        <v>87.157502384003408</v>
      </c>
    </row>
    <row r="73" spans="1:6" x14ac:dyDescent="0.3">
      <c r="A73" t="s">
        <v>13</v>
      </c>
      <c r="B73">
        <v>22.2</v>
      </c>
      <c r="C73">
        <v>24.7</v>
      </c>
      <c r="D73">
        <v>7</v>
      </c>
      <c r="E73">
        <v>2.0619999999999998</v>
      </c>
      <c r="F73">
        <v>133.73310238400339</v>
      </c>
    </row>
    <row r="74" spans="1:6" x14ac:dyDescent="0.3">
      <c r="A74" t="s">
        <v>13</v>
      </c>
      <c r="B74">
        <v>24.7</v>
      </c>
      <c r="C74">
        <v>32.200000000000003</v>
      </c>
      <c r="D74">
        <v>8</v>
      </c>
      <c r="E74">
        <v>2.0299999999999998</v>
      </c>
      <c r="F74">
        <v>184.66450238400341</v>
      </c>
    </row>
    <row r="75" spans="1:6" x14ac:dyDescent="0.3">
      <c r="A75" t="s">
        <v>13</v>
      </c>
      <c r="B75">
        <v>32.200000000000003</v>
      </c>
      <c r="C75">
        <v>40.700000000000003</v>
      </c>
      <c r="D75">
        <v>9</v>
      </c>
      <c r="E75">
        <v>2.0462784392593778</v>
      </c>
      <c r="F75">
        <v>250.0305023840034</v>
      </c>
    </row>
    <row r="76" spans="1:6" x14ac:dyDescent="0.3">
      <c r="A76" t="s">
        <v>13</v>
      </c>
      <c r="B76">
        <v>40.700000000000003</v>
      </c>
      <c r="C76">
        <v>50.1</v>
      </c>
      <c r="D76">
        <v>10</v>
      </c>
      <c r="E76">
        <v>1.9072222222222219</v>
      </c>
      <c r="F76">
        <v>333.31403486186008</v>
      </c>
    </row>
    <row r="77" spans="1:6" x14ac:dyDescent="0.3">
      <c r="A77" t="s">
        <v>14</v>
      </c>
      <c r="B77">
        <v>0</v>
      </c>
      <c r="C77">
        <v>4.5</v>
      </c>
      <c r="D77">
        <v>1</v>
      </c>
      <c r="E77" t="s">
        <v>8</v>
      </c>
      <c r="F77">
        <v>0</v>
      </c>
    </row>
    <row r="78" spans="1:6" x14ac:dyDescent="0.3">
      <c r="A78" t="s">
        <v>14</v>
      </c>
      <c r="B78">
        <v>4.5</v>
      </c>
      <c r="C78">
        <v>5.5</v>
      </c>
      <c r="D78">
        <v>2</v>
      </c>
      <c r="E78">
        <v>2.2000000000000002</v>
      </c>
      <c r="F78">
        <v>0</v>
      </c>
    </row>
    <row r="79" spans="1:6" x14ac:dyDescent="0.3">
      <c r="A79" t="s">
        <v>14</v>
      </c>
      <c r="B79">
        <v>5.5</v>
      </c>
      <c r="C79">
        <v>8.8000000000000007</v>
      </c>
      <c r="D79">
        <v>3</v>
      </c>
      <c r="E79">
        <v>1.88804501041166</v>
      </c>
      <c r="F79">
        <v>12.1</v>
      </c>
    </row>
    <row r="80" spans="1:6" x14ac:dyDescent="0.3">
      <c r="A80" t="s">
        <v>14</v>
      </c>
      <c r="B80">
        <v>8.8000000000000007</v>
      </c>
      <c r="C80">
        <v>11.1</v>
      </c>
      <c r="D80">
        <v>4</v>
      </c>
      <c r="E80">
        <v>1.99</v>
      </c>
      <c r="F80">
        <v>28.71479609162261</v>
      </c>
    </row>
    <row r="81" spans="1:6" x14ac:dyDescent="0.3">
      <c r="A81" t="s">
        <v>14</v>
      </c>
      <c r="B81">
        <v>11.1</v>
      </c>
      <c r="C81">
        <v>19</v>
      </c>
      <c r="D81">
        <v>5</v>
      </c>
      <c r="E81">
        <v>1.9650000000000001</v>
      </c>
      <c r="F81">
        <v>50.803796091622601</v>
      </c>
    </row>
    <row r="82" spans="1:6" x14ac:dyDescent="0.3">
      <c r="A82" t="s">
        <v>14</v>
      </c>
      <c r="B82">
        <v>19</v>
      </c>
      <c r="C82">
        <v>22.5</v>
      </c>
      <c r="D82">
        <v>6</v>
      </c>
      <c r="E82">
        <v>2.04</v>
      </c>
      <c r="F82">
        <v>88.138796091622595</v>
      </c>
    </row>
    <row r="83" spans="1:6" x14ac:dyDescent="0.3">
      <c r="A83" t="s">
        <v>14</v>
      </c>
      <c r="B83">
        <v>22.5</v>
      </c>
      <c r="C83">
        <v>33.5</v>
      </c>
      <c r="D83">
        <v>7</v>
      </c>
      <c r="E83">
        <v>2.0670301594929179</v>
      </c>
      <c r="F83">
        <v>134.0387960916226</v>
      </c>
    </row>
    <row r="84" spans="1:6" x14ac:dyDescent="0.3">
      <c r="A84" t="s">
        <v>14</v>
      </c>
      <c r="B84">
        <v>33.5</v>
      </c>
      <c r="C84">
        <v>43</v>
      </c>
      <c r="D84">
        <v>8</v>
      </c>
      <c r="E84">
        <v>2.040394155740143</v>
      </c>
      <c r="F84">
        <v>203.2843064346354</v>
      </c>
    </row>
    <row r="85" spans="1:6" x14ac:dyDescent="0.3">
      <c r="A85" t="s">
        <v>14</v>
      </c>
      <c r="B85">
        <v>43</v>
      </c>
      <c r="C85">
        <v>50.2</v>
      </c>
      <c r="D85">
        <v>9</v>
      </c>
      <c r="E85">
        <v>2.0563636363636371</v>
      </c>
      <c r="F85">
        <v>291.02125513146149</v>
      </c>
    </row>
    <row r="86" spans="1:6" x14ac:dyDescent="0.3">
      <c r="A86" t="s">
        <v>14</v>
      </c>
      <c r="B86">
        <v>50.2</v>
      </c>
      <c r="C86">
        <v>54</v>
      </c>
      <c r="D86">
        <v>10</v>
      </c>
      <c r="E86">
        <v>1.915</v>
      </c>
      <c r="F86">
        <v>394.25070967691602</v>
      </c>
    </row>
    <row r="87" spans="1:6" x14ac:dyDescent="0.3">
      <c r="A87" t="s">
        <v>14</v>
      </c>
      <c r="B87">
        <v>54</v>
      </c>
      <c r="C87">
        <v>79.5</v>
      </c>
      <c r="D87">
        <v>11</v>
      </c>
      <c r="E87">
        <v>1.948</v>
      </c>
      <c r="F87">
        <v>497.66070967691599</v>
      </c>
    </row>
    <row r="88" spans="1:6" x14ac:dyDescent="0.3">
      <c r="A88" t="s">
        <v>14</v>
      </c>
      <c r="B88">
        <v>79.5</v>
      </c>
      <c r="C88">
        <v>88</v>
      </c>
      <c r="D88">
        <v>12</v>
      </c>
      <c r="E88">
        <v>2.0766666666666671</v>
      </c>
      <c r="F88">
        <v>652.52670967691597</v>
      </c>
    </row>
    <row r="89" spans="1:6" x14ac:dyDescent="0.3">
      <c r="A89" t="s">
        <v>14</v>
      </c>
      <c r="B89">
        <v>88</v>
      </c>
      <c r="C89">
        <v>91.02</v>
      </c>
      <c r="D89">
        <v>13</v>
      </c>
      <c r="E89" t="s">
        <v>8</v>
      </c>
      <c r="F89">
        <v>835.27337634358264</v>
      </c>
    </row>
    <row r="90" spans="1:6" x14ac:dyDescent="0.3">
      <c r="A90" t="s">
        <v>15</v>
      </c>
      <c r="B90">
        <v>0</v>
      </c>
      <c r="C90">
        <v>1</v>
      </c>
      <c r="D90">
        <v>1</v>
      </c>
      <c r="E90">
        <v>1.865</v>
      </c>
      <c r="F90">
        <v>0</v>
      </c>
    </row>
    <row r="91" spans="1:6" x14ac:dyDescent="0.3">
      <c r="A91" t="s">
        <v>15</v>
      </c>
      <c r="B91">
        <v>1</v>
      </c>
      <c r="C91">
        <v>2.8</v>
      </c>
      <c r="D91">
        <v>2</v>
      </c>
      <c r="E91">
        <v>2.09</v>
      </c>
      <c r="F91">
        <v>1.865</v>
      </c>
    </row>
    <row r="92" spans="1:6" x14ac:dyDescent="0.3">
      <c r="A92" t="s">
        <v>15</v>
      </c>
      <c r="B92">
        <v>2.8</v>
      </c>
      <c r="C92">
        <v>7.1</v>
      </c>
      <c r="D92">
        <v>3</v>
      </c>
      <c r="E92">
        <v>1.9333333333333329</v>
      </c>
      <c r="F92">
        <v>7.7169999999999996</v>
      </c>
    </row>
    <row r="93" spans="1:6" x14ac:dyDescent="0.3">
      <c r="A93" t="s">
        <v>15</v>
      </c>
      <c r="B93">
        <v>7.1</v>
      </c>
      <c r="C93">
        <v>13</v>
      </c>
      <c r="D93">
        <v>4</v>
      </c>
      <c r="E93">
        <v>1.9553846153846151</v>
      </c>
      <c r="F93">
        <v>21.443666666666669</v>
      </c>
    </row>
    <row r="94" spans="1:6" x14ac:dyDescent="0.3">
      <c r="A94" t="s">
        <v>15</v>
      </c>
      <c r="B94">
        <v>13</v>
      </c>
      <c r="C94">
        <v>20</v>
      </c>
      <c r="D94">
        <v>5</v>
      </c>
      <c r="E94">
        <v>2.024285714285714</v>
      </c>
      <c r="F94">
        <v>46.863666666666667</v>
      </c>
    </row>
    <row r="95" spans="1:6" x14ac:dyDescent="0.3">
      <c r="A95" t="s">
        <v>15</v>
      </c>
      <c r="B95">
        <v>20</v>
      </c>
      <c r="C95">
        <v>21.6</v>
      </c>
      <c r="D95">
        <v>6</v>
      </c>
      <c r="E95">
        <v>1.96</v>
      </c>
      <c r="F95">
        <v>87.349380952380955</v>
      </c>
    </row>
    <row r="96" spans="1:6" x14ac:dyDescent="0.3">
      <c r="A96" t="s">
        <v>15</v>
      </c>
      <c r="B96">
        <v>21.6</v>
      </c>
      <c r="C96">
        <v>26.6</v>
      </c>
      <c r="D96">
        <v>7</v>
      </c>
      <c r="E96">
        <v>1.984</v>
      </c>
      <c r="F96">
        <v>129.685380952381</v>
      </c>
    </row>
    <row r="97" spans="1:6" x14ac:dyDescent="0.3">
      <c r="A97" t="s">
        <v>15</v>
      </c>
      <c r="B97">
        <v>26.6</v>
      </c>
      <c r="C97">
        <v>30.1</v>
      </c>
      <c r="D97">
        <v>8</v>
      </c>
      <c r="E97">
        <v>1.905</v>
      </c>
      <c r="F97">
        <v>182.45978095238101</v>
      </c>
    </row>
    <row r="98" spans="1:6" x14ac:dyDescent="0.3">
      <c r="A98" t="s">
        <v>15</v>
      </c>
      <c r="B98">
        <v>30.1</v>
      </c>
      <c r="C98">
        <v>34.1</v>
      </c>
      <c r="D98">
        <v>9</v>
      </c>
      <c r="E98">
        <v>2.104285714285715</v>
      </c>
      <c r="F98">
        <v>239.800280952381</v>
      </c>
    </row>
    <row r="99" spans="1:6" x14ac:dyDescent="0.3">
      <c r="A99" t="s">
        <v>15</v>
      </c>
      <c r="B99">
        <v>34.1</v>
      </c>
      <c r="C99">
        <v>56.9</v>
      </c>
      <c r="D99">
        <v>10</v>
      </c>
      <c r="E99">
        <v>1.966666666666667</v>
      </c>
      <c r="F99">
        <v>311.55642380952378</v>
      </c>
    </row>
    <row r="100" spans="1:6" x14ac:dyDescent="0.3">
      <c r="A100" t="s">
        <v>15</v>
      </c>
      <c r="B100">
        <v>56.9</v>
      </c>
      <c r="C100">
        <v>62.1</v>
      </c>
      <c r="D100">
        <v>11</v>
      </c>
      <c r="E100">
        <v>1.94</v>
      </c>
      <c r="F100">
        <v>423.45975714285709</v>
      </c>
    </row>
    <row r="101" spans="1:6" x14ac:dyDescent="0.3">
      <c r="A101" t="s">
        <v>15</v>
      </c>
      <c r="B101">
        <v>62.1</v>
      </c>
      <c r="C101">
        <v>71</v>
      </c>
      <c r="D101">
        <v>12</v>
      </c>
      <c r="E101">
        <v>2.0566666666666671</v>
      </c>
      <c r="F101">
        <v>543.93375714285719</v>
      </c>
    </row>
    <row r="102" spans="1:6" x14ac:dyDescent="0.3">
      <c r="A102" t="s">
        <v>15</v>
      </c>
      <c r="B102">
        <v>71</v>
      </c>
      <c r="C102">
        <v>80</v>
      </c>
      <c r="D102">
        <v>13</v>
      </c>
      <c r="E102">
        <v>1.81</v>
      </c>
      <c r="F102">
        <v>689.9570904761905</v>
      </c>
    </row>
    <row r="103" spans="1:6" x14ac:dyDescent="0.3">
      <c r="A103" t="s">
        <v>15</v>
      </c>
      <c r="B103">
        <v>80</v>
      </c>
      <c r="C103">
        <v>90.32</v>
      </c>
      <c r="D103">
        <v>14</v>
      </c>
      <c r="E103">
        <v>1.87</v>
      </c>
      <c r="F103">
        <v>834.75709047619057</v>
      </c>
    </row>
    <row r="104" spans="1:6" x14ac:dyDescent="0.3">
      <c r="A104" t="s">
        <v>16</v>
      </c>
      <c r="B104">
        <v>0</v>
      </c>
      <c r="C104">
        <v>3</v>
      </c>
      <c r="D104">
        <v>1</v>
      </c>
      <c r="E104">
        <v>1.95</v>
      </c>
      <c r="F104">
        <v>0</v>
      </c>
    </row>
    <row r="105" spans="1:6" x14ac:dyDescent="0.3">
      <c r="A105" t="s">
        <v>16</v>
      </c>
      <c r="B105">
        <v>3</v>
      </c>
      <c r="C105">
        <v>7</v>
      </c>
      <c r="D105">
        <v>2</v>
      </c>
      <c r="E105">
        <v>2.0625</v>
      </c>
      <c r="F105">
        <v>5.85</v>
      </c>
    </row>
    <row r="106" spans="1:6" x14ac:dyDescent="0.3">
      <c r="A106" t="s">
        <v>16</v>
      </c>
      <c r="B106">
        <v>7</v>
      </c>
      <c r="C106">
        <v>8</v>
      </c>
      <c r="D106">
        <v>3</v>
      </c>
      <c r="E106">
        <v>1.93</v>
      </c>
      <c r="F106">
        <v>20.287500000000001</v>
      </c>
    </row>
    <row r="107" spans="1:6" x14ac:dyDescent="0.3">
      <c r="A107" t="s">
        <v>16</v>
      </c>
      <c r="B107">
        <v>8</v>
      </c>
      <c r="C107">
        <v>12.5</v>
      </c>
      <c r="D107">
        <v>4</v>
      </c>
      <c r="E107">
        <v>1.92</v>
      </c>
      <c r="F107">
        <v>35.727499999999999</v>
      </c>
    </row>
    <row r="108" spans="1:6" x14ac:dyDescent="0.3">
      <c r="A108" t="s">
        <v>16</v>
      </c>
      <c r="B108">
        <v>12.5</v>
      </c>
      <c r="C108">
        <v>15.3</v>
      </c>
      <c r="D108">
        <v>5</v>
      </c>
      <c r="E108">
        <v>1.9133333333333331</v>
      </c>
      <c r="F108">
        <v>59.727499999999999</v>
      </c>
    </row>
    <row r="109" spans="1:6" x14ac:dyDescent="0.3">
      <c r="A109" t="s">
        <v>16</v>
      </c>
      <c r="B109">
        <v>15.3</v>
      </c>
      <c r="C109">
        <v>19</v>
      </c>
      <c r="D109">
        <v>6</v>
      </c>
      <c r="E109">
        <v>1.995714285714286</v>
      </c>
      <c r="F109">
        <v>89.001499999999993</v>
      </c>
    </row>
    <row r="110" spans="1:6" x14ac:dyDescent="0.3">
      <c r="A110" t="s">
        <v>16</v>
      </c>
      <c r="B110">
        <v>19</v>
      </c>
      <c r="C110">
        <v>21.6</v>
      </c>
      <c r="D110">
        <v>7</v>
      </c>
      <c r="E110">
        <v>2.0267395482940902</v>
      </c>
      <c r="F110">
        <v>126.9200714285714</v>
      </c>
    </row>
    <row r="111" spans="1:6" x14ac:dyDescent="0.3">
      <c r="A111" t="s">
        <v>16</v>
      </c>
      <c r="B111">
        <v>21.6</v>
      </c>
      <c r="C111">
        <v>24</v>
      </c>
      <c r="D111">
        <v>8</v>
      </c>
      <c r="E111">
        <v>1.89540845747237</v>
      </c>
      <c r="F111">
        <v>170.69764567172379</v>
      </c>
    </row>
    <row r="112" spans="1:6" x14ac:dyDescent="0.3">
      <c r="A112" t="s">
        <v>16</v>
      </c>
      <c r="B112">
        <v>24</v>
      </c>
      <c r="C112">
        <v>29.2</v>
      </c>
      <c r="D112">
        <v>9</v>
      </c>
      <c r="E112">
        <v>1.8374999999999999</v>
      </c>
      <c r="F112">
        <v>216.18744865106061</v>
      </c>
    </row>
    <row r="113" spans="1:6" x14ac:dyDescent="0.3">
      <c r="A113" t="s">
        <v>16</v>
      </c>
      <c r="B113">
        <v>29.2</v>
      </c>
      <c r="C113">
        <v>32</v>
      </c>
      <c r="D113">
        <v>10</v>
      </c>
      <c r="E113">
        <v>2.0838568530087032</v>
      </c>
      <c r="F113">
        <v>269.84244865106058</v>
      </c>
    </row>
    <row r="114" spans="1:6" x14ac:dyDescent="0.3">
      <c r="A114" t="s">
        <v>16</v>
      </c>
      <c r="B114">
        <v>32</v>
      </c>
      <c r="C114">
        <v>38.4</v>
      </c>
      <c r="D114">
        <v>11</v>
      </c>
      <c r="E114">
        <v>2.1792857142857138</v>
      </c>
      <c r="F114">
        <v>336.52586794733912</v>
      </c>
    </row>
    <row r="115" spans="1:6" x14ac:dyDescent="0.3">
      <c r="A115" t="s">
        <v>16</v>
      </c>
      <c r="B115">
        <v>38.4</v>
      </c>
      <c r="C115">
        <v>50.2</v>
      </c>
      <c r="D115">
        <v>12</v>
      </c>
      <c r="E115">
        <v>1.9118518518518519</v>
      </c>
      <c r="F115">
        <v>420.21043937591048</v>
      </c>
    </row>
    <row r="116" spans="1:6" x14ac:dyDescent="0.3">
      <c r="A116" t="s">
        <v>17</v>
      </c>
      <c r="B116">
        <v>0</v>
      </c>
      <c r="C116">
        <v>3.5</v>
      </c>
      <c r="D116">
        <v>1</v>
      </c>
      <c r="E116">
        <v>1.803333333333333</v>
      </c>
      <c r="F116">
        <v>0</v>
      </c>
    </row>
    <row r="117" spans="1:6" x14ac:dyDescent="0.3">
      <c r="A117" t="s">
        <v>17</v>
      </c>
      <c r="B117">
        <v>3.5</v>
      </c>
      <c r="C117">
        <v>6</v>
      </c>
      <c r="D117">
        <v>2</v>
      </c>
      <c r="E117">
        <v>1.966666666666667</v>
      </c>
      <c r="F117">
        <v>6.3116666666666674</v>
      </c>
    </row>
    <row r="118" spans="1:6" x14ac:dyDescent="0.3">
      <c r="A118" t="s">
        <v>17</v>
      </c>
      <c r="B118">
        <v>6</v>
      </c>
      <c r="C118">
        <v>10.7</v>
      </c>
      <c r="D118">
        <v>3</v>
      </c>
      <c r="E118">
        <v>1.8706756367131201</v>
      </c>
      <c r="F118">
        <v>18.111666666666672</v>
      </c>
    </row>
    <row r="119" spans="1:6" x14ac:dyDescent="0.3">
      <c r="A119" t="s">
        <v>17</v>
      </c>
      <c r="B119">
        <v>10.7</v>
      </c>
      <c r="C119">
        <v>14.8</v>
      </c>
      <c r="D119">
        <v>4</v>
      </c>
      <c r="E119">
        <v>1.951428571428572</v>
      </c>
      <c r="F119">
        <v>38.127895979497048</v>
      </c>
    </row>
    <row r="120" spans="1:6" x14ac:dyDescent="0.3">
      <c r="A120" t="s">
        <v>17</v>
      </c>
      <c r="B120">
        <v>14.8</v>
      </c>
      <c r="C120">
        <v>17</v>
      </c>
      <c r="D120">
        <v>5</v>
      </c>
      <c r="E120">
        <v>1.8859999999999999</v>
      </c>
      <c r="F120">
        <v>67.009038836639917</v>
      </c>
    </row>
    <row r="121" spans="1:6" x14ac:dyDescent="0.3">
      <c r="A121" t="s">
        <v>17</v>
      </c>
      <c r="B121">
        <v>17</v>
      </c>
      <c r="C121">
        <v>27.6</v>
      </c>
      <c r="D121">
        <v>6</v>
      </c>
      <c r="E121">
        <v>1.8590227721714989</v>
      </c>
      <c r="F121">
        <v>99.071038836639914</v>
      </c>
    </row>
    <row r="122" spans="1:6" x14ac:dyDescent="0.3">
      <c r="A122" t="s">
        <v>17</v>
      </c>
      <c r="B122">
        <v>27.6</v>
      </c>
      <c r="C122">
        <v>29</v>
      </c>
      <c r="D122">
        <v>7</v>
      </c>
      <c r="E122">
        <v>1.915</v>
      </c>
      <c r="F122">
        <v>150.38006734857331</v>
      </c>
    </row>
    <row r="123" spans="1:6" x14ac:dyDescent="0.3">
      <c r="A123" t="s">
        <v>17</v>
      </c>
      <c r="B123">
        <v>29</v>
      </c>
      <c r="C123">
        <v>30.5</v>
      </c>
      <c r="D123">
        <v>8</v>
      </c>
      <c r="E123">
        <v>1.97</v>
      </c>
      <c r="F123">
        <v>205.9150673485733</v>
      </c>
    </row>
    <row r="124" spans="1:6" x14ac:dyDescent="0.3">
      <c r="A124" t="s">
        <v>17</v>
      </c>
      <c r="B124">
        <v>30.5</v>
      </c>
      <c r="C124">
        <v>36.5</v>
      </c>
      <c r="D124">
        <v>9</v>
      </c>
      <c r="E124">
        <v>1.775493441543418</v>
      </c>
      <c r="F124">
        <v>266.00006734857328</v>
      </c>
    </row>
    <row r="125" spans="1:6" x14ac:dyDescent="0.3">
      <c r="A125" t="s">
        <v>17</v>
      </c>
      <c r="B125">
        <v>36.5</v>
      </c>
      <c r="C125">
        <v>50.2</v>
      </c>
      <c r="D125">
        <v>10</v>
      </c>
      <c r="E125">
        <v>1.748723087505065</v>
      </c>
      <c r="F125">
        <v>330.80557796490808</v>
      </c>
    </row>
  </sheetData>
  <conditionalFormatting sqref="A1:F1048576">
    <cfRule type="expression" dxfId="5" priority="2">
      <formula>$D1=1</formula>
    </cfRule>
  </conditionalFormatting>
  <conditionalFormatting sqref="E1:F1048576">
    <cfRule type="cellIs" dxfId="4" priority="1" operator="equal">
      <formula>"error"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workbookViewId="0">
      <selection activeCell="K22" sqref="K22"/>
    </sheetView>
  </sheetViews>
  <sheetFormatPr defaultRowHeight="14.4" x14ac:dyDescent="0.3"/>
  <cols>
    <col min="1" max="1" width="17.44140625" customWidth="1"/>
    <col min="7" max="8" width="0" hidden="1" customWidth="1"/>
    <col min="10" max="10" width="15.88671875" customWidth="1"/>
    <col min="12" max="12" width="11.44140625" customWidth="1"/>
    <col min="13" max="13" width="13.77734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ht="12" customHeight="1" x14ac:dyDescent="0.3">
      <c r="A2" s="2"/>
      <c r="B2" s="2"/>
      <c r="C2" s="2"/>
      <c r="D2" s="2"/>
      <c r="E2" s="2"/>
      <c r="F2" s="2"/>
    </row>
    <row r="3" spans="1:13" x14ac:dyDescent="0.3">
      <c r="A3" t="s">
        <v>6</v>
      </c>
      <c r="B3">
        <v>0</v>
      </c>
      <c r="C3">
        <v>2.8</v>
      </c>
      <c r="D3">
        <v>1</v>
      </c>
      <c r="E3">
        <v>1.768</v>
      </c>
      <c r="F3">
        <v>0</v>
      </c>
      <c r="G3">
        <f>C3*E3</f>
        <v>4.9504000000000001</v>
      </c>
      <c r="H3">
        <f>SUM(G2:G$3)</f>
        <v>4.9504000000000001</v>
      </c>
    </row>
    <row r="4" spans="1:13" x14ac:dyDescent="0.3">
      <c r="A4" t="s">
        <v>6</v>
      </c>
      <c r="B4">
        <v>2.8</v>
      </c>
      <c r="C4">
        <v>7.9</v>
      </c>
      <c r="D4">
        <v>2</v>
      </c>
      <c r="E4">
        <v>1.9159999999999999</v>
      </c>
      <c r="F4">
        <v>4.9504000000000001</v>
      </c>
      <c r="G4">
        <f t="shared" ref="G4:G67" si="0">C4*E4</f>
        <v>15.1364</v>
      </c>
      <c r="H4">
        <f>SUM(G$3:G3)</f>
        <v>4.9504000000000001</v>
      </c>
    </row>
    <row r="5" spans="1:13" x14ac:dyDescent="0.3">
      <c r="A5" t="s">
        <v>6</v>
      </c>
      <c r="B5">
        <v>7.9</v>
      </c>
      <c r="C5">
        <v>10.6</v>
      </c>
      <c r="D5">
        <v>3</v>
      </c>
      <c r="E5">
        <v>2.0674999999999999</v>
      </c>
      <c r="F5">
        <v>20.0868</v>
      </c>
      <c r="G5">
        <f t="shared" si="0"/>
        <v>21.915499999999998</v>
      </c>
      <c r="H5">
        <f>SUM(G$3:G4)</f>
        <v>20.0868</v>
      </c>
    </row>
    <row r="6" spans="1:13" x14ac:dyDescent="0.3">
      <c r="A6" t="s">
        <v>6</v>
      </c>
      <c r="B6">
        <v>10.6</v>
      </c>
      <c r="C6">
        <v>12.55</v>
      </c>
      <c r="D6">
        <v>4</v>
      </c>
      <c r="E6">
        <v>1.9524999999999999</v>
      </c>
      <c r="F6">
        <v>42.002299999999998</v>
      </c>
      <c r="G6">
        <f t="shared" si="0"/>
        <v>24.503875000000001</v>
      </c>
      <c r="H6">
        <f>SUM(G$3:G5)</f>
        <v>42.002299999999998</v>
      </c>
    </row>
    <row r="7" spans="1:13" x14ac:dyDescent="0.3">
      <c r="A7" t="s">
        <v>6</v>
      </c>
      <c r="B7">
        <v>12.55</v>
      </c>
      <c r="C7">
        <v>16</v>
      </c>
      <c r="D7">
        <v>5</v>
      </c>
      <c r="E7">
        <v>1.9057142857142859</v>
      </c>
      <c r="F7">
        <v>66.506174999999999</v>
      </c>
      <c r="G7">
        <f t="shared" si="0"/>
        <v>30.491428571428575</v>
      </c>
      <c r="H7">
        <f>SUM(G$3:G6)</f>
        <v>66.506174999999999</v>
      </c>
    </row>
    <row r="8" spans="1:13" x14ac:dyDescent="0.3">
      <c r="A8" t="s">
        <v>6</v>
      </c>
      <c r="B8">
        <v>16</v>
      </c>
      <c r="C8">
        <v>36.799999999999997</v>
      </c>
      <c r="D8">
        <v>6</v>
      </c>
      <c r="E8">
        <v>1.891625204844811</v>
      </c>
      <c r="F8">
        <v>96.99760357142857</v>
      </c>
      <c r="G8">
        <f t="shared" si="0"/>
        <v>69.611807538289042</v>
      </c>
      <c r="H8">
        <f>SUM(G$3:G7)</f>
        <v>96.99760357142857</v>
      </c>
    </row>
    <row r="9" spans="1:13" x14ac:dyDescent="0.3">
      <c r="A9" t="s">
        <v>6</v>
      </c>
      <c r="B9">
        <v>36.799999999999997</v>
      </c>
      <c r="C9">
        <v>41.1</v>
      </c>
      <c r="D9">
        <v>7</v>
      </c>
      <c r="E9">
        <v>1.869</v>
      </c>
      <c r="F9">
        <v>166.6094111097176</v>
      </c>
      <c r="G9">
        <f t="shared" si="0"/>
        <v>76.815899999999999</v>
      </c>
      <c r="H9">
        <f>SUM(G$3:G8)</f>
        <v>166.6094111097176</v>
      </c>
      <c r="J9" s="3" t="s">
        <v>18</v>
      </c>
      <c r="K9" s="3" t="s">
        <v>2</v>
      </c>
      <c r="L9" s="3" t="s">
        <v>20</v>
      </c>
      <c r="M9" s="3" t="s">
        <v>19</v>
      </c>
    </row>
    <row r="10" spans="1:13" x14ac:dyDescent="0.3">
      <c r="A10" t="s">
        <v>6</v>
      </c>
      <c r="B10">
        <v>41.1</v>
      </c>
      <c r="C10">
        <v>46.1</v>
      </c>
      <c r="D10">
        <v>8</v>
      </c>
      <c r="E10">
        <v>1.9187139373876521</v>
      </c>
      <c r="F10">
        <v>243.4253111097176</v>
      </c>
      <c r="G10">
        <f t="shared" si="0"/>
        <v>88.452712513570759</v>
      </c>
      <c r="H10">
        <f>SUM(G$3:G9)</f>
        <v>243.4253111097176</v>
      </c>
      <c r="J10" s="4" t="s">
        <v>6</v>
      </c>
      <c r="K10" s="4">
        <v>41</v>
      </c>
      <c r="L10" s="5">
        <f>F9 + (K10-B9)*E9</f>
        <v>174.45921110971761</v>
      </c>
      <c r="M10" s="5">
        <f>L10-K10</f>
        <v>133.45921110971761</v>
      </c>
    </row>
    <row r="11" spans="1:13" x14ac:dyDescent="0.3">
      <c r="A11" t="s">
        <v>6</v>
      </c>
      <c r="B11">
        <v>46.1</v>
      </c>
      <c r="C11">
        <v>50</v>
      </c>
      <c r="D11">
        <v>9</v>
      </c>
      <c r="E11">
        <v>1.9958333333333329</v>
      </c>
      <c r="F11">
        <v>331.87802362328841</v>
      </c>
      <c r="G11">
        <f t="shared" si="0"/>
        <v>99.791666666666643</v>
      </c>
      <c r="H11">
        <f>SUM(G$3:G10)</f>
        <v>331.87802362328836</v>
      </c>
    </row>
    <row r="12" spans="1:13" x14ac:dyDescent="0.3">
      <c r="A12" t="s">
        <v>7</v>
      </c>
      <c r="B12">
        <v>0</v>
      </c>
      <c r="C12">
        <v>4</v>
      </c>
      <c r="D12">
        <v>1</v>
      </c>
      <c r="E12">
        <v>2.0728345747236898</v>
      </c>
      <c r="F12">
        <v>0</v>
      </c>
      <c r="G12">
        <f t="shared" si="0"/>
        <v>8.2913382988947593</v>
      </c>
    </row>
    <row r="13" spans="1:13" x14ac:dyDescent="0.3">
      <c r="A13" t="s">
        <v>7</v>
      </c>
      <c r="B13">
        <v>4</v>
      </c>
      <c r="C13">
        <v>11.4</v>
      </c>
      <c r="D13">
        <v>2</v>
      </c>
      <c r="E13">
        <v>1.9469974987370471</v>
      </c>
      <c r="F13">
        <v>8.2913382988947593</v>
      </c>
      <c r="G13">
        <f t="shared" si="0"/>
        <v>22.195771485602336</v>
      </c>
    </row>
    <row r="14" spans="1:13" x14ac:dyDescent="0.3">
      <c r="A14" t="s">
        <v>7</v>
      </c>
      <c r="B14">
        <v>11.4</v>
      </c>
      <c r="C14">
        <v>12.9</v>
      </c>
      <c r="D14">
        <v>3</v>
      </c>
      <c r="E14">
        <v>1.8868100272305</v>
      </c>
      <c r="F14">
        <v>30.48710978449709</v>
      </c>
      <c r="G14">
        <f t="shared" si="0"/>
        <v>24.33984935127345</v>
      </c>
    </row>
    <row r="15" spans="1:13" x14ac:dyDescent="0.3">
      <c r="A15" t="s">
        <v>7</v>
      </c>
      <c r="B15">
        <v>12.9</v>
      </c>
      <c r="C15">
        <v>13.8</v>
      </c>
      <c r="D15">
        <v>4</v>
      </c>
      <c r="E15">
        <v>1.7250000000000001</v>
      </c>
      <c r="F15">
        <v>54.826959135770537</v>
      </c>
      <c r="G15">
        <f t="shared" si="0"/>
        <v>23.805000000000003</v>
      </c>
    </row>
    <row r="16" spans="1:13" x14ac:dyDescent="0.3">
      <c r="A16" t="s">
        <v>7</v>
      </c>
      <c r="B16">
        <v>13.8</v>
      </c>
      <c r="C16">
        <v>28</v>
      </c>
      <c r="D16">
        <v>5</v>
      </c>
      <c r="E16">
        <v>1.8270271984622779</v>
      </c>
      <c r="F16">
        <v>78.631959135770543</v>
      </c>
      <c r="G16">
        <f t="shared" si="0"/>
        <v>51.156761556943778</v>
      </c>
    </row>
    <row r="17" spans="1:7" x14ac:dyDescent="0.3">
      <c r="A17" t="s">
        <v>7</v>
      </c>
      <c r="B17">
        <v>28</v>
      </c>
      <c r="C17">
        <v>31</v>
      </c>
      <c r="D17">
        <v>6</v>
      </c>
      <c r="E17">
        <v>2.1214131827646949</v>
      </c>
      <c r="F17">
        <v>129.78872069271429</v>
      </c>
      <c r="G17">
        <f t="shared" si="0"/>
        <v>65.76380866570554</v>
      </c>
    </row>
    <row r="18" spans="1:7" x14ac:dyDescent="0.3">
      <c r="A18" t="s">
        <v>7</v>
      </c>
      <c r="B18">
        <v>31</v>
      </c>
      <c r="C18">
        <v>39.700000000000003</v>
      </c>
      <c r="D18">
        <v>7</v>
      </c>
      <c r="E18">
        <v>2.1109090909090908</v>
      </c>
      <c r="F18">
        <v>195.55252935841989</v>
      </c>
      <c r="G18">
        <f t="shared" si="0"/>
        <v>83.803090909090912</v>
      </c>
    </row>
    <row r="19" spans="1:7" x14ac:dyDescent="0.3">
      <c r="A19" t="s">
        <v>7</v>
      </c>
      <c r="B19">
        <v>39.700000000000003</v>
      </c>
      <c r="C19">
        <v>44.9</v>
      </c>
      <c r="D19">
        <v>8</v>
      </c>
      <c r="E19">
        <v>2.08</v>
      </c>
      <c r="F19">
        <v>279.35562026751069</v>
      </c>
      <c r="G19">
        <f t="shared" si="0"/>
        <v>93.391999999999996</v>
      </c>
    </row>
    <row r="20" spans="1:7" x14ac:dyDescent="0.3">
      <c r="A20" t="s">
        <v>7</v>
      </c>
      <c r="B20">
        <v>44.9</v>
      </c>
      <c r="C20">
        <v>48.9</v>
      </c>
      <c r="D20">
        <v>9</v>
      </c>
      <c r="E20">
        <v>1.8848518340541409</v>
      </c>
      <c r="F20">
        <v>372.74762026751068</v>
      </c>
      <c r="G20">
        <f t="shared" si="0"/>
        <v>92.169254685247495</v>
      </c>
    </row>
    <row r="21" spans="1:7" x14ac:dyDescent="0.3">
      <c r="A21" t="s">
        <v>7</v>
      </c>
      <c r="B21">
        <v>48.9</v>
      </c>
      <c r="C21">
        <v>49.8</v>
      </c>
      <c r="D21">
        <v>10</v>
      </c>
      <c r="E21" t="s">
        <v>8</v>
      </c>
      <c r="F21">
        <v>464.91687495275818</v>
      </c>
      <c r="G21" t="e">
        <f t="shared" si="0"/>
        <v>#VALUE!</v>
      </c>
    </row>
    <row r="22" spans="1:7" x14ac:dyDescent="0.3">
      <c r="A22" t="s">
        <v>9</v>
      </c>
      <c r="B22">
        <v>0</v>
      </c>
      <c r="C22">
        <v>2</v>
      </c>
      <c r="D22">
        <v>1</v>
      </c>
      <c r="E22">
        <v>2.1366666666666672</v>
      </c>
      <c r="F22">
        <v>0</v>
      </c>
      <c r="G22">
        <f t="shared" si="0"/>
        <v>4.2733333333333343</v>
      </c>
    </row>
    <row r="23" spans="1:7" x14ac:dyDescent="0.3">
      <c r="A23" t="s">
        <v>9</v>
      </c>
      <c r="B23">
        <v>2</v>
      </c>
      <c r="C23">
        <v>8.75</v>
      </c>
      <c r="D23">
        <v>2</v>
      </c>
      <c r="E23" t="s">
        <v>8</v>
      </c>
      <c r="F23">
        <v>4.2733333333333334</v>
      </c>
      <c r="G23" t="e">
        <f t="shared" si="0"/>
        <v>#VALUE!</v>
      </c>
    </row>
    <row r="24" spans="1:7" x14ac:dyDescent="0.3">
      <c r="A24" t="s">
        <v>9</v>
      </c>
      <c r="B24">
        <v>8.75</v>
      </c>
      <c r="C24">
        <v>10.6</v>
      </c>
      <c r="D24">
        <v>3</v>
      </c>
      <c r="E24" t="s">
        <v>8</v>
      </c>
      <c r="F24">
        <v>4.2733333333333334</v>
      </c>
      <c r="G24" t="e">
        <f t="shared" si="0"/>
        <v>#VALUE!</v>
      </c>
    </row>
    <row r="25" spans="1:7" x14ac:dyDescent="0.3">
      <c r="A25" t="s">
        <v>9</v>
      </c>
      <c r="B25">
        <v>10.6</v>
      </c>
      <c r="C25">
        <v>15</v>
      </c>
      <c r="D25">
        <v>4</v>
      </c>
      <c r="E25">
        <v>1.88</v>
      </c>
      <c r="F25">
        <v>4.2733333333333334</v>
      </c>
      <c r="G25">
        <f t="shared" si="0"/>
        <v>28.2</v>
      </c>
    </row>
    <row r="26" spans="1:7" x14ac:dyDescent="0.3">
      <c r="A26" t="s">
        <v>9</v>
      </c>
      <c r="B26">
        <v>15</v>
      </c>
      <c r="C26">
        <v>20</v>
      </c>
      <c r="D26">
        <v>5</v>
      </c>
      <c r="E26">
        <v>1.9454006086817239</v>
      </c>
      <c r="F26">
        <v>32.473333333333329</v>
      </c>
      <c r="G26">
        <f t="shared" si="0"/>
        <v>38.908012173634475</v>
      </c>
    </row>
    <row r="27" spans="1:7" x14ac:dyDescent="0.3">
      <c r="A27" t="s">
        <v>9</v>
      </c>
      <c r="B27">
        <v>20</v>
      </c>
      <c r="C27">
        <v>27.5</v>
      </c>
      <c r="D27">
        <v>6</v>
      </c>
      <c r="E27">
        <v>1.8754012493993271</v>
      </c>
      <c r="F27">
        <v>71.381345506967818</v>
      </c>
      <c r="G27">
        <f t="shared" si="0"/>
        <v>51.573534358481496</v>
      </c>
    </row>
    <row r="28" spans="1:7" x14ac:dyDescent="0.3">
      <c r="A28" t="s">
        <v>9</v>
      </c>
      <c r="B28">
        <v>27.5</v>
      </c>
      <c r="C28">
        <v>30.5</v>
      </c>
      <c r="D28">
        <v>7</v>
      </c>
      <c r="E28">
        <v>1.86</v>
      </c>
      <c r="F28">
        <v>122.9548798654493</v>
      </c>
      <c r="G28">
        <f t="shared" si="0"/>
        <v>56.730000000000004</v>
      </c>
    </row>
    <row r="29" spans="1:7" x14ac:dyDescent="0.3">
      <c r="A29" t="s">
        <v>9</v>
      </c>
      <c r="B29">
        <v>30.5</v>
      </c>
      <c r="C29">
        <v>35</v>
      </c>
      <c r="D29">
        <v>8</v>
      </c>
      <c r="E29">
        <v>1.806208153131508</v>
      </c>
      <c r="F29">
        <v>179.68487986544929</v>
      </c>
      <c r="G29">
        <f t="shared" si="0"/>
        <v>63.217285359602776</v>
      </c>
    </row>
    <row r="30" spans="1:7" x14ac:dyDescent="0.3">
      <c r="A30" t="s">
        <v>9</v>
      </c>
      <c r="B30">
        <v>35</v>
      </c>
      <c r="C30">
        <v>38.9</v>
      </c>
      <c r="D30">
        <v>9</v>
      </c>
      <c r="E30">
        <v>1.802</v>
      </c>
      <c r="F30">
        <v>242.9021652250521</v>
      </c>
      <c r="G30">
        <f t="shared" si="0"/>
        <v>70.097799999999992</v>
      </c>
    </row>
    <row r="31" spans="1:7" x14ac:dyDescent="0.3">
      <c r="A31" t="s">
        <v>9</v>
      </c>
      <c r="B31">
        <v>38.9</v>
      </c>
      <c r="C31">
        <v>41</v>
      </c>
      <c r="D31">
        <v>10</v>
      </c>
      <c r="E31" t="s">
        <v>8</v>
      </c>
      <c r="F31">
        <v>312.99996522505211</v>
      </c>
      <c r="G31" t="e">
        <f t="shared" si="0"/>
        <v>#VALUE!</v>
      </c>
    </row>
    <row r="32" spans="1:7" x14ac:dyDescent="0.3">
      <c r="A32" t="s">
        <v>9</v>
      </c>
      <c r="B32">
        <v>41</v>
      </c>
      <c r="C32">
        <v>47</v>
      </c>
      <c r="D32">
        <v>11</v>
      </c>
      <c r="E32" t="s">
        <v>8</v>
      </c>
      <c r="F32">
        <v>312.99996522505211</v>
      </c>
      <c r="G32" t="e">
        <f t="shared" si="0"/>
        <v>#VALUE!</v>
      </c>
    </row>
    <row r="33" spans="1:7" x14ac:dyDescent="0.3">
      <c r="A33" t="s">
        <v>9</v>
      </c>
      <c r="B33">
        <v>47</v>
      </c>
      <c r="C33">
        <v>47.2</v>
      </c>
      <c r="D33">
        <v>12</v>
      </c>
      <c r="E33" t="s">
        <v>8</v>
      </c>
      <c r="F33">
        <v>312.99996522505211</v>
      </c>
      <c r="G33" t="e">
        <f t="shared" si="0"/>
        <v>#VALUE!</v>
      </c>
    </row>
    <row r="34" spans="1:7" x14ac:dyDescent="0.3">
      <c r="A34" t="s">
        <v>9</v>
      </c>
      <c r="B34">
        <v>47.2</v>
      </c>
      <c r="C34">
        <v>64</v>
      </c>
      <c r="D34">
        <v>13</v>
      </c>
      <c r="E34" t="s">
        <v>8</v>
      </c>
      <c r="F34">
        <v>312.99996522505211</v>
      </c>
      <c r="G34" t="e">
        <f t="shared" si="0"/>
        <v>#VALUE!</v>
      </c>
    </row>
    <row r="35" spans="1:7" x14ac:dyDescent="0.3">
      <c r="A35" t="s">
        <v>10</v>
      </c>
      <c r="B35">
        <v>0</v>
      </c>
      <c r="C35">
        <v>6.6</v>
      </c>
      <c r="D35">
        <v>1</v>
      </c>
      <c r="E35">
        <v>1.88</v>
      </c>
      <c r="F35">
        <v>0</v>
      </c>
      <c r="G35">
        <f t="shared" si="0"/>
        <v>12.407999999999999</v>
      </c>
    </row>
    <row r="36" spans="1:7" x14ac:dyDescent="0.3">
      <c r="A36" t="s">
        <v>10</v>
      </c>
      <c r="B36">
        <v>6.6</v>
      </c>
      <c r="C36">
        <v>9.5</v>
      </c>
      <c r="D36">
        <v>2</v>
      </c>
      <c r="E36">
        <v>1.9312499999999999</v>
      </c>
      <c r="F36">
        <v>12.407999999999999</v>
      </c>
      <c r="G36">
        <f t="shared" si="0"/>
        <v>18.346875000000001</v>
      </c>
    </row>
    <row r="37" spans="1:7" x14ac:dyDescent="0.3">
      <c r="A37" t="s">
        <v>10</v>
      </c>
      <c r="B37">
        <v>9.5</v>
      </c>
      <c r="C37">
        <v>11.5</v>
      </c>
      <c r="D37">
        <v>3</v>
      </c>
      <c r="E37">
        <v>1.8223527150408461</v>
      </c>
      <c r="F37">
        <v>30.754874999999998</v>
      </c>
      <c r="G37">
        <f t="shared" si="0"/>
        <v>20.957056222969729</v>
      </c>
    </row>
    <row r="38" spans="1:7" x14ac:dyDescent="0.3">
      <c r="A38" t="s">
        <v>10</v>
      </c>
      <c r="B38">
        <v>11.5</v>
      </c>
      <c r="C38">
        <v>21.1</v>
      </c>
      <c r="D38">
        <v>4</v>
      </c>
      <c r="E38">
        <v>1.9422224891878901</v>
      </c>
      <c r="F38">
        <v>51.711931222969717</v>
      </c>
      <c r="G38">
        <f t="shared" si="0"/>
        <v>40.980894521864485</v>
      </c>
    </row>
    <row r="39" spans="1:7" x14ac:dyDescent="0.3">
      <c r="A39" t="s">
        <v>10</v>
      </c>
      <c r="B39">
        <v>21.1</v>
      </c>
      <c r="C39">
        <v>25.3</v>
      </c>
      <c r="D39">
        <v>5</v>
      </c>
      <c r="E39">
        <v>1.96</v>
      </c>
      <c r="F39">
        <v>92.692825744834209</v>
      </c>
      <c r="G39">
        <f t="shared" si="0"/>
        <v>49.588000000000001</v>
      </c>
    </row>
    <row r="40" spans="1:7" x14ac:dyDescent="0.3">
      <c r="A40" t="s">
        <v>10</v>
      </c>
      <c r="B40">
        <v>25.3</v>
      </c>
      <c r="C40">
        <v>33.1</v>
      </c>
      <c r="D40">
        <v>6</v>
      </c>
      <c r="E40">
        <v>1.950666666666667</v>
      </c>
      <c r="F40">
        <v>142.2808257448342</v>
      </c>
      <c r="G40">
        <f t="shared" si="0"/>
        <v>64.567066666666676</v>
      </c>
    </row>
    <row r="41" spans="1:7" x14ac:dyDescent="0.3">
      <c r="A41" t="s">
        <v>10</v>
      </c>
      <c r="B41">
        <v>33.1</v>
      </c>
      <c r="C41">
        <v>34.799999999999997</v>
      </c>
      <c r="D41">
        <v>7</v>
      </c>
      <c r="E41">
        <v>1.98</v>
      </c>
      <c r="F41">
        <v>206.84789241150091</v>
      </c>
      <c r="G41">
        <f t="shared" si="0"/>
        <v>68.903999999999996</v>
      </c>
    </row>
    <row r="42" spans="1:7" x14ac:dyDescent="0.3">
      <c r="A42" t="s">
        <v>10</v>
      </c>
      <c r="B42">
        <v>34.799999999999997</v>
      </c>
      <c r="C42">
        <v>37.299999999999997</v>
      </c>
      <c r="D42">
        <v>8</v>
      </c>
      <c r="E42">
        <v>1.8580000000000001</v>
      </c>
      <c r="F42">
        <v>275.75189241150088</v>
      </c>
      <c r="G42">
        <f t="shared" si="0"/>
        <v>69.303399999999996</v>
      </c>
    </row>
    <row r="43" spans="1:7" x14ac:dyDescent="0.3">
      <c r="A43" t="s">
        <v>10</v>
      </c>
      <c r="B43">
        <v>37.299999999999997</v>
      </c>
      <c r="C43">
        <v>50.2</v>
      </c>
      <c r="D43">
        <v>9</v>
      </c>
      <c r="E43">
        <v>1.9156304340861761</v>
      </c>
      <c r="F43">
        <v>345.05529241150089</v>
      </c>
      <c r="G43">
        <f t="shared" si="0"/>
        <v>96.164647791126043</v>
      </c>
    </row>
    <row r="44" spans="1:7" x14ac:dyDescent="0.3">
      <c r="A44" t="s">
        <v>11</v>
      </c>
      <c r="B44">
        <v>0</v>
      </c>
      <c r="C44">
        <v>2</v>
      </c>
      <c r="D44">
        <v>1</v>
      </c>
      <c r="E44">
        <v>2.0019999999999998</v>
      </c>
      <c r="F44">
        <v>0</v>
      </c>
      <c r="G44">
        <f t="shared" si="0"/>
        <v>4.0039999999999996</v>
      </c>
    </row>
    <row r="45" spans="1:7" x14ac:dyDescent="0.3">
      <c r="A45" t="s">
        <v>11</v>
      </c>
      <c r="B45">
        <v>2</v>
      </c>
      <c r="C45">
        <v>4</v>
      </c>
      <c r="D45">
        <v>2</v>
      </c>
      <c r="E45">
        <v>1.92069998398206</v>
      </c>
      <c r="F45">
        <v>4.0039999999999996</v>
      </c>
      <c r="G45">
        <f t="shared" si="0"/>
        <v>7.68279993592824</v>
      </c>
    </row>
    <row r="46" spans="1:7" x14ac:dyDescent="0.3">
      <c r="A46" t="s">
        <v>11</v>
      </c>
      <c r="B46">
        <v>4</v>
      </c>
      <c r="C46">
        <v>6</v>
      </c>
      <c r="D46">
        <v>3</v>
      </c>
      <c r="E46">
        <v>1.8939999999999999</v>
      </c>
      <c r="F46">
        <v>11.68679993592824</v>
      </c>
      <c r="G46">
        <f t="shared" si="0"/>
        <v>11.363999999999999</v>
      </c>
    </row>
    <row r="47" spans="1:7" x14ac:dyDescent="0.3">
      <c r="A47" t="s">
        <v>11</v>
      </c>
      <c r="B47">
        <v>6</v>
      </c>
      <c r="C47">
        <v>10</v>
      </c>
      <c r="D47">
        <v>4</v>
      </c>
      <c r="E47">
        <v>1.8507602114368089</v>
      </c>
      <c r="F47">
        <v>23.050799935928239</v>
      </c>
      <c r="G47">
        <f t="shared" si="0"/>
        <v>18.50760211436809</v>
      </c>
    </row>
    <row r="48" spans="1:7" x14ac:dyDescent="0.3">
      <c r="A48" t="s">
        <v>11</v>
      </c>
      <c r="B48">
        <v>10</v>
      </c>
      <c r="C48">
        <v>15.2</v>
      </c>
      <c r="D48">
        <v>5</v>
      </c>
      <c r="E48">
        <v>1.899285714285714</v>
      </c>
      <c r="F48">
        <v>41.55840205029633</v>
      </c>
      <c r="G48">
        <f t="shared" si="0"/>
        <v>28.869142857142851</v>
      </c>
    </row>
    <row r="49" spans="1:7" x14ac:dyDescent="0.3">
      <c r="A49" t="s">
        <v>11</v>
      </c>
      <c r="B49">
        <v>15.2</v>
      </c>
      <c r="C49">
        <v>18.100000000000001</v>
      </c>
      <c r="D49">
        <v>6</v>
      </c>
      <c r="E49">
        <v>1.921428571428571</v>
      </c>
      <c r="F49">
        <v>70.427544907439184</v>
      </c>
      <c r="G49">
        <f t="shared" si="0"/>
        <v>34.777857142857137</v>
      </c>
    </row>
    <row r="50" spans="1:7" x14ac:dyDescent="0.3">
      <c r="A50" t="s">
        <v>11</v>
      </c>
      <c r="B50">
        <v>18.100000000000001</v>
      </c>
      <c r="C50">
        <v>19.5</v>
      </c>
      <c r="D50">
        <v>7</v>
      </c>
      <c r="E50">
        <v>2.04</v>
      </c>
      <c r="F50">
        <v>105.2054020502963</v>
      </c>
      <c r="G50">
        <f t="shared" si="0"/>
        <v>39.78</v>
      </c>
    </row>
    <row r="51" spans="1:7" x14ac:dyDescent="0.3">
      <c r="A51" t="s">
        <v>11</v>
      </c>
      <c r="B51">
        <v>19.5</v>
      </c>
      <c r="C51">
        <v>22.7</v>
      </c>
      <c r="D51">
        <v>8</v>
      </c>
      <c r="E51">
        <v>2.022634417213947</v>
      </c>
      <c r="F51">
        <v>144.9854020502963</v>
      </c>
      <c r="G51">
        <f t="shared" si="0"/>
        <v>45.913801270756593</v>
      </c>
    </row>
    <row r="52" spans="1:7" x14ac:dyDescent="0.3">
      <c r="A52" t="s">
        <v>11</v>
      </c>
      <c r="B52">
        <v>22.7</v>
      </c>
      <c r="C52">
        <v>34.200000000000003</v>
      </c>
      <c r="D52">
        <v>9</v>
      </c>
      <c r="E52">
        <v>2.070505393627069</v>
      </c>
      <c r="F52">
        <v>190.89920332105291</v>
      </c>
      <c r="G52">
        <f t="shared" si="0"/>
        <v>70.811284462045762</v>
      </c>
    </row>
    <row r="53" spans="1:7" x14ac:dyDescent="0.3">
      <c r="A53" t="s">
        <v>11</v>
      </c>
      <c r="B53">
        <v>34.200000000000003</v>
      </c>
      <c r="C53">
        <v>36.700000000000003</v>
      </c>
      <c r="D53">
        <v>10</v>
      </c>
      <c r="E53">
        <v>2.1040000000000001</v>
      </c>
      <c r="F53">
        <v>261.71048778309859</v>
      </c>
      <c r="G53">
        <f t="shared" si="0"/>
        <v>77.216800000000006</v>
      </c>
    </row>
    <row r="54" spans="1:7" x14ac:dyDescent="0.3">
      <c r="A54" t="s">
        <v>11</v>
      </c>
      <c r="B54">
        <v>36.700000000000003</v>
      </c>
      <c r="C54">
        <v>39.1</v>
      </c>
      <c r="D54">
        <v>11</v>
      </c>
      <c r="E54">
        <v>1.999824336590313</v>
      </c>
      <c r="F54">
        <v>338.92728778309868</v>
      </c>
      <c r="G54">
        <f t="shared" si="0"/>
        <v>78.193131560681238</v>
      </c>
    </row>
    <row r="55" spans="1:7" x14ac:dyDescent="0.3">
      <c r="A55" t="s">
        <v>11</v>
      </c>
      <c r="B55">
        <v>39.1</v>
      </c>
      <c r="C55">
        <v>40.799999999999997</v>
      </c>
      <c r="D55">
        <v>12</v>
      </c>
      <c r="E55">
        <v>1.89</v>
      </c>
      <c r="F55">
        <v>417.12041934377987</v>
      </c>
      <c r="G55">
        <f t="shared" si="0"/>
        <v>77.111999999999995</v>
      </c>
    </row>
    <row r="56" spans="1:7" x14ac:dyDescent="0.3">
      <c r="A56" t="s">
        <v>11</v>
      </c>
      <c r="B56">
        <v>40.799999999999997</v>
      </c>
      <c r="C56">
        <v>45.4</v>
      </c>
      <c r="D56">
        <v>13</v>
      </c>
      <c r="E56">
        <v>2.0011392759891069</v>
      </c>
      <c r="F56">
        <v>494.23241934378001</v>
      </c>
      <c r="G56">
        <f t="shared" si="0"/>
        <v>90.851723129905452</v>
      </c>
    </row>
    <row r="57" spans="1:7" x14ac:dyDescent="0.3">
      <c r="A57" t="s">
        <v>11</v>
      </c>
      <c r="B57">
        <v>45.4</v>
      </c>
      <c r="C57">
        <v>47.1</v>
      </c>
      <c r="D57">
        <v>14</v>
      </c>
      <c r="E57">
        <v>1.71</v>
      </c>
      <c r="F57">
        <v>585.08414247368546</v>
      </c>
      <c r="G57">
        <f t="shared" si="0"/>
        <v>80.540999999999997</v>
      </c>
    </row>
    <row r="58" spans="1:7" x14ac:dyDescent="0.3">
      <c r="A58" t="s">
        <v>11</v>
      </c>
      <c r="B58">
        <v>47.1</v>
      </c>
      <c r="C58">
        <v>50.35</v>
      </c>
      <c r="D58">
        <v>15</v>
      </c>
      <c r="E58">
        <v>1.7359859042127179</v>
      </c>
      <c r="F58">
        <v>665.6251424736854</v>
      </c>
      <c r="G58">
        <f t="shared" si="0"/>
        <v>87.40689027711035</v>
      </c>
    </row>
    <row r="59" spans="1:7" x14ac:dyDescent="0.3">
      <c r="A59" t="s">
        <v>12</v>
      </c>
      <c r="B59">
        <v>0</v>
      </c>
      <c r="C59">
        <v>5.8</v>
      </c>
      <c r="D59">
        <v>1</v>
      </c>
      <c r="E59">
        <v>2.0544444444444441</v>
      </c>
      <c r="F59">
        <v>0</v>
      </c>
      <c r="G59">
        <f t="shared" si="0"/>
        <v>11.915777777777775</v>
      </c>
    </row>
    <row r="60" spans="1:7" x14ac:dyDescent="0.3">
      <c r="A60" t="s">
        <v>12</v>
      </c>
      <c r="B60">
        <v>5.8</v>
      </c>
      <c r="C60">
        <v>21.7</v>
      </c>
      <c r="D60">
        <v>2</v>
      </c>
      <c r="E60">
        <v>1.970666666666667</v>
      </c>
      <c r="F60">
        <v>11.91577777777777</v>
      </c>
      <c r="G60">
        <f t="shared" si="0"/>
        <v>42.763466666666673</v>
      </c>
    </row>
    <row r="61" spans="1:7" x14ac:dyDescent="0.3">
      <c r="A61" t="s">
        <v>12</v>
      </c>
      <c r="B61">
        <v>21.7</v>
      </c>
      <c r="C61">
        <v>27</v>
      </c>
      <c r="D61">
        <v>3</v>
      </c>
      <c r="E61">
        <v>1.880396043568797</v>
      </c>
      <c r="F61">
        <v>54.679244444444443</v>
      </c>
      <c r="G61">
        <f t="shared" si="0"/>
        <v>50.770693176357518</v>
      </c>
    </row>
    <row r="62" spans="1:7" x14ac:dyDescent="0.3">
      <c r="A62" t="s">
        <v>12</v>
      </c>
      <c r="B62">
        <v>27</v>
      </c>
      <c r="C62">
        <v>31.4</v>
      </c>
      <c r="D62">
        <v>4</v>
      </c>
      <c r="E62">
        <v>1.8897284959154259</v>
      </c>
      <c r="F62">
        <v>105.449937620802</v>
      </c>
      <c r="G62">
        <f t="shared" si="0"/>
        <v>59.337474771744368</v>
      </c>
    </row>
    <row r="63" spans="1:7" x14ac:dyDescent="0.3">
      <c r="A63" t="s">
        <v>12</v>
      </c>
      <c r="B63">
        <v>31.4</v>
      </c>
      <c r="C63">
        <v>38.4</v>
      </c>
      <c r="D63">
        <v>5</v>
      </c>
      <c r="E63">
        <v>1.903888888888889</v>
      </c>
      <c r="F63">
        <v>164.78741239254629</v>
      </c>
      <c r="G63">
        <f t="shared" si="0"/>
        <v>73.109333333333339</v>
      </c>
    </row>
    <row r="64" spans="1:7" x14ac:dyDescent="0.3">
      <c r="A64" t="s">
        <v>12</v>
      </c>
      <c r="B64">
        <v>38.4</v>
      </c>
      <c r="C64">
        <v>42.8</v>
      </c>
      <c r="D64">
        <v>6</v>
      </c>
      <c r="E64">
        <v>1.9177758200295441</v>
      </c>
      <c r="F64">
        <v>237.8967457258797</v>
      </c>
      <c r="G64">
        <f t="shared" si="0"/>
        <v>82.080805097264474</v>
      </c>
    </row>
    <row r="65" spans="1:7" x14ac:dyDescent="0.3">
      <c r="A65" t="s">
        <v>12</v>
      </c>
      <c r="B65">
        <v>42.8</v>
      </c>
      <c r="C65">
        <v>46.2</v>
      </c>
      <c r="D65">
        <v>7</v>
      </c>
      <c r="E65">
        <v>1.9037500000000001</v>
      </c>
      <c r="F65">
        <v>319.97755082314421</v>
      </c>
      <c r="G65">
        <f t="shared" si="0"/>
        <v>87.953250000000011</v>
      </c>
    </row>
    <row r="66" spans="1:7" x14ac:dyDescent="0.3">
      <c r="A66" t="s">
        <v>12</v>
      </c>
      <c r="B66">
        <v>46.2</v>
      </c>
      <c r="C66">
        <v>49.4</v>
      </c>
      <c r="D66">
        <v>8</v>
      </c>
      <c r="E66">
        <v>1.821666666666667</v>
      </c>
      <c r="F66">
        <v>407.93080082314418</v>
      </c>
      <c r="G66">
        <f t="shared" si="0"/>
        <v>89.990333333333353</v>
      </c>
    </row>
    <row r="67" spans="1:7" x14ac:dyDescent="0.3">
      <c r="A67" t="s">
        <v>12</v>
      </c>
      <c r="B67">
        <v>49.4</v>
      </c>
      <c r="C67">
        <v>50</v>
      </c>
      <c r="D67">
        <v>9</v>
      </c>
      <c r="E67">
        <v>1.85999119013295</v>
      </c>
      <c r="F67">
        <v>497.92113415647748</v>
      </c>
      <c r="G67">
        <f t="shared" si="0"/>
        <v>92.9995595066475</v>
      </c>
    </row>
    <row r="68" spans="1:7" x14ac:dyDescent="0.3">
      <c r="A68" t="s">
        <v>13</v>
      </c>
      <c r="B68">
        <v>0</v>
      </c>
      <c r="C68">
        <v>1.4</v>
      </c>
      <c r="D68">
        <v>1</v>
      </c>
      <c r="E68">
        <v>1.925</v>
      </c>
      <c r="F68">
        <v>0</v>
      </c>
      <c r="G68">
        <f t="shared" ref="G68:G126" si="1">C68*E68</f>
        <v>2.6949999999999998</v>
      </c>
    </row>
    <row r="69" spans="1:7" x14ac:dyDescent="0.3">
      <c r="A69" t="s">
        <v>13</v>
      </c>
      <c r="B69">
        <v>1.4</v>
      </c>
      <c r="C69">
        <v>5.4</v>
      </c>
      <c r="D69">
        <v>2</v>
      </c>
      <c r="E69">
        <v>1.92</v>
      </c>
      <c r="F69">
        <v>2.694999999999999</v>
      </c>
      <c r="G69">
        <f t="shared" si="1"/>
        <v>10.368</v>
      </c>
    </row>
    <row r="70" spans="1:7" x14ac:dyDescent="0.3">
      <c r="A70" t="s">
        <v>13</v>
      </c>
      <c r="B70">
        <v>5.4</v>
      </c>
      <c r="C70">
        <v>8.4</v>
      </c>
      <c r="D70">
        <v>3</v>
      </c>
      <c r="E70">
        <v>1.8433048213999681</v>
      </c>
      <c r="F70">
        <v>13.063000000000001</v>
      </c>
      <c r="G70">
        <f t="shared" si="1"/>
        <v>15.483760499759732</v>
      </c>
    </row>
    <row r="71" spans="1:7" x14ac:dyDescent="0.3">
      <c r="A71" t="s">
        <v>13</v>
      </c>
      <c r="B71">
        <v>8.4</v>
      </c>
      <c r="C71">
        <v>13</v>
      </c>
      <c r="D71">
        <v>4</v>
      </c>
      <c r="E71">
        <v>1.8712500000000001</v>
      </c>
      <c r="F71">
        <v>28.546760499759731</v>
      </c>
      <c r="G71">
        <f t="shared" si="1"/>
        <v>24.326250000000002</v>
      </c>
    </row>
    <row r="72" spans="1:7" x14ac:dyDescent="0.3">
      <c r="A72" t="s">
        <v>13</v>
      </c>
      <c r="B72">
        <v>13</v>
      </c>
      <c r="C72">
        <v>16.7</v>
      </c>
      <c r="D72">
        <v>5</v>
      </c>
      <c r="E72">
        <v>2.0529635858828552</v>
      </c>
      <c r="F72">
        <v>52.873010499759729</v>
      </c>
      <c r="G72">
        <f t="shared" si="1"/>
        <v>34.284491884243678</v>
      </c>
    </row>
    <row r="73" spans="1:7" x14ac:dyDescent="0.3">
      <c r="A73" t="s">
        <v>13</v>
      </c>
      <c r="B73">
        <v>16.7</v>
      </c>
      <c r="C73">
        <v>22.2</v>
      </c>
      <c r="D73">
        <v>6</v>
      </c>
      <c r="E73">
        <v>2.0979999999999999</v>
      </c>
      <c r="F73">
        <v>87.157502384003408</v>
      </c>
      <c r="G73">
        <f t="shared" si="1"/>
        <v>46.575599999999994</v>
      </c>
    </row>
    <row r="74" spans="1:7" x14ac:dyDescent="0.3">
      <c r="A74" t="s">
        <v>13</v>
      </c>
      <c r="B74">
        <v>22.2</v>
      </c>
      <c r="C74">
        <v>24.7</v>
      </c>
      <c r="D74">
        <v>7</v>
      </c>
      <c r="E74">
        <v>2.0619999999999998</v>
      </c>
      <c r="F74">
        <v>133.73310238400339</v>
      </c>
      <c r="G74">
        <f t="shared" si="1"/>
        <v>50.931399999999996</v>
      </c>
    </row>
    <row r="75" spans="1:7" x14ac:dyDescent="0.3">
      <c r="A75" t="s">
        <v>13</v>
      </c>
      <c r="B75">
        <v>24.7</v>
      </c>
      <c r="C75">
        <v>32.200000000000003</v>
      </c>
      <c r="D75">
        <v>8</v>
      </c>
      <c r="E75">
        <v>2.0299999999999998</v>
      </c>
      <c r="F75">
        <v>184.66450238400341</v>
      </c>
      <c r="G75">
        <f t="shared" si="1"/>
        <v>65.366</v>
      </c>
    </row>
    <row r="76" spans="1:7" x14ac:dyDescent="0.3">
      <c r="A76" t="s">
        <v>13</v>
      </c>
      <c r="B76">
        <v>32.200000000000003</v>
      </c>
      <c r="C76">
        <v>40.700000000000003</v>
      </c>
      <c r="D76">
        <v>9</v>
      </c>
      <c r="E76">
        <v>2.0462784392593778</v>
      </c>
      <c r="F76">
        <v>250.0305023840034</v>
      </c>
      <c r="G76">
        <f t="shared" si="1"/>
        <v>83.283532477856681</v>
      </c>
    </row>
    <row r="77" spans="1:7" x14ac:dyDescent="0.3">
      <c r="A77" t="s">
        <v>13</v>
      </c>
      <c r="B77">
        <v>40.700000000000003</v>
      </c>
      <c r="C77">
        <v>50.1</v>
      </c>
      <c r="D77">
        <v>10</v>
      </c>
      <c r="E77">
        <v>1.9072222222222219</v>
      </c>
      <c r="F77">
        <v>333.31403486186008</v>
      </c>
      <c r="G77">
        <f t="shared" si="1"/>
        <v>95.55183333333332</v>
      </c>
    </row>
    <row r="78" spans="1:7" x14ac:dyDescent="0.3">
      <c r="A78" t="s">
        <v>14</v>
      </c>
      <c r="B78">
        <v>0</v>
      </c>
      <c r="C78">
        <v>4.5</v>
      </c>
      <c r="D78">
        <v>1</v>
      </c>
      <c r="E78" t="s">
        <v>8</v>
      </c>
      <c r="F78">
        <v>0</v>
      </c>
      <c r="G78" t="e">
        <f t="shared" si="1"/>
        <v>#VALUE!</v>
      </c>
    </row>
    <row r="79" spans="1:7" x14ac:dyDescent="0.3">
      <c r="A79" t="s">
        <v>14</v>
      </c>
      <c r="B79">
        <v>4.5</v>
      </c>
      <c r="C79">
        <v>5.5</v>
      </c>
      <c r="D79">
        <v>2</v>
      </c>
      <c r="E79">
        <v>2.2000000000000002</v>
      </c>
      <c r="F79">
        <v>0</v>
      </c>
      <c r="G79">
        <f t="shared" si="1"/>
        <v>12.100000000000001</v>
      </c>
    </row>
    <row r="80" spans="1:7" x14ac:dyDescent="0.3">
      <c r="A80" t="s">
        <v>14</v>
      </c>
      <c r="B80">
        <v>5.5</v>
      </c>
      <c r="C80">
        <v>8.8000000000000007</v>
      </c>
      <c r="D80">
        <v>3</v>
      </c>
      <c r="E80">
        <v>1.88804501041166</v>
      </c>
      <c r="F80">
        <v>12.1</v>
      </c>
      <c r="G80">
        <f t="shared" si="1"/>
        <v>16.614796091622608</v>
      </c>
    </row>
    <row r="81" spans="1:7" x14ac:dyDescent="0.3">
      <c r="A81" t="s">
        <v>14</v>
      </c>
      <c r="B81">
        <v>8.8000000000000007</v>
      </c>
      <c r="C81">
        <v>11.1</v>
      </c>
      <c r="D81">
        <v>4</v>
      </c>
      <c r="E81">
        <v>1.99</v>
      </c>
      <c r="F81">
        <v>28.71479609162261</v>
      </c>
      <c r="G81">
        <f t="shared" si="1"/>
        <v>22.088999999999999</v>
      </c>
    </row>
    <row r="82" spans="1:7" x14ac:dyDescent="0.3">
      <c r="A82" t="s">
        <v>14</v>
      </c>
      <c r="B82">
        <v>11.1</v>
      </c>
      <c r="C82">
        <v>19</v>
      </c>
      <c r="D82">
        <v>5</v>
      </c>
      <c r="E82">
        <v>1.9650000000000001</v>
      </c>
      <c r="F82">
        <v>50.803796091622601</v>
      </c>
      <c r="G82">
        <f t="shared" si="1"/>
        <v>37.335000000000001</v>
      </c>
    </row>
    <row r="83" spans="1:7" x14ac:dyDescent="0.3">
      <c r="A83" t="s">
        <v>14</v>
      </c>
      <c r="B83">
        <v>19</v>
      </c>
      <c r="C83">
        <v>22.5</v>
      </c>
      <c r="D83">
        <v>6</v>
      </c>
      <c r="E83">
        <v>2.04</v>
      </c>
      <c r="F83">
        <v>88.138796091622595</v>
      </c>
      <c r="G83">
        <f t="shared" si="1"/>
        <v>45.9</v>
      </c>
    </row>
    <row r="84" spans="1:7" x14ac:dyDescent="0.3">
      <c r="A84" t="s">
        <v>14</v>
      </c>
      <c r="B84">
        <v>22.5</v>
      </c>
      <c r="C84">
        <v>33.5</v>
      </c>
      <c r="D84">
        <v>7</v>
      </c>
      <c r="E84">
        <v>2.0670301594929179</v>
      </c>
      <c r="F84">
        <v>134.0387960916226</v>
      </c>
      <c r="G84">
        <f t="shared" si="1"/>
        <v>69.245510343012754</v>
      </c>
    </row>
    <row r="85" spans="1:7" x14ac:dyDescent="0.3">
      <c r="A85" t="s">
        <v>14</v>
      </c>
      <c r="B85">
        <v>33.5</v>
      </c>
      <c r="C85">
        <v>43</v>
      </c>
      <c r="D85">
        <v>8</v>
      </c>
      <c r="E85">
        <v>2.040394155740143</v>
      </c>
      <c r="F85">
        <v>203.2843064346354</v>
      </c>
      <c r="G85">
        <f t="shared" si="1"/>
        <v>87.736948696826147</v>
      </c>
    </row>
    <row r="86" spans="1:7" x14ac:dyDescent="0.3">
      <c r="A86" t="s">
        <v>14</v>
      </c>
      <c r="B86">
        <v>43</v>
      </c>
      <c r="C86">
        <v>50.2</v>
      </c>
      <c r="D86">
        <v>9</v>
      </c>
      <c r="E86">
        <v>2.0563636363636371</v>
      </c>
      <c r="F86">
        <v>291.02125513146149</v>
      </c>
      <c r="G86">
        <f t="shared" si="1"/>
        <v>103.22945454545459</v>
      </c>
    </row>
    <row r="87" spans="1:7" x14ac:dyDescent="0.3">
      <c r="A87" t="s">
        <v>14</v>
      </c>
      <c r="B87">
        <v>50.2</v>
      </c>
      <c r="C87">
        <v>54</v>
      </c>
      <c r="D87">
        <v>10</v>
      </c>
      <c r="E87">
        <v>1.915</v>
      </c>
      <c r="F87">
        <v>394.25070967691602</v>
      </c>
      <c r="G87">
        <f t="shared" si="1"/>
        <v>103.41</v>
      </c>
    </row>
    <row r="88" spans="1:7" x14ac:dyDescent="0.3">
      <c r="A88" t="s">
        <v>14</v>
      </c>
      <c r="B88">
        <v>54</v>
      </c>
      <c r="C88">
        <v>79.5</v>
      </c>
      <c r="D88">
        <v>11</v>
      </c>
      <c r="E88">
        <v>1.948</v>
      </c>
      <c r="F88">
        <v>497.66070967691599</v>
      </c>
      <c r="G88">
        <f t="shared" si="1"/>
        <v>154.86599999999999</v>
      </c>
    </row>
    <row r="89" spans="1:7" x14ac:dyDescent="0.3">
      <c r="A89" t="s">
        <v>14</v>
      </c>
      <c r="B89">
        <v>79.5</v>
      </c>
      <c r="C89">
        <v>88</v>
      </c>
      <c r="D89">
        <v>12</v>
      </c>
      <c r="E89">
        <v>2.0766666666666671</v>
      </c>
      <c r="F89">
        <v>652.52670967691597</v>
      </c>
      <c r="G89">
        <f t="shared" si="1"/>
        <v>182.7466666666667</v>
      </c>
    </row>
    <row r="90" spans="1:7" x14ac:dyDescent="0.3">
      <c r="A90" t="s">
        <v>14</v>
      </c>
      <c r="B90">
        <v>88</v>
      </c>
      <c r="C90">
        <v>91.02</v>
      </c>
      <c r="D90">
        <v>13</v>
      </c>
      <c r="E90" t="s">
        <v>8</v>
      </c>
      <c r="F90">
        <v>835.27337634358264</v>
      </c>
      <c r="G90" t="e">
        <f t="shared" si="1"/>
        <v>#VALUE!</v>
      </c>
    </row>
    <row r="91" spans="1:7" x14ac:dyDescent="0.3">
      <c r="A91" t="s">
        <v>15</v>
      </c>
      <c r="B91">
        <v>0</v>
      </c>
      <c r="C91">
        <v>1</v>
      </c>
      <c r="D91">
        <v>1</v>
      </c>
      <c r="E91">
        <v>1.865</v>
      </c>
      <c r="F91">
        <v>0</v>
      </c>
      <c r="G91">
        <f t="shared" si="1"/>
        <v>1.865</v>
      </c>
    </row>
    <row r="92" spans="1:7" x14ac:dyDescent="0.3">
      <c r="A92" t="s">
        <v>15</v>
      </c>
      <c r="B92">
        <v>1</v>
      </c>
      <c r="C92">
        <v>2.8</v>
      </c>
      <c r="D92">
        <v>2</v>
      </c>
      <c r="E92">
        <v>2.09</v>
      </c>
      <c r="F92">
        <v>1.865</v>
      </c>
      <c r="G92">
        <f t="shared" si="1"/>
        <v>5.8519999999999994</v>
      </c>
    </row>
    <row r="93" spans="1:7" x14ac:dyDescent="0.3">
      <c r="A93" t="s">
        <v>15</v>
      </c>
      <c r="B93">
        <v>2.8</v>
      </c>
      <c r="C93">
        <v>7.1</v>
      </c>
      <c r="D93">
        <v>3</v>
      </c>
      <c r="E93">
        <v>1.9333333333333329</v>
      </c>
      <c r="F93">
        <v>7.7169999999999996</v>
      </c>
      <c r="G93">
        <f t="shared" si="1"/>
        <v>13.726666666666663</v>
      </c>
    </row>
    <row r="94" spans="1:7" x14ac:dyDescent="0.3">
      <c r="A94" t="s">
        <v>15</v>
      </c>
      <c r="B94">
        <v>7.1</v>
      </c>
      <c r="C94">
        <v>13</v>
      </c>
      <c r="D94">
        <v>4</v>
      </c>
      <c r="E94">
        <v>1.9553846153846151</v>
      </c>
      <c r="F94">
        <v>21.443666666666669</v>
      </c>
      <c r="G94">
        <f t="shared" si="1"/>
        <v>25.419999999999995</v>
      </c>
    </row>
    <row r="95" spans="1:7" x14ac:dyDescent="0.3">
      <c r="A95" t="s">
        <v>15</v>
      </c>
      <c r="B95">
        <v>13</v>
      </c>
      <c r="C95">
        <v>20</v>
      </c>
      <c r="D95">
        <v>5</v>
      </c>
      <c r="E95">
        <v>2.024285714285714</v>
      </c>
      <c r="F95">
        <v>46.863666666666667</v>
      </c>
      <c r="G95">
        <f t="shared" si="1"/>
        <v>40.48571428571428</v>
      </c>
    </row>
    <row r="96" spans="1:7" x14ac:dyDescent="0.3">
      <c r="A96" t="s">
        <v>15</v>
      </c>
      <c r="B96">
        <v>20</v>
      </c>
      <c r="C96">
        <v>21.6</v>
      </c>
      <c r="D96">
        <v>6</v>
      </c>
      <c r="E96">
        <v>1.96</v>
      </c>
      <c r="F96">
        <v>87.349380952380955</v>
      </c>
      <c r="G96">
        <f t="shared" si="1"/>
        <v>42.335999999999999</v>
      </c>
    </row>
    <row r="97" spans="1:7" x14ac:dyDescent="0.3">
      <c r="A97" t="s">
        <v>15</v>
      </c>
      <c r="B97">
        <v>21.6</v>
      </c>
      <c r="C97">
        <v>26.6</v>
      </c>
      <c r="D97">
        <v>7</v>
      </c>
      <c r="E97">
        <v>1.984</v>
      </c>
      <c r="F97">
        <v>129.685380952381</v>
      </c>
      <c r="G97">
        <f t="shared" si="1"/>
        <v>52.7744</v>
      </c>
    </row>
    <row r="98" spans="1:7" x14ac:dyDescent="0.3">
      <c r="A98" t="s">
        <v>15</v>
      </c>
      <c r="B98">
        <v>26.6</v>
      </c>
      <c r="C98">
        <v>30.1</v>
      </c>
      <c r="D98">
        <v>8</v>
      </c>
      <c r="E98">
        <v>1.905</v>
      </c>
      <c r="F98">
        <v>182.45978095238101</v>
      </c>
      <c r="G98">
        <f t="shared" si="1"/>
        <v>57.340500000000006</v>
      </c>
    </row>
    <row r="99" spans="1:7" x14ac:dyDescent="0.3">
      <c r="A99" t="s">
        <v>15</v>
      </c>
      <c r="B99">
        <v>30.1</v>
      </c>
      <c r="C99">
        <v>34.1</v>
      </c>
      <c r="D99">
        <v>9</v>
      </c>
      <c r="E99">
        <v>2.104285714285715</v>
      </c>
      <c r="F99">
        <v>239.800280952381</v>
      </c>
      <c r="G99">
        <f t="shared" si="1"/>
        <v>71.756142857142891</v>
      </c>
    </row>
    <row r="100" spans="1:7" x14ac:dyDescent="0.3">
      <c r="A100" t="s">
        <v>15</v>
      </c>
      <c r="B100">
        <v>34.1</v>
      </c>
      <c r="C100">
        <v>56.9</v>
      </c>
      <c r="D100">
        <v>10</v>
      </c>
      <c r="E100">
        <v>1.966666666666667</v>
      </c>
      <c r="F100">
        <v>311.55642380952378</v>
      </c>
      <c r="G100">
        <f t="shared" si="1"/>
        <v>111.90333333333335</v>
      </c>
    </row>
    <row r="101" spans="1:7" x14ac:dyDescent="0.3">
      <c r="A101" t="s">
        <v>15</v>
      </c>
      <c r="B101">
        <v>56.9</v>
      </c>
      <c r="C101">
        <v>62.1</v>
      </c>
      <c r="D101">
        <v>11</v>
      </c>
      <c r="E101">
        <v>1.94</v>
      </c>
      <c r="F101">
        <v>423.45975714285709</v>
      </c>
      <c r="G101">
        <f t="shared" si="1"/>
        <v>120.474</v>
      </c>
    </row>
    <row r="102" spans="1:7" x14ac:dyDescent="0.3">
      <c r="A102" t="s">
        <v>15</v>
      </c>
      <c r="B102">
        <v>62.1</v>
      </c>
      <c r="C102">
        <v>71</v>
      </c>
      <c r="D102">
        <v>12</v>
      </c>
      <c r="E102">
        <v>2.0566666666666671</v>
      </c>
      <c r="F102">
        <v>543.93375714285719</v>
      </c>
      <c r="G102">
        <f t="shared" si="1"/>
        <v>146.02333333333337</v>
      </c>
    </row>
    <row r="103" spans="1:7" x14ac:dyDescent="0.3">
      <c r="A103" t="s">
        <v>15</v>
      </c>
      <c r="B103">
        <v>71</v>
      </c>
      <c r="C103">
        <v>80</v>
      </c>
      <c r="D103">
        <v>13</v>
      </c>
      <c r="E103">
        <v>1.81</v>
      </c>
      <c r="F103">
        <v>689.9570904761905</v>
      </c>
      <c r="G103">
        <f t="shared" si="1"/>
        <v>144.80000000000001</v>
      </c>
    </row>
    <row r="104" spans="1:7" x14ac:dyDescent="0.3">
      <c r="A104" t="s">
        <v>15</v>
      </c>
      <c r="B104">
        <v>80</v>
      </c>
      <c r="C104">
        <v>90.32</v>
      </c>
      <c r="D104">
        <v>14</v>
      </c>
      <c r="E104">
        <v>1.87</v>
      </c>
      <c r="F104">
        <v>834.75709047619057</v>
      </c>
      <c r="G104">
        <f t="shared" si="1"/>
        <v>168.89840000000001</v>
      </c>
    </row>
    <row r="105" spans="1:7" x14ac:dyDescent="0.3">
      <c r="A105" t="s">
        <v>16</v>
      </c>
      <c r="B105">
        <v>0</v>
      </c>
      <c r="C105">
        <v>3</v>
      </c>
      <c r="D105">
        <v>1</v>
      </c>
      <c r="E105">
        <v>1.95</v>
      </c>
      <c r="F105">
        <v>0</v>
      </c>
      <c r="G105">
        <f t="shared" si="1"/>
        <v>5.85</v>
      </c>
    </row>
    <row r="106" spans="1:7" x14ac:dyDescent="0.3">
      <c r="A106" t="s">
        <v>16</v>
      </c>
      <c r="B106">
        <v>3</v>
      </c>
      <c r="C106">
        <v>7</v>
      </c>
      <c r="D106">
        <v>2</v>
      </c>
      <c r="E106">
        <v>2.0625</v>
      </c>
      <c r="F106">
        <v>5.85</v>
      </c>
      <c r="G106">
        <f t="shared" si="1"/>
        <v>14.4375</v>
      </c>
    </row>
    <row r="107" spans="1:7" x14ac:dyDescent="0.3">
      <c r="A107" t="s">
        <v>16</v>
      </c>
      <c r="B107">
        <v>7</v>
      </c>
      <c r="C107">
        <v>8</v>
      </c>
      <c r="D107">
        <v>3</v>
      </c>
      <c r="E107">
        <v>1.93</v>
      </c>
      <c r="F107">
        <v>20.287500000000001</v>
      </c>
      <c r="G107">
        <f t="shared" si="1"/>
        <v>15.44</v>
      </c>
    </row>
    <row r="108" spans="1:7" x14ac:dyDescent="0.3">
      <c r="A108" t="s">
        <v>16</v>
      </c>
      <c r="B108">
        <v>8</v>
      </c>
      <c r="C108">
        <v>12.5</v>
      </c>
      <c r="D108">
        <v>4</v>
      </c>
      <c r="E108">
        <v>1.92</v>
      </c>
      <c r="F108">
        <v>35.727499999999999</v>
      </c>
      <c r="G108">
        <f t="shared" si="1"/>
        <v>24</v>
      </c>
    </row>
    <row r="109" spans="1:7" x14ac:dyDescent="0.3">
      <c r="A109" t="s">
        <v>16</v>
      </c>
      <c r="B109">
        <v>12.5</v>
      </c>
      <c r="C109">
        <v>15.3</v>
      </c>
      <c r="D109">
        <v>5</v>
      </c>
      <c r="E109">
        <v>1.9133333333333331</v>
      </c>
      <c r="F109">
        <v>59.727499999999999</v>
      </c>
      <c r="G109">
        <f t="shared" si="1"/>
        <v>29.273999999999997</v>
      </c>
    </row>
    <row r="110" spans="1:7" x14ac:dyDescent="0.3">
      <c r="A110" t="s">
        <v>16</v>
      </c>
      <c r="B110">
        <v>15.3</v>
      </c>
      <c r="C110">
        <v>19</v>
      </c>
      <c r="D110">
        <v>6</v>
      </c>
      <c r="E110">
        <v>1.995714285714286</v>
      </c>
      <c r="F110">
        <v>89.001499999999993</v>
      </c>
      <c r="G110">
        <f t="shared" si="1"/>
        <v>37.918571428571433</v>
      </c>
    </row>
    <row r="111" spans="1:7" x14ac:dyDescent="0.3">
      <c r="A111" t="s">
        <v>16</v>
      </c>
      <c r="B111">
        <v>19</v>
      </c>
      <c r="C111">
        <v>21.6</v>
      </c>
      <c r="D111">
        <v>7</v>
      </c>
      <c r="E111">
        <v>2.0267395482940902</v>
      </c>
      <c r="F111">
        <v>126.9200714285714</v>
      </c>
      <c r="G111">
        <f t="shared" si="1"/>
        <v>43.777574243152351</v>
      </c>
    </row>
    <row r="112" spans="1:7" x14ac:dyDescent="0.3">
      <c r="A112" t="s">
        <v>16</v>
      </c>
      <c r="B112">
        <v>21.6</v>
      </c>
      <c r="C112">
        <v>24</v>
      </c>
      <c r="D112">
        <v>8</v>
      </c>
      <c r="E112">
        <v>1.89540845747237</v>
      </c>
      <c r="F112">
        <v>170.69764567172379</v>
      </c>
      <c r="G112">
        <f t="shared" si="1"/>
        <v>45.489802979336879</v>
      </c>
    </row>
    <row r="113" spans="1:7" x14ac:dyDescent="0.3">
      <c r="A113" t="s">
        <v>16</v>
      </c>
      <c r="B113">
        <v>24</v>
      </c>
      <c r="C113">
        <v>29.2</v>
      </c>
      <c r="D113">
        <v>9</v>
      </c>
      <c r="E113">
        <v>1.8374999999999999</v>
      </c>
      <c r="F113">
        <v>216.18744865106061</v>
      </c>
      <c r="G113">
        <f t="shared" si="1"/>
        <v>53.654999999999994</v>
      </c>
    </row>
    <row r="114" spans="1:7" x14ac:dyDescent="0.3">
      <c r="A114" t="s">
        <v>16</v>
      </c>
      <c r="B114">
        <v>29.2</v>
      </c>
      <c r="C114">
        <v>32</v>
      </c>
      <c r="D114">
        <v>10</v>
      </c>
      <c r="E114">
        <v>2.0838568530087032</v>
      </c>
      <c r="F114">
        <v>269.84244865106058</v>
      </c>
      <c r="G114">
        <f t="shared" si="1"/>
        <v>66.683419296278501</v>
      </c>
    </row>
    <row r="115" spans="1:7" x14ac:dyDescent="0.3">
      <c r="A115" t="s">
        <v>16</v>
      </c>
      <c r="B115">
        <v>32</v>
      </c>
      <c r="C115">
        <v>38.4</v>
      </c>
      <c r="D115">
        <v>11</v>
      </c>
      <c r="E115">
        <v>2.1792857142857138</v>
      </c>
      <c r="F115">
        <v>336.52586794733912</v>
      </c>
      <c r="G115">
        <f t="shared" si="1"/>
        <v>83.684571428571402</v>
      </c>
    </row>
    <row r="116" spans="1:7" x14ac:dyDescent="0.3">
      <c r="A116" t="s">
        <v>16</v>
      </c>
      <c r="B116">
        <v>38.4</v>
      </c>
      <c r="C116">
        <v>50.2</v>
      </c>
      <c r="D116">
        <v>12</v>
      </c>
      <c r="E116">
        <v>1.9118518518518519</v>
      </c>
      <c r="F116">
        <v>420.21043937591048</v>
      </c>
      <c r="G116">
        <f t="shared" si="1"/>
        <v>95.974962962962977</v>
      </c>
    </row>
    <row r="117" spans="1:7" x14ac:dyDescent="0.3">
      <c r="A117" t="s">
        <v>17</v>
      </c>
      <c r="B117">
        <v>0</v>
      </c>
      <c r="C117">
        <v>3.5</v>
      </c>
      <c r="D117">
        <v>1</v>
      </c>
      <c r="E117">
        <v>1.803333333333333</v>
      </c>
      <c r="F117">
        <v>0</v>
      </c>
      <c r="G117">
        <f t="shared" si="1"/>
        <v>6.3116666666666656</v>
      </c>
    </row>
    <row r="118" spans="1:7" x14ac:dyDescent="0.3">
      <c r="A118" t="s">
        <v>17</v>
      </c>
      <c r="B118">
        <v>3.5</v>
      </c>
      <c r="C118">
        <v>6</v>
      </c>
      <c r="D118">
        <v>2</v>
      </c>
      <c r="E118">
        <v>1.966666666666667</v>
      </c>
      <c r="F118">
        <v>6.3116666666666674</v>
      </c>
      <c r="G118">
        <f t="shared" si="1"/>
        <v>11.800000000000002</v>
      </c>
    </row>
    <row r="119" spans="1:7" x14ac:dyDescent="0.3">
      <c r="A119" t="s">
        <v>17</v>
      </c>
      <c r="B119">
        <v>6</v>
      </c>
      <c r="C119">
        <v>10.7</v>
      </c>
      <c r="D119">
        <v>3</v>
      </c>
      <c r="E119">
        <v>1.8706756367131201</v>
      </c>
      <c r="F119">
        <v>18.111666666666672</v>
      </c>
      <c r="G119">
        <f t="shared" si="1"/>
        <v>20.016229312830383</v>
      </c>
    </row>
    <row r="120" spans="1:7" x14ac:dyDescent="0.3">
      <c r="A120" t="s">
        <v>17</v>
      </c>
      <c r="B120">
        <v>10.7</v>
      </c>
      <c r="C120">
        <v>14.8</v>
      </c>
      <c r="D120">
        <v>4</v>
      </c>
      <c r="E120">
        <v>1.951428571428572</v>
      </c>
      <c r="F120">
        <v>38.127895979497048</v>
      </c>
      <c r="G120">
        <f t="shared" si="1"/>
        <v>28.881142857142866</v>
      </c>
    </row>
    <row r="121" spans="1:7" x14ac:dyDescent="0.3">
      <c r="A121" t="s">
        <v>17</v>
      </c>
      <c r="B121">
        <v>14.8</v>
      </c>
      <c r="C121">
        <v>17</v>
      </c>
      <c r="D121">
        <v>5</v>
      </c>
      <c r="E121">
        <v>1.8859999999999999</v>
      </c>
      <c r="F121">
        <v>67.009038836639917</v>
      </c>
      <c r="G121">
        <f t="shared" si="1"/>
        <v>32.061999999999998</v>
      </c>
    </row>
    <row r="122" spans="1:7" x14ac:dyDescent="0.3">
      <c r="A122" t="s">
        <v>17</v>
      </c>
      <c r="B122">
        <v>17</v>
      </c>
      <c r="C122">
        <v>27.6</v>
      </c>
      <c r="D122">
        <v>6</v>
      </c>
      <c r="E122">
        <v>1.8590227721714989</v>
      </c>
      <c r="F122">
        <v>99.071038836639914</v>
      </c>
      <c r="G122">
        <f t="shared" si="1"/>
        <v>51.30902851193337</v>
      </c>
    </row>
    <row r="123" spans="1:7" x14ac:dyDescent="0.3">
      <c r="A123" t="s">
        <v>17</v>
      </c>
      <c r="B123">
        <v>27.6</v>
      </c>
      <c r="C123">
        <v>29</v>
      </c>
      <c r="D123">
        <v>7</v>
      </c>
      <c r="E123">
        <v>1.915</v>
      </c>
      <c r="F123">
        <v>150.38006734857331</v>
      </c>
      <c r="G123">
        <f t="shared" si="1"/>
        <v>55.535000000000004</v>
      </c>
    </row>
    <row r="124" spans="1:7" x14ac:dyDescent="0.3">
      <c r="A124" t="s">
        <v>17</v>
      </c>
      <c r="B124">
        <v>29</v>
      </c>
      <c r="C124">
        <v>30.5</v>
      </c>
      <c r="D124">
        <v>8</v>
      </c>
      <c r="E124">
        <v>1.97</v>
      </c>
      <c r="F124">
        <v>205.9150673485733</v>
      </c>
      <c r="G124">
        <f t="shared" si="1"/>
        <v>60.085000000000001</v>
      </c>
    </row>
    <row r="125" spans="1:7" x14ac:dyDescent="0.3">
      <c r="A125" t="s">
        <v>17</v>
      </c>
      <c r="B125">
        <v>30.5</v>
      </c>
      <c r="C125">
        <v>36.5</v>
      </c>
      <c r="D125">
        <v>9</v>
      </c>
      <c r="E125">
        <v>1.775493441543418</v>
      </c>
      <c r="F125">
        <v>266.00006734857328</v>
      </c>
      <c r="G125">
        <f t="shared" si="1"/>
        <v>64.805510616334757</v>
      </c>
    </row>
    <row r="126" spans="1:7" x14ac:dyDescent="0.3">
      <c r="A126" t="s">
        <v>17</v>
      </c>
      <c r="B126">
        <v>36.5</v>
      </c>
      <c r="C126">
        <v>50.2</v>
      </c>
      <c r="D126">
        <v>10</v>
      </c>
      <c r="E126">
        <v>1.748723087505065</v>
      </c>
      <c r="F126">
        <v>330.80557796490808</v>
      </c>
      <c r="G126">
        <f t="shared" si="1"/>
        <v>87.785898992754269</v>
      </c>
    </row>
  </sheetData>
  <autoFilter ref="A2:F2" xr:uid="{00000000-0001-0000-0000-000000000000}"/>
  <conditionalFormatting sqref="A1:F1048576">
    <cfRule type="expression" dxfId="3" priority="3">
      <formula>$D1=1</formula>
    </cfRule>
  </conditionalFormatting>
  <conditionalFormatting sqref="E1:F1048576">
    <cfRule type="cellIs" dxfId="2" priority="2" operator="equal">
      <formula>"error"</formula>
    </cfRule>
  </conditionalFormatting>
  <conditionalFormatting sqref="J10">
    <cfRule type="expression" dxfId="1" priority="1">
      <formula>$D2=1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geol</vt:lpstr>
      <vt:lpstr>data ss</vt:lpstr>
      <vt:lpstr>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Hin Wong</cp:lastModifiedBy>
  <dcterms:created xsi:type="dcterms:W3CDTF">2024-08-12T19:55:25Z</dcterms:created>
  <dcterms:modified xsi:type="dcterms:W3CDTF">2024-08-20T10:31:00Z</dcterms:modified>
</cp:coreProperties>
</file>