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600" yWindow="330" windowWidth="15480" windowHeight="9980" tabRatio="346" activeTab="3"/>
  </bookViews>
  <sheets>
    <sheet name="База" sheetId="7" r:id="rId1"/>
    <sheet name="1-4 этапы" sheetId="6" r:id="rId2"/>
    <sheet name="5-6 этапы" sheetId="2" r:id="rId3"/>
    <sheet name="7-8 этапы" sheetId="3" r:id="rId4"/>
    <sheet name="Бланк 8D " sheetId="1" r:id="rId5"/>
    <sheet name="Лист1" sheetId="5" state="hidden" r:id="rId6"/>
  </sheets>
  <externalReferences>
    <externalReference r:id="rId7"/>
  </externalReferences>
  <definedNames>
    <definedName name="_xlnm.Print_Area" localSheetId="2">'5-6 этапы'!$A$1:$K$22</definedName>
    <definedName name="_xlnm.Print_Area" localSheetId="3">'7-8 этапы'!$A$1:$L$25</definedName>
    <definedName name="_xlnm.Print_Area" localSheetId="4">'Бланк 8D '!$A$1:$R$103</definedName>
  </definedNames>
  <calcPr calcId="125725"/>
</workbook>
</file>

<file path=xl/calcChain.xml><?xml version="1.0" encoding="utf-8"?>
<calcChain xmlns="http://schemas.openxmlformats.org/spreadsheetml/2006/main">
  <c r="C12" i="2"/>
  <c r="J12"/>
  <c r="A6"/>
  <c r="J1"/>
  <c r="G30" i="6"/>
  <c r="A28"/>
  <c r="A15"/>
  <c r="B11"/>
  <c r="B12"/>
  <c r="E3" i="7"/>
  <c r="I1" i="6"/>
  <c r="B4"/>
  <c r="AB3" i="7"/>
  <c r="Q3"/>
  <c r="N3"/>
  <c r="L3"/>
  <c r="P3"/>
  <c r="AC3"/>
  <c r="AC2"/>
  <c r="J1" i="3"/>
</calcChain>
</file>

<file path=xl/comments1.xml><?xml version="1.0" encoding="utf-8"?>
<comments xmlns="http://schemas.openxmlformats.org/spreadsheetml/2006/main">
  <authors>
    <author>Kushbekova</author>
  </authors>
  <commentLis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Kushbekova:</t>
        </r>
        <r>
          <rPr>
            <sz val="9"/>
            <color indexed="81"/>
            <rFont val="Tahoma"/>
            <family val="2"/>
            <charset val="204"/>
          </rPr>
          <t xml:space="preserve">
возможно ли формировать каждый пункт в отдельной строчке?</t>
        </r>
      </text>
    </comment>
  </commentList>
</comments>
</file>

<file path=xl/sharedStrings.xml><?xml version="1.0" encoding="utf-8"?>
<sst xmlns="http://schemas.openxmlformats.org/spreadsheetml/2006/main" count="297" uniqueCount="154">
  <si>
    <t>Да</t>
  </si>
  <si>
    <t>Нет</t>
  </si>
  <si>
    <t>Другие модели</t>
  </si>
  <si>
    <t>Другие цвета</t>
  </si>
  <si>
    <t>Прочее</t>
  </si>
  <si>
    <t>Во время производства</t>
  </si>
  <si>
    <t>Склад готовой продукции</t>
  </si>
  <si>
    <t>Дата поставки</t>
  </si>
  <si>
    <t>Отв.</t>
  </si>
  <si>
    <t>Подр.</t>
  </si>
  <si>
    <t xml:space="preserve">  Действие</t>
  </si>
  <si>
    <t>Рабочие инструкции</t>
  </si>
  <si>
    <t>FMEA</t>
  </si>
  <si>
    <t>Чертежи</t>
  </si>
  <si>
    <t>Контроль субпоставщика</t>
  </si>
  <si>
    <t>В ОАО "АвтоВАЗ"</t>
  </si>
  <si>
    <t>Состав МФК:</t>
  </si>
  <si>
    <t>Наименование предприятия:</t>
  </si>
  <si>
    <t>Номер НП:</t>
  </si>
  <si>
    <t>Наименование НП:</t>
  </si>
  <si>
    <t>Комментарии</t>
  </si>
  <si>
    <t>Подпись</t>
  </si>
  <si>
    <t>После выполнения действий необходимо ли внести изменения по нижеперечисленным пунктам?</t>
  </si>
  <si>
    <t>Основание для открытия 8D:</t>
  </si>
  <si>
    <t>Первичное описание (из уведомления/акта и т.п.)</t>
  </si>
  <si>
    <t>Брак</t>
  </si>
  <si>
    <t>Карта потока процесса</t>
  </si>
  <si>
    <t>План управления</t>
  </si>
  <si>
    <t>СТП, МИ и т.д.</t>
  </si>
  <si>
    <t>Срок (план)</t>
  </si>
  <si>
    <t>Срок (факт)</t>
  </si>
  <si>
    <t>Должность</t>
  </si>
  <si>
    <t>Заключение</t>
  </si>
  <si>
    <t>Отв. за проверку результативности</t>
  </si>
  <si>
    <t xml:space="preserve">Дата оценки </t>
  </si>
  <si>
    <t>факт</t>
  </si>
  <si>
    <t>план</t>
  </si>
  <si>
    <t>Ф.И.О.</t>
  </si>
  <si>
    <t>№ Изм</t>
  </si>
  <si>
    <t>Исполнитель</t>
  </si>
  <si>
    <t>Комментарий</t>
  </si>
  <si>
    <t>Средства изм. и контроля, шаблоны</t>
  </si>
  <si>
    <t>Дата начала 8D:</t>
  </si>
  <si>
    <t>Кол-во забрак. изд.</t>
  </si>
  <si>
    <t>Объем партии</t>
  </si>
  <si>
    <t>Дата обнаружения</t>
  </si>
  <si>
    <t>Метод контроля (действия)</t>
  </si>
  <si>
    <t>Дата (план)</t>
  </si>
  <si>
    <t>Причина</t>
  </si>
  <si>
    <t>Повторяемость</t>
  </si>
  <si>
    <t>Место возникновения НП</t>
  </si>
  <si>
    <t>Операция возникновения НП</t>
  </si>
  <si>
    <t>Дата возникновения НП</t>
  </si>
  <si>
    <t>D1 Детальное описание несоответствия</t>
  </si>
  <si>
    <t xml:space="preserve">D3 Анализ причины необнаружения дефектов </t>
  </si>
  <si>
    <t>D2 Анализ аналогичных изделий</t>
  </si>
  <si>
    <t>D5 Анализ причин возникновения дефектов</t>
  </si>
  <si>
    <t>D6 План корректирующих действий</t>
  </si>
  <si>
    <t>D8 Контроль выполнения и учет опыта</t>
  </si>
  <si>
    <t>Дата отмены сдерживающих действий</t>
  </si>
  <si>
    <t>факт. замеры НП</t>
  </si>
  <si>
    <t>Значения по ТУ (указать № ТУ)</t>
  </si>
  <si>
    <t>Размер (допуск) параметров</t>
  </si>
  <si>
    <t>Метод оценки результативности КД</t>
  </si>
  <si>
    <t>D7 Анализ результативности КД</t>
  </si>
  <si>
    <t>Есть ли объективные доказательства результативности КД?</t>
  </si>
  <si>
    <t>Другие изделия имеют подобные дефекты?</t>
  </si>
  <si>
    <t>На какой операции д.б. обнаружено НП?</t>
  </si>
  <si>
    <t>На какой операции обнаружили НП?</t>
  </si>
  <si>
    <t>Годных</t>
  </si>
  <si>
    <t>Симметричные детали</t>
  </si>
  <si>
    <t>Аналогичные изделия</t>
  </si>
  <si>
    <t>Место обнаружения</t>
  </si>
  <si>
    <t>Коренные причины возникновения дефекта (указать коренную причину из 5 Почему)</t>
  </si>
  <si>
    <r>
      <t xml:space="preserve">Статус одобрения D7-D8 этапов (одобрен/отклонен) __________________ Дата выполн. план _____._____.20___г. Дата выполн. факт _____._____.20___г
Ответственный руководитель по процессу 8D _______________________________    ___________________ __________________ /_________________________
                                                                       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Должность</t>
    </r>
    <r>
      <rPr>
        <b/>
        <i/>
        <sz val="9"/>
        <rFont val="Arial"/>
        <family val="2"/>
        <charset val="204"/>
      </rPr>
      <t xml:space="preserve">                                                         </t>
    </r>
    <r>
      <rPr>
        <b/>
        <i/>
        <sz val="8"/>
        <rFont val="Arial"/>
        <family val="2"/>
        <charset val="204"/>
      </rPr>
      <t>Дата                                     Подпись      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 ____________________________________________________________________________________________________________________________________</t>
    </r>
  </si>
  <si>
    <t>ПАО "АвтоВАЗ"</t>
  </si>
  <si>
    <t>Кушбекова Ж.Ш.</t>
  </si>
  <si>
    <t>-</t>
  </si>
  <si>
    <t>Тремасов А.Ю.</t>
  </si>
  <si>
    <t>Техический директор</t>
  </si>
  <si>
    <t>Инженер по качеству</t>
  </si>
  <si>
    <t>ООО "Самараавтожгут"</t>
  </si>
  <si>
    <t>впервые</t>
  </si>
  <si>
    <t>"V" зеленым маркером</t>
  </si>
  <si>
    <t>будет уточнен позже</t>
  </si>
  <si>
    <t>Сборка ПАО "АвтоВАЗ"</t>
  </si>
  <si>
    <t>87</t>
  </si>
  <si>
    <t>Несоответствует размерам</t>
  </si>
  <si>
    <t>750+10 (мм)</t>
  </si>
  <si>
    <t>739…747</t>
  </si>
  <si>
    <r>
      <t xml:space="preserve">Статус одобрения D1-D4 этапов (одобрен/отклонен) ____________ Дата выполн. план ____._____.20___г. Дата выполн. факт _____._____.20___г. 
Ответственный руководитель по процессу 8D _____________________________    __________________ _________________ /_________________________
</t>
    </r>
    <r>
      <rPr>
        <b/>
        <i/>
        <sz val="9"/>
        <rFont val="Arial"/>
        <family val="2"/>
        <charset val="204"/>
      </rPr>
      <t xml:space="preserve">                                           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Должность                                                             Дата                                     Подпись      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</t>
    </r>
    <r>
      <rPr>
        <b/>
        <i/>
        <sz val="9"/>
        <rFont val="Arial"/>
        <family val="2"/>
        <charset val="204"/>
      </rPr>
      <t xml:space="preserve"> _____________________________________________________________________________________________________________________________________</t>
    </r>
  </si>
  <si>
    <t xml:space="preserve">                       Отчет по решению проблем - 8D № 16116</t>
  </si>
  <si>
    <r>
      <t xml:space="preserve">Статус одобрения D5-D6 этапов (одобрен/отклонен)______________ Дата выполн. план ____._____.20___г. Дата выполн. факт _____._____.20___г
Ответственный руководитель по процессу 8D __________________________    ___________________ __________________ /_________________________
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   Должность                                                                Дата                                     Подпись                                                   Ф.И.О.</t>
    </r>
    <r>
      <rPr>
        <b/>
        <i/>
        <sz val="10"/>
        <rFont val="Arial"/>
        <family val="2"/>
        <charset val="204"/>
      </rPr>
      <t xml:space="preserve">
Комментарий _______________________________________________________________________________________________________________________________</t>
    </r>
  </si>
  <si>
    <t>Какие коренные причины необнаружения НП (указ. корен. причины из 5 Почему)?</t>
  </si>
  <si>
    <r>
      <rPr>
        <b/>
        <sz val="11"/>
        <rFont val="Arial"/>
        <family val="2"/>
        <charset val="204"/>
      </rPr>
      <t>D4 План временных, сдерживающих действий</t>
    </r>
    <r>
      <rPr>
        <b/>
        <sz val="10"/>
        <rFont val="Arial"/>
        <family val="2"/>
        <charset val="204"/>
      </rPr>
      <t xml:space="preserve"> </t>
    </r>
    <r>
      <rPr>
        <i/>
        <sz val="10"/>
        <rFont val="Arial"/>
        <family val="2"/>
        <charset val="204"/>
      </rPr>
      <t>Какие действ. были предприняты для предотвращения поставки дефект. изд. в ПАО "АвтоВАЗ"</t>
    </r>
  </si>
  <si>
    <t>Как идентифицированы годн.изд.</t>
  </si>
  <si>
    <t>№ перв. партии поставки годн. изд.</t>
  </si>
  <si>
    <t xml:space="preserve">                       </t>
  </si>
  <si>
    <t>Отчет по решению проблем - 8D №</t>
  </si>
  <si>
    <t>Какие коренные причины необнаружения НП (из 5 Почему)</t>
  </si>
  <si>
    <t>В ПАО "АвтоВАЗ"</t>
  </si>
  <si>
    <t>Во время производ.</t>
  </si>
  <si>
    <t>Отчета по решению проблем - 8D №</t>
  </si>
  <si>
    <r>
      <t xml:space="preserve">Статус одобрения D7-D8 этапов (одобрен/отклонен) ____________ Дата выполн. план ____.___.20__г. Дата выполн. факт ____.____.20__г
Ответственный руководитель по процессу 8D _______________________    ________________ ________________ /________________________
                                                                       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Должность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Дата                             Подпись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 __________________________________________________________________________________________________________________</t>
    </r>
  </si>
  <si>
    <t>,</t>
  </si>
  <si>
    <r>
      <t xml:space="preserve">Статус одобрения D1-D4 этапов (одобрен/отклонен) _________ Дата выполн. план ___.__.20___г. Дата выполн. факт ____.___.20___г. 
Ответственный руководитель по процессу 8D ________________________    ______________ ______________ /_____________________
</t>
    </r>
    <r>
      <rPr>
        <b/>
        <i/>
        <sz val="9"/>
        <rFont val="Arial"/>
        <family val="2"/>
        <charset val="204"/>
      </rPr>
      <t xml:space="preserve">                                                                                                                           </t>
    </r>
    <r>
      <rPr>
        <b/>
        <i/>
        <sz val="8"/>
        <rFont val="Arial"/>
        <family val="2"/>
        <charset val="204"/>
      </rPr>
      <t>Должность                                   Дата                     Подпись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</t>
    </r>
    <r>
      <rPr>
        <b/>
        <i/>
        <sz val="9"/>
        <rFont val="Arial"/>
        <family val="2"/>
        <charset val="204"/>
      </rPr>
      <t xml:space="preserve"> ___________________________________________________________________________________________________________________</t>
    </r>
  </si>
  <si>
    <t>+</t>
  </si>
  <si>
    <t>1) Во время производства;
2) После изготовления;
3) До отправки потребителю.</t>
  </si>
  <si>
    <r>
      <t xml:space="preserve">Статус одобрения D5-D6 этапов (одобрен/отклонен)_________ Дата выполн. план ___.___.20___г. Дата выполн. факт ___.___.20___г
Ответственный руководитель по процессу 8D _______________________    _________________ ________________ /_____________________
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               Должность                                  Дата                          Подпись                     Ф.И.О.</t>
    </r>
    <r>
      <rPr>
        <b/>
        <i/>
        <sz val="10"/>
        <rFont val="Arial"/>
        <family val="2"/>
        <charset val="204"/>
      </rPr>
      <t xml:space="preserve">
Комментарий _____________________________________________________________________________________________________________</t>
    </r>
  </si>
  <si>
    <t>.</t>
  </si>
  <si>
    <t xml:space="preserve">Дата анализа: </t>
  </si>
  <si>
    <t>Дата завершения:</t>
  </si>
  <si>
    <t>Губинский А.А.</t>
  </si>
  <si>
    <t>Директор по производству</t>
  </si>
  <si>
    <t>год</t>
  </si>
  <si>
    <r>
      <t>Claim</t>
    </r>
    <r>
      <rPr>
        <sz val="10"/>
        <color indexed="10"/>
        <rFont val="Calibri"/>
        <family val="2"/>
        <charset val="204"/>
      </rPr>
      <t xml:space="preserve"> </t>
    </r>
    <r>
      <rPr>
        <b/>
        <sz val="10"/>
        <color indexed="17"/>
        <rFont val="Calibri"/>
        <family val="2"/>
        <charset val="204"/>
      </rPr>
      <t>(№8Д)</t>
    </r>
  </si>
  <si>
    <r>
      <t>Reference</t>
    </r>
    <r>
      <rPr>
        <b/>
        <sz val="10"/>
        <color indexed="17"/>
        <rFont val="Calibri"/>
        <family val="2"/>
        <charset val="204"/>
      </rPr>
      <t xml:space="preserve"> (Изделие)</t>
    </r>
  </si>
  <si>
    <r>
      <t xml:space="preserve">Rec
y/n </t>
    </r>
    <r>
      <rPr>
        <b/>
        <sz val="10"/>
        <color indexed="17"/>
        <rFont val="Calibri"/>
        <family val="2"/>
        <charset val="204"/>
      </rPr>
      <t>(Повтор)</t>
    </r>
  </si>
  <si>
    <r>
      <t xml:space="preserve">SSD </t>
    </r>
    <r>
      <rPr>
        <b/>
        <sz val="10"/>
        <color indexed="17"/>
        <rFont val="Calibri"/>
        <family val="2"/>
        <charset val="204"/>
      </rPr>
      <t>(кто открыл)</t>
    </r>
  </si>
  <si>
    <r>
      <t>DATE 
(creation)</t>
    </r>
    <r>
      <rPr>
        <b/>
        <sz val="10"/>
        <color indexed="17"/>
        <rFont val="Calibri"/>
        <family val="2"/>
        <charset val="204"/>
      </rPr>
      <t xml:space="preserve"> (Дата открытия)</t>
    </r>
  </si>
  <si>
    <r>
      <t xml:space="preserve">Month
(creation) </t>
    </r>
    <r>
      <rPr>
        <b/>
        <sz val="10"/>
        <color indexed="17"/>
        <rFont val="Calibri"/>
        <family val="2"/>
        <charset val="204"/>
      </rPr>
      <t>(Месяц открытия)</t>
    </r>
  </si>
  <si>
    <r>
      <t xml:space="preserve">Month (acceptance) </t>
    </r>
    <r>
      <rPr>
        <b/>
        <sz val="10"/>
        <color indexed="17"/>
        <rFont val="Calibri"/>
        <family val="2"/>
        <charset val="204"/>
      </rPr>
      <t>(Месяц закрытия)</t>
    </r>
  </si>
  <si>
    <r>
      <t xml:space="preserve">Project </t>
    </r>
    <r>
      <rPr>
        <b/>
        <sz val="10"/>
        <color indexed="17"/>
        <rFont val="Calibri"/>
        <family val="2"/>
        <charset val="204"/>
      </rPr>
      <t>(Проект)</t>
    </r>
  </si>
  <si>
    <r>
      <t xml:space="preserve">Grav </t>
    </r>
    <r>
      <rPr>
        <sz val="10"/>
        <color indexed="17"/>
        <rFont val="Calibri"/>
        <family val="2"/>
        <charset val="204"/>
      </rPr>
      <t>(Знач. Проблемы))</t>
    </r>
  </si>
  <si>
    <r>
      <t>Cons</t>
    </r>
    <r>
      <rPr>
        <b/>
        <sz val="10"/>
        <color indexed="17"/>
        <rFont val="Calibri"/>
        <family val="2"/>
        <charset val="204"/>
      </rPr>
      <t xml:space="preserve"> (Знач. Послед)</t>
    </r>
  </si>
  <si>
    <t xml:space="preserve">Кол-во </t>
  </si>
  <si>
    <t>RNK</t>
  </si>
  <si>
    <r>
      <t xml:space="preserve">Defect explanation </t>
    </r>
    <r>
      <rPr>
        <b/>
        <sz val="10"/>
        <color indexed="17"/>
        <rFont val="Calibri"/>
        <family val="2"/>
        <charset val="204"/>
      </rPr>
      <t>(Вид несоответствия)</t>
    </r>
  </si>
  <si>
    <r>
      <t xml:space="preserve">Defect picture </t>
    </r>
    <r>
      <rPr>
        <b/>
        <sz val="10"/>
        <color indexed="17"/>
        <rFont val="Calibri"/>
        <family val="2"/>
        <charset val="204"/>
      </rPr>
      <t>(Фото несоответствия)</t>
    </r>
  </si>
  <si>
    <r>
      <t xml:space="preserve">Cause of non-detection </t>
    </r>
    <r>
      <rPr>
        <b/>
        <sz val="10"/>
        <color indexed="17"/>
        <rFont val="Calibri"/>
        <family val="2"/>
        <charset val="204"/>
      </rPr>
      <t>(Причины необнаружения)</t>
    </r>
  </si>
  <si>
    <r>
      <t xml:space="preserve">Action Plan (client protection) </t>
    </r>
    <r>
      <rPr>
        <b/>
        <sz val="10"/>
        <color indexed="17"/>
        <rFont val="Calibri"/>
        <family val="2"/>
        <charset val="204"/>
      </rPr>
      <t>(Срочный план действий)</t>
    </r>
  </si>
  <si>
    <r>
      <t xml:space="preserve">Date of first OK parts shipment </t>
    </r>
    <r>
      <rPr>
        <b/>
        <sz val="10"/>
        <color indexed="17"/>
        <rFont val="Calibri"/>
        <family val="2"/>
        <charset val="204"/>
      </rPr>
      <t xml:space="preserve">(Дата партии ПГК) </t>
    </r>
  </si>
  <si>
    <r>
      <t>Root cause</t>
    </r>
    <r>
      <rPr>
        <b/>
        <sz val="10"/>
        <color indexed="17"/>
        <rFont val="Calibri"/>
        <family val="2"/>
        <charset val="204"/>
      </rPr>
      <t xml:space="preserve"> 
(Причина возникновения)</t>
    </r>
  </si>
  <si>
    <r>
      <t xml:space="preserve">ASES
item </t>
    </r>
    <r>
      <rPr>
        <b/>
        <sz val="10"/>
        <color indexed="17"/>
        <rFont val="Calibri"/>
        <family val="2"/>
        <charset val="204"/>
      </rPr>
      <t>(пункт ASES)</t>
    </r>
  </si>
  <si>
    <t>Source of defect</t>
  </si>
  <si>
    <r>
      <t>Action plan</t>
    </r>
    <r>
      <rPr>
        <b/>
        <sz val="10"/>
        <color indexed="17"/>
        <rFont val="Calibri"/>
        <family val="2"/>
        <charset val="204"/>
      </rPr>
      <t xml:space="preserve"> (План КД)</t>
    </r>
  </si>
  <si>
    <r>
      <t>Date</t>
    </r>
    <r>
      <rPr>
        <b/>
        <sz val="10"/>
        <color indexed="17"/>
        <rFont val="Calibri"/>
        <family val="2"/>
        <charset val="204"/>
      </rPr>
      <t xml:space="preserve"> (Дата выполнения КД)</t>
    </r>
  </si>
  <si>
    <t>End of claim life (month)</t>
  </si>
  <si>
    <t>Status
(closed/ 
in progress
opened)</t>
  </si>
  <si>
    <t>n</t>
  </si>
  <si>
    <t>Горева М. В.</t>
  </si>
  <si>
    <t>2190
Granta</t>
  </si>
  <si>
    <t>V1 (10)</t>
  </si>
  <si>
    <t>Tri (sorting) (1)</t>
  </si>
  <si>
    <t>Деформация,недолив уплотнителя делает невозможным установку жгута проводов.</t>
  </si>
  <si>
    <t>Отсутствуют требования по контролю деформации, недолива колпачка пылезащитного (уплотнитель)</t>
  </si>
  <si>
    <t>100% сортировка</t>
  </si>
  <si>
    <t>tbd</t>
  </si>
  <si>
    <t>Дефект в состоянии поставки. Брак субпоставщика</t>
  </si>
  <si>
    <t>4.1
9.3
4.4</t>
  </si>
  <si>
    <t xml:space="preserve">Sub-supplier </t>
  </si>
  <si>
    <t>1. Сообщить о проблеме субпоставщику
2. Ознакомить персонал с изменениями в рабочей инструкции
3. Поиск альтернативного поставщика</t>
  </si>
  <si>
    <t>closed</t>
  </si>
  <si>
    <t>Номер и наименование НП:</t>
  </si>
</sst>
</file>

<file path=xl/styles.xml><?xml version="1.0" encoding="utf-8"?>
<styleSheet xmlns="http://schemas.openxmlformats.org/spreadsheetml/2006/main">
  <numFmts count="2">
    <numFmt numFmtId="191" formatCode="[$-409]mmm\-yy;@"/>
    <numFmt numFmtId="192" formatCode="0.0"/>
  </numFmts>
  <fonts count="34">
    <font>
      <sz val="10"/>
      <name val="Arial"/>
    </font>
    <font>
      <sz val="10"/>
      <name val="Arial"/>
    </font>
    <font>
      <sz val="12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22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9"/>
      <name val="Arial"/>
      <family val="2"/>
      <charset val="204"/>
    </font>
    <font>
      <b/>
      <i/>
      <sz val="8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indexed="10"/>
      <name val="Calibri"/>
      <family val="2"/>
      <charset val="204"/>
    </font>
    <font>
      <b/>
      <sz val="10"/>
      <color indexed="17"/>
      <name val="Calibri"/>
      <family val="2"/>
      <charset val="204"/>
    </font>
    <font>
      <sz val="10"/>
      <color indexed="17"/>
      <name val="Calibri"/>
      <family val="2"/>
      <charset val="204"/>
    </font>
    <font>
      <b/>
      <sz val="1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color theme="5" tint="0.59999389629810485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0">
    <xf numFmtId="0" fontId="0" fillId="0" borderId="0" xfId="0"/>
    <xf numFmtId="0" fontId="2" fillId="2" borderId="0" xfId="1" applyFill="1" applyAlignment="1" applyProtection="1">
      <alignment vertical="center"/>
    </xf>
    <xf numFmtId="0" fontId="1" fillId="2" borderId="0" xfId="1" applyFont="1" applyFill="1" applyAlignment="1" applyProtection="1">
      <alignment vertical="center"/>
    </xf>
    <xf numFmtId="0" fontId="2" fillId="4" borderId="0" xfId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</xf>
    <xf numFmtId="0" fontId="2" fillId="0" borderId="0" xfId="1" applyFill="1" applyBorder="1" applyAlignment="1" applyProtection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4" borderId="0" xfId="1" applyFill="1" applyAlignment="1" applyProtection="1">
      <alignment vertical="center"/>
    </xf>
    <xf numFmtId="0" fontId="7" fillId="4" borderId="0" xfId="1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1" applyFont="1" applyFill="1" applyBorder="1" applyAlignment="1" applyProtection="1">
      <alignment vertical="center"/>
    </xf>
    <xf numFmtId="0" fontId="4" fillId="4" borderId="0" xfId="1" applyFont="1" applyFill="1" applyBorder="1" applyAlignment="1" applyProtection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5" borderId="0" xfId="1" applyFill="1" applyAlignment="1" applyProtection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right" vertical="center"/>
    </xf>
    <xf numFmtId="0" fontId="0" fillId="0" borderId="0" xfId="0" applyFill="1" applyBorder="1"/>
    <xf numFmtId="0" fontId="3" fillId="0" borderId="0" xfId="1" applyFont="1" applyFill="1" applyBorder="1" applyAlignment="1" applyProtection="1">
      <alignment vertical="center" wrapText="1"/>
    </xf>
    <xf numFmtId="0" fontId="0" fillId="0" borderId="0" xfId="0" applyFill="1" applyBorder="1" applyAlignment="1"/>
    <xf numFmtId="0" fontId="6" fillId="2" borderId="5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5" fillId="4" borderId="0" xfId="1" applyFont="1" applyFill="1" applyBorder="1" applyAlignment="1" applyProtection="1">
      <alignment vertical="center"/>
    </xf>
    <xf numFmtId="0" fontId="8" fillId="3" borderId="13" xfId="1" applyFont="1" applyFill="1" applyBorder="1" applyAlignment="1" applyProtection="1">
      <alignment vertical="center"/>
    </xf>
    <xf numFmtId="0" fontId="8" fillId="3" borderId="14" xfId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2" borderId="0" xfId="1" applyFont="1" applyFill="1" applyBorder="1" applyAlignment="1" applyProtection="1">
      <alignment horizontal="center" vertical="center"/>
    </xf>
    <xf numFmtId="0" fontId="9" fillId="2" borderId="0" xfId="1" applyFont="1" applyFill="1" applyBorder="1" applyAlignment="1" applyProtection="1">
      <alignment horizontal="left" vertical="center" wrapText="1"/>
    </xf>
    <xf numFmtId="1" fontId="5" fillId="0" borderId="0" xfId="0" applyNumberFormat="1" applyFont="1" applyFill="1" applyBorder="1" applyAlignment="1">
      <alignment horizontal="center"/>
    </xf>
    <xf numFmtId="49" fontId="5" fillId="0" borderId="4" xfId="1" applyNumberFormat="1" applyFont="1" applyFill="1" applyBorder="1" applyAlignment="1" applyProtection="1">
      <alignment horizontal="center" vertical="center"/>
    </xf>
    <xf numFmtId="14" fontId="5" fillId="0" borderId="4" xfId="1" applyNumberFormat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6" fillId="6" borderId="15" xfId="1" applyFont="1" applyFill="1" applyBorder="1" applyAlignment="1" applyProtection="1">
      <alignment horizontal="left" vertical="center" wrapText="1"/>
    </xf>
    <xf numFmtId="0" fontId="6" fillId="3" borderId="15" xfId="1" applyFont="1" applyFill="1" applyBorder="1" applyAlignment="1" applyProtection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0" xfId="0" applyNumberFormat="1" applyFont="1" applyFill="1" applyBorder="1" applyAlignment="1">
      <alignment vertical="center"/>
    </xf>
    <xf numFmtId="0" fontId="5" fillId="4" borderId="0" xfId="1" applyFont="1" applyFill="1" applyAlignment="1" applyProtection="1">
      <alignment vertical="center"/>
    </xf>
    <xf numFmtId="0" fontId="5" fillId="4" borderId="0" xfId="1" applyFont="1" applyFill="1" applyBorder="1" applyAlignment="1" applyProtection="1">
      <alignment vertical="center" wrapText="1"/>
      <protection locked="0"/>
    </xf>
    <xf numFmtId="0" fontId="25" fillId="4" borderId="0" xfId="1" applyFont="1" applyFill="1" applyAlignment="1" applyProtection="1">
      <alignment vertical="center"/>
    </xf>
    <xf numFmtId="0" fontId="26" fillId="4" borderId="0" xfId="1" applyFont="1" applyFill="1" applyBorder="1" applyAlignment="1" applyProtection="1">
      <alignment vertical="center"/>
    </xf>
    <xf numFmtId="0" fontId="27" fillId="4" borderId="0" xfId="1" applyFont="1" applyFill="1" applyBorder="1" applyAlignment="1" applyProtection="1">
      <alignment vertical="center"/>
    </xf>
    <xf numFmtId="0" fontId="25" fillId="4" borderId="0" xfId="1" applyFont="1" applyFill="1" applyBorder="1" applyAlignment="1" applyProtection="1">
      <alignment vertical="center"/>
    </xf>
    <xf numFmtId="0" fontId="25" fillId="4" borderId="16" xfId="1" applyFont="1" applyFill="1" applyBorder="1" applyAlignment="1" applyProtection="1">
      <alignment vertical="center"/>
    </xf>
    <xf numFmtId="49" fontId="5" fillId="4" borderId="0" xfId="1" applyNumberFormat="1" applyFont="1" applyFill="1" applyBorder="1" applyAlignment="1" applyProtection="1">
      <alignment vertical="center"/>
    </xf>
    <xf numFmtId="0" fontId="6" fillId="4" borderId="17" xfId="1" applyFont="1" applyFill="1" applyBorder="1" applyAlignment="1" applyProtection="1">
      <alignment horizontal="center" vertical="center"/>
    </xf>
    <xf numFmtId="1" fontId="5" fillId="4" borderId="0" xfId="1" applyNumberFormat="1" applyFont="1" applyFill="1" applyBorder="1" applyAlignment="1" applyProtection="1">
      <alignment vertical="center"/>
    </xf>
    <xf numFmtId="0" fontId="6" fillId="4" borderId="18" xfId="1" applyFont="1" applyFill="1" applyBorder="1" applyAlignment="1" applyProtection="1">
      <alignment horizontal="center" vertical="center"/>
    </xf>
    <xf numFmtId="0" fontId="5" fillId="7" borderId="19" xfId="1" applyFont="1" applyFill="1" applyBorder="1" applyAlignment="1" applyProtection="1">
      <alignment vertical="center"/>
    </xf>
    <xf numFmtId="0" fontId="5" fillId="7" borderId="20" xfId="1" applyFont="1" applyFill="1" applyBorder="1" applyAlignment="1" applyProtection="1">
      <alignment horizontal="left" vertical="center"/>
    </xf>
    <xf numFmtId="0" fontId="5" fillId="7" borderId="0" xfId="1" applyFont="1" applyFill="1" applyBorder="1" applyAlignment="1" applyProtection="1">
      <alignment vertical="center"/>
    </xf>
    <xf numFmtId="0" fontId="0" fillId="7" borderId="7" xfId="0" applyFill="1" applyBorder="1"/>
    <xf numFmtId="0" fontId="0" fillId="7" borderId="8" xfId="0" applyFill="1" applyBorder="1"/>
    <xf numFmtId="0" fontId="5" fillId="7" borderId="21" xfId="1" applyFont="1" applyFill="1" applyBorder="1" applyAlignment="1" applyProtection="1">
      <alignment horizontal="center" vertical="center" wrapText="1"/>
      <protection locked="0"/>
    </xf>
    <xf numFmtId="0" fontId="5" fillId="7" borderId="22" xfId="1" applyFont="1" applyFill="1" applyBorder="1" applyAlignment="1" applyProtection="1">
      <alignment vertical="center"/>
    </xf>
    <xf numFmtId="0" fontId="1" fillId="7" borderId="19" xfId="1" applyFont="1" applyFill="1" applyBorder="1" applyAlignment="1" applyProtection="1">
      <alignment vertical="center"/>
    </xf>
    <xf numFmtId="0" fontId="6" fillId="7" borderId="22" xfId="1" applyFont="1" applyFill="1" applyBorder="1" applyAlignment="1" applyProtection="1">
      <alignment vertical="center"/>
    </xf>
    <xf numFmtId="0" fontId="6" fillId="7" borderId="22" xfId="1" applyFont="1" applyFill="1" applyBorder="1" applyAlignment="1" applyProtection="1">
      <alignment horizontal="left" vertical="center"/>
    </xf>
    <xf numFmtId="0" fontId="6" fillId="7" borderId="23" xfId="1" applyFont="1" applyFill="1" applyBorder="1" applyAlignment="1" applyProtection="1">
      <alignment horizontal="left" vertical="center" wrapText="1"/>
    </xf>
    <xf numFmtId="0" fontId="1" fillId="7" borderId="1" xfId="1" applyFont="1" applyFill="1" applyBorder="1" applyAlignment="1" applyProtection="1">
      <alignment vertical="center"/>
    </xf>
    <xf numFmtId="0" fontId="1" fillId="7" borderId="18" xfId="1" applyFont="1" applyFill="1" applyBorder="1" applyAlignment="1" applyProtection="1">
      <alignment vertical="center"/>
    </xf>
    <xf numFmtId="0" fontId="5" fillId="7" borderId="1" xfId="1" applyFont="1" applyFill="1" applyBorder="1" applyAlignment="1" applyProtection="1">
      <alignment vertical="center"/>
    </xf>
    <xf numFmtId="0" fontId="5" fillId="7" borderId="24" xfId="1" applyFont="1" applyFill="1" applyBorder="1" applyAlignment="1" applyProtection="1">
      <alignment horizontal="left" vertical="center"/>
    </xf>
    <xf numFmtId="0" fontId="5" fillId="7" borderId="2" xfId="1" applyFont="1" applyFill="1" applyBorder="1" applyAlignment="1" applyProtection="1">
      <alignment horizontal="left" vertical="center"/>
    </xf>
    <xf numFmtId="0" fontId="6" fillId="7" borderId="1" xfId="1" applyFont="1" applyFill="1" applyBorder="1" applyAlignment="1" applyProtection="1">
      <alignment vertical="center" wrapText="1"/>
    </xf>
    <xf numFmtId="0" fontId="5" fillId="7" borderId="10" xfId="1" applyFont="1" applyFill="1" applyBorder="1" applyAlignment="1" applyProtection="1">
      <alignment vertical="center"/>
    </xf>
    <xf numFmtId="0" fontId="2" fillId="7" borderId="12" xfId="1" applyFill="1" applyBorder="1" applyAlignment="1" applyProtection="1">
      <alignment vertical="center"/>
    </xf>
    <xf numFmtId="0" fontId="2" fillId="2" borderId="25" xfId="1" applyFill="1" applyBorder="1" applyAlignment="1" applyProtection="1">
      <alignment horizontal="center" vertical="center"/>
    </xf>
    <xf numFmtId="0" fontId="2" fillId="2" borderId="16" xfId="1" applyFill="1" applyBorder="1" applyAlignment="1" applyProtection="1">
      <alignment horizontal="center" vertical="center"/>
    </xf>
    <xf numFmtId="0" fontId="18" fillId="7" borderId="22" xfId="1" applyFont="1" applyFill="1" applyBorder="1" applyAlignment="1" applyProtection="1">
      <alignment vertical="center"/>
    </xf>
    <xf numFmtId="0" fontId="6" fillId="7" borderId="1" xfId="1" applyFont="1" applyFill="1" applyBorder="1" applyAlignment="1" applyProtection="1">
      <alignment horizontal="center" vertical="center"/>
    </xf>
    <xf numFmtId="0" fontId="1" fillId="7" borderId="0" xfId="1" applyFont="1" applyFill="1" applyBorder="1" applyAlignment="1" applyProtection="1">
      <alignment vertical="center"/>
    </xf>
    <xf numFmtId="0" fontId="5" fillId="7" borderId="24" xfId="1" applyFont="1" applyFill="1" applyBorder="1" applyAlignment="1" applyProtection="1">
      <alignment vertical="center" wrapText="1"/>
    </xf>
    <xf numFmtId="0" fontId="5" fillId="7" borderId="26" xfId="1" applyFont="1" applyFill="1" applyBorder="1" applyAlignment="1" applyProtection="1">
      <alignment horizontal="left" vertical="center"/>
    </xf>
    <xf numFmtId="0" fontId="28" fillId="4" borderId="0" xfId="1" applyFont="1" applyFill="1" applyAlignment="1" applyProtection="1">
      <alignment vertical="center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1" applyFont="1" applyFill="1" applyBorder="1" applyAlignment="1" applyProtection="1">
      <alignment horizontal="center" vertical="center"/>
    </xf>
    <xf numFmtId="0" fontId="5" fillId="4" borderId="0" xfId="1" applyFont="1" applyFill="1" applyBorder="1" applyAlignment="1" applyProtection="1">
      <alignment horizontal="center" vertical="center" wrapText="1"/>
      <protection locked="0"/>
    </xf>
    <xf numFmtId="0" fontId="6" fillId="7" borderId="1" xfId="1" applyFont="1" applyFill="1" applyBorder="1" applyAlignment="1" applyProtection="1">
      <alignment horizontal="left" vertical="center"/>
    </xf>
    <xf numFmtId="0" fontId="6" fillId="7" borderId="4" xfId="1" applyFont="1" applyFill="1" applyBorder="1" applyAlignment="1" applyProtection="1">
      <alignment horizontal="center" vertical="center"/>
    </xf>
    <xf numFmtId="0" fontId="15" fillId="7" borderId="4" xfId="1" applyFont="1" applyFill="1" applyBorder="1" applyAlignment="1" applyProtection="1">
      <alignment vertical="center"/>
    </xf>
    <xf numFmtId="0" fontId="7" fillId="4" borderId="27" xfId="1" applyFont="1" applyFill="1" applyBorder="1" applyAlignment="1" applyProtection="1">
      <alignment vertical="center"/>
    </xf>
    <xf numFmtId="1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6" fillId="7" borderId="20" xfId="1" applyFont="1" applyFill="1" applyBorder="1" applyAlignment="1" applyProtection="1">
      <alignment horizontal="left" vertical="center"/>
    </xf>
    <xf numFmtId="0" fontId="6" fillId="7" borderId="21" xfId="1" applyFont="1" applyFill="1" applyBorder="1" applyAlignment="1" applyProtection="1">
      <alignment horizontal="left" vertical="center"/>
    </xf>
    <xf numFmtId="0" fontId="0" fillId="4" borderId="0" xfId="0" applyFill="1"/>
    <xf numFmtId="0" fontId="29" fillId="0" borderId="8" xfId="0" applyFont="1" applyFill="1" applyBorder="1" applyAlignment="1">
      <alignment horizontal="center" vertical="center"/>
    </xf>
    <xf numFmtId="0" fontId="6" fillId="7" borderId="17" xfId="1" applyFont="1" applyFill="1" applyBorder="1" applyAlignment="1" applyProtection="1">
      <alignment horizontal="center" vertical="center"/>
    </xf>
    <xf numFmtId="1" fontId="5" fillId="0" borderId="18" xfId="0" applyNumberFormat="1" applyFont="1" applyFill="1" applyBorder="1" applyAlignment="1">
      <alignment horizontal="center" vertical="center"/>
    </xf>
    <xf numFmtId="0" fontId="6" fillId="7" borderId="18" xfId="1" applyFont="1" applyFill="1" applyBorder="1" applyAlignment="1" applyProtection="1">
      <alignment horizontal="center" vertical="center"/>
    </xf>
    <xf numFmtId="14" fontId="5" fillId="7" borderId="4" xfId="1" applyNumberFormat="1" applyFont="1" applyFill="1" applyBorder="1" applyAlignment="1" applyProtection="1">
      <alignment horizontal="left" vertical="center"/>
    </xf>
    <xf numFmtId="0" fontId="5" fillId="7" borderId="4" xfId="1" applyFont="1" applyFill="1" applyBorder="1" applyAlignment="1" applyProtection="1">
      <alignment horizontal="left" vertical="center"/>
    </xf>
    <xf numFmtId="0" fontId="6" fillId="7" borderId="1" xfId="1" applyFont="1" applyFill="1" applyBorder="1" applyAlignment="1" applyProtection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" fillId="2" borderId="28" xfId="1" applyFill="1" applyBorder="1" applyAlignment="1" applyProtection="1">
      <alignment horizontal="center" vertical="center"/>
    </xf>
    <xf numFmtId="0" fontId="5" fillId="7" borderId="29" xfId="1" applyFont="1" applyFill="1" applyBorder="1" applyAlignment="1" applyProtection="1">
      <alignment vertical="center"/>
    </xf>
    <xf numFmtId="0" fontId="6" fillId="6" borderId="30" xfId="1" applyFont="1" applyFill="1" applyBorder="1" applyAlignment="1" applyProtection="1">
      <alignment vertical="center" wrapText="1"/>
    </xf>
    <xf numFmtId="0" fontId="6" fillId="6" borderId="31" xfId="1" applyFont="1" applyFill="1" applyBorder="1" applyAlignment="1" applyProtection="1">
      <alignment vertical="center" wrapText="1"/>
    </xf>
    <xf numFmtId="14" fontId="25" fillId="0" borderId="32" xfId="0" applyNumberFormat="1" applyFont="1" applyFill="1" applyBorder="1" applyAlignment="1">
      <alignment horizontal="center" vertical="center"/>
    </xf>
    <xf numFmtId="1" fontId="29" fillId="0" borderId="5" xfId="0" applyNumberFormat="1" applyFont="1" applyFill="1" applyBorder="1" applyAlignment="1">
      <alignment horizontal="center" vertical="center"/>
    </xf>
    <xf numFmtId="0" fontId="6" fillId="7" borderId="3" xfId="1" applyFont="1" applyFill="1" applyBorder="1" applyAlignment="1" applyProtection="1">
      <alignment vertical="center" wrapText="1"/>
    </xf>
    <xf numFmtId="14" fontId="5" fillId="0" borderId="9" xfId="0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 applyProtection="1">
      <alignment vertical="center"/>
    </xf>
    <xf numFmtId="0" fontId="6" fillId="3" borderId="30" xfId="1" applyFont="1" applyFill="1" applyBorder="1" applyAlignment="1" applyProtection="1">
      <alignment vertical="center"/>
    </xf>
    <xf numFmtId="0" fontId="6" fillId="3" borderId="31" xfId="1" applyFont="1" applyFill="1" applyBorder="1" applyAlignment="1" applyProtection="1">
      <alignment vertical="center"/>
    </xf>
    <xf numFmtId="0" fontId="30" fillId="9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91" fontId="0" fillId="0" borderId="1" xfId="0" applyNumberFormat="1" applyFill="1" applyBorder="1" applyAlignment="1">
      <alignment horizontal="center" vertical="center"/>
    </xf>
    <xf numFmtId="192" fontId="30" fillId="4" borderId="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30" fillId="4" borderId="1" xfId="0" applyNumberFormat="1" applyFont="1" applyFill="1" applyBorder="1" applyAlignment="1">
      <alignment horizontal="center" vertical="center" wrapText="1"/>
    </xf>
    <xf numFmtId="191" fontId="0" fillId="0" borderId="8" xfId="0" applyNumberFormat="1" applyFill="1" applyBorder="1" applyAlignment="1">
      <alignment horizontal="center" vertical="center"/>
    </xf>
    <xf numFmtId="1" fontId="32" fillId="9" borderId="1" xfId="0" applyNumberFormat="1" applyFont="1" applyFill="1" applyBorder="1" applyAlignment="1">
      <alignment horizontal="left" vertical="center"/>
    </xf>
    <xf numFmtId="0" fontId="30" fillId="10" borderId="1" xfId="0" applyNumberFormat="1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 wrapText="1"/>
    </xf>
    <xf numFmtId="14" fontId="5" fillId="11" borderId="4" xfId="1" applyNumberFormat="1" applyFont="1" applyFill="1" applyBorder="1" applyAlignment="1" applyProtection="1">
      <alignment horizontal="center" vertical="center"/>
    </xf>
    <xf numFmtId="0" fontId="5" fillId="12" borderId="4" xfId="1" applyNumberFormat="1" applyFont="1" applyFill="1" applyBorder="1" applyAlignment="1" applyProtection="1">
      <alignment horizontal="center" vertical="center"/>
    </xf>
    <xf numFmtId="0" fontId="30" fillId="12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4" fontId="30" fillId="0" borderId="1" xfId="0" applyNumberFormat="1" applyFont="1" applyFill="1" applyBorder="1" applyAlignment="1">
      <alignment horizontal="center" vertical="center" wrapText="1"/>
    </xf>
    <xf numFmtId="16" fontId="30" fillId="0" borderId="1" xfId="0" applyNumberFormat="1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 wrapText="1"/>
    </xf>
    <xf numFmtId="0" fontId="30" fillId="14" borderId="1" xfId="0" applyFont="1" applyFill="1" applyBorder="1" applyAlignment="1">
      <alignment horizontal="center" vertical="center" wrapText="1"/>
    </xf>
    <xf numFmtId="0" fontId="16" fillId="10" borderId="0" xfId="1" applyFont="1" applyFill="1" applyAlignment="1" applyProtection="1">
      <alignment vertical="center"/>
    </xf>
    <xf numFmtId="16" fontId="30" fillId="15" borderId="57" xfId="0" applyNumberFormat="1" applyFont="1" applyFill="1" applyBorder="1" applyAlignment="1">
      <alignment horizontal="center" vertical="center" wrapText="1"/>
    </xf>
    <xf numFmtId="0" fontId="30" fillId="16" borderId="8" xfId="0" applyFont="1" applyFill="1" applyBorder="1" applyAlignment="1">
      <alignment horizontal="center" vertical="center" wrapText="1"/>
    </xf>
    <xf numFmtId="16" fontId="30" fillId="17" borderId="57" xfId="0" applyNumberFormat="1" applyFont="1" applyFill="1" applyBorder="1" applyAlignment="1">
      <alignment horizontal="center" vertical="center" wrapText="1"/>
    </xf>
    <xf numFmtId="14" fontId="5" fillId="17" borderId="1" xfId="0" applyNumberFormat="1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center" vertical="center" wrapText="1"/>
    </xf>
    <xf numFmtId="0" fontId="31" fillId="18" borderId="3" xfId="0" applyFont="1" applyFill="1" applyBorder="1" applyAlignment="1">
      <alignment horizontal="center" vertical="center" wrapText="1"/>
    </xf>
    <xf numFmtId="0" fontId="30" fillId="18" borderId="3" xfId="0" applyNumberFormat="1" applyFont="1" applyFill="1" applyBorder="1" applyAlignment="1">
      <alignment horizontal="center" vertical="center" wrapText="1"/>
    </xf>
    <xf numFmtId="49" fontId="30" fillId="18" borderId="3" xfId="0" applyNumberFormat="1" applyFont="1" applyFill="1" applyBorder="1" applyAlignment="1">
      <alignment horizontal="center" vertical="center" wrapText="1"/>
    </xf>
    <xf numFmtId="0" fontId="30" fillId="18" borderId="3" xfId="0" applyFont="1" applyFill="1" applyBorder="1" applyAlignment="1">
      <alignment horizontal="center" vertical="center" wrapText="1"/>
    </xf>
    <xf numFmtId="0" fontId="30" fillId="18" borderId="57" xfId="0" applyFont="1" applyFill="1" applyBorder="1" applyAlignment="1">
      <alignment horizontal="center" vertical="center" wrapText="1"/>
    </xf>
    <xf numFmtId="0" fontId="30" fillId="19" borderId="8" xfId="0" applyFont="1" applyFill="1" applyBorder="1" applyAlignment="1">
      <alignment horizontal="center" vertical="center" wrapText="1"/>
    </xf>
    <xf numFmtId="49" fontId="30" fillId="19" borderId="1" xfId="0" applyNumberFormat="1" applyFont="1" applyFill="1" applyBorder="1" applyAlignment="1">
      <alignment horizontal="center" vertical="center" wrapText="1"/>
    </xf>
    <xf numFmtId="0" fontId="30" fillId="19" borderId="1" xfId="0" applyFont="1" applyFill="1" applyBorder="1" applyAlignment="1">
      <alignment horizontal="center" vertical="center" wrapText="1"/>
    </xf>
    <xf numFmtId="0" fontId="30" fillId="19" borderId="57" xfId="0" applyFont="1" applyFill="1" applyBorder="1" applyAlignment="1">
      <alignment horizontal="center" vertical="center" wrapText="1"/>
    </xf>
    <xf numFmtId="0" fontId="30" fillId="9" borderId="8" xfId="0" applyFont="1" applyFill="1" applyBorder="1" applyAlignment="1">
      <alignment horizontal="center" vertical="center" wrapText="1"/>
    </xf>
    <xf numFmtId="0" fontId="6" fillId="7" borderId="24" xfId="1" applyFont="1" applyFill="1" applyBorder="1" applyAlignment="1" applyProtection="1">
      <alignment horizontal="left" vertical="center" wrapText="1"/>
    </xf>
    <xf numFmtId="0" fontId="6" fillId="7" borderId="29" xfId="1" applyFont="1" applyFill="1" applyBorder="1" applyAlignment="1" applyProtection="1">
      <alignment horizontal="left" vertical="center" wrapText="1"/>
    </xf>
    <xf numFmtId="1" fontId="33" fillId="9" borderId="47" xfId="1" applyNumberFormat="1" applyFont="1" applyFill="1" applyBorder="1" applyAlignment="1" applyProtection="1">
      <alignment horizontal="center" vertical="center"/>
    </xf>
    <xf numFmtId="1" fontId="33" fillId="9" borderId="35" xfId="1" applyNumberFormat="1" applyFont="1" applyFill="1" applyBorder="1" applyAlignment="1" applyProtection="1">
      <alignment horizontal="center" vertical="center"/>
    </xf>
    <xf numFmtId="1" fontId="33" fillId="9" borderId="36" xfId="1" applyNumberFormat="1" applyFont="1" applyFill="1" applyBorder="1" applyAlignment="1" applyProtection="1">
      <alignment horizontal="center" vertical="center"/>
    </xf>
    <xf numFmtId="1" fontId="33" fillId="9" borderId="48" xfId="1" applyNumberFormat="1" applyFont="1" applyFill="1" applyBorder="1" applyAlignment="1" applyProtection="1">
      <alignment horizontal="center" vertical="center"/>
    </xf>
    <xf numFmtId="1" fontId="33" fillId="9" borderId="49" xfId="1" applyNumberFormat="1" applyFont="1" applyFill="1" applyBorder="1" applyAlignment="1" applyProtection="1">
      <alignment horizontal="center" vertical="center"/>
    </xf>
    <xf numFmtId="1" fontId="33" fillId="9" borderId="50" xfId="1" applyNumberFormat="1" applyFont="1" applyFill="1" applyBorder="1" applyAlignment="1" applyProtection="1">
      <alignment horizontal="center" vertical="center"/>
    </xf>
    <xf numFmtId="0" fontId="6" fillId="7" borderId="53" xfId="1" applyFont="1" applyFill="1" applyBorder="1" applyAlignment="1" applyProtection="1">
      <alignment horizontal="left" vertical="center" wrapText="1"/>
    </xf>
    <xf numFmtId="0" fontId="6" fillId="7" borderId="22" xfId="1" applyFont="1" applyFill="1" applyBorder="1" applyAlignment="1" applyProtection="1">
      <alignment horizontal="left" vertical="center" wrapText="1"/>
    </xf>
    <xf numFmtId="0" fontId="5" fillId="4" borderId="54" xfId="1" applyFont="1" applyFill="1" applyBorder="1" applyAlignment="1" applyProtection="1">
      <alignment horizontal="center" vertical="center"/>
    </xf>
    <xf numFmtId="0" fontId="5" fillId="4" borderId="1" xfId="1" applyFont="1" applyFill="1" applyBorder="1" applyAlignment="1" applyProtection="1">
      <alignment horizontal="center" vertical="center"/>
    </xf>
    <xf numFmtId="0" fontId="6" fillId="7" borderId="15" xfId="1" applyFont="1" applyFill="1" applyBorder="1" applyAlignment="1" applyProtection="1">
      <alignment horizontal="center" vertical="center"/>
    </xf>
    <xf numFmtId="0" fontId="6" fillId="7" borderId="13" xfId="1" applyFont="1" applyFill="1" applyBorder="1" applyAlignment="1" applyProtection="1">
      <alignment horizontal="center" vertical="center"/>
    </xf>
    <xf numFmtId="0" fontId="6" fillId="7" borderId="54" xfId="1" applyFont="1" applyFill="1" applyBorder="1" applyAlignment="1" applyProtection="1">
      <alignment horizontal="center" vertical="center"/>
    </xf>
    <xf numFmtId="0" fontId="5" fillId="4" borderId="20" xfId="1" applyFont="1" applyFill="1" applyBorder="1" applyAlignment="1" applyProtection="1">
      <alignment horizontal="center" vertical="center"/>
    </xf>
    <xf numFmtId="0" fontId="5" fillId="4" borderId="7" xfId="1" applyFont="1" applyFill="1" applyBorder="1" applyAlignment="1" applyProtection="1">
      <alignment horizontal="center" vertical="center"/>
    </xf>
    <xf numFmtId="1" fontId="5" fillId="4" borderId="4" xfId="0" applyNumberFormat="1" applyFont="1" applyFill="1" applyBorder="1" applyAlignment="1">
      <alignment horizontal="center"/>
    </xf>
    <xf numFmtId="1" fontId="5" fillId="4" borderId="7" xfId="0" applyNumberFormat="1" applyFont="1" applyFill="1" applyBorder="1" applyAlignment="1">
      <alignment horizontal="center"/>
    </xf>
    <xf numFmtId="1" fontId="5" fillId="4" borderId="8" xfId="0" applyNumberFormat="1" applyFont="1" applyFill="1" applyBorder="1" applyAlignment="1">
      <alignment horizontal="center"/>
    </xf>
    <xf numFmtId="0" fontId="25" fillId="4" borderId="20" xfId="1" applyFont="1" applyFill="1" applyBorder="1" applyAlignment="1" applyProtection="1">
      <alignment horizontal="center" vertical="center"/>
    </xf>
    <xf numFmtId="1" fontId="25" fillId="4" borderId="4" xfId="0" applyNumberFormat="1" applyFont="1" applyFill="1" applyBorder="1" applyAlignment="1">
      <alignment horizontal="center"/>
    </xf>
    <xf numFmtId="14" fontId="5" fillId="2" borderId="9" xfId="1" applyNumberFormat="1" applyFont="1" applyFill="1" applyBorder="1" applyAlignment="1" applyProtection="1">
      <alignment horizontal="center" vertical="center"/>
    </xf>
    <xf numFmtId="0" fontId="5" fillId="2" borderId="9" xfId="1" applyFont="1" applyFill="1" applyBorder="1" applyAlignment="1" applyProtection="1">
      <alignment horizontal="center" vertical="center"/>
    </xf>
    <xf numFmtId="0" fontId="29" fillId="4" borderId="21" xfId="1" applyFont="1" applyFill="1" applyBorder="1" applyAlignment="1" applyProtection="1">
      <alignment horizontal="center" vertical="center"/>
    </xf>
    <xf numFmtId="0" fontId="5" fillId="4" borderId="11" xfId="1" applyFont="1" applyFill="1" applyBorder="1" applyAlignment="1" applyProtection="1">
      <alignment horizontal="center" vertical="center"/>
    </xf>
    <xf numFmtId="1" fontId="29" fillId="4" borderId="10" xfId="0" applyNumberFormat="1" applyFont="1" applyFill="1" applyBorder="1" applyAlignment="1">
      <alignment horizontal="center"/>
    </xf>
    <xf numFmtId="1" fontId="5" fillId="4" borderId="11" xfId="0" applyNumberFormat="1" applyFont="1" applyFill="1" applyBorder="1" applyAlignment="1">
      <alignment horizontal="center"/>
    </xf>
    <xf numFmtId="1" fontId="5" fillId="4" borderId="12" xfId="0" applyNumberFormat="1" applyFont="1" applyFill="1" applyBorder="1" applyAlignment="1">
      <alignment horizontal="center"/>
    </xf>
    <xf numFmtId="0" fontId="6" fillId="3" borderId="15" xfId="1" applyFont="1" applyFill="1" applyBorder="1" applyAlignment="1" applyProtection="1">
      <alignment horizontal="left" vertical="center"/>
    </xf>
    <xf numFmtId="0" fontId="6" fillId="3" borderId="13" xfId="1" applyFont="1" applyFill="1" applyBorder="1" applyAlignment="1" applyProtection="1">
      <alignment horizontal="left" vertical="center"/>
    </xf>
    <xf numFmtId="0" fontId="6" fillId="3" borderId="51" xfId="1" applyFont="1" applyFill="1" applyBorder="1" applyAlignment="1" applyProtection="1">
      <alignment horizontal="left" vertical="center"/>
    </xf>
    <xf numFmtId="0" fontId="6" fillId="7" borderId="4" xfId="1" applyFont="1" applyFill="1" applyBorder="1" applyAlignment="1" applyProtection="1">
      <alignment horizontal="center" vertical="center"/>
    </xf>
    <xf numFmtId="0" fontId="6" fillId="7" borderId="7" xfId="1" applyFont="1" applyFill="1" applyBorder="1" applyAlignment="1" applyProtection="1">
      <alignment horizontal="center" vertical="center"/>
    </xf>
    <xf numFmtId="0" fontId="6" fillId="7" borderId="40" xfId="1" applyFont="1" applyFill="1" applyBorder="1" applyAlignment="1" applyProtection="1">
      <alignment horizontal="center" vertical="center"/>
    </xf>
    <xf numFmtId="0" fontId="11" fillId="7" borderId="20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left" vertical="center" wrapText="1"/>
    </xf>
    <xf numFmtId="0" fontId="5" fillId="0" borderId="4" xfId="1" applyFont="1" applyFill="1" applyBorder="1" applyAlignment="1" applyProtection="1">
      <alignment horizontal="center" vertical="center"/>
    </xf>
    <xf numFmtId="0" fontId="5" fillId="0" borderId="7" xfId="1" applyFont="1" applyFill="1" applyBorder="1" applyAlignment="1" applyProtection="1">
      <alignment horizontal="center" vertical="center"/>
    </xf>
    <xf numFmtId="0" fontId="5" fillId="0" borderId="40" xfId="1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left" vertical="center" wrapText="1"/>
    </xf>
    <xf numFmtId="0" fontId="10" fillId="7" borderId="8" xfId="0" applyFont="1" applyFill="1" applyBorder="1" applyAlignment="1">
      <alignment horizontal="left" vertical="center" wrapText="1"/>
    </xf>
    <xf numFmtId="0" fontId="5" fillId="7" borderId="20" xfId="1" applyFont="1" applyFill="1" applyBorder="1" applyAlignment="1" applyProtection="1">
      <alignment horizontal="center" vertical="center"/>
    </xf>
    <xf numFmtId="0" fontId="5" fillId="7" borderId="7" xfId="1" applyFont="1" applyFill="1" applyBorder="1" applyAlignment="1" applyProtection="1">
      <alignment horizontal="center" vertical="center"/>
    </xf>
    <xf numFmtId="0" fontId="5" fillId="7" borderId="8" xfId="1" applyFont="1" applyFill="1" applyBorder="1" applyAlignment="1" applyProtection="1">
      <alignment horizontal="center" vertical="center"/>
    </xf>
    <xf numFmtId="0" fontId="6" fillId="7" borderId="1" xfId="1" applyFont="1" applyFill="1" applyBorder="1" applyAlignment="1" applyProtection="1">
      <alignment horizontal="center" vertical="center" wrapText="1"/>
    </xf>
    <xf numFmtId="0" fontId="5" fillId="13" borderId="34" xfId="0" applyFont="1" applyFill="1" applyBorder="1" applyAlignment="1" applyProtection="1">
      <alignment horizontal="center" vertical="top" wrapText="1"/>
    </xf>
    <xf numFmtId="0" fontId="5" fillId="13" borderId="35" xfId="0" applyFont="1" applyFill="1" applyBorder="1" applyAlignment="1" applyProtection="1">
      <alignment horizontal="center" vertical="top" wrapText="1"/>
    </xf>
    <xf numFmtId="0" fontId="5" fillId="13" borderId="36" xfId="0" applyFont="1" applyFill="1" applyBorder="1" applyAlignment="1" applyProtection="1">
      <alignment horizontal="center" vertical="top" wrapText="1"/>
    </xf>
    <xf numFmtId="0" fontId="5" fillId="13" borderId="26" xfId="0" applyFont="1" applyFill="1" applyBorder="1" applyAlignment="1" applyProtection="1">
      <alignment horizontal="center" vertical="top" wrapText="1"/>
    </xf>
    <xf numFmtId="0" fontId="5" fillId="13" borderId="49" xfId="0" applyFont="1" applyFill="1" applyBorder="1" applyAlignment="1" applyProtection="1">
      <alignment horizontal="center" vertical="top" wrapText="1"/>
    </xf>
    <xf numFmtId="0" fontId="5" fillId="13" borderId="50" xfId="0" applyFont="1" applyFill="1" applyBorder="1" applyAlignment="1" applyProtection="1">
      <alignment horizontal="center" vertical="top" wrapText="1"/>
    </xf>
    <xf numFmtId="0" fontId="11" fillId="7" borderId="2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5" fillId="0" borderId="10" xfId="1" applyFont="1" applyFill="1" applyBorder="1" applyAlignment="1" applyProtection="1">
      <alignment horizontal="center" vertical="center"/>
    </xf>
    <xf numFmtId="0" fontId="5" fillId="0" borderId="11" xfId="1" applyFont="1" applyFill="1" applyBorder="1" applyAlignment="1" applyProtection="1">
      <alignment horizontal="center" vertical="center"/>
    </xf>
    <xf numFmtId="0" fontId="5" fillId="0" borderId="41" xfId="1" applyFont="1" applyFill="1" applyBorder="1" applyAlignment="1" applyProtection="1">
      <alignment horizontal="center" vertical="center"/>
    </xf>
    <xf numFmtId="0" fontId="5" fillId="7" borderId="20" xfId="0" applyFont="1" applyFill="1" applyBorder="1" applyAlignment="1" applyProtection="1">
      <alignment horizontal="center" vertical="top" wrapText="1"/>
    </xf>
    <xf numFmtId="0" fontId="5" fillId="7" borderId="7" xfId="0" applyFont="1" applyFill="1" applyBorder="1" applyAlignment="1" applyProtection="1">
      <alignment horizontal="center" vertical="top" wrapText="1"/>
    </xf>
    <xf numFmtId="0" fontId="5" fillId="7" borderId="8" xfId="0" applyFont="1" applyFill="1" applyBorder="1" applyAlignment="1" applyProtection="1">
      <alignment horizontal="center" vertical="top" wrapText="1"/>
    </xf>
    <xf numFmtId="0" fontId="5" fillId="7" borderId="24" xfId="1" applyFont="1" applyFill="1" applyBorder="1" applyAlignment="1" applyProtection="1">
      <alignment horizontal="left" vertical="center" wrapText="1"/>
    </xf>
    <xf numFmtId="0" fontId="5" fillId="7" borderId="29" xfId="1" applyFont="1" applyFill="1" applyBorder="1" applyAlignment="1" applyProtection="1">
      <alignment horizontal="left" vertical="center" wrapText="1"/>
    </xf>
    <xf numFmtId="1" fontId="5" fillId="0" borderId="47" xfId="0" applyNumberFormat="1" applyFont="1" applyFill="1" applyBorder="1" applyAlignment="1">
      <alignment horizontal="center"/>
    </xf>
    <xf numFmtId="1" fontId="5" fillId="0" borderId="35" xfId="0" applyNumberFormat="1" applyFont="1" applyFill="1" applyBorder="1" applyAlignment="1">
      <alignment horizontal="center"/>
    </xf>
    <xf numFmtId="1" fontId="5" fillId="0" borderId="36" xfId="0" applyNumberFormat="1" applyFont="1" applyFill="1" applyBorder="1" applyAlignment="1">
      <alignment horizontal="center"/>
    </xf>
    <xf numFmtId="1" fontId="5" fillId="0" borderId="48" xfId="0" applyNumberFormat="1" applyFont="1" applyFill="1" applyBorder="1" applyAlignment="1">
      <alignment horizontal="center"/>
    </xf>
    <xf numFmtId="1" fontId="5" fillId="0" borderId="49" xfId="0" applyNumberFormat="1" applyFont="1" applyFill="1" applyBorder="1" applyAlignment="1">
      <alignment horizontal="center"/>
    </xf>
    <xf numFmtId="1" fontId="5" fillId="0" borderId="50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0" fontId="5" fillId="7" borderId="4" xfId="0" applyFont="1" applyFill="1" applyBorder="1" applyAlignment="1" applyProtection="1">
      <alignment horizontal="center" vertical="top" wrapText="1"/>
    </xf>
    <xf numFmtId="0" fontId="6" fillId="3" borderId="42" xfId="1" applyFont="1" applyFill="1" applyBorder="1" applyAlignment="1" applyProtection="1">
      <alignment horizontal="center" vertical="center" wrapText="1"/>
    </xf>
    <xf numFmtId="0" fontId="6" fillId="3" borderId="43" xfId="1" applyFont="1" applyFill="1" applyBorder="1" applyAlignment="1" applyProtection="1">
      <alignment horizontal="center" vertical="center" wrapText="1"/>
    </xf>
    <xf numFmtId="0" fontId="6" fillId="3" borderId="44" xfId="1" applyFont="1" applyFill="1" applyBorder="1" applyAlignment="1" applyProtection="1">
      <alignment horizontal="center" vertical="center" wrapText="1"/>
    </xf>
    <xf numFmtId="0" fontId="6" fillId="3" borderId="19" xfId="1" applyFont="1" applyFill="1" applyBorder="1" applyAlignment="1" applyProtection="1">
      <alignment horizontal="center" vertical="center" wrapText="1"/>
    </xf>
    <xf numFmtId="0" fontId="6" fillId="3" borderId="0" xfId="1" applyFont="1" applyFill="1" applyBorder="1" applyAlignment="1" applyProtection="1">
      <alignment horizontal="center" vertical="center" wrapText="1"/>
    </xf>
    <xf numFmtId="0" fontId="6" fillId="3" borderId="16" xfId="1" applyFont="1" applyFill="1" applyBorder="1" applyAlignment="1" applyProtection="1">
      <alignment horizontal="center" vertical="center" wrapText="1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6" fillId="7" borderId="1" xfId="1" applyFont="1" applyFill="1" applyBorder="1" applyAlignment="1" applyProtection="1">
      <alignment horizontal="center" vertical="center"/>
    </xf>
    <xf numFmtId="1" fontId="5" fillId="0" borderId="28" xfId="0" applyNumberFormat="1" applyFont="1" applyFill="1" applyBorder="1" applyAlignment="1">
      <alignment horizontal="center"/>
    </xf>
    <xf numFmtId="1" fontId="5" fillId="0" borderId="46" xfId="0" applyNumberFormat="1" applyFont="1" applyFill="1" applyBorder="1" applyAlignment="1">
      <alignment horizontal="center"/>
    </xf>
    <xf numFmtId="0" fontId="6" fillId="6" borderId="15" xfId="1" applyFont="1" applyFill="1" applyBorder="1" applyAlignment="1" applyProtection="1">
      <alignment horizontal="left" vertical="center"/>
    </xf>
    <xf numFmtId="0" fontId="6" fillId="6" borderId="13" xfId="1" applyFont="1" applyFill="1" applyBorder="1" applyAlignment="1" applyProtection="1">
      <alignment horizontal="left" vertical="center"/>
    </xf>
    <xf numFmtId="0" fontId="6" fillId="6" borderId="51" xfId="1" applyFont="1" applyFill="1" applyBorder="1" applyAlignment="1" applyProtection="1">
      <alignment horizontal="left" vertical="center"/>
    </xf>
    <xf numFmtId="0" fontId="18" fillId="7" borderId="24" xfId="1" applyFont="1" applyFill="1" applyBorder="1" applyAlignment="1" applyProtection="1">
      <alignment horizontal="left" vertical="center" wrapText="1"/>
    </xf>
    <xf numFmtId="0" fontId="18" fillId="7" borderId="29" xfId="1" applyFont="1" applyFill="1" applyBorder="1" applyAlignment="1" applyProtection="1">
      <alignment horizontal="left" vertical="center" wrapText="1"/>
    </xf>
    <xf numFmtId="0" fontId="5" fillId="0" borderId="48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5" fillId="14" borderId="34" xfId="0" applyFont="1" applyFill="1" applyBorder="1" applyAlignment="1">
      <alignment horizontal="center" vertical="center" wrapText="1"/>
    </xf>
    <xf numFmtId="0" fontId="5" fillId="14" borderId="35" xfId="0" applyFont="1" applyFill="1" applyBorder="1" applyAlignment="1">
      <alignment horizontal="center" vertical="center" wrapText="1"/>
    </xf>
    <xf numFmtId="0" fontId="5" fillId="14" borderId="36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0" xfId="0" applyFont="1" applyFill="1" applyBorder="1" applyAlignment="1">
      <alignment horizontal="center" vertical="center" wrapText="1"/>
    </xf>
    <xf numFmtId="0" fontId="5" fillId="14" borderId="37" xfId="0" applyFont="1" applyFill="1" applyBorder="1" applyAlignment="1">
      <alignment horizontal="center" vertical="center" wrapText="1"/>
    </xf>
    <xf numFmtId="0" fontId="5" fillId="14" borderId="38" xfId="0" applyFont="1" applyFill="1" applyBorder="1" applyAlignment="1">
      <alignment horizontal="center" vertical="center" wrapText="1"/>
    </xf>
    <xf numFmtId="0" fontId="5" fillId="14" borderId="27" xfId="0" applyFont="1" applyFill="1" applyBorder="1" applyAlignment="1">
      <alignment horizontal="center" vertical="center" wrapText="1"/>
    </xf>
    <xf numFmtId="0" fontId="5" fillId="14" borderId="39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5" fillId="0" borderId="40" xfId="0" applyNumberFormat="1" applyFont="1" applyFill="1" applyBorder="1" applyAlignment="1">
      <alignment horizontal="center"/>
    </xf>
    <xf numFmtId="14" fontId="5" fillId="15" borderId="10" xfId="1" applyNumberFormat="1" applyFont="1" applyFill="1" applyBorder="1" applyAlignment="1" applyProtection="1">
      <alignment horizontal="center" vertical="center" wrapText="1"/>
      <protection locked="0"/>
    </xf>
    <xf numFmtId="14" fontId="5" fillId="15" borderId="11" xfId="1" applyNumberFormat="1" applyFont="1" applyFill="1" applyBorder="1" applyAlignment="1" applyProtection="1">
      <alignment horizontal="center" vertical="center" wrapText="1"/>
      <protection locked="0"/>
    </xf>
    <xf numFmtId="14" fontId="5" fillId="15" borderId="41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42" xfId="1" applyFont="1" applyFill="1" applyBorder="1" applyAlignment="1" applyProtection="1">
      <alignment horizontal="left" vertical="center" wrapText="1"/>
    </xf>
    <xf numFmtId="0" fontId="9" fillId="2" borderId="43" xfId="1" applyFont="1" applyFill="1" applyBorder="1" applyAlignment="1" applyProtection="1">
      <alignment horizontal="left" vertical="center" wrapText="1"/>
    </xf>
    <xf numFmtId="0" fontId="9" fillId="2" borderId="44" xfId="1" applyFont="1" applyFill="1" applyBorder="1" applyAlignment="1" applyProtection="1">
      <alignment horizontal="left" vertical="center" wrapText="1"/>
    </xf>
    <xf numFmtId="0" fontId="9" fillId="2" borderId="19" xfId="1" applyFont="1" applyFill="1" applyBorder="1" applyAlignment="1" applyProtection="1">
      <alignment horizontal="left" vertical="center" wrapText="1"/>
    </xf>
    <xf numFmtId="0" fontId="9" fillId="2" borderId="0" xfId="1" applyFont="1" applyFill="1" applyBorder="1" applyAlignment="1" applyProtection="1">
      <alignment horizontal="left" vertical="center" wrapText="1"/>
    </xf>
    <xf numFmtId="0" fontId="9" fillId="2" borderId="16" xfId="1" applyFont="1" applyFill="1" applyBorder="1" applyAlignment="1" applyProtection="1">
      <alignment horizontal="left" vertical="center" wrapText="1"/>
    </xf>
    <xf numFmtId="0" fontId="9" fillId="2" borderId="38" xfId="1" applyFont="1" applyFill="1" applyBorder="1" applyAlignment="1" applyProtection="1">
      <alignment horizontal="left" vertical="center" wrapText="1"/>
    </xf>
    <xf numFmtId="0" fontId="9" fillId="2" borderId="27" xfId="1" applyFont="1" applyFill="1" applyBorder="1" applyAlignment="1" applyProtection="1">
      <alignment horizontal="left" vertical="center" wrapText="1"/>
    </xf>
    <xf numFmtId="0" fontId="9" fillId="2" borderId="45" xfId="1" applyFont="1" applyFill="1" applyBorder="1" applyAlignment="1" applyProtection="1">
      <alignment horizontal="left" vertical="center" wrapText="1"/>
    </xf>
    <xf numFmtId="0" fontId="16" fillId="4" borderId="27" xfId="1" applyFont="1" applyFill="1" applyBorder="1" applyAlignment="1" applyProtection="1">
      <alignment horizontal="left" vertical="center"/>
    </xf>
    <xf numFmtId="0" fontId="17" fillId="0" borderId="47" xfId="0" applyFont="1" applyFill="1" applyBorder="1" applyAlignment="1">
      <alignment horizontal="center" vertical="center" wrapText="1"/>
    </xf>
    <xf numFmtId="0" fontId="6" fillId="3" borderId="33" xfId="1" applyFont="1" applyFill="1" applyBorder="1" applyAlignment="1" applyProtection="1">
      <alignment horizontal="center" vertical="center"/>
    </xf>
    <xf numFmtId="0" fontId="6" fillId="3" borderId="31" xfId="1" applyFont="1" applyFill="1" applyBorder="1" applyAlignment="1" applyProtection="1">
      <alignment horizontal="center" vertical="center"/>
    </xf>
    <xf numFmtId="0" fontId="22" fillId="10" borderId="27" xfId="1" applyFont="1" applyFill="1" applyBorder="1" applyAlignment="1" applyProtection="1">
      <alignment horizontal="center" vertical="center"/>
    </xf>
    <xf numFmtId="0" fontId="5" fillId="7" borderId="21" xfId="0" applyFont="1" applyFill="1" applyBorder="1" applyAlignment="1">
      <alignment horizontal="center" wrapText="1"/>
    </xf>
    <xf numFmtId="0" fontId="5" fillId="7" borderId="11" xfId="0" applyFont="1" applyFill="1" applyBorder="1" applyAlignment="1">
      <alignment horizontal="center" wrapText="1"/>
    </xf>
    <xf numFmtId="1" fontId="5" fillId="0" borderId="34" xfId="0" applyNumberFormat="1" applyFont="1" applyFill="1" applyBorder="1" applyAlignment="1">
      <alignment horizontal="center" vertical="center" wrapText="1"/>
    </xf>
    <xf numFmtId="1" fontId="5" fillId="0" borderId="36" xfId="0" applyNumberFormat="1" applyFont="1" applyFill="1" applyBorder="1" applyAlignment="1">
      <alignment horizontal="center" vertical="center" wrapText="1"/>
    </xf>
    <xf numFmtId="0" fontId="5" fillId="0" borderId="47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2" fillId="2" borderId="11" xfId="1" applyFill="1" applyBorder="1" applyAlignment="1" applyProtection="1">
      <alignment horizontal="center" vertical="center"/>
    </xf>
    <xf numFmtId="0" fontId="2" fillId="2" borderId="41" xfId="1" applyFill="1" applyBorder="1" applyAlignment="1" applyProtection="1">
      <alignment horizontal="center" vertical="center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1" fontId="25" fillId="0" borderId="4" xfId="0" applyNumberFormat="1" applyFont="1" applyFill="1" applyBorder="1" applyAlignment="1">
      <alignment horizontal="center" vertical="center" wrapText="1"/>
    </xf>
    <xf numFmtId="1" fontId="29" fillId="0" borderId="7" xfId="0" applyNumberFormat="1" applyFont="1" applyFill="1" applyBorder="1" applyAlignment="1">
      <alignment horizontal="center" vertical="center" wrapText="1"/>
    </xf>
    <xf numFmtId="1" fontId="29" fillId="0" borderId="8" xfId="0" applyNumberFormat="1" applyFont="1" applyFill="1" applyBorder="1" applyAlignment="1">
      <alignment horizontal="center" vertical="center" wrapText="1"/>
    </xf>
    <xf numFmtId="1" fontId="25" fillId="0" borderId="4" xfId="0" applyNumberFormat="1" applyFont="1" applyFill="1" applyBorder="1" applyAlignment="1">
      <alignment horizontal="center" wrapText="1"/>
    </xf>
    <xf numFmtId="1" fontId="29" fillId="0" borderId="7" xfId="0" applyNumberFormat="1" applyFont="1" applyFill="1" applyBorder="1" applyAlignment="1">
      <alignment horizontal="center" wrapText="1"/>
    </xf>
    <xf numFmtId="1" fontId="29" fillId="0" borderId="8" xfId="0" applyNumberFormat="1" applyFont="1" applyFill="1" applyBorder="1" applyAlignment="1">
      <alignment horizontal="center" wrapText="1"/>
    </xf>
    <xf numFmtId="0" fontId="6" fillId="7" borderId="29" xfId="1" applyFont="1" applyFill="1" applyBorder="1" applyAlignment="1" applyProtection="1">
      <alignment horizontal="center" vertical="center"/>
    </xf>
    <xf numFmtId="0" fontId="6" fillId="7" borderId="3" xfId="1" applyFont="1" applyFill="1" applyBorder="1" applyAlignment="1" applyProtection="1">
      <alignment horizontal="center" vertical="center"/>
    </xf>
    <xf numFmtId="0" fontId="5" fillId="18" borderId="47" xfId="0" applyFont="1" applyFill="1" applyBorder="1" applyAlignment="1">
      <alignment horizontal="center" vertical="center" wrapText="1"/>
    </xf>
    <xf numFmtId="0" fontId="5" fillId="18" borderId="35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left"/>
    </xf>
    <xf numFmtId="1" fontId="5" fillId="0" borderId="7" xfId="0" applyNumberFormat="1" applyFont="1" applyFill="1" applyBorder="1" applyAlignment="1">
      <alignment horizontal="left"/>
    </xf>
    <xf numFmtId="1" fontId="5" fillId="0" borderId="40" xfId="0" applyNumberFormat="1" applyFont="1" applyFill="1" applyBorder="1" applyAlignment="1">
      <alignment horizontal="left"/>
    </xf>
    <xf numFmtId="0" fontId="5" fillId="7" borderId="22" xfId="1" applyFont="1" applyFill="1" applyBorder="1" applyAlignment="1" applyProtection="1">
      <alignment horizontal="left" vertical="center" wrapText="1"/>
    </xf>
    <xf numFmtId="0" fontId="5" fillId="7" borderId="1" xfId="1" applyFont="1" applyFill="1" applyBorder="1" applyAlignment="1" applyProtection="1">
      <alignment horizontal="left" vertical="center" wrapText="1"/>
    </xf>
    <xf numFmtId="0" fontId="29" fillId="0" borderId="23" xfId="1" applyFont="1" applyFill="1" applyBorder="1" applyAlignment="1" applyProtection="1">
      <alignment horizontal="center" vertical="center"/>
    </xf>
    <xf numFmtId="0" fontId="29" fillId="0" borderId="9" xfId="1" applyFont="1" applyFill="1" applyBorder="1" applyAlignment="1" applyProtection="1">
      <alignment horizontal="center" vertical="center"/>
    </xf>
    <xf numFmtId="1" fontId="29" fillId="0" borderId="9" xfId="0" applyNumberFormat="1" applyFont="1" applyFill="1" applyBorder="1" applyAlignment="1">
      <alignment horizontal="center" vertical="center"/>
    </xf>
    <xf numFmtId="0" fontId="5" fillId="16" borderId="22" xfId="1" applyFont="1" applyFill="1" applyBorder="1" applyAlignment="1" applyProtection="1">
      <alignment horizontal="center" vertical="center"/>
    </xf>
    <xf numFmtId="0" fontId="5" fillId="16" borderId="1" xfId="1" applyFont="1" applyFill="1" applyBorder="1" applyAlignment="1" applyProtection="1">
      <alignment horizontal="center" vertical="center"/>
    </xf>
    <xf numFmtId="0" fontId="5" fillId="0" borderId="22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center" vertical="center"/>
    </xf>
    <xf numFmtId="0" fontId="6" fillId="6" borderId="33" xfId="1" applyFont="1" applyFill="1" applyBorder="1" applyAlignment="1" applyProtection="1">
      <alignment horizontal="center" vertical="center" wrapText="1"/>
    </xf>
    <xf numFmtId="0" fontId="6" fillId="6" borderId="30" xfId="1" applyFont="1" applyFill="1" applyBorder="1" applyAlignment="1" applyProtection="1">
      <alignment horizontal="center" vertical="center" wrapText="1"/>
    </xf>
    <xf numFmtId="0" fontId="6" fillId="6" borderId="31" xfId="1" applyFont="1" applyFill="1" applyBorder="1" applyAlignment="1" applyProtection="1">
      <alignment horizontal="center" vertical="center" wrapText="1"/>
    </xf>
    <xf numFmtId="14" fontId="5" fillId="0" borderId="48" xfId="0" applyNumberFormat="1" applyFont="1" applyFill="1" applyBorder="1" applyAlignment="1">
      <alignment horizontal="left"/>
    </xf>
    <xf numFmtId="14" fontId="5" fillId="0" borderId="49" xfId="0" applyNumberFormat="1" applyFont="1" applyFill="1" applyBorder="1" applyAlignment="1">
      <alignment horizontal="left"/>
    </xf>
    <xf numFmtId="14" fontId="5" fillId="0" borderId="50" xfId="0" applyNumberFormat="1" applyFont="1" applyFill="1" applyBorder="1" applyAlignment="1">
      <alignment horizontal="left"/>
    </xf>
    <xf numFmtId="0" fontId="5" fillId="7" borderId="3" xfId="1" applyFont="1" applyFill="1" applyBorder="1" applyAlignment="1" applyProtection="1">
      <alignment horizontal="center" vertical="center"/>
    </xf>
    <xf numFmtId="1" fontId="5" fillId="0" borderId="48" xfId="0" applyNumberFormat="1" applyFont="1" applyFill="1" applyBorder="1" applyAlignment="1">
      <alignment horizontal="left"/>
    </xf>
    <xf numFmtId="1" fontId="5" fillId="0" borderId="49" xfId="0" applyNumberFormat="1" applyFont="1" applyFill="1" applyBorder="1" applyAlignment="1">
      <alignment horizontal="left"/>
    </xf>
    <xf numFmtId="1" fontId="5" fillId="0" borderId="55" xfId="0" applyNumberFormat="1" applyFont="1" applyFill="1" applyBorder="1" applyAlignment="1">
      <alignment horizontal="left"/>
    </xf>
    <xf numFmtId="0" fontId="5" fillId="0" borderId="40" xfId="0" applyFont="1" applyFill="1" applyBorder="1" applyAlignment="1">
      <alignment horizontal="center" vertical="center"/>
    </xf>
    <xf numFmtId="0" fontId="7" fillId="4" borderId="27" xfId="1" applyFont="1" applyFill="1" applyBorder="1" applyAlignment="1" applyProtection="1">
      <alignment horizontal="left" vertical="center"/>
    </xf>
    <xf numFmtId="0" fontId="9" fillId="4" borderId="43" xfId="1" applyFont="1" applyFill="1" applyBorder="1" applyAlignment="1" applyProtection="1">
      <alignment horizontal="left" vertical="center" wrapText="1"/>
    </xf>
    <xf numFmtId="0" fontId="9" fillId="4" borderId="0" xfId="1" applyFont="1" applyFill="1" applyBorder="1" applyAlignment="1" applyProtection="1">
      <alignment horizontal="left" vertical="center" wrapText="1"/>
    </xf>
    <xf numFmtId="0" fontId="8" fillId="3" borderId="13" xfId="1" applyFont="1" applyFill="1" applyBorder="1" applyAlignment="1" applyProtection="1">
      <alignment horizontal="right" vertical="center"/>
    </xf>
    <xf numFmtId="0" fontId="8" fillId="3" borderId="14" xfId="1" applyFont="1" applyFill="1" applyBorder="1" applyAlignment="1" applyProtection="1">
      <alignment horizontal="right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1" applyFont="1" applyFill="1" applyBorder="1" applyAlignment="1" applyProtection="1">
      <alignment horizontal="center" vertical="center" wrapText="1"/>
      <protection locked="0"/>
    </xf>
    <xf numFmtId="0" fontId="6" fillId="7" borderId="7" xfId="1" applyFont="1" applyFill="1" applyBorder="1" applyAlignment="1" applyProtection="1">
      <alignment horizontal="center" vertical="center" wrapText="1"/>
      <protection locked="0"/>
    </xf>
    <xf numFmtId="0" fontId="6" fillId="7" borderId="40" xfId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0" fontId="8" fillId="6" borderId="13" xfId="1" applyFont="1" applyFill="1" applyBorder="1" applyAlignment="1" applyProtection="1">
      <alignment horizontal="right" vertical="center" wrapText="1"/>
    </xf>
    <xf numFmtId="0" fontId="8" fillId="6" borderId="14" xfId="1" applyFont="1" applyFill="1" applyBorder="1" applyAlignment="1" applyProtection="1">
      <alignment horizontal="right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3" borderId="14" xfId="1" applyFont="1" applyFill="1" applyBorder="1" applyAlignment="1" applyProtection="1">
      <alignment horizontal="left" vertical="center"/>
    </xf>
    <xf numFmtId="0" fontId="6" fillId="7" borderId="22" xfId="1" applyFont="1" applyFill="1" applyBorder="1" applyAlignment="1" applyProtection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1" fontId="5" fillId="0" borderId="18" xfId="0" applyNumberFormat="1" applyFont="1" applyFill="1" applyBorder="1" applyAlignment="1">
      <alignment horizontal="center" vertical="center"/>
    </xf>
    <xf numFmtId="0" fontId="6" fillId="7" borderId="18" xfId="1" applyFont="1" applyFill="1" applyBorder="1" applyAlignment="1" applyProtection="1">
      <alignment horizontal="center" vertical="center"/>
    </xf>
    <xf numFmtId="1" fontId="5" fillId="0" borderId="34" xfId="0" applyNumberFormat="1" applyFont="1" applyFill="1" applyBorder="1" applyAlignment="1">
      <alignment horizontal="center" wrapText="1"/>
    </xf>
    <xf numFmtId="1" fontId="5" fillId="0" borderId="35" xfId="0" applyNumberFormat="1" applyFont="1" applyFill="1" applyBorder="1" applyAlignment="1">
      <alignment horizontal="center" wrapText="1"/>
    </xf>
    <xf numFmtId="1" fontId="5" fillId="0" borderId="36" xfId="0" applyNumberFormat="1" applyFont="1" applyFill="1" applyBorder="1" applyAlignment="1">
      <alignment horizontal="center" wrapText="1"/>
    </xf>
    <xf numFmtId="1" fontId="5" fillId="0" borderId="26" xfId="0" applyNumberFormat="1" applyFont="1" applyFill="1" applyBorder="1" applyAlignment="1">
      <alignment horizontal="center" wrapText="1"/>
    </xf>
    <xf numFmtId="1" fontId="5" fillId="0" borderId="49" xfId="0" applyNumberFormat="1" applyFont="1" applyFill="1" applyBorder="1" applyAlignment="1">
      <alignment horizontal="center" wrapText="1"/>
    </xf>
    <xf numFmtId="1" fontId="5" fillId="0" borderId="50" xfId="0" applyNumberFormat="1" applyFont="1" applyFill="1" applyBorder="1" applyAlignment="1">
      <alignment horizontal="center" wrapText="1"/>
    </xf>
    <xf numFmtId="1" fontId="25" fillId="0" borderId="1" xfId="0" applyNumberFormat="1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/>
    </xf>
    <xf numFmtId="14" fontId="25" fillId="0" borderId="1" xfId="0" applyNumberFormat="1" applyFont="1" applyFill="1" applyBorder="1" applyAlignment="1">
      <alignment horizontal="center"/>
    </xf>
    <xf numFmtId="0" fontId="6" fillId="6" borderId="42" xfId="1" applyFont="1" applyFill="1" applyBorder="1" applyAlignment="1" applyProtection="1">
      <alignment horizontal="left" vertical="center" wrapText="1"/>
    </xf>
    <xf numFmtId="0" fontId="6" fillId="6" borderId="43" xfId="1" applyFont="1" applyFill="1" applyBorder="1" applyAlignment="1" applyProtection="1">
      <alignment horizontal="left" vertical="center" wrapText="1"/>
    </xf>
    <xf numFmtId="0" fontId="6" fillId="6" borderId="44" xfId="1" applyFont="1" applyFill="1" applyBorder="1" applyAlignment="1" applyProtection="1">
      <alignment horizontal="left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2" fillId="2" borderId="10" xfId="1" applyFill="1" applyBorder="1" applyAlignment="1" applyProtection="1">
      <alignment horizontal="center" vertical="center"/>
    </xf>
    <xf numFmtId="0" fontId="7" fillId="4" borderId="0" xfId="1" applyFont="1" applyFill="1" applyAlignment="1" applyProtection="1">
      <alignment horizontal="center" vertical="center"/>
    </xf>
    <xf numFmtId="0" fontId="6" fillId="4" borderId="54" xfId="1" applyFont="1" applyFill="1" applyBorder="1" applyAlignment="1" applyProtection="1">
      <alignment horizontal="center" vertical="center"/>
    </xf>
    <xf numFmtId="0" fontId="5" fillId="4" borderId="17" xfId="1" applyFont="1" applyFill="1" applyBorder="1" applyAlignment="1" applyProtection="1">
      <alignment horizontal="center" vertical="center"/>
    </xf>
    <xf numFmtId="0" fontId="5" fillId="4" borderId="18" xfId="1" applyFont="1" applyFill="1" applyBorder="1" applyAlignment="1" applyProtection="1">
      <alignment horizontal="center" vertical="center"/>
    </xf>
    <xf numFmtId="0" fontId="5" fillId="0" borderId="23" xfId="1" applyFont="1" applyFill="1" applyBorder="1" applyAlignment="1" applyProtection="1">
      <alignment horizontal="center" vertical="center"/>
    </xf>
    <xf numFmtId="0" fontId="5" fillId="0" borderId="9" xfId="1" applyFont="1" applyFill="1" applyBorder="1" applyAlignment="1" applyProtection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5" fillId="7" borderId="1" xfId="1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left" vertical="center"/>
    </xf>
    <xf numFmtId="0" fontId="5" fillId="0" borderId="36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7" borderId="4" xfId="1" applyFont="1" applyFill="1" applyBorder="1" applyAlignment="1" applyProtection="1">
      <alignment horizontal="left" vertical="center"/>
    </xf>
    <xf numFmtId="0" fontId="5" fillId="7" borderId="8" xfId="1" applyFont="1" applyFill="1" applyBorder="1" applyAlignment="1" applyProtection="1">
      <alignment horizontal="left" vertical="center"/>
    </xf>
    <xf numFmtId="49" fontId="5" fillId="0" borderId="4" xfId="1" applyNumberFormat="1" applyFont="1" applyFill="1" applyBorder="1" applyAlignment="1" applyProtection="1">
      <alignment horizontal="center" vertical="center"/>
    </xf>
    <xf numFmtId="49" fontId="5" fillId="0" borderId="7" xfId="1" applyNumberFormat="1" applyFont="1" applyFill="1" applyBorder="1" applyAlignment="1" applyProtection="1">
      <alignment horizontal="center" vertical="center"/>
    </xf>
    <xf numFmtId="49" fontId="5" fillId="0" borderId="8" xfId="1" applyNumberFormat="1" applyFont="1" applyFill="1" applyBorder="1" applyAlignment="1" applyProtection="1">
      <alignment horizontal="center" vertical="center"/>
    </xf>
    <xf numFmtId="14" fontId="5" fillId="0" borderId="4" xfId="0" applyNumberFormat="1" applyFont="1" applyFill="1" applyBorder="1" applyAlignment="1">
      <alignment horizontal="center"/>
    </xf>
    <xf numFmtId="14" fontId="5" fillId="0" borderId="40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left" vertical="center" wrapText="1"/>
    </xf>
    <xf numFmtId="0" fontId="6" fillId="4" borderId="15" xfId="1" applyFont="1" applyFill="1" applyBorder="1" applyAlignment="1" applyProtection="1">
      <alignment horizontal="center" vertical="center"/>
    </xf>
    <xf numFmtId="0" fontId="6" fillId="4" borderId="13" xfId="1" applyFont="1" applyFill="1" applyBorder="1" applyAlignment="1" applyProtection="1">
      <alignment horizontal="center" vertical="center"/>
    </xf>
    <xf numFmtId="1" fontId="5" fillId="0" borderId="10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0" fontId="5" fillId="2" borderId="5" xfId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0" fontId="5" fillId="7" borderId="40" xfId="1" applyFont="1" applyFill="1" applyBorder="1" applyAlignment="1" applyProtection="1">
      <alignment horizontal="center" vertical="center"/>
    </xf>
    <xf numFmtId="0" fontId="5" fillId="0" borderId="21" xfId="1" applyFont="1" applyFill="1" applyBorder="1" applyAlignment="1" applyProtection="1">
      <alignment horizontal="center" vertical="center"/>
    </xf>
    <xf numFmtId="0" fontId="4" fillId="4" borderId="0" xfId="1" applyFont="1" applyFill="1" applyBorder="1" applyAlignment="1" applyProtection="1">
      <alignment horizontal="left" vertical="center"/>
    </xf>
    <xf numFmtId="1" fontId="5" fillId="0" borderId="35" xfId="0" applyNumberFormat="1" applyFont="1" applyFill="1" applyBorder="1" applyAlignment="1">
      <alignment horizontal="center" vertical="center" wrapText="1"/>
    </xf>
    <xf numFmtId="1" fontId="5" fillId="0" borderId="26" xfId="0" applyNumberFormat="1" applyFont="1" applyFill="1" applyBorder="1" applyAlignment="1">
      <alignment horizontal="center" vertical="center" wrapText="1"/>
    </xf>
    <xf numFmtId="1" fontId="5" fillId="0" borderId="49" xfId="0" applyNumberFormat="1" applyFont="1" applyFill="1" applyBorder="1" applyAlignment="1">
      <alignment horizontal="center" vertical="center" wrapText="1"/>
    </xf>
    <xf numFmtId="1" fontId="5" fillId="0" borderId="50" xfId="0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 applyProtection="1">
      <alignment horizontal="left" vertical="center"/>
    </xf>
    <xf numFmtId="0" fontId="6" fillId="2" borderId="0" xfId="1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>
      <alignment horizontal="center" wrapText="1"/>
    </xf>
    <xf numFmtId="0" fontId="5" fillId="8" borderId="0" xfId="1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top" wrapText="1"/>
    </xf>
    <xf numFmtId="0" fontId="5" fillId="0" borderId="35" xfId="0" applyFont="1" applyFill="1" applyBorder="1" applyAlignment="1" applyProtection="1">
      <alignment horizontal="center" vertical="top" wrapText="1"/>
    </xf>
    <xf numFmtId="0" fontId="5" fillId="0" borderId="56" xfId="0" applyFont="1" applyFill="1" applyBorder="1" applyAlignment="1" applyProtection="1">
      <alignment horizontal="center" vertical="top" wrapText="1"/>
    </xf>
    <xf numFmtId="0" fontId="5" fillId="0" borderId="26" xfId="0" applyFont="1" applyFill="1" applyBorder="1" applyAlignment="1" applyProtection="1">
      <alignment horizontal="center" vertical="top" wrapText="1"/>
    </xf>
    <xf numFmtId="0" fontId="5" fillId="0" borderId="49" xfId="0" applyFont="1" applyFill="1" applyBorder="1" applyAlignment="1" applyProtection="1">
      <alignment horizontal="center" vertical="top" wrapText="1"/>
    </xf>
    <xf numFmtId="0" fontId="5" fillId="0" borderId="55" xfId="0" applyFont="1" applyFill="1" applyBorder="1" applyAlignment="1" applyProtection="1">
      <alignment horizontal="center" vertical="top" wrapText="1"/>
    </xf>
    <xf numFmtId="0" fontId="6" fillId="8" borderId="0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6" fillId="6" borderId="14" xfId="1" applyFont="1" applyFill="1" applyBorder="1" applyAlignment="1" applyProtection="1">
      <alignment horizontal="left" vertical="center"/>
    </xf>
    <xf numFmtId="0" fontId="5" fillId="7" borderId="40" xfId="0" applyFont="1" applyFill="1" applyBorder="1" applyAlignment="1" applyProtection="1">
      <alignment horizontal="center" vertical="top" wrapText="1"/>
    </xf>
    <xf numFmtId="0" fontId="5" fillId="2" borderId="0" xfId="1" applyFont="1" applyFill="1" applyBorder="1" applyAlignment="1" applyProtection="1">
      <alignment horizontal="center" vertical="center" wrapText="1"/>
    </xf>
    <xf numFmtId="14" fontId="5" fillId="0" borderId="4" xfId="1" applyNumberFormat="1" applyFont="1" applyFill="1" applyBorder="1" applyAlignment="1" applyProtection="1">
      <alignment horizontal="center" vertical="center"/>
    </xf>
    <xf numFmtId="14" fontId="5" fillId="0" borderId="7" xfId="1" applyNumberFormat="1" applyFont="1" applyFill="1" applyBorder="1" applyAlignment="1" applyProtection="1">
      <alignment horizontal="center" vertical="center"/>
    </xf>
    <xf numFmtId="14" fontId="5" fillId="0" borderId="8" xfId="1" applyNumberFormat="1" applyFont="1" applyFill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14" fontId="5" fillId="0" borderId="7" xfId="0" applyNumberFormat="1" applyFont="1" applyFill="1" applyBorder="1" applyAlignment="1">
      <alignment horizontal="center"/>
    </xf>
    <xf numFmtId="0" fontId="2" fillId="2" borderId="47" xfId="1" applyFill="1" applyBorder="1" applyAlignment="1" applyProtection="1">
      <alignment horizontal="center" vertical="center"/>
    </xf>
    <xf numFmtId="0" fontId="2" fillId="2" borderId="56" xfId="1" applyFill="1" applyBorder="1" applyAlignment="1" applyProtection="1">
      <alignment horizontal="center" vertical="center"/>
    </xf>
    <xf numFmtId="0" fontId="2" fillId="2" borderId="48" xfId="1" applyFill="1" applyBorder="1" applyAlignment="1" applyProtection="1">
      <alignment horizontal="center" vertical="center"/>
    </xf>
    <xf numFmtId="0" fontId="2" fillId="2" borderId="55" xfId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6" fillId="6" borderId="15" xfId="1" applyFont="1" applyFill="1" applyBorder="1" applyAlignment="1" applyProtection="1">
      <alignment horizontal="left" vertical="center" wrapText="1"/>
    </xf>
    <xf numFmtId="0" fontId="6" fillId="6" borderId="13" xfId="1" applyFont="1" applyFill="1" applyBorder="1" applyAlignment="1" applyProtection="1">
      <alignment horizontal="left" vertical="center" wrapText="1"/>
    </xf>
    <xf numFmtId="14" fontId="5" fillId="7" borderId="4" xfId="1" applyNumberFormat="1" applyFont="1" applyFill="1" applyBorder="1" applyAlignment="1" applyProtection="1">
      <alignment horizontal="left" vertical="center"/>
    </xf>
    <xf numFmtId="14" fontId="5" fillId="7" borderId="8" xfId="1" applyNumberFormat="1" applyFont="1" applyFill="1" applyBorder="1" applyAlignment="1" applyProtection="1">
      <alignment horizontal="left" vertical="center"/>
    </xf>
    <xf numFmtId="14" fontId="5" fillId="0" borderId="10" xfId="1" applyNumberFormat="1" applyFont="1" applyFill="1" applyBorder="1" applyAlignment="1" applyProtection="1">
      <alignment horizontal="center" vertical="center" wrapText="1"/>
      <protection locked="0"/>
    </xf>
    <xf numFmtId="14" fontId="5" fillId="0" borderId="11" xfId="1" applyNumberFormat="1" applyFont="1" applyFill="1" applyBorder="1" applyAlignment="1" applyProtection="1">
      <alignment horizontal="center" vertical="center" wrapText="1"/>
      <protection locked="0"/>
    </xf>
    <xf numFmtId="14" fontId="5" fillId="0" borderId="41" xfId="1" applyNumberFormat="1" applyFont="1" applyFill="1" applyBorder="1" applyAlignment="1" applyProtection="1">
      <alignment horizontal="center" vertical="center" wrapText="1"/>
      <protection locked="0"/>
    </xf>
    <xf numFmtId="1" fontId="25" fillId="0" borderId="34" xfId="0" applyNumberFormat="1" applyFont="1" applyFill="1" applyBorder="1" applyAlignment="1">
      <alignment horizontal="center"/>
    </xf>
    <xf numFmtId="1" fontId="25" fillId="0" borderId="35" xfId="0" applyNumberFormat="1" applyFont="1" applyFill="1" applyBorder="1" applyAlignment="1">
      <alignment horizontal="center"/>
    </xf>
    <xf numFmtId="1" fontId="25" fillId="0" borderId="19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6" fillId="7" borderId="20" xfId="1" applyFont="1" applyFill="1" applyBorder="1" applyAlignment="1" applyProtection="1">
      <alignment horizontal="left" vertical="center"/>
    </xf>
    <xf numFmtId="0" fontId="6" fillId="7" borderId="7" xfId="1" applyFont="1" applyFill="1" applyBorder="1" applyAlignment="1" applyProtection="1">
      <alignment horizontal="left" vertical="center"/>
    </xf>
    <xf numFmtId="0" fontId="6" fillId="7" borderId="8" xfId="1" applyFont="1" applyFill="1" applyBorder="1" applyAlignment="1" applyProtection="1">
      <alignment horizontal="left" vertical="center"/>
    </xf>
    <xf numFmtId="0" fontId="6" fillId="7" borderId="8" xfId="1" applyFont="1" applyFill="1" applyBorder="1" applyAlignment="1" applyProtection="1">
      <alignment horizontal="center" vertical="center"/>
    </xf>
    <xf numFmtId="0" fontId="6" fillId="7" borderId="21" xfId="1" applyFont="1" applyFill="1" applyBorder="1" applyAlignment="1" applyProtection="1">
      <alignment horizontal="left" vertical="center"/>
    </xf>
    <xf numFmtId="0" fontId="6" fillId="7" borderId="11" xfId="1" applyFont="1" applyFill="1" applyBorder="1" applyAlignment="1" applyProtection="1">
      <alignment horizontal="left" vertical="center"/>
    </xf>
    <xf numFmtId="0" fontId="6" fillId="7" borderId="12" xfId="1" applyFont="1" applyFill="1" applyBorder="1" applyAlignment="1" applyProtection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36" xfId="0" applyFont="1" applyFill="1" applyBorder="1" applyAlignment="1" applyProtection="1">
      <alignment horizontal="center" vertical="top" wrapText="1"/>
    </xf>
    <xf numFmtId="0" fontId="5" fillId="0" borderId="50" xfId="0" applyFont="1" applyFill="1" applyBorder="1" applyAlignment="1" applyProtection="1">
      <alignment horizontal="center" vertical="top" wrapText="1"/>
    </xf>
    <xf numFmtId="0" fontId="5" fillId="0" borderId="37" xfId="0" applyFont="1" applyFill="1" applyBorder="1" applyAlignment="1">
      <alignment horizontal="center" vertical="center"/>
    </xf>
  </cellXfs>
  <cellStyles count="2">
    <cellStyle name="Normal_CCAR Master" xfId="1"/>
    <cellStyle name="Обычный" xfId="0" builtinId="0"/>
  </cellStyles>
  <dxfs count="12"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38100</xdr:rowOff>
    </xdr:from>
    <xdr:to>
      <xdr:col>0</xdr:col>
      <xdr:colOff>1377950</xdr:colOff>
      <xdr:row>0</xdr:row>
      <xdr:rowOff>304800</xdr:rowOff>
    </xdr:to>
    <xdr:pic>
      <xdr:nvPicPr>
        <xdr:cNvPr id="5133" name="Рисунок 1" descr="sazh_logo_2_2_pros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800" y="38100"/>
          <a:ext cx="13271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82550</xdr:rowOff>
    </xdr:from>
    <xdr:to>
      <xdr:col>0</xdr:col>
      <xdr:colOff>1727200</xdr:colOff>
      <xdr:row>0</xdr:row>
      <xdr:rowOff>387350</xdr:rowOff>
    </xdr:to>
    <xdr:pic>
      <xdr:nvPicPr>
        <xdr:cNvPr id="3095" name="Рисунок 1" descr="sazh_logo_2_2_pros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82550"/>
          <a:ext cx="17081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82550</xdr:rowOff>
    </xdr:from>
    <xdr:to>
      <xdr:col>0</xdr:col>
      <xdr:colOff>1727200</xdr:colOff>
      <xdr:row>0</xdr:row>
      <xdr:rowOff>387350</xdr:rowOff>
    </xdr:to>
    <xdr:pic>
      <xdr:nvPicPr>
        <xdr:cNvPr id="4118" name="Рисунок 1" descr="sazh_logo_2_2_pros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82550"/>
          <a:ext cx="17081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57150</xdr:rowOff>
    </xdr:from>
    <xdr:to>
      <xdr:col>5</xdr:col>
      <xdr:colOff>31750</xdr:colOff>
      <xdr:row>0</xdr:row>
      <xdr:rowOff>571500</xdr:rowOff>
    </xdr:to>
    <xdr:pic>
      <xdr:nvPicPr>
        <xdr:cNvPr id="1156" name="Рисунок 1" descr="sazh_logo_2_2_pros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57150"/>
          <a:ext cx="26606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1054;&#1058;&#1050;\&#1057;&#1090;&#1072;&#1090;&#1080;&#1089;&#1090;&#1080;&#1082;&#1072;\&#1056;&#1072;&#1085;&#1082;&#1080;&#1085;&#1075;\&#1056;&#1072;&#1085;&#1082;&#1080;&#1085;&#107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pplier Info"/>
      <sheetName val="Action Plan RB"/>
      <sheetName val="RNK calculation"/>
      <sheetName val="RNK&amp;PPM RB"/>
      <sheetName val="8D steps RB"/>
      <sheetName val="SSDL Plan"/>
      <sheetName val="Logbook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3"/>
  <sheetViews>
    <sheetView topLeftCell="G1" zoomScale="85" zoomScaleNormal="85" workbookViewId="0">
      <selection activeCell="T13" sqref="T13"/>
    </sheetView>
  </sheetViews>
  <sheetFormatPr defaultRowHeight="12.5"/>
  <cols>
    <col min="3" max="3" width="15.1796875" bestFit="1" customWidth="1"/>
    <col min="7" max="7" width="9.81640625" bestFit="1" customWidth="1"/>
  </cols>
  <sheetData>
    <row r="2" spans="1:30" ht="104">
      <c r="A2" s="140" t="s">
        <v>114</v>
      </c>
      <c r="B2" s="141" t="s">
        <v>115</v>
      </c>
      <c r="C2" s="142" t="s">
        <v>116</v>
      </c>
      <c r="D2" s="143" t="s">
        <v>117</v>
      </c>
      <c r="E2" s="143"/>
      <c r="F2" s="143" t="s">
        <v>118</v>
      </c>
      <c r="G2" s="143" t="s">
        <v>119</v>
      </c>
      <c r="H2" s="143" t="s">
        <v>120</v>
      </c>
      <c r="I2" s="143" t="s">
        <v>121</v>
      </c>
      <c r="J2" s="143" t="s">
        <v>122</v>
      </c>
      <c r="K2" s="143" t="s">
        <v>123</v>
      </c>
      <c r="L2" s="143"/>
      <c r="M2" s="143" t="s">
        <v>124</v>
      </c>
      <c r="N2" s="143"/>
      <c r="O2" s="143" t="s">
        <v>125</v>
      </c>
      <c r="P2" s="143" t="s">
        <v>126</v>
      </c>
      <c r="Q2" s="143"/>
      <c r="R2" s="139" t="s">
        <v>127</v>
      </c>
      <c r="S2" s="139" t="s">
        <v>128</v>
      </c>
      <c r="T2" s="139" t="s">
        <v>129</v>
      </c>
      <c r="U2" s="139" t="s">
        <v>130</v>
      </c>
      <c r="V2" s="144" t="s">
        <v>131</v>
      </c>
      <c r="W2" s="145" t="s">
        <v>132</v>
      </c>
      <c r="X2" s="146" t="s">
        <v>133</v>
      </c>
      <c r="Y2" s="147" t="s">
        <v>134</v>
      </c>
      <c r="Z2" s="147" t="s">
        <v>135</v>
      </c>
      <c r="AA2" s="148" t="s">
        <v>136</v>
      </c>
      <c r="AB2" s="149" t="s">
        <v>137</v>
      </c>
      <c r="AC2" s="115" t="e">
        <f>-P2</f>
        <v>#VALUE!</v>
      </c>
      <c r="AD2" s="115" t="s">
        <v>138</v>
      </c>
    </row>
    <row r="3" spans="1:30" ht="217.5" customHeight="1">
      <c r="A3" s="117">
        <v>2017</v>
      </c>
      <c r="B3" s="124">
        <v>16116</v>
      </c>
      <c r="C3" s="123">
        <v>21900372421400</v>
      </c>
      <c r="D3" s="125" t="s">
        <v>139</v>
      </c>
      <c r="E3" s="129" t="e">
        <f>VLOOKUP(D3,$BC$11:$BD$12,2)</f>
        <v>#N/A</v>
      </c>
      <c r="F3" s="129" t="s">
        <v>140</v>
      </c>
      <c r="G3" s="130">
        <v>42744</v>
      </c>
      <c r="H3" s="131">
        <v>42736</v>
      </c>
      <c r="I3" s="118">
        <v>42736</v>
      </c>
      <c r="J3" s="129" t="s">
        <v>141</v>
      </c>
      <c r="K3" s="129" t="s">
        <v>142</v>
      </c>
      <c r="L3" s="129" t="e">
        <f>VLOOKUP(K3,$AY$11:$AZ$31,2)</f>
        <v>#N/A</v>
      </c>
      <c r="M3" s="129" t="s">
        <v>143</v>
      </c>
      <c r="N3" s="129" t="e">
        <f>VLOOKUP(M3,$BA$11:$BB$18,2)</f>
        <v>#N/A</v>
      </c>
      <c r="O3" s="128">
        <v>25</v>
      </c>
      <c r="P3" s="119" t="e">
        <f>((L3+N3)+(O3*0.2))*E3</f>
        <v>#N/A</v>
      </c>
      <c r="Q3" s="120" t="e">
        <f>'[1]RNK calculation'!#REF!</f>
        <v>#REF!</v>
      </c>
      <c r="R3" s="132" t="s">
        <v>144</v>
      </c>
      <c r="S3" s="120"/>
      <c r="T3" s="133" t="s">
        <v>145</v>
      </c>
      <c r="U3" s="120" t="s">
        <v>146</v>
      </c>
      <c r="V3" s="135" t="s">
        <v>147</v>
      </c>
      <c r="W3" s="136" t="s">
        <v>148</v>
      </c>
      <c r="X3" s="121" t="s">
        <v>149</v>
      </c>
      <c r="Y3" s="120" t="s">
        <v>150</v>
      </c>
      <c r="Z3" s="139" t="s">
        <v>151</v>
      </c>
      <c r="AA3" s="137">
        <v>42826</v>
      </c>
      <c r="AB3" s="122" t="str">
        <f>TEXT(H3+120,"ММММ-ГГ")</f>
        <v>Май-17</v>
      </c>
      <c r="AC3" s="116" t="e">
        <f>-P3</f>
        <v>#N/A</v>
      </c>
      <c r="AD3" s="120" t="s">
        <v>152</v>
      </c>
    </row>
  </sheetData>
  <dataValidations count="3">
    <dataValidation type="list" allowBlank="1" showInputMessage="1" showErrorMessage="1" sqref="K3">
      <formula1>$AY$11:$AY$31</formula1>
    </dataValidation>
    <dataValidation type="list" allowBlank="1" showInputMessage="1" showErrorMessage="1" sqref="M3">
      <formula1>$BA$11:$BA$18</formula1>
    </dataValidation>
    <dataValidation type="list" allowBlank="1" showInputMessage="1" showErrorMessage="1" sqref="D3">
      <formula1>$BC$11:$BC$12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view="pageLayout" zoomScale="85" zoomScaleNormal="100" zoomScaleSheetLayoutView="100" zoomScalePageLayoutView="85" workbookViewId="0">
      <selection activeCell="M33" sqref="M33"/>
    </sheetView>
  </sheetViews>
  <sheetFormatPr defaultRowHeight="12.5"/>
  <cols>
    <col min="1" max="1" width="20.453125" customWidth="1"/>
    <col min="3" max="3" width="17.1796875" customWidth="1"/>
    <col min="4" max="4" width="13.54296875" customWidth="1"/>
    <col min="5" max="5" width="1.453125" customWidth="1"/>
    <col min="6" max="6" width="11.453125" customWidth="1"/>
    <col min="7" max="7" width="10.54296875" customWidth="1"/>
    <col min="8" max="8" width="8.81640625" customWidth="1"/>
    <col min="9" max="9" width="13" bestFit="1" customWidth="1"/>
    <col min="10" max="10" width="10.453125" customWidth="1"/>
    <col min="11" max="11" width="8.54296875" customWidth="1"/>
  </cols>
  <sheetData>
    <row r="1" spans="1:12" ht="31.5" customHeight="1" thickBot="1">
      <c r="A1" s="8"/>
      <c r="B1" s="8" t="s">
        <v>102</v>
      </c>
      <c r="C1" s="8"/>
      <c r="D1" s="8"/>
      <c r="E1" s="8"/>
      <c r="F1" s="8"/>
      <c r="G1" s="8"/>
      <c r="H1" s="8"/>
      <c r="I1" s="134">
        <f>База!B3</f>
        <v>16116</v>
      </c>
      <c r="J1" s="273"/>
      <c r="K1" s="273"/>
      <c r="L1" s="273"/>
    </row>
    <row r="2" spans="1:12" ht="13.5" customHeight="1">
      <c r="A2" s="158" t="s">
        <v>17</v>
      </c>
      <c r="B2" s="160" t="s">
        <v>81</v>
      </c>
      <c r="C2" s="160"/>
      <c r="D2" s="160"/>
      <c r="E2" s="53"/>
      <c r="F2" s="162" t="s">
        <v>16</v>
      </c>
      <c r="G2" s="163"/>
      <c r="H2" s="164" t="s">
        <v>31</v>
      </c>
      <c r="I2" s="164"/>
      <c r="J2" s="164"/>
      <c r="K2" s="164"/>
      <c r="L2" s="97" t="s">
        <v>21</v>
      </c>
    </row>
    <row r="3" spans="1:12" ht="15.75" customHeight="1">
      <c r="A3" s="159"/>
      <c r="B3" s="161"/>
      <c r="C3" s="161"/>
      <c r="D3" s="161"/>
      <c r="E3" s="55"/>
      <c r="F3" s="165" t="s">
        <v>112</v>
      </c>
      <c r="G3" s="166"/>
      <c r="H3" s="167" t="s">
        <v>79</v>
      </c>
      <c r="I3" s="168"/>
      <c r="J3" s="168"/>
      <c r="K3" s="169"/>
      <c r="L3" s="56"/>
    </row>
    <row r="4" spans="1:12" ht="15.75" customHeight="1">
      <c r="A4" s="150" t="s">
        <v>153</v>
      </c>
      <c r="B4" s="152">
        <f>База!C3</f>
        <v>21900372421400</v>
      </c>
      <c r="C4" s="153"/>
      <c r="D4" s="154"/>
      <c r="E4" s="32"/>
      <c r="F4" s="165" t="s">
        <v>78</v>
      </c>
      <c r="G4" s="166"/>
      <c r="H4" s="167" t="s">
        <v>113</v>
      </c>
      <c r="I4" s="168"/>
      <c r="J4" s="168"/>
      <c r="K4" s="169"/>
      <c r="L4" s="56"/>
    </row>
    <row r="5" spans="1:12" ht="15.75" customHeight="1">
      <c r="A5" s="151"/>
      <c r="B5" s="155"/>
      <c r="C5" s="156"/>
      <c r="D5" s="157"/>
      <c r="E5" s="32"/>
      <c r="F5" s="165" t="s">
        <v>76</v>
      </c>
      <c r="G5" s="166"/>
      <c r="H5" s="167" t="s">
        <v>80</v>
      </c>
      <c r="I5" s="168"/>
      <c r="J5" s="168"/>
      <c r="K5" s="169"/>
      <c r="L5" s="56"/>
    </row>
    <row r="6" spans="1:12" ht="15.75" customHeight="1">
      <c r="A6" s="159" t="s">
        <v>23</v>
      </c>
      <c r="B6" s="161"/>
      <c r="C6" s="161"/>
      <c r="D6" s="161"/>
      <c r="E6" s="32"/>
      <c r="F6" s="165"/>
      <c r="G6" s="166"/>
      <c r="H6" s="167"/>
      <c r="I6" s="168"/>
      <c r="J6" s="168"/>
      <c r="K6" s="169"/>
      <c r="L6" s="56"/>
    </row>
    <row r="7" spans="1:12" ht="13.5" customHeight="1">
      <c r="A7" s="159"/>
      <c r="B7" s="161"/>
      <c r="C7" s="161"/>
      <c r="D7" s="161"/>
      <c r="E7" s="32"/>
      <c r="F7" s="170"/>
      <c r="G7" s="166"/>
      <c r="H7" s="171"/>
      <c r="I7" s="168"/>
      <c r="J7" s="168"/>
      <c r="K7" s="169"/>
      <c r="L7" s="56"/>
    </row>
    <row r="8" spans="1:12" ht="15.75" customHeight="1" thickBot="1">
      <c r="A8" s="67" t="s">
        <v>42</v>
      </c>
      <c r="B8" s="172"/>
      <c r="C8" s="173"/>
      <c r="D8" s="173"/>
      <c r="E8" s="32"/>
      <c r="F8" s="174" t="s">
        <v>104</v>
      </c>
      <c r="G8" s="175"/>
      <c r="H8" s="176" t="s">
        <v>104</v>
      </c>
      <c r="I8" s="177"/>
      <c r="J8" s="177"/>
      <c r="K8" s="178"/>
      <c r="L8" s="21"/>
    </row>
    <row r="9" spans="1:12" ht="7.5" customHeight="1" thickBot="1">
      <c r="A9" s="32"/>
      <c r="B9" s="32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13">
      <c r="A10" s="179" t="s">
        <v>53</v>
      </c>
      <c r="B10" s="180"/>
      <c r="C10" s="180"/>
      <c r="D10" s="181"/>
      <c r="E10" s="46"/>
      <c r="F10" s="162" t="s">
        <v>55</v>
      </c>
      <c r="G10" s="163"/>
      <c r="H10" s="163"/>
      <c r="I10" s="33" t="s">
        <v>66</v>
      </c>
      <c r="J10" s="33"/>
      <c r="K10" s="33"/>
      <c r="L10" s="34"/>
    </row>
    <row r="11" spans="1:12" ht="13">
      <c r="A11" s="63" t="s">
        <v>43</v>
      </c>
      <c r="B11" s="127">
        <f>База!O3</f>
        <v>25</v>
      </c>
      <c r="C11" s="101" t="s">
        <v>44</v>
      </c>
      <c r="D11" s="91"/>
      <c r="E11" s="46"/>
      <c r="F11" s="57"/>
      <c r="G11" s="80"/>
      <c r="H11" s="102" t="s">
        <v>0</v>
      </c>
      <c r="I11" s="102" t="s">
        <v>1</v>
      </c>
      <c r="J11" s="182" t="s">
        <v>20</v>
      </c>
      <c r="K11" s="183"/>
      <c r="L11" s="184"/>
    </row>
    <row r="12" spans="1:12">
      <c r="A12" s="63" t="s">
        <v>49</v>
      </c>
      <c r="B12" s="126" t="str">
        <f>База!D3</f>
        <v>n</v>
      </c>
      <c r="C12" s="100" t="s">
        <v>45</v>
      </c>
      <c r="D12" s="92"/>
      <c r="E12" s="46"/>
      <c r="F12" s="185" t="s">
        <v>2</v>
      </c>
      <c r="G12" s="186"/>
      <c r="H12" s="96"/>
      <c r="I12" s="6"/>
      <c r="J12" s="187"/>
      <c r="K12" s="188"/>
      <c r="L12" s="189"/>
    </row>
    <row r="13" spans="1:12">
      <c r="A13" s="64" t="s">
        <v>72</v>
      </c>
      <c r="B13" s="190"/>
      <c r="C13" s="191"/>
      <c r="D13" s="192"/>
      <c r="E13" s="46"/>
      <c r="F13" s="193" t="s">
        <v>71</v>
      </c>
      <c r="G13" s="194"/>
      <c r="H13" s="96"/>
      <c r="I13" s="6"/>
      <c r="J13" s="187"/>
      <c r="K13" s="188"/>
      <c r="L13" s="189"/>
    </row>
    <row r="14" spans="1:12">
      <c r="A14" s="195" t="s">
        <v>24</v>
      </c>
      <c r="B14" s="196"/>
      <c r="C14" s="196"/>
      <c r="D14" s="197"/>
      <c r="E14" s="46"/>
      <c r="F14" s="185" t="s">
        <v>3</v>
      </c>
      <c r="G14" s="186"/>
      <c r="H14" s="96"/>
      <c r="I14" s="6"/>
      <c r="J14" s="187"/>
      <c r="K14" s="188"/>
      <c r="L14" s="189"/>
    </row>
    <row r="15" spans="1:12">
      <c r="A15" s="199" t="str">
        <f>База!R3</f>
        <v>Деформация,недолив уплотнителя делает невозможным установку жгута проводов.</v>
      </c>
      <c r="B15" s="200"/>
      <c r="C15" s="200"/>
      <c r="D15" s="201"/>
      <c r="E15" s="46"/>
      <c r="F15" s="193" t="s">
        <v>70</v>
      </c>
      <c r="G15" s="194"/>
      <c r="H15" s="96"/>
      <c r="I15" s="6"/>
      <c r="J15" s="187"/>
      <c r="K15" s="188"/>
      <c r="L15" s="189"/>
    </row>
    <row r="16" spans="1:12" ht="13" thickBot="1">
      <c r="A16" s="202"/>
      <c r="B16" s="203"/>
      <c r="C16" s="203"/>
      <c r="D16" s="204"/>
      <c r="E16" s="46"/>
      <c r="F16" s="205" t="s">
        <v>4</v>
      </c>
      <c r="G16" s="206"/>
      <c r="H16" s="207" t="s">
        <v>77</v>
      </c>
      <c r="I16" s="208"/>
      <c r="J16" s="208"/>
      <c r="K16" s="208"/>
      <c r="L16" s="209"/>
    </row>
    <row r="17" spans="1:12" ht="13" thickBot="1">
      <c r="A17" s="210" t="s">
        <v>62</v>
      </c>
      <c r="B17" s="211"/>
      <c r="C17" s="211"/>
      <c r="D17" s="212"/>
      <c r="E17" s="46"/>
      <c r="F17" s="9"/>
      <c r="G17" s="9"/>
      <c r="H17" s="9"/>
      <c r="I17" s="9"/>
      <c r="J17" s="9"/>
      <c r="K17" s="9"/>
      <c r="L17" s="9"/>
    </row>
    <row r="18" spans="1:12">
      <c r="A18" s="210" t="s">
        <v>61</v>
      </c>
      <c r="B18" s="211"/>
      <c r="C18" s="223" t="s">
        <v>60</v>
      </c>
      <c r="D18" s="212"/>
      <c r="E18" s="46"/>
      <c r="F18" s="224" t="s">
        <v>94</v>
      </c>
      <c r="G18" s="225"/>
      <c r="H18" s="225"/>
      <c r="I18" s="225"/>
      <c r="J18" s="225"/>
      <c r="K18" s="225"/>
      <c r="L18" s="226"/>
    </row>
    <row r="19" spans="1:12" ht="14.25" customHeight="1">
      <c r="A19" s="230"/>
      <c r="B19" s="231"/>
      <c r="C19" s="234"/>
      <c r="D19" s="235"/>
      <c r="E19" s="46"/>
      <c r="F19" s="227"/>
      <c r="G19" s="228"/>
      <c r="H19" s="228"/>
      <c r="I19" s="228"/>
      <c r="J19" s="228"/>
      <c r="K19" s="228"/>
      <c r="L19" s="229"/>
    </row>
    <row r="20" spans="1:12" ht="13" thickBot="1">
      <c r="A20" s="232"/>
      <c r="B20" s="233"/>
      <c r="C20" s="236"/>
      <c r="D20" s="237"/>
      <c r="E20" s="46"/>
      <c r="F20" s="81"/>
      <c r="G20" s="238" t="s">
        <v>46</v>
      </c>
      <c r="H20" s="238"/>
      <c r="I20" s="238"/>
      <c r="J20" s="238"/>
      <c r="K20" s="198" t="s">
        <v>69</v>
      </c>
      <c r="L20" s="198" t="s">
        <v>25</v>
      </c>
    </row>
    <row r="21" spans="1:12" ht="9" customHeight="1" thickBot="1">
      <c r="A21" s="46"/>
      <c r="B21" s="46"/>
      <c r="C21" s="46"/>
      <c r="D21" s="46"/>
      <c r="E21" s="46"/>
      <c r="F21" s="82"/>
      <c r="G21" s="238"/>
      <c r="H21" s="238"/>
      <c r="I21" s="238"/>
      <c r="J21" s="238"/>
      <c r="K21" s="198"/>
      <c r="L21" s="198"/>
    </row>
    <row r="22" spans="1:12" ht="13">
      <c r="A22" s="241" t="s">
        <v>54</v>
      </c>
      <c r="B22" s="242"/>
      <c r="C22" s="242"/>
      <c r="D22" s="243"/>
      <c r="E22" s="47"/>
      <c r="F22" s="213" t="s">
        <v>101</v>
      </c>
      <c r="G22" s="215"/>
      <c r="H22" s="216"/>
      <c r="I22" s="216"/>
      <c r="J22" s="217"/>
      <c r="K22" s="221"/>
      <c r="L22" s="239"/>
    </row>
    <row r="23" spans="1:12" ht="15.75" customHeight="1">
      <c r="A23" s="244" t="s">
        <v>68</v>
      </c>
      <c r="B23" s="234"/>
      <c r="C23" s="231"/>
      <c r="D23" s="235"/>
      <c r="E23" s="46"/>
      <c r="F23" s="214"/>
      <c r="G23" s="218"/>
      <c r="H23" s="219"/>
      <c r="I23" s="219"/>
      <c r="J23" s="220"/>
      <c r="K23" s="222"/>
      <c r="L23" s="240"/>
    </row>
    <row r="24" spans="1:12">
      <c r="A24" s="245"/>
      <c r="B24" s="246"/>
      <c r="C24" s="247"/>
      <c r="D24" s="248"/>
      <c r="E24" s="46"/>
      <c r="F24" s="213" t="s">
        <v>6</v>
      </c>
      <c r="G24" s="215"/>
      <c r="H24" s="216"/>
      <c r="I24" s="216"/>
      <c r="J24" s="217"/>
      <c r="K24" s="221"/>
      <c r="L24" s="239"/>
    </row>
    <row r="25" spans="1:12" ht="17.25" customHeight="1">
      <c r="A25" s="244" t="s">
        <v>67</v>
      </c>
      <c r="B25" s="274"/>
      <c r="C25" s="231"/>
      <c r="D25" s="235"/>
      <c r="E25" s="46"/>
      <c r="F25" s="214"/>
      <c r="G25" s="218"/>
      <c r="H25" s="219"/>
      <c r="I25" s="219"/>
      <c r="J25" s="220"/>
      <c r="K25" s="222"/>
      <c r="L25" s="240"/>
    </row>
    <row r="26" spans="1:12" ht="15.75" customHeight="1">
      <c r="A26" s="245"/>
      <c r="B26" s="246"/>
      <c r="C26" s="247"/>
      <c r="D26" s="248"/>
      <c r="E26" s="46"/>
      <c r="F26" s="213" t="s">
        <v>100</v>
      </c>
      <c r="G26" s="215"/>
      <c r="H26" s="216"/>
      <c r="I26" s="216"/>
      <c r="J26" s="217"/>
      <c r="K26" s="221"/>
      <c r="L26" s="239"/>
    </row>
    <row r="27" spans="1:12" ht="14.25" customHeight="1">
      <c r="A27" s="78" t="s">
        <v>99</v>
      </c>
      <c r="B27" s="68"/>
      <c r="C27" s="68"/>
      <c r="D27" s="68"/>
      <c r="E27" s="46"/>
      <c r="F27" s="214"/>
      <c r="G27" s="218"/>
      <c r="H27" s="219"/>
      <c r="I27" s="219"/>
      <c r="J27" s="220"/>
      <c r="K27" s="222"/>
      <c r="L27" s="240"/>
    </row>
    <row r="28" spans="1:12" ht="16.5" customHeight="1">
      <c r="A28" s="249" t="str">
        <f>База!T3</f>
        <v>Отсутствуют требования по контролю деформации, недолива колпачка пылезащитного (уплотнитель)</v>
      </c>
      <c r="B28" s="250"/>
      <c r="C28" s="250"/>
      <c r="D28" s="251"/>
      <c r="E28" s="46"/>
      <c r="F28" s="57" t="s">
        <v>95</v>
      </c>
      <c r="G28" s="59"/>
      <c r="H28" s="59"/>
      <c r="I28" s="258"/>
      <c r="J28" s="259"/>
      <c r="K28" s="259"/>
      <c r="L28" s="260"/>
    </row>
    <row r="29" spans="1:12" ht="15.75" customHeight="1">
      <c r="A29" s="252"/>
      <c r="B29" s="253"/>
      <c r="C29" s="253"/>
      <c r="D29" s="254"/>
      <c r="E29" s="46"/>
      <c r="F29" s="58" t="s">
        <v>96</v>
      </c>
      <c r="G29" s="60"/>
      <c r="H29" s="61"/>
      <c r="I29" s="258"/>
      <c r="J29" s="259"/>
      <c r="K29" s="259"/>
      <c r="L29" s="260"/>
    </row>
    <row r="30" spans="1:12" ht="27" customHeight="1" thickBot="1">
      <c r="A30" s="255"/>
      <c r="B30" s="256"/>
      <c r="C30" s="256"/>
      <c r="D30" s="257"/>
      <c r="E30" s="2"/>
      <c r="F30" s="62" t="s">
        <v>7</v>
      </c>
      <c r="G30" s="261" t="str">
        <f>База!V3</f>
        <v>tbd</v>
      </c>
      <c r="H30" s="262"/>
      <c r="I30" s="262"/>
      <c r="J30" s="262"/>
      <c r="K30" s="262"/>
      <c r="L30" s="263"/>
    </row>
    <row r="31" spans="1:12">
      <c r="A31" s="264" t="s">
        <v>105</v>
      </c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6"/>
    </row>
    <row r="32" spans="1:12">
      <c r="A32" s="267"/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9"/>
    </row>
    <row r="33" spans="1:12">
      <c r="A33" s="267"/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9"/>
    </row>
    <row r="34" spans="1:12" ht="18.75" customHeight="1" thickBot="1">
      <c r="A34" s="270"/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2"/>
    </row>
  </sheetData>
  <mergeCells count="69">
    <mergeCell ref="A28:D30"/>
    <mergeCell ref="I28:L28"/>
    <mergeCell ref="I29:L29"/>
    <mergeCell ref="G30:L30"/>
    <mergeCell ref="A31:L34"/>
    <mergeCell ref="J1:L1"/>
    <mergeCell ref="L24:L25"/>
    <mergeCell ref="A25:A26"/>
    <mergeCell ref="B25:D26"/>
    <mergeCell ref="F26:F27"/>
    <mergeCell ref="G26:J27"/>
    <mergeCell ref="K26:K27"/>
    <mergeCell ref="L26:L27"/>
    <mergeCell ref="A22:D22"/>
    <mergeCell ref="F22:F23"/>
    <mergeCell ref="G22:J23"/>
    <mergeCell ref="K22:K23"/>
    <mergeCell ref="L22:L23"/>
    <mergeCell ref="A23:A24"/>
    <mergeCell ref="B23:D24"/>
    <mergeCell ref="F24:F25"/>
    <mergeCell ref="G24:J25"/>
    <mergeCell ref="K24:K25"/>
    <mergeCell ref="A18:B18"/>
    <mergeCell ref="C18:D18"/>
    <mergeCell ref="F18:L19"/>
    <mergeCell ref="A19:B20"/>
    <mergeCell ref="C19:D20"/>
    <mergeCell ref="G20:J21"/>
    <mergeCell ref="K20:K21"/>
    <mergeCell ref="L20:L21"/>
    <mergeCell ref="A15:D16"/>
    <mergeCell ref="F15:G15"/>
    <mergeCell ref="J15:L15"/>
    <mergeCell ref="F16:G16"/>
    <mergeCell ref="H16:L16"/>
    <mergeCell ref="A17:D17"/>
    <mergeCell ref="F12:G12"/>
    <mergeCell ref="J12:L12"/>
    <mergeCell ref="B13:D13"/>
    <mergeCell ref="F13:G13"/>
    <mergeCell ref="J13:L13"/>
    <mergeCell ref="A14:D14"/>
    <mergeCell ref="F14:G14"/>
    <mergeCell ref="J14:L14"/>
    <mergeCell ref="B8:D8"/>
    <mergeCell ref="F8:G8"/>
    <mergeCell ref="H8:K8"/>
    <mergeCell ref="A10:D10"/>
    <mergeCell ref="F10:H10"/>
    <mergeCell ref="J11:L11"/>
    <mergeCell ref="F5:G5"/>
    <mergeCell ref="H5:K5"/>
    <mergeCell ref="A6:A7"/>
    <mergeCell ref="B6:D7"/>
    <mergeCell ref="F6:G6"/>
    <mergeCell ref="H6:K6"/>
    <mergeCell ref="F7:G7"/>
    <mergeCell ref="H7:K7"/>
    <mergeCell ref="A4:A5"/>
    <mergeCell ref="B4:D5"/>
    <mergeCell ref="A2:A3"/>
    <mergeCell ref="B2:D3"/>
    <mergeCell ref="F2:G2"/>
    <mergeCell ref="H2:K2"/>
    <mergeCell ref="F3:G3"/>
    <mergeCell ref="H3:K3"/>
    <mergeCell ref="F4:G4"/>
    <mergeCell ref="H4:K4"/>
  </mergeCells>
  <conditionalFormatting sqref="C19 B23 A28 A19 B25 B13 H12:I15">
    <cfRule type="cellIs" dxfId="11" priority="2" stopIfTrue="1" operator="equal">
      <formula>"X"</formula>
    </cfRule>
  </conditionalFormatting>
  <conditionalFormatting sqref="K26:L26 G30 G24 G22 G26 I28:I29 K22:L22 K24:L24 D11:D12 C19 A28 B23 A19 A15 B25 B8 B2 H12:I15 B11:B13 F3:F8 H3:H8 B4 B6">
    <cfRule type="containsBlanks" dxfId="10" priority="1" stopIfTrue="1">
      <formula>LEN(TRIM(A2))=0</formula>
    </cfRule>
  </conditionalFormatting>
  <pageMargins left="0.7" right="0.7" top="0.59375" bottom="0.75" header="0.3" footer="0.3"/>
  <pageSetup paperSize="9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view="pageBreakPreview" zoomScale="85" zoomScaleNormal="85" zoomScaleSheetLayoutView="85" workbookViewId="0">
      <selection activeCell="G16" sqref="G16:I16"/>
    </sheetView>
  </sheetViews>
  <sheetFormatPr defaultRowHeight="12.5"/>
  <cols>
    <col min="1" max="1" width="26.1796875" customWidth="1"/>
    <col min="3" max="3" width="10.26953125" customWidth="1"/>
    <col min="6" max="6" width="13.54296875" customWidth="1"/>
    <col min="7" max="7" width="9.26953125" customWidth="1"/>
    <col min="8" max="8" width="9" customWidth="1"/>
    <col min="9" max="9" width="8.1796875" customWidth="1"/>
    <col min="10" max="10" width="10" customWidth="1"/>
    <col min="11" max="11" width="17.7265625" customWidth="1"/>
  </cols>
  <sheetData>
    <row r="1" spans="1:11" ht="39.75" customHeight="1" thickBot="1">
      <c r="A1" s="90" t="s">
        <v>97</v>
      </c>
      <c r="B1" s="90" t="s">
        <v>98</v>
      </c>
      <c r="D1" s="90"/>
      <c r="E1" s="90"/>
      <c r="F1" s="90"/>
      <c r="G1" s="90"/>
      <c r="H1" s="90"/>
      <c r="I1" s="90"/>
      <c r="J1" s="277">
        <f>База!B3</f>
        <v>16116</v>
      </c>
      <c r="K1" s="277"/>
    </row>
    <row r="2" spans="1:11" ht="16.5" customHeight="1" thickBot="1">
      <c r="A2" s="316" t="s">
        <v>56</v>
      </c>
      <c r="B2" s="317"/>
      <c r="C2" s="317"/>
      <c r="D2" s="317"/>
      <c r="E2" s="317"/>
      <c r="F2" s="317"/>
      <c r="G2" s="106"/>
      <c r="H2" s="107"/>
      <c r="I2" s="316" t="s">
        <v>110</v>
      </c>
      <c r="J2" s="318"/>
      <c r="K2" s="108"/>
    </row>
    <row r="3" spans="1:11" ht="15" customHeight="1">
      <c r="A3" s="105" t="s">
        <v>52</v>
      </c>
      <c r="B3" s="319"/>
      <c r="C3" s="320"/>
      <c r="D3" s="320"/>
      <c r="E3" s="321"/>
      <c r="F3" s="322" t="s">
        <v>50</v>
      </c>
      <c r="G3" s="322"/>
      <c r="H3" s="323"/>
      <c r="I3" s="324"/>
      <c r="J3" s="324"/>
      <c r="K3" s="325"/>
    </row>
    <row r="4" spans="1:11" ht="15" customHeight="1">
      <c r="A4" s="71" t="s">
        <v>51</v>
      </c>
      <c r="B4" s="304"/>
      <c r="C4" s="305"/>
      <c r="D4" s="305"/>
      <c r="E4" s="305"/>
      <c r="F4" s="305"/>
      <c r="G4" s="305"/>
      <c r="H4" s="305"/>
      <c r="I4" s="305"/>
      <c r="J4" s="305"/>
      <c r="K4" s="306"/>
    </row>
    <row r="5" spans="1:11" ht="15" customHeight="1">
      <c r="A5" s="307" t="s">
        <v>73</v>
      </c>
      <c r="B5" s="308"/>
      <c r="C5" s="308"/>
      <c r="D5" s="308"/>
      <c r="E5" s="308"/>
      <c r="F5" s="308"/>
      <c r="G5" s="308"/>
      <c r="H5" s="238" t="s">
        <v>8</v>
      </c>
      <c r="I5" s="238"/>
      <c r="J5" s="238"/>
      <c r="K5" s="99" t="s">
        <v>9</v>
      </c>
    </row>
    <row r="6" spans="1:11" ht="30" customHeight="1">
      <c r="A6" s="312" t="str">
        <f>База!W3</f>
        <v>Дефект в состоянии поставки. Брак субпоставщика</v>
      </c>
      <c r="B6" s="313"/>
      <c r="C6" s="313"/>
      <c r="D6" s="313"/>
      <c r="E6" s="313"/>
      <c r="F6" s="313"/>
      <c r="G6" s="313"/>
      <c r="H6" s="284"/>
      <c r="I6" s="284"/>
      <c r="J6" s="284"/>
      <c r="K6" s="98"/>
    </row>
    <row r="7" spans="1:11" ht="30" customHeight="1">
      <c r="A7" s="314"/>
      <c r="B7" s="315"/>
      <c r="C7" s="315"/>
      <c r="D7" s="315"/>
      <c r="E7" s="315"/>
      <c r="F7" s="315"/>
      <c r="G7" s="315"/>
      <c r="H7" s="284"/>
      <c r="I7" s="284"/>
      <c r="J7" s="284"/>
      <c r="K7" s="98"/>
    </row>
    <row r="8" spans="1:11" ht="30" customHeight="1" thickBot="1">
      <c r="A8" s="309" t="s">
        <v>109</v>
      </c>
      <c r="B8" s="310"/>
      <c r="C8" s="310"/>
      <c r="D8" s="310"/>
      <c r="E8" s="310"/>
      <c r="F8" s="310"/>
      <c r="G8" s="310"/>
      <c r="H8" s="311" t="s">
        <v>109</v>
      </c>
      <c r="I8" s="311"/>
      <c r="J8" s="311"/>
      <c r="K8" s="109" t="s">
        <v>109</v>
      </c>
    </row>
    <row r="9" spans="1:11" ht="16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6.5" customHeight="1" thickBot="1">
      <c r="A10" s="112" t="s">
        <v>57</v>
      </c>
      <c r="B10" s="113"/>
      <c r="C10" s="113"/>
      <c r="D10" s="113"/>
      <c r="E10" s="113"/>
      <c r="F10" s="113"/>
      <c r="G10" s="113"/>
      <c r="H10" s="114"/>
      <c r="I10" s="275" t="s">
        <v>111</v>
      </c>
      <c r="J10" s="276"/>
      <c r="K10" s="108"/>
    </row>
    <row r="11" spans="1:11" ht="26">
      <c r="A11" s="300" t="s">
        <v>48</v>
      </c>
      <c r="B11" s="301"/>
      <c r="C11" s="301" t="s">
        <v>10</v>
      </c>
      <c r="D11" s="301"/>
      <c r="E11" s="301"/>
      <c r="F11" s="301"/>
      <c r="G11" s="301" t="s">
        <v>8</v>
      </c>
      <c r="H11" s="301"/>
      <c r="I11" s="301"/>
      <c r="J11" s="110" t="s">
        <v>47</v>
      </c>
      <c r="K11" s="99" t="s">
        <v>21</v>
      </c>
    </row>
    <row r="12" spans="1:11" ht="30" customHeight="1">
      <c r="A12" s="280"/>
      <c r="B12" s="281"/>
      <c r="C12" s="302" t="str">
        <f>База!Z3</f>
        <v>1. Сообщить о проблеме субпоставщику
2. Ознакомить персонал с изменениями в рабочей инструкции
3. Поиск альтернативного поставщика</v>
      </c>
      <c r="D12" s="303"/>
      <c r="E12" s="303"/>
      <c r="F12" s="303"/>
      <c r="G12" s="284"/>
      <c r="H12" s="284"/>
      <c r="I12" s="284"/>
      <c r="J12" s="138">
        <f>База!AA3</f>
        <v>42826</v>
      </c>
      <c r="K12" s="104"/>
    </row>
    <row r="13" spans="1:11" ht="30" customHeight="1">
      <c r="A13" s="280"/>
      <c r="B13" s="281"/>
      <c r="C13" s="282"/>
      <c r="D13" s="283"/>
      <c r="E13" s="283"/>
      <c r="F13" s="283"/>
      <c r="G13" s="284"/>
      <c r="H13" s="284"/>
      <c r="I13" s="284"/>
      <c r="J13" s="44"/>
      <c r="K13" s="104"/>
    </row>
    <row r="14" spans="1:11" ht="27.75" customHeight="1">
      <c r="A14" s="287"/>
      <c r="B14" s="288"/>
      <c r="C14" s="289"/>
      <c r="D14" s="290"/>
      <c r="E14" s="290"/>
      <c r="F14" s="290"/>
      <c r="G14" s="284"/>
      <c r="H14" s="284"/>
      <c r="I14" s="284"/>
      <c r="J14" s="103"/>
      <c r="K14" s="104"/>
    </row>
    <row r="15" spans="1:11" ht="28.5" customHeight="1">
      <c r="A15" s="280"/>
      <c r="B15" s="281"/>
      <c r="C15" s="291"/>
      <c r="D15" s="292"/>
      <c r="E15" s="292"/>
      <c r="F15" s="293"/>
      <c r="G15" s="297"/>
      <c r="H15" s="298"/>
      <c r="I15" s="299"/>
      <c r="J15" s="103"/>
      <c r="K15" s="104"/>
    </row>
    <row r="16" spans="1:11" ht="33" customHeight="1">
      <c r="A16" s="280"/>
      <c r="B16" s="281"/>
      <c r="C16" s="291"/>
      <c r="D16" s="292"/>
      <c r="E16" s="292"/>
      <c r="F16" s="293"/>
      <c r="G16" s="294"/>
      <c r="H16" s="295"/>
      <c r="I16" s="296"/>
      <c r="J16" s="103"/>
      <c r="K16" s="104"/>
    </row>
    <row r="17" spans="1:11" ht="30" customHeight="1">
      <c r="A17" s="280"/>
      <c r="B17" s="281"/>
      <c r="C17" s="282"/>
      <c r="D17" s="283"/>
      <c r="E17" s="283"/>
      <c r="F17" s="283"/>
      <c r="G17" s="284"/>
      <c r="H17" s="284"/>
      <c r="I17" s="284"/>
      <c r="J17" s="103"/>
      <c r="K17" s="104"/>
    </row>
    <row r="18" spans="1:11" ht="15.75" customHeight="1" thickBot="1">
      <c r="A18" s="278" t="s">
        <v>59</v>
      </c>
      <c r="B18" s="279"/>
      <c r="C18" s="111"/>
      <c r="D18" s="74" t="s">
        <v>40</v>
      </c>
      <c r="E18" s="75"/>
      <c r="F18" s="285"/>
      <c r="G18" s="285"/>
      <c r="H18" s="285"/>
      <c r="I18" s="285"/>
      <c r="J18" s="285"/>
      <c r="K18" s="286"/>
    </row>
    <row r="19" spans="1:11">
      <c r="A19" s="264" t="s">
        <v>108</v>
      </c>
      <c r="B19" s="265"/>
      <c r="C19" s="265"/>
      <c r="D19" s="265"/>
      <c r="E19" s="265"/>
      <c r="F19" s="265"/>
      <c r="G19" s="265"/>
      <c r="H19" s="265"/>
      <c r="I19" s="265"/>
      <c r="J19" s="265"/>
      <c r="K19" s="266"/>
    </row>
    <row r="20" spans="1:11">
      <c r="A20" s="267"/>
      <c r="B20" s="268"/>
      <c r="C20" s="268"/>
      <c r="D20" s="268"/>
      <c r="E20" s="268"/>
      <c r="F20" s="268"/>
      <c r="G20" s="268"/>
      <c r="H20" s="268"/>
      <c r="I20" s="268"/>
      <c r="J20" s="268"/>
      <c r="K20" s="269"/>
    </row>
    <row r="21" spans="1:11">
      <c r="A21" s="267"/>
      <c r="B21" s="268"/>
      <c r="C21" s="268"/>
      <c r="D21" s="268"/>
      <c r="E21" s="268"/>
      <c r="F21" s="268"/>
      <c r="G21" s="268"/>
      <c r="H21" s="268"/>
      <c r="I21" s="268"/>
      <c r="J21" s="268"/>
      <c r="K21" s="269"/>
    </row>
    <row r="22" spans="1:11" ht="13" thickBot="1">
      <c r="A22" s="270"/>
      <c r="B22" s="271"/>
      <c r="C22" s="271"/>
      <c r="D22" s="271"/>
      <c r="E22" s="271"/>
      <c r="F22" s="271"/>
      <c r="G22" s="271"/>
      <c r="H22" s="271"/>
      <c r="I22" s="271"/>
      <c r="J22" s="271"/>
      <c r="K22" s="272"/>
    </row>
    <row r="23" spans="1:11" ht="1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</row>
  </sheetData>
  <mergeCells count="41">
    <mergeCell ref="A2:B2"/>
    <mergeCell ref="I2:J2"/>
    <mergeCell ref="C2:F2"/>
    <mergeCell ref="B3:E3"/>
    <mergeCell ref="F3:G3"/>
    <mergeCell ref="H3:K3"/>
    <mergeCell ref="B4:K4"/>
    <mergeCell ref="A5:G5"/>
    <mergeCell ref="H5:J5"/>
    <mergeCell ref="A8:G8"/>
    <mergeCell ref="H8:J8"/>
    <mergeCell ref="A6:G6"/>
    <mergeCell ref="H6:J6"/>
    <mergeCell ref="A7:G7"/>
    <mergeCell ref="H7:J7"/>
    <mergeCell ref="A11:B11"/>
    <mergeCell ref="C11:F11"/>
    <mergeCell ref="G11:I11"/>
    <mergeCell ref="A13:B13"/>
    <mergeCell ref="C13:F13"/>
    <mergeCell ref="G13:I13"/>
    <mergeCell ref="A12:B12"/>
    <mergeCell ref="C12:F12"/>
    <mergeCell ref="G12:I12"/>
    <mergeCell ref="G14:I14"/>
    <mergeCell ref="A16:B16"/>
    <mergeCell ref="C16:F16"/>
    <mergeCell ref="G16:I16"/>
    <mergeCell ref="A15:B15"/>
    <mergeCell ref="C15:F15"/>
    <mergeCell ref="G15:I15"/>
    <mergeCell ref="I10:J10"/>
    <mergeCell ref="J1:K1"/>
    <mergeCell ref="A19:K22"/>
    <mergeCell ref="A18:B18"/>
    <mergeCell ref="A17:B17"/>
    <mergeCell ref="C17:F17"/>
    <mergeCell ref="G17:I17"/>
    <mergeCell ref="F18:K18"/>
    <mergeCell ref="A14:B14"/>
    <mergeCell ref="C14:F14"/>
  </mergeCells>
  <conditionalFormatting sqref="C12:C17">
    <cfRule type="cellIs" dxfId="9" priority="5" stopIfTrue="1" operator="equal">
      <formula>"X"</formula>
    </cfRule>
  </conditionalFormatting>
  <conditionalFormatting sqref="G12:G15 J12:J17 A12:A17 C12:C18 G14:H17 H3 H6:H8 K6:K8 B3:B4 A6:A8">
    <cfRule type="containsBlanks" dxfId="8" priority="4" stopIfTrue="1">
      <formula>LEN(TRIM(A3))=0</formula>
    </cfRule>
  </conditionalFormatting>
  <conditionalFormatting sqref="K2">
    <cfRule type="containsBlanks" dxfId="7" priority="2" stopIfTrue="1">
      <formula>LEN(TRIM(K2))=0</formula>
    </cfRule>
  </conditionalFormatting>
  <conditionalFormatting sqref="K10">
    <cfRule type="containsBlanks" dxfId="6" priority="1" stopIfTrue="1">
      <formula>LEN(TRIM(K10))=0</formula>
    </cfRule>
  </conditionalFormatting>
  <pageMargins left="0.7" right="0.7" top="0.75" bottom="0.75" header="0.3" footer="0.3"/>
  <pageSetup paperSize="9" orientation="landscape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5"/>
  <sheetViews>
    <sheetView tabSelected="1" view="pageBreakPreview" zoomScale="115" zoomScaleNormal="100" zoomScaleSheetLayoutView="115" workbookViewId="0">
      <selection activeCell="B2" sqref="B2:L2"/>
    </sheetView>
  </sheetViews>
  <sheetFormatPr defaultRowHeight="12.5"/>
  <cols>
    <col min="1" max="1" width="35.81640625" customWidth="1"/>
    <col min="4" max="4" width="4.1796875" customWidth="1"/>
    <col min="9" max="9" width="10.453125" customWidth="1"/>
    <col min="12" max="12" width="8.1796875" customWidth="1"/>
  </cols>
  <sheetData>
    <row r="1" spans="1:12" ht="51.75" customHeight="1" thickBot="1">
      <c r="A1" s="90" t="s">
        <v>97</v>
      </c>
      <c r="B1" s="90" t="s">
        <v>98</v>
      </c>
      <c r="D1" s="90"/>
      <c r="E1" s="90"/>
      <c r="F1" s="90"/>
      <c r="G1" s="90"/>
      <c r="H1" s="90"/>
      <c r="I1" s="90"/>
      <c r="J1" s="327">
        <f>'1-4 этапы'!J1:L1</f>
        <v>0</v>
      </c>
      <c r="K1" s="327"/>
    </row>
    <row r="2" spans="1:12" ht="12.75" customHeight="1">
      <c r="A2" s="42" t="s">
        <v>64</v>
      </c>
      <c r="B2" s="338" t="s">
        <v>65</v>
      </c>
      <c r="C2" s="338"/>
      <c r="D2" s="338"/>
      <c r="E2" s="338"/>
      <c r="F2" s="338"/>
      <c r="G2" s="338"/>
      <c r="H2" s="338"/>
      <c r="I2" s="338"/>
      <c r="J2" s="338"/>
      <c r="K2" s="338"/>
      <c r="L2" s="339"/>
    </row>
    <row r="3" spans="1:12" ht="13">
      <c r="A3" s="340" t="s">
        <v>63</v>
      </c>
      <c r="B3" s="341"/>
      <c r="C3" s="341"/>
      <c r="D3" s="342"/>
      <c r="E3" s="346" t="s">
        <v>33</v>
      </c>
      <c r="F3" s="347"/>
      <c r="G3" s="347"/>
      <c r="H3" s="348"/>
      <c r="I3" s="346" t="s">
        <v>34</v>
      </c>
      <c r="J3" s="348"/>
      <c r="K3" s="349" t="s">
        <v>32</v>
      </c>
      <c r="L3" s="350"/>
    </row>
    <row r="4" spans="1:12" ht="13">
      <c r="A4" s="343"/>
      <c r="B4" s="344"/>
      <c r="C4" s="344"/>
      <c r="D4" s="345"/>
      <c r="E4" s="346" t="s">
        <v>31</v>
      </c>
      <c r="F4" s="348"/>
      <c r="G4" s="346" t="s">
        <v>37</v>
      </c>
      <c r="H4" s="348"/>
      <c r="I4" s="15" t="s">
        <v>36</v>
      </c>
      <c r="J4" s="15" t="s">
        <v>35</v>
      </c>
      <c r="K4" s="351"/>
      <c r="L4" s="352"/>
    </row>
    <row r="5" spans="1:12" ht="30" customHeight="1">
      <c r="A5" s="337"/>
      <c r="B5" s="337"/>
      <c r="C5" s="337"/>
      <c r="D5" s="337"/>
      <c r="E5" s="337"/>
      <c r="F5" s="337"/>
      <c r="G5" s="337"/>
      <c r="H5" s="337"/>
      <c r="I5" s="6"/>
      <c r="J5" s="6"/>
      <c r="K5" s="337"/>
      <c r="L5" s="337"/>
    </row>
    <row r="6" spans="1:12" ht="30" customHeight="1">
      <c r="A6" s="337"/>
      <c r="B6" s="337"/>
      <c r="C6" s="337"/>
      <c r="D6" s="337"/>
      <c r="E6" s="337"/>
      <c r="F6" s="337"/>
      <c r="G6" s="337"/>
      <c r="H6" s="337"/>
      <c r="I6" s="6"/>
      <c r="J6" s="6"/>
      <c r="K6" s="337"/>
      <c r="L6" s="337"/>
    </row>
    <row r="7" spans="1:12" ht="30" customHeight="1">
      <c r="A7" s="337"/>
      <c r="B7" s="337"/>
      <c r="C7" s="337"/>
      <c r="D7" s="337"/>
      <c r="E7" s="337"/>
      <c r="F7" s="337"/>
      <c r="G7" s="337"/>
      <c r="H7" s="337"/>
      <c r="I7" s="6"/>
      <c r="J7" s="6"/>
      <c r="K7" s="337"/>
      <c r="L7" s="337"/>
    </row>
    <row r="8" spans="1:12" ht="30" customHeight="1">
      <c r="A8" s="337"/>
      <c r="B8" s="337"/>
      <c r="C8" s="337"/>
      <c r="D8" s="337"/>
      <c r="E8" s="337"/>
      <c r="F8" s="337"/>
      <c r="G8" s="337"/>
      <c r="H8" s="337"/>
      <c r="I8" s="6"/>
      <c r="J8" s="6"/>
      <c r="K8" s="337"/>
      <c r="L8" s="337"/>
    </row>
    <row r="9" spans="1:12" ht="13" thickBot="1">
      <c r="A9" s="84"/>
      <c r="B9" s="84"/>
      <c r="C9" s="84"/>
      <c r="D9" s="84"/>
      <c r="E9" s="85"/>
      <c r="F9" s="85"/>
      <c r="G9" s="85"/>
      <c r="H9" s="85"/>
      <c r="I9" s="86"/>
      <c r="J9" s="86"/>
      <c r="K9" s="85"/>
      <c r="L9" s="85"/>
    </row>
    <row r="10" spans="1:12" ht="13">
      <c r="A10" s="43" t="s">
        <v>58</v>
      </c>
      <c r="B10" s="330" t="s">
        <v>22</v>
      </c>
      <c r="C10" s="330"/>
      <c r="D10" s="330"/>
      <c r="E10" s="330"/>
      <c r="F10" s="330"/>
      <c r="G10" s="330"/>
      <c r="H10" s="330"/>
      <c r="I10" s="330"/>
      <c r="J10" s="330"/>
      <c r="K10" s="330"/>
      <c r="L10" s="331"/>
    </row>
    <row r="11" spans="1:12" ht="20.149999999999999" customHeight="1">
      <c r="A11" s="57"/>
      <c r="B11" s="88" t="s">
        <v>0</v>
      </c>
      <c r="C11" s="79" t="s">
        <v>1</v>
      </c>
      <c r="D11" s="182" t="s">
        <v>38</v>
      </c>
      <c r="E11" s="183"/>
      <c r="F11" s="332" t="s">
        <v>39</v>
      </c>
      <c r="G11" s="333"/>
      <c r="H11" s="89" t="s">
        <v>29</v>
      </c>
      <c r="I11" s="89" t="s">
        <v>30</v>
      </c>
      <c r="J11" s="334" t="s">
        <v>40</v>
      </c>
      <c r="K11" s="335"/>
      <c r="L11" s="336"/>
    </row>
    <row r="12" spans="1:12" ht="20.149999999999999" customHeight="1">
      <c r="A12" s="93" t="s">
        <v>26</v>
      </c>
      <c r="B12" s="6"/>
      <c r="C12" s="6"/>
      <c r="D12" s="16"/>
      <c r="E12" s="24"/>
      <c r="F12" s="16"/>
      <c r="G12" s="25"/>
      <c r="H12" s="16"/>
      <c r="I12" s="26"/>
      <c r="J12" s="190"/>
      <c r="K12" s="191"/>
      <c r="L12" s="326"/>
    </row>
    <row r="13" spans="1:12" ht="20.149999999999999" customHeight="1">
      <c r="A13" s="93" t="s">
        <v>12</v>
      </c>
      <c r="B13" s="6"/>
      <c r="C13" s="6"/>
      <c r="D13" s="16"/>
      <c r="E13" s="24"/>
      <c r="F13" s="16"/>
      <c r="G13" s="25"/>
      <c r="H13" s="16"/>
      <c r="I13" s="26"/>
      <c r="J13" s="190"/>
      <c r="K13" s="191"/>
      <c r="L13" s="326"/>
    </row>
    <row r="14" spans="1:12" ht="20.149999999999999" customHeight="1">
      <c r="A14" s="93" t="s">
        <v>27</v>
      </c>
      <c r="B14" s="6"/>
      <c r="C14" s="6"/>
      <c r="D14" s="16"/>
      <c r="E14" s="24"/>
      <c r="F14" s="16"/>
      <c r="G14" s="25"/>
      <c r="H14" s="16"/>
      <c r="I14" s="26"/>
      <c r="J14" s="190"/>
      <c r="K14" s="191"/>
      <c r="L14" s="326"/>
    </row>
    <row r="15" spans="1:12" ht="20.149999999999999" customHeight="1">
      <c r="A15" s="93" t="s">
        <v>11</v>
      </c>
      <c r="B15" s="6"/>
      <c r="C15" s="6"/>
      <c r="D15" s="16"/>
      <c r="E15" s="24"/>
      <c r="F15" s="16"/>
      <c r="G15" s="25"/>
      <c r="H15" s="16"/>
      <c r="I15" s="26"/>
      <c r="J15" s="190"/>
      <c r="K15" s="191"/>
      <c r="L15" s="326"/>
    </row>
    <row r="16" spans="1:12" ht="20.149999999999999" customHeight="1">
      <c r="A16" s="93" t="s">
        <v>13</v>
      </c>
      <c r="B16" s="6"/>
      <c r="C16" s="6"/>
      <c r="D16" s="16"/>
      <c r="E16" s="24"/>
      <c r="F16" s="16"/>
      <c r="G16" s="25"/>
      <c r="H16" s="16"/>
      <c r="I16" s="26"/>
      <c r="J16" s="190"/>
      <c r="K16" s="191"/>
      <c r="L16" s="326"/>
    </row>
    <row r="17" spans="1:12" ht="20.149999999999999" customHeight="1">
      <c r="A17" s="66" t="s">
        <v>41</v>
      </c>
      <c r="B17" s="6"/>
      <c r="C17" s="6"/>
      <c r="D17" s="16"/>
      <c r="E17" s="24"/>
      <c r="F17" s="16"/>
      <c r="G17" s="25"/>
      <c r="H17" s="16"/>
      <c r="I17" s="26"/>
      <c r="J17" s="190"/>
      <c r="K17" s="191"/>
      <c r="L17" s="326"/>
    </row>
    <row r="18" spans="1:12" ht="20.149999999999999" customHeight="1">
      <c r="A18" s="93" t="s">
        <v>4</v>
      </c>
      <c r="B18" s="6"/>
      <c r="C18" s="6"/>
      <c r="D18" s="16"/>
      <c r="E18" s="24"/>
      <c r="F18" s="16"/>
      <c r="G18" s="25"/>
      <c r="H18" s="16"/>
      <c r="I18" s="26"/>
      <c r="J18" s="190"/>
      <c r="K18" s="191"/>
      <c r="L18" s="326"/>
    </row>
    <row r="19" spans="1:12" ht="20.149999999999999" customHeight="1">
      <c r="A19" s="93" t="s">
        <v>28</v>
      </c>
      <c r="B19" s="6"/>
      <c r="C19" s="6"/>
      <c r="D19" s="16"/>
      <c r="E19" s="24"/>
      <c r="F19" s="16"/>
      <c r="G19" s="25"/>
      <c r="H19" s="16"/>
      <c r="I19" s="26"/>
      <c r="J19" s="190"/>
      <c r="K19" s="191"/>
      <c r="L19" s="326"/>
    </row>
    <row r="20" spans="1:12" ht="20.149999999999999" customHeight="1" thickBot="1">
      <c r="A20" s="94" t="s">
        <v>14</v>
      </c>
      <c r="B20" s="27"/>
      <c r="C20" s="27"/>
      <c r="D20" s="28"/>
      <c r="E20" s="29"/>
      <c r="F20" s="28"/>
      <c r="G20" s="30"/>
      <c r="H20" s="28"/>
      <c r="I20" s="31"/>
      <c r="J20" s="190"/>
      <c r="K20" s="191"/>
      <c r="L20" s="326"/>
    </row>
    <row r="21" spans="1:12" ht="12.75" customHeight="1">
      <c r="A21" s="328" t="s">
        <v>103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</row>
    <row r="22" spans="1:12">
      <c r="A22" s="329"/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</row>
    <row r="23" spans="1:12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</row>
    <row r="24" spans="1:1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</row>
    <row r="25" spans="1:12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</row>
  </sheetData>
  <mergeCells count="38">
    <mergeCell ref="K6:L6"/>
    <mergeCell ref="B2:L2"/>
    <mergeCell ref="A3:D4"/>
    <mergeCell ref="E3:H3"/>
    <mergeCell ref="I3:J3"/>
    <mergeCell ref="K3:L4"/>
    <mergeCell ref="E4:F4"/>
    <mergeCell ref="G4:H4"/>
    <mergeCell ref="E8:F8"/>
    <mergeCell ref="G8:H8"/>
    <mergeCell ref="K8:L8"/>
    <mergeCell ref="A5:D5"/>
    <mergeCell ref="E5:F5"/>
    <mergeCell ref="G5:H5"/>
    <mergeCell ref="K5:L5"/>
    <mergeCell ref="A6:D6"/>
    <mergeCell ref="E6:F6"/>
    <mergeCell ref="G6:H6"/>
    <mergeCell ref="B10:L10"/>
    <mergeCell ref="D11:E11"/>
    <mergeCell ref="F11:G11"/>
    <mergeCell ref="J11:L11"/>
    <mergeCell ref="J12:L12"/>
    <mergeCell ref="A7:D7"/>
    <mergeCell ref="E7:F7"/>
    <mergeCell ref="G7:H7"/>
    <mergeCell ref="K7:L7"/>
    <mergeCell ref="A8:D8"/>
    <mergeCell ref="J20:L20"/>
    <mergeCell ref="J1:K1"/>
    <mergeCell ref="A21:L24"/>
    <mergeCell ref="J16:L16"/>
    <mergeCell ref="J17:L17"/>
    <mergeCell ref="J18:L18"/>
    <mergeCell ref="J19:L19"/>
    <mergeCell ref="J13:L13"/>
    <mergeCell ref="J14:L14"/>
    <mergeCell ref="J15:L15"/>
  </mergeCells>
  <conditionalFormatting sqref="B12:J20 A5:A8 E5:E8 G5:G8 I5:K8">
    <cfRule type="cellIs" dxfId="5" priority="2" stopIfTrue="1" operator="equal">
      <formula>"X"</formula>
    </cfRule>
  </conditionalFormatting>
  <conditionalFormatting sqref="B12:J20 A5:A8 E5:E8 G5:G8 I5:K8">
    <cfRule type="containsBlanks" dxfId="4" priority="1" stopIfTrue="1">
      <formula>LEN(TRIM(A5))=0</formula>
    </cfRule>
  </conditionalFormatting>
  <pageMargins left="0.7" right="0.7" top="0.75" bottom="0.75" header="0.3" footer="0.3"/>
  <pageSetup paperSize="9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"/>
  <dimension ref="A1:AE151"/>
  <sheetViews>
    <sheetView showWhiteSpace="0" view="pageBreakPreview" zoomScale="115" zoomScaleNormal="40" zoomScaleSheetLayoutView="115" zoomScalePageLayoutView="85" workbookViewId="0">
      <selection activeCell="N10" sqref="N10"/>
    </sheetView>
  </sheetViews>
  <sheetFormatPr defaultColWidth="12.54296875" defaultRowHeight="15.5"/>
  <cols>
    <col min="1" max="1" width="1.1796875" style="1" customWidth="1"/>
    <col min="2" max="2" width="20.453125" style="1" customWidth="1"/>
    <col min="3" max="5" width="5.81640625" style="1" customWidth="1"/>
    <col min="6" max="6" width="10.7265625" style="1" customWidth="1"/>
    <col min="7" max="7" width="9.7265625" style="1" customWidth="1"/>
    <col min="8" max="8" width="6" style="1" customWidth="1"/>
    <col min="9" max="9" width="9.1796875" style="1" customWidth="1"/>
    <col min="10" max="10" width="1.453125" style="1" customWidth="1"/>
    <col min="11" max="11" width="15.26953125" style="1" customWidth="1"/>
    <col min="12" max="12" width="6.54296875" style="1" customWidth="1"/>
    <col min="13" max="13" width="9.54296875" style="1" customWidth="1"/>
    <col min="14" max="14" width="9.453125" style="1" customWidth="1"/>
    <col min="15" max="15" width="11.26953125" style="1" customWidth="1"/>
    <col min="16" max="16" width="9" style="1" customWidth="1"/>
    <col min="17" max="17" width="8.7265625" style="1" customWidth="1"/>
    <col min="18" max="18" width="1.453125" style="1" customWidth="1"/>
    <col min="19" max="19" width="4.453125" style="1" customWidth="1"/>
    <col min="20" max="20" width="8.1796875" style="1" customWidth="1"/>
    <col min="21" max="21" width="6.81640625" style="1" customWidth="1"/>
    <col min="22" max="22" width="3.81640625" style="1" customWidth="1"/>
    <col min="23" max="23" width="7.54296875" style="1" customWidth="1"/>
    <col min="24" max="24" width="5.7265625" style="1" customWidth="1"/>
    <col min="25" max="25" width="6.1796875" style="1" customWidth="1"/>
    <col min="26" max="26" width="2.453125" style="1" hidden="1" customWidth="1"/>
    <col min="27" max="16384" width="12.54296875" style="1"/>
  </cols>
  <sheetData>
    <row r="1" spans="1:31" ht="50.25" customHeight="1" thickBot="1">
      <c r="A1" s="14"/>
      <c r="B1" s="376" t="s">
        <v>91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8"/>
      <c r="S1" s="8"/>
      <c r="T1" s="8"/>
      <c r="U1" s="8"/>
      <c r="V1" s="8"/>
      <c r="W1" s="8"/>
      <c r="X1" s="8"/>
      <c r="Y1" s="8"/>
      <c r="Z1" s="7"/>
      <c r="AA1" s="7"/>
      <c r="AB1" s="3"/>
      <c r="AC1" s="3"/>
      <c r="AD1" s="3"/>
    </row>
    <row r="2" spans="1:31" s="2" customFormat="1" ht="16.399999999999999" customHeight="1">
      <c r="A2" s="9"/>
      <c r="B2" s="158" t="s">
        <v>17</v>
      </c>
      <c r="C2" s="160" t="s">
        <v>81</v>
      </c>
      <c r="D2" s="160"/>
      <c r="E2" s="160"/>
      <c r="F2" s="160"/>
      <c r="G2" s="160"/>
      <c r="H2" s="160"/>
      <c r="I2" s="378"/>
      <c r="J2" s="53"/>
      <c r="K2" s="398" t="s">
        <v>16</v>
      </c>
      <c r="L2" s="399"/>
      <c r="M2" s="377" t="s">
        <v>31</v>
      </c>
      <c r="N2" s="377"/>
      <c r="O2" s="377"/>
      <c r="P2" s="377"/>
      <c r="Q2" s="54" t="s">
        <v>21</v>
      </c>
      <c r="R2" s="48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10"/>
    </row>
    <row r="3" spans="1:31" s="2" customFormat="1" ht="16.399999999999999" customHeight="1">
      <c r="A3" s="9"/>
      <c r="B3" s="159"/>
      <c r="C3" s="161"/>
      <c r="D3" s="161"/>
      <c r="E3" s="161"/>
      <c r="F3" s="161"/>
      <c r="G3" s="161"/>
      <c r="H3" s="161"/>
      <c r="I3" s="379"/>
      <c r="J3" s="55"/>
      <c r="K3" s="165" t="s">
        <v>112</v>
      </c>
      <c r="L3" s="166"/>
      <c r="M3" s="167" t="s">
        <v>79</v>
      </c>
      <c r="N3" s="168"/>
      <c r="O3" s="168"/>
      <c r="P3" s="169"/>
      <c r="Q3" s="56"/>
      <c r="R3" s="48"/>
      <c r="S3" s="9"/>
      <c r="T3" s="9"/>
      <c r="U3" s="9"/>
      <c r="V3" s="9"/>
      <c r="W3" s="9"/>
      <c r="X3" s="9"/>
      <c r="Y3" s="9"/>
      <c r="Z3" s="9"/>
      <c r="AA3" s="9"/>
      <c r="AB3" s="10"/>
      <c r="AC3" s="11"/>
      <c r="AD3" s="11"/>
    </row>
    <row r="4" spans="1:31" s="2" customFormat="1" ht="16.399999999999999" customHeight="1">
      <c r="A4" s="9"/>
      <c r="B4" s="65" t="s">
        <v>18</v>
      </c>
      <c r="C4" s="161"/>
      <c r="D4" s="161"/>
      <c r="E4" s="161"/>
      <c r="F4" s="161"/>
      <c r="G4" s="161"/>
      <c r="H4" s="161"/>
      <c r="I4" s="379"/>
      <c r="J4" s="32"/>
      <c r="K4" s="165" t="s">
        <v>78</v>
      </c>
      <c r="L4" s="166"/>
      <c r="M4" s="167" t="s">
        <v>113</v>
      </c>
      <c r="N4" s="168"/>
      <c r="O4" s="168"/>
      <c r="P4" s="169"/>
      <c r="Q4" s="56"/>
      <c r="R4" s="48"/>
      <c r="S4" s="9"/>
      <c r="T4" s="9"/>
      <c r="U4" s="9"/>
      <c r="V4" s="9"/>
      <c r="W4" s="9"/>
      <c r="X4" s="9"/>
      <c r="Y4" s="9"/>
      <c r="Z4" s="9"/>
      <c r="AA4" s="9"/>
      <c r="AB4" s="10"/>
      <c r="AC4" s="11"/>
      <c r="AD4" s="11"/>
    </row>
    <row r="5" spans="1:31" s="2" customFormat="1" ht="16.399999999999999" customHeight="1">
      <c r="A5" s="9"/>
      <c r="B5" s="66" t="s">
        <v>19</v>
      </c>
      <c r="C5" s="161"/>
      <c r="D5" s="161"/>
      <c r="E5" s="161"/>
      <c r="F5" s="161"/>
      <c r="G5" s="161"/>
      <c r="H5" s="161"/>
      <c r="I5" s="379"/>
      <c r="J5" s="32"/>
      <c r="K5" s="165" t="s">
        <v>76</v>
      </c>
      <c r="L5" s="166"/>
      <c r="M5" s="167" t="s">
        <v>80</v>
      </c>
      <c r="N5" s="168"/>
      <c r="O5" s="168"/>
      <c r="P5" s="169"/>
      <c r="Q5" s="56"/>
      <c r="R5" s="48"/>
      <c r="S5" s="9"/>
      <c r="T5" s="9"/>
      <c r="U5" s="9"/>
      <c r="V5" s="9"/>
      <c r="W5" s="9"/>
      <c r="X5" s="9"/>
      <c r="Y5" s="9"/>
      <c r="Z5" s="9"/>
      <c r="AA5" s="9"/>
      <c r="AB5" s="10"/>
      <c r="AC5" s="11"/>
      <c r="AD5" s="11"/>
    </row>
    <row r="6" spans="1:31" s="2" customFormat="1" ht="16.399999999999999" customHeight="1">
      <c r="A6" s="9"/>
      <c r="B6" s="159" t="s">
        <v>23</v>
      </c>
      <c r="C6" s="161"/>
      <c r="D6" s="161"/>
      <c r="E6" s="161"/>
      <c r="F6" s="161"/>
      <c r="G6" s="161"/>
      <c r="H6" s="161"/>
      <c r="I6" s="379"/>
      <c r="J6" s="32"/>
      <c r="K6" s="165"/>
      <c r="L6" s="166"/>
      <c r="M6" s="167"/>
      <c r="N6" s="168"/>
      <c r="O6" s="168"/>
      <c r="P6" s="169"/>
      <c r="Q6" s="56"/>
      <c r="R6" s="48"/>
      <c r="S6" s="9"/>
      <c r="T6" s="9"/>
      <c r="U6" s="9"/>
      <c r="V6" s="9"/>
      <c r="W6" s="9"/>
      <c r="X6" s="9"/>
      <c r="Y6" s="9"/>
      <c r="Z6" s="9"/>
      <c r="AA6" s="9"/>
      <c r="AB6" s="10"/>
      <c r="AC6" s="11"/>
      <c r="AD6" s="11"/>
    </row>
    <row r="7" spans="1:31" s="2" customFormat="1" ht="16.399999999999999" customHeight="1">
      <c r="A7" s="9"/>
      <c r="B7" s="159"/>
      <c r="C7" s="161"/>
      <c r="D7" s="161"/>
      <c r="E7" s="161"/>
      <c r="F7" s="161"/>
      <c r="G7" s="161"/>
      <c r="H7" s="161"/>
      <c r="I7" s="379"/>
      <c r="J7" s="32"/>
      <c r="K7" s="165"/>
      <c r="L7" s="166"/>
      <c r="M7" s="167"/>
      <c r="N7" s="168"/>
      <c r="O7" s="168"/>
      <c r="P7" s="169"/>
      <c r="Q7" s="56"/>
      <c r="R7" s="48"/>
      <c r="S7" s="9"/>
      <c r="T7" s="10"/>
      <c r="U7" s="10"/>
      <c r="V7" s="10"/>
      <c r="W7" s="10"/>
      <c r="X7" s="10"/>
      <c r="Y7" s="10"/>
      <c r="Z7" s="10"/>
      <c r="AA7" s="10"/>
      <c r="AB7" s="10"/>
      <c r="AC7" s="11"/>
      <c r="AD7" s="11"/>
    </row>
    <row r="8" spans="1:31" s="2" customFormat="1" ht="16.399999999999999" customHeight="1" thickBot="1">
      <c r="A8" s="9"/>
      <c r="B8" s="67" t="s">
        <v>42</v>
      </c>
      <c r="C8" s="172"/>
      <c r="D8" s="173"/>
      <c r="E8" s="173"/>
      <c r="F8" s="173"/>
      <c r="G8" s="173"/>
      <c r="H8" s="173"/>
      <c r="I8" s="403"/>
      <c r="J8" s="32"/>
      <c r="K8" s="406"/>
      <c r="L8" s="208"/>
      <c r="M8" s="400"/>
      <c r="N8" s="401"/>
      <c r="O8" s="401"/>
      <c r="P8" s="402"/>
      <c r="Q8" s="21"/>
      <c r="R8" s="48"/>
      <c r="S8" s="9"/>
      <c r="T8" s="10"/>
      <c r="U8" s="10"/>
      <c r="V8" s="10"/>
      <c r="W8" s="10"/>
      <c r="X8" s="10"/>
      <c r="Y8" s="10"/>
      <c r="Z8" s="10"/>
      <c r="AA8" s="10"/>
      <c r="AB8" s="10"/>
      <c r="AC8" s="11"/>
      <c r="AD8" s="11"/>
    </row>
    <row r="9" spans="1:31" s="2" customFormat="1" ht="7.5" customHeight="1" thickBot="1">
      <c r="A9" s="9"/>
      <c r="B9" s="32"/>
      <c r="C9" s="32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8"/>
      <c r="S9" s="9"/>
      <c r="T9" s="10"/>
      <c r="U9" s="10"/>
      <c r="V9" s="10"/>
      <c r="W9" s="10"/>
      <c r="X9" s="10"/>
      <c r="Y9" s="10"/>
      <c r="Z9" s="10"/>
      <c r="AA9" s="10"/>
      <c r="AB9" s="407"/>
      <c r="AC9" s="407"/>
      <c r="AD9" s="407"/>
    </row>
    <row r="10" spans="1:31" s="2" customFormat="1" ht="16.399999999999999" customHeight="1">
      <c r="A10" s="9"/>
      <c r="B10" s="179" t="s">
        <v>53</v>
      </c>
      <c r="C10" s="180"/>
      <c r="D10" s="180"/>
      <c r="E10" s="180"/>
      <c r="F10" s="180"/>
      <c r="G10" s="180"/>
      <c r="H10" s="180"/>
      <c r="I10" s="353"/>
      <c r="J10" s="46"/>
      <c r="K10" s="162" t="s">
        <v>55</v>
      </c>
      <c r="L10" s="163"/>
      <c r="M10" s="163"/>
      <c r="N10" s="33" t="s">
        <v>66</v>
      </c>
      <c r="O10" s="33"/>
      <c r="P10" s="33"/>
      <c r="Q10" s="34"/>
      <c r="R10" s="49"/>
      <c r="S10" s="9"/>
      <c r="T10" s="422"/>
      <c r="U10" s="422"/>
      <c r="V10" s="422"/>
      <c r="W10" s="422"/>
      <c r="X10" s="415"/>
      <c r="Y10" s="415"/>
      <c r="Z10" s="415"/>
      <c r="AA10" s="10"/>
      <c r="AB10" s="10"/>
      <c r="AC10" s="10"/>
      <c r="AD10" s="10"/>
    </row>
    <row r="11" spans="1:31" s="2" customFormat="1" ht="16.399999999999999" customHeight="1">
      <c r="A11" s="9"/>
      <c r="B11" s="63" t="s">
        <v>43</v>
      </c>
      <c r="C11" s="392"/>
      <c r="D11" s="393"/>
      <c r="E11" s="394"/>
      <c r="F11" s="390" t="s">
        <v>44</v>
      </c>
      <c r="G11" s="391"/>
      <c r="H11" s="258"/>
      <c r="I11" s="260"/>
      <c r="J11" s="46"/>
      <c r="K11" s="57"/>
      <c r="L11" s="80"/>
      <c r="M11" s="79" t="s">
        <v>0</v>
      </c>
      <c r="N11" s="79" t="s">
        <v>1</v>
      </c>
      <c r="O11" s="182" t="s">
        <v>20</v>
      </c>
      <c r="P11" s="183"/>
      <c r="Q11" s="184"/>
      <c r="R11" s="50"/>
      <c r="S11" s="9"/>
      <c r="T11" s="426"/>
      <c r="U11" s="426"/>
      <c r="V11" s="426"/>
      <c r="W11" s="426"/>
      <c r="X11" s="426"/>
      <c r="Y11" s="36"/>
      <c r="Z11" s="36"/>
      <c r="AA11" s="10"/>
      <c r="AB11" s="10"/>
      <c r="AC11" s="10"/>
      <c r="AD11" s="10"/>
      <c r="AE11" s="9"/>
    </row>
    <row r="12" spans="1:31" s="2" customFormat="1" ht="16.399999999999999" customHeight="1">
      <c r="A12" s="9"/>
      <c r="B12" s="63" t="s">
        <v>49</v>
      </c>
      <c r="C12" s="427"/>
      <c r="D12" s="428"/>
      <c r="E12" s="429"/>
      <c r="F12" s="440" t="s">
        <v>45</v>
      </c>
      <c r="G12" s="441"/>
      <c r="H12" s="395"/>
      <c r="I12" s="396"/>
      <c r="J12" s="46"/>
      <c r="K12" s="185" t="s">
        <v>2</v>
      </c>
      <c r="L12" s="186"/>
      <c r="M12" s="25"/>
      <c r="N12" s="6"/>
      <c r="O12" s="187"/>
      <c r="P12" s="188"/>
      <c r="Q12" s="189"/>
      <c r="R12" s="51"/>
      <c r="S12" s="9"/>
      <c r="T12" s="22"/>
      <c r="U12" s="22"/>
      <c r="V12" s="22"/>
      <c r="W12" s="22"/>
      <c r="X12" s="22"/>
      <c r="Y12" s="35"/>
      <c r="Z12" s="35"/>
      <c r="AA12" s="10"/>
      <c r="AB12" s="10"/>
      <c r="AC12" s="10"/>
      <c r="AD12" s="10"/>
      <c r="AE12" s="9"/>
    </row>
    <row r="13" spans="1:31" s="2" customFormat="1" ht="16.399999999999999" customHeight="1">
      <c r="A13" s="9"/>
      <c r="B13" s="64" t="s">
        <v>72</v>
      </c>
      <c r="C13" s="190"/>
      <c r="D13" s="191"/>
      <c r="E13" s="191"/>
      <c r="F13" s="191"/>
      <c r="G13" s="191"/>
      <c r="H13" s="191"/>
      <c r="I13" s="326"/>
      <c r="J13" s="46"/>
      <c r="K13" s="193" t="s">
        <v>71</v>
      </c>
      <c r="L13" s="194"/>
      <c r="M13" s="25"/>
      <c r="N13" s="6"/>
      <c r="O13" s="187"/>
      <c r="P13" s="188"/>
      <c r="Q13" s="189"/>
      <c r="R13" s="51"/>
      <c r="S13" s="9"/>
      <c r="T13" s="22"/>
      <c r="U13" s="22"/>
      <c r="V13" s="22"/>
      <c r="W13" s="22"/>
      <c r="X13" s="22"/>
      <c r="Y13" s="35"/>
      <c r="Z13" s="35"/>
      <c r="AA13" s="10"/>
      <c r="AB13" s="10"/>
      <c r="AC13" s="10"/>
      <c r="AD13" s="10"/>
      <c r="AE13" s="9"/>
    </row>
    <row r="14" spans="1:31" s="2" customFormat="1" ht="16.399999999999999" customHeight="1">
      <c r="A14" s="9"/>
      <c r="B14" s="195" t="s">
        <v>24</v>
      </c>
      <c r="C14" s="196"/>
      <c r="D14" s="196"/>
      <c r="E14" s="196"/>
      <c r="F14" s="196"/>
      <c r="G14" s="196"/>
      <c r="H14" s="196"/>
      <c r="I14" s="405"/>
      <c r="J14" s="46"/>
      <c r="K14" s="185" t="s">
        <v>3</v>
      </c>
      <c r="L14" s="186"/>
      <c r="M14" s="25"/>
      <c r="N14" s="6"/>
      <c r="O14" s="187"/>
      <c r="P14" s="188"/>
      <c r="Q14" s="189"/>
      <c r="R14" s="51"/>
      <c r="S14" s="9"/>
      <c r="T14" s="22"/>
      <c r="U14" s="22"/>
      <c r="V14" s="22"/>
      <c r="W14" s="22"/>
      <c r="X14" s="22"/>
      <c r="Y14" s="35"/>
      <c r="Z14" s="35"/>
      <c r="AA14" s="10"/>
      <c r="AB14" s="10"/>
      <c r="AC14" s="10"/>
      <c r="AD14" s="10"/>
      <c r="AE14" s="9"/>
    </row>
    <row r="15" spans="1:31" s="2" customFormat="1" ht="16.399999999999999" customHeight="1">
      <c r="A15" s="9"/>
      <c r="B15" s="416"/>
      <c r="C15" s="417"/>
      <c r="D15" s="417"/>
      <c r="E15" s="417"/>
      <c r="F15" s="417"/>
      <c r="G15" s="417"/>
      <c r="H15" s="417"/>
      <c r="I15" s="418"/>
      <c r="J15" s="46"/>
      <c r="K15" s="193" t="s">
        <v>70</v>
      </c>
      <c r="L15" s="194"/>
      <c r="M15" s="25"/>
      <c r="N15" s="6"/>
      <c r="O15" s="187"/>
      <c r="P15" s="188"/>
      <c r="Q15" s="189"/>
      <c r="R15" s="51"/>
      <c r="S15" s="9"/>
      <c r="T15" s="22"/>
      <c r="U15" s="22"/>
      <c r="V15" s="22"/>
      <c r="W15" s="22"/>
      <c r="X15" s="22"/>
      <c r="Y15" s="35"/>
      <c r="Z15" s="35"/>
      <c r="AA15" s="10"/>
      <c r="AB15" s="10"/>
      <c r="AC15" s="10"/>
      <c r="AD15" s="10"/>
      <c r="AE15" s="9"/>
    </row>
    <row r="16" spans="1:31" s="2" customFormat="1" ht="16.399999999999999" customHeight="1" thickBot="1">
      <c r="A16" s="9"/>
      <c r="B16" s="419"/>
      <c r="C16" s="420"/>
      <c r="D16" s="420"/>
      <c r="E16" s="420"/>
      <c r="F16" s="420"/>
      <c r="G16" s="420"/>
      <c r="H16" s="420"/>
      <c r="I16" s="421"/>
      <c r="J16" s="46"/>
      <c r="K16" s="205" t="s">
        <v>4</v>
      </c>
      <c r="L16" s="206"/>
      <c r="M16" s="207"/>
      <c r="N16" s="208"/>
      <c r="O16" s="208"/>
      <c r="P16" s="208"/>
      <c r="Q16" s="209"/>
      <c r="R16" s="52"/>
      <c r="S16" s="9"/>
      <c r="T16" s="412"/>
      <c r="U16" s="412"/>
      <c r="V16" s="412"/>
      <c r="W16" s="412"/>
      <c r="X16" s="412"/>
      <c r="Y16" s="412"/>
      <c r="Z16" s="412"/>
      <c r="AA16" s="10"/>
      <c r="AB16" s="10"/>
      <c r="AC16" s="10"/>
      <c r="AD16" s="10"/>
      <c r="AE16" s="9"/>
    </row>
    <row r="17" spans="1:31" s="2" customFormat="1" ht="14.25" customHeight="1" thickBot="1">
      <c r="A17" s="9"/>
      <c r="B17" s="210" t="s">
        <v>62</v>
      </c>
      <c r="C17" s="211"/>
      <c r="D17" s="211"/>
      <c r="E17" s="211"/>
      <c r="F17" s="211"/>
      <c r="G17" s="211"/>
      <c r="H17" s="211"/>
      <c r="I17" s="425"/>
      <c r="J17" s="46"/>
      <c r="K17" s="9"/>
      <c r="L17" s="9"/>
      <c r="M17" s="9"/>
      <c r="N17" s="9"/>
      <c r="O17" s="9"/>
      <c r="P17" s="9"/>
      <c r="Q17" s="9"/>
      <c r="R17" s="51"/>
      <c r="S17" s="9"/>
      <c r="T17" s="423"/>
      <c r="U17" s="423"/>
      <c r="V17" s="423"/>
      <c r="W17" s="423"/>
      <c r="X17" s="423"/>
      <c r="Y17" s="423"/>
      <c r="Z17" s="423"/>
      <c r="AA17" s="10"/>
      <c r="AB17" s="10"/>
      <c r="AC17" s="10"/>
      <c r="AD17" s="10"/>
      <c r="AE17" s="9"/>
    </row>
    <row r="18" spans="1:31" s="2" customFormat="1" ht="16.399999999999999" customHeight="1">
      <c r="A18" s="9"/>
      <c r="B18" s="210" t="s">
        <v>61</v>
      </c>
      <c r="C18" s="211"/>
      <c r="D18" s="211"/>
      <c r="E18" s="212"/>
      <c r="F18" s="223" t="s">
        <v>60</v>
      </c>
      <c r="G18" s="211"/>
      <c r="H18" s="211"/>
      <c r="I18" s="425"/>
      <c r="J18" s="46"/>
      <c r="K18" s="224" t="s">
        <v>94</v>
      </c>
      <c r="L18" s="225"/>
      <c r="M18" s="225"/>
      <c r="N18" s="225"/>
      <c r="O18" s="225"/>
      <c r="P18" s="225"/>
      <c r="Q18" s="226"/>
      <c r="R18" s="48"/>
      <c r="S18" s="9"/>
      <c r="T18" s="423"/>
      <c r="U18" s="423"/>
      <c r="V18" s="423"/>
      <c r="W18" s="423"/>
      <c r="X18" s="423"/>
      <c r="Y18" s="423"/>
      <c r="Z18" s="423"/>
      <c r="AA18" s="10"/>
      <c r="AB18" s="10"/>
      <c r="AC18" s="10"/>
      <c r="AD18" s="10"/>
      <c r="AE18" s="9"/>
    </row>
    <row r="19" spans="1:31" s="2" customFormat="1" ht="15.75" customHeight="1">
      <c r="A19" s="9"/>
      <c r="B19" s="230"/>
      <c r="C19" s="231"/>
      <c r="D19" s="231"/>
      <c r="E19" s="235"/>
      <c r="F19" s="234"/>
      <c r="G19" s="231"/>
      <c r="H19" s="231"/>
      <c r="I19" s="355"/>
      <c r="J19" s="46"/>
      <c r="K19" s="227"/>
      <c r="L19" s="228"/>
      <c r="M19" s="228"/>
      <c r="N19" s="228"/>
      <c r="O19" s="228"/>
      <c r="P19" s="228"/>
      <c r="Q19" s="229"/>
      <c r="R19" s="48"/>
      <c r="S19" s="9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9"/>
    </row>
    <row r="20" spans="1:31" s="2" customFormat="1" ht="16.399999999999999" customHeight="1" thickBot="1">
      <c r="A20" s="9"/>
      <c r="B20" s="232"/>
      <c r="C20" s="233"/>
      <c r="D20" s="233"/>
      <c r="E20" s="237"/>
      <c r="F20" s="236"/>
      <c r="G20" s="233"/>
      <c r="H20" s="233"/>
      <c r="I20" s="374"/>
      <c r="J20" s="46"/>
      <c r="K20" s="81"/>
      <c r="L20" s="238" t="s">
        <v>46</v>
      </c>
      <c r="M20" s="238"/>
      <c r="N20" s="238"/>
      <c r="O20" s="238"/>
      <c r="P20" s="198" t="s">
        <v>69</v>
      </c>
      <c r="Q20" s="198" t="s">
        <v>25</v>
      </c>
      <c r="R20" s="48"/>
      <c r="S20" s="9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9"/>
    </row>
    <row r="21" spans="1:31" s="2" customFormat="1" ht="11.25" customHeight="1" thickBot="1">
      <c r="A21" s="9"/>
      <c r="B21" s="46"/>
      <c r="C21" s="46"/>
      <c r="D21" s="46"/>
      <c r="E21" s="46"/>
      <c r="F21" s="46"/>
      <c r="G21" s="46"/>
      <c r="H21" s="46"/>
      <c r="I21" s="46"/>
      <c r="J21" s="46"/>
      <c r="K21" s="82"/>
      <c r="L21" s="238"/>
      <c r="M21" s="238"/>
      <c r="N21" s="238"/>
      <c r="O21" s="238"/>
      <c r="P21" s="198"/>
      <c r="Q21" s="198"/>
      <c r="R21" s="48"/>
      <c r="S21" s="9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9"/>
    </row>
    <row r="22" spans="1:31" s="2" customFormat="1" ht="13.5" customHeight="1">
      <c r="A22" s="9"/>
      <c r="B22" s="241" t="s">
        <v>54</v>
      </c>
      <c r="C22" s="242"/>
      <c r="D22" s="242"/>
      <c r="E22" s="242"/>
      <c r="F22" s="242"/>
      <c r="G22" s="242"/>
      <c r="H22" s="242"/>
      <c r="I22" s="424"/>
      <c r="J22" s="47"/>
      <c r="K22" s="213" t="s">
        <v>5</v>
      </c>
      <c r="L22" s="215"/>
      <c r="M22" s="216"/>
      <c r="N22" s="216"/>
      <c r="O22" s="217"/>
      <c r="P22" s="221"/>
      <c r="Q22" s="239"/>
      <c r="R22" s="48"/>
      <c r="S22" s="9"/>
      <c r="AB22" s="10"/>
      <c r="AC22" s="10"/>
      <c r="AD22" s="10"/>
      <c r="AE22" s="9"/>
    </row>
    <row r="23" spans="1:31" s="2" customFormat="1" ht="16.399999999999999" customHeight="1">
      <c r="A23" s="9"/>
      <c r="B23" s="244" t="s">
        <v>68</v>
      </c>
      <c r="C23" s="234"/>
      <c r="D23" s="231"/>
      <c r="E23" s="231"/>
      <c r="F23" s="231"/>
      <c r="G23" s="231"/>
      <c r="H23" s="231"/>
      <c r="I23" s="355"/>
      <c r="J23" s="46"/>
      <c r="K23" s="214"/>
      <c r="L23" s="218"/>
      <c r="M23" s="219"/>
      <c r="N23" s="219"/>
      <c r="O23" s="220"/>
      <c r="P23" s="222"/>
      <c r="Q23" s="240"/>
      <c r="R23" s="48"/>
      <c r="S23" s="9"/>
      <c r="AB23" s="10"/>
      <c r="AC23" s="10"/>
      <c r="AD23" s="10"/>
      <c r="AE23" s="9"/>
    </row>
    <row r="24" spans="1:31" s="2" customFormat="1" ht="16.399999999999999" customHeight="1">
      <c r="A24" s="9"/>
      <c r="B24" s="245"/>
      <c r="C24" s="246"/>
      <c r="D24" s="247"/>
      <c r="E24" s="247"/>
      <c r="F24" s="247"/>
      <c r="G24" s="247"/>
      <c r="H24" s="247"/>
      <c r="I24" s="356"/>
      <c r="J24" s="46"/>
      <c r="K24" s="213" t="s">
        <v>6</v>
      </c>
      <c r="L24" s="215"/>
      <c r="M24" s="216"/>
      <c r="N24" s="216"/>
      <c r="O24" s="217"/>
      <c r="P24" s="221"/>
      <c r="Q24" s="239"/>
      <c r="R24" s="48"/>
      <c r="S24" s="9"/>
      <c r="AB24" s="10"/>
      <c r="AC24" s="10"/>
      <c r="AD24" s="10"/>
      <c r="AE24" s="9"/>
    </row>
    <row r="25" spans="1:31" s="2" customFormat="1" ht="16.399999999999999" customHeight="1">
      <c r="A25" s="9"/>
      <c r="B25" s="244" t="s">
        <v>67</v>
      </c>
      <c r="C25" s="234"/>
      <c r="D25" s="231"/>
      <c r="E25" s="231"/>
      <c r="F25" s="231"/>
      <c r="G25" s="231"/>
      <c r="H25" s="231"/>
      <c r="I25" s="355"/>
      <c r="J25" s="46"/>
      <c r="K25" s="214"/>
      <c r="L25" s="218"/>
      <c r="M25" s="219"/>
      <c r="N25" s="219"/>
      <c r="O25" s="220"/>
      <c r="P25" s="222"/>
      <c r="Q25" s="240"/>
      <c r="R25" s="48"/>
      <c r="S25" s="9"/>
      <c r="AB25" s="10"/>
      <c r="AC25" s="10"/>
      <c r="AD25" s="10"/>
      <c r="AE25" s="9"/>
    </row>
    <row r="26" spans="1:31" s="2" customFormat="1" ht="16.399999999999999" customHeight="1">
      <c r="A26" s="9"/>
      <c r="B26" s="245"/>
      <c r="C26" s="246"/>
      <c r="D26" s="247"/>
      <c r="E26" s="247"/>
      <c r="F26" s="247"/>
      <c r="G26" s="247"/>
      <c r="H26" s="247"/>
      <c r="I26" s="356"/>
      <c r="J26" s="46"/>
      <c r="K26" s="213" t="s">
        <v>15</v>
      </c>
      <c r="L26" s="215"/>
      <c r="M26" s="216"/>
      <c r="N26" s="216"/>
      <c r="O26" s="217"/>
      <c r="P26" s="221"/>
      <c r="Q26" s="239"/>
      <c r="R26" s="48"/>
      <c r="S26" s="9"/>
      <c r="AB26" s="10"/>
      <c r="AC26" s="10"/>
      <c r="AD26" s="10"/>
      <c r="AE26" s="9"/>
    </row>
    <row r="27" spans="1:31" s="2" customFormat="1" ht="16.399999999999999" customHeight="1">
      <c r="A27" s="9"/>
      <c r="B27" s="78" t="s">
        <v>93</v>
      </c>
      <c r="C27" s="68"/>
      <c r="D27" s="68"/>
      <c r="E27" s="68"/>
      <c r="F27" s="68"/>
      <c r="G27" s="68"/>
      <c r="H27" s="68"/>
      <c r="I27" s="69"/>
      <c r="J27" s="46"/>
      <c r="K27" s="214"/>
      <c r="L27" s="218"/>
      <c r="M27" s="219"/>
      <c r="N27" s="219"/>
      <c r="O27" s="220"/>
      <c r="P27" s="222"/>
      <c r="Q27" s="240"/>
      <c r="R27" s="48"/>
      <c r="S27" s="9"/>
      <c r="AB27" s="9"/>
      <c r="AC27" s="9"/>
      <c r="AD27" s="9"/>
      <c r="AE27" s="9"/>
    </row>
    <row r="28" spans="1:31" s="2" customFormat="1" ht="16.399999999999999" customHeight="1">
      <c r="A28" s="9"/>
      <c r="B28" s="230"/>
      <c r="C28" s="231"/>
      <c r="D28" s="231"/>
      <c r="E28" s="231"/>
      <c r="F28" s="231"/>
      <c r="G28" s="231"/>
      <c r="H28" s="231"/>
      <c r="I28" s="355"/>
      <c r="J28" s="46"/>
      <c r="K28" s="57" t="s">
        <v>95</v>
      </c>
      <c r="L28" s="59"/>
      <c r="M28" s="59"/>
      <c r="N28" s="258"/>
      <c r="O28" s="259"/>
      <c r="P28" s="259"/>
      <c r="Q28" s="260"/>
      <c r="R28" s="48"/>
      <c r="S28" s="9"/>
      <c r="AB28" s="9"/>
      <c r="AC28" s="9"/>
      <c r="AD28" s="9"/>
      <c r="AE28" s="9"/>
    </row>
    <row r="29" spans="1:31" s="2" customFormat="1" ht="20.25" customHeight="1">
      <c r="A29" s="9"/>
      <c r="B29" s="371"/>
      <c r="C29" s="372"/>
      <c r="D29" s="372"/>
      <c r="E29" s="372"/>
      <c r="F29" s="372"/>
      <c r="G29" s="372"/>
      <c r="H29" s="372"/>
      <c r="I29" s="373"/>
      <c r="J29" s="46"/>
      <c r="K29" s="58" t="s">
        <v>96</v>
      </c>
      <c r="L29" s="60"/>
      <c r="M29" s="61"/>
      <c r="N29" s="258"/>
      <c r="O29" s="259"/>
      <c r="P29" s="259"/>
      <c r="Q29" s="260"/>
      <c r="R29" s="48"/>
      <c r="S29" s="9"/>
      <c r="AB29" s="9"/>
      <c r="AC29" s="9"/>
      <c r="AD29" s="9"/>
      <c r="AE29" s="9"/>
    </row>
    <row r="30" spans="1:31" s="2" customFormat="1" ht="21" customHeight="1" thickBot="1">
      <c r="A30" s="9"/>
      <c r="B30" s="232"/>
      <c r="C30" s="233"/>
      <c r="D30" s="233"/>
      <c r="E30" s="233"/>
      <c r="F30" s="233"/>
      <c r="G30" s="233"/>
      <c r="H30" s="233"/>
      <c r="I30" s="374"/>
      <c r="K30" s="62" t="s">
        <v>7</v>
      </c>
      <c r="L30" s="442"/>
      <c r="M30" s="443"/>
      <c r="N30" s="443"/>
      <c r="O30" s="443"/>
      <c r="P30" s="443"/>
      <c r="Q30" s="444"/>
      <c r="R30" s="48"/>
      <c r="S30" s="9"/>
      <c r="AB30" s="9"/>
      <c r="AC30" s="9"/>
      <c r="AD30" s="9"/>
      <c r="AE30" s="9"/>
    </row>
    <row r="31" spans="1:31" s="2" customFormat="1" ht="16.399999999999999" customHeight="1">
      <c r="A31" s="9"/>
      <c r="B31" s="264" t="s">
        <v>90</v>
      </c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6"/>
      <c r="R31" s="48"/>
      <c r="S31" s="9"/>
      <c r="AC31" s="9"/>
      <c r="AD31" s="9"/>
    </row>
    <row r="32" spans="1:31" s="2" customFormat="1" ht="16.399999999999999" customHeight="1">
      <c r="A32" s="9"/>
      <c r="B32" s="267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9"/>
      <c r="R32" s="48"/>
      <c r="S32" s="9"/>
      <c r="AC32" s="9"/>
      <c r="AD32" s="9"/>
    </row>
    <row r="33" spans="1:30" s="2" customFormat="1" ht="16.399999999999999" customHeight="1">
      <c r="A33" s="9"/>
      <c r="B33" s="267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9"/>
      <c r="R33" s="48"/>
      <c r="S33" s="9"/>
      <c r="AC33" s="9"/>
      <c r="AD33" s="9"/>
    </row>
    <row r="34" spans="1:30" s="2" customFormat="1" ht="16.399999999999999" customHeight="1" thickBot="1">
      <c r="A34" s="9"/>
      <c r="B34" s="270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2"/>
      <c r="R34" s="48"/>
      <c r="S34" s="9"/>
      <c r="AC34" s="9"/>
      <c r="AD34" s="9"/>
    </row>
    <row r="35" spans="1:30" s="2" customFormat="1" ht="7.5" customHeight="1" thickBot="1">
      <c r="A35" s="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9"/>
      <c r="S35" s="9"/>
      <c r="AB35" s="9"/>
      <c r="AC35" s="9"/>
      <c r="AD35" s="9"/>
    </row>
    <row r="36" spans="1:30" s="2" customFormat="1" ht="16.399999999999999" customHeight="1">
      <c r="A36" s="9"/>
      <c r="B36" s="368" t="s">
        <v>56</v>
      </c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M36" s="369"/>
      <c r="N36" s="369"/>
      <c r="O36" s="369"/>
      <c r="P36" s="369"/>
      <c r="Q36" s="370"/>
      <c r="R36" s="9"/>
      <c r="S36" s="9"/>
      <c r="AB36" s="9"/>
      <c r="AC36" s="9"/>
      <c r="AD36" s="9"/>
    </row>
    <row r="37" spans="1:30" s="2" customFormat="1" ht="16.399999999999999" customHeight="1">
      <c r="A37" s="9"/>
      <c r="B37" s="63" t="s">
        <v>52</v>
      </c>
      <c r="C37" s="70"/>
      <c r="D37" s="395"/>
      <c r="E37" s="431"/>
      <c r="F37" s="431"/>
      <c r="G37" s="431"/>
      <c r="H37" s="431"/>
      <c r="I37" s="431"/>
      <c r="J37" s="384" t="s">
        <v>50</v>
      </c>
      <c r="K37" s="384"/>
      <c r="L37" s="384"/>
      <c r="M37" s="304"/>
      <c r="N37" s="305"/>
      <c r="O37" s="305"/>
      <c r="P37" s="305"/>
      <c r="Q37" s="306"/>
      <c r="R37" s="9"/>
      <c r="S37" s="9"/>
      <c r="AB37" s="9"/>
      <c r="AC37" s="9"/>
      <c r="AD37" s="9"/>
    </row>
    <row r="38" spans="1:30" s="2" customFormat="1" ht="16.399999999999999" customHeight="1">
      <c r="A38" s="9"/>
      <c r="B38" s="71" t="s">
        <v>51</v>
      </c>
      <c r="C38" s="72"/>
      <c r="D38" s="304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6"/>
      <c r="R38" s="9"/>
      <c r="Z38" s="9"/>
      <c r="AA38" s="9"/>
      <c r="AB38" s="9"/>
      <c r="AC38" s="9"/>
      <c r="AD38" s="9"/>
    </row>
    <row r="39" spans="1:30" s="2" customFormat="1" ht="16.399999999999999" customHeight="1">
      <c r="A39" s="9"/>
      <c r="B39" s="307" t="s">
        <v>73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238" t="s">
        <v>8</v>
      </c>
      <c r="N39" s="238"/>
      <c r="O39" s="238"/>
      <c r="P39" s="238" t="s">
        <v>9</v>
      </c>
      <c r="Q39" s="358"/>
      <c r="R39" s="9"/>
      <c r="Z39" s="9"/>
      <c r="AA39" s="9"/>
      <c r="AB39" s="9"/>
      <c r="AC39" s="9"/>
      <c r="AD39" s="9"/>
    </row>
    <row r="40" spans="1:30" s="2" customFormat="1" ht="16.399999999999999" customHeight="1">
      <c r="A40" s="9"/>
      <c r="B40" s="314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284"/>
      <c r="N40" s="284"/>
      <c r="O40" s="284"/>
      <c r="P40" s="284"/>
      <c r="Q40" s="357"/>
      <c r="R40" s="9"/>
      <c r="Z40" s="9"/>
      <c r="AA40" s="9"/>
      <c r="AB40" s="9"/>
      <c r="AC40" s="9"/>
      <c r="AD40" s="9"/>
    </row>
    <row r="41" spans="1:30" s="2" customFormat="1" ht="16.399999999999999" customHeight="1">
      <c r="A41" s="9"/>
      <c r="B41" s="314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284"/>
      <c r="N41" s="284"/>
      <c r="O41" s="284"/>
      <c r="P41" s="284"/>
      <c r="Q41" s="357"/>
      <c r="R41" s="9"/>
      <c r="Z41" s="9"/>
      <c r="AA41" s="9"/>
      <c r="AB41" s="9"/>
      <c r="AC41" s="9"/>
      <c r="AD41" s="9"/>
    </row>
    <row r="42" spans="1:30" s="2" customFormat="1" ht="16.399999999999999" customHeight="1">
      <c r="A42" s="9"/>
      <c r="B42" s="314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284"/>
      <c r="N42" s="284"/>
      <c r="O42" s="284"/>
      <c r="P42" s="284"/>
      <c r="Q42" s="357"/>
      <c r="R42" s="9"/>
      <c r="Z42" s="9"/>
      <c r="AA42" s="9"/>
      <c r="AB42" s="9"/>
      <c r="AC42" s="9"/>
      <c r="AD42" s="9"/>
    </row>
    <row r="43" spans="1:30" s="2" customFormat="1" ht="16.399999999999999" customHeight="1">
      <c r="A43" s="9"/>
      <c r="B43" s="314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284"/>
      <c r="N43" s="284"/>
      <c r="O43" s="284"/>
      <c r="P43" s="284"/>
      <c r="Q43" s="357"/>
      <c r="R43" s="9"/>
      <c r="Z43" s="9"/>
      <c r="AA43" s="9"/>
      <c r="AB43" s="9"/>
      <c r="AC43" s="9"/>
      <c r="AD43" s="9"/>
    </row>
    <row r="44" spans="1:30" s="2" customFormat="1" ht="16.399999999999999" customHeight="1">
      <c r="A44" s="9"/>
      <c r="B44" s="314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284"/>
      <c r="N44" s="284"/>
      <c r="O44" s="284"/>
      <c r="P44" s="284"/>
      <c r="Q44" s="357"/>
      <c r="R44" s="9"/>
      <c r="Z44" s="9"/>
      <c r="AA44" s="9"/>
      <c r="AB44" s="9"/>
      <c r="AC44" s="9"/>
      <c r="AD44" s="9"/>
    </row>
    <row r="45" spans="1:30" s="2" customFormat="1" ht="16.399999999999999" customHeight="1">
      <c r="A45" s="9"/>
      <c r="B45" s="314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284"/>
      <c r="N45" s="284"/>
      <c r="O45" s="284"/>
      <c r="P45" s="284"/>
      <c r="Q45" s="357"/>
      <c r="R45" s="9"/>
      <c r="Z45" s="9"/>
      <c r="AA45" s="9"/>
      <c r="AB45" s="9"/>
      <c r="AC45" s="9"/>
      <c r="AD45" s="9"/>
    </row>
    <row r="46" spans="1:30" s="2" customFormat="1" ht="16.399999999999999" customHeight="1">
      <c r="A46" s="9"/>
      <c r="B46" s="314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284"/>
      <c r="N46" s="284"/>
      <c r="O46" s="284"/>
      <c r="P46" s="284"/>
      <c r="Q46" s="357"/>
      <c r="R46" s="9"/>
      <c r="Z46" s="9"/>
      <c r="AA46" s="9"/>
      <c r="AB46" s="9"/>
      <c r="AC46" s="9"/>
      <c r="AD46" s="9"/>
    </row>
    <row r="47" spans="1:30" ht="16.399999999999999" customHeight="1" thickBot="1">
      <c r="A47" s="7"/>
      <c r="B47" s="380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2"/>
      <c r="N47" s="382"/>
      <c r="O47" s="382"/>
      <c r="P47" s="382"/>
      <c r="Q47" s="383"/>
      <c r="R47" s="7"/>
      <c r="Z47" s="3"/>
      <c r="AA47" s="3"/>
      <c r="AB47" s="3"/>
      <c r="AC47" s="7"/>
      <c r="AD47" s="7"/>
    </row>
    <row r="48" spans="1:30" ht="8.25" customHeight="1" thickBot="1">
      <c r="A48" s="7"/>
      <c r="R48" s="3"/>
      <c r="Z48" s="3"/>
      <c r="AA48" s="3"/>
      <c r="AB48" s="3"/>
      <c r="AC48" s="7"/>
      <c r="AD48" s="7"/>
    </row>
    <row r="49" spans="1:31" ht="16.399999999999999" customHeight="1">
      <c r="A49" s="7"/>
      <c r="B49" s="179" t="s">
        <v>57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353"/>
      <c r="R49" s="7"/>
      <c r="Z49" s="3"/>
      <c r="AA49" s="3"/>
      <c r="AB49" s="3"/>
      <c r="AC49" s="7"/>
      <c r="AD49" s="7"/>
    </row>
    <row r="50" spans="1:31" ht="16.399999999999999" customHeight="1">
      <c r="A50" s="7"/>
      <c r="B50" s="354" t="s">
        <v>48</v>
      </c>
      <c r="C50" s="238"/>
      <c r="D50" s="238"/>
      <c r="E50" s="238" t="s">
        <v>10</v>
      </c>
      <c r="F50" s="238"/>
      <c r="G50" s="238"/>
      <c r="H50" s="238"/>
      <c r="I50" s="238"/>
      <c r="J50" s="238"/>
      <c r="K50" s="238"/>
      <c r="L50" s="238" t="s">
        <v>8</v>
      </c>
      <c r="M50" s="238"/>
      <c r="N50" s="238"/>
      <c r="O50" s="73" t="s">
        <v>47</v>
      </c>
      <c r="P50" s="238" t="s">
        <v>21</v>
      </c>
      <c r="Q50" s="358"/>
      <c r="R50" s="7"/>
      <c r="Z50" s="3"/>
      <c r="AA50" s="3"/>
      <c r="AB50" s="3"/>
      <c r="AC50" s="7"/>
      <c r="AD50" s="7"/>
    </row>
    <row r="51" spans="1:31" ht="20.149999999999999" customHeight="1">
      <c r="A51" s="7"/>
      <c r="B51" s="280"/>
      <c r="C51" s="408"/>
      <c r="D51" s="281"/>
      <c r="E51" s="282"/>
      <c r="F51" s="283"/>
      <c r="G51" s="283"/>
      <c r="H51" s="283"/>
      <c r="I51" s="283"/>
      <c r="J51" s="283"/>
      <c r="K51" s="386"/>
      <c r="L51" s="284"/>
      <c r="M51" s="284"/>
      <c r="N51" s="284"/>
      <c r="O51" s="456"/>
      <c r="P51" s="432"/>
      <c r="Q51" s="433"/>
      <c r="R51" s="7"/>
      <c r="Z51" s="3"/>
      <c r="AA51" s="3"/>
      <c r="AB51" s="3"/>
      <c r="AC51" s="7"/>
    </row>
    <row r="52" spans="1:31" ht="20.149999999999999" customHeight="1">
      <c r="A52" s="7"/>
      <c r="B52" s="409"/>
      <c r="C52" s="410"/>
      <c r="D52" s="411"/>
      <c r="E52" s="387"/>
      <c r="F52" s="388"/>
      <c r="G52" s="388"/>
      <c r="H52" s="388"/>
      <c r="I52" s="388"/>
      <c r="J52" s="388"/>
      <c r="K52" s="389"/>
      <c r="L52" s="284"/>
      <c r="M52" s="284"/>
      <c r="N52" s="284"/>
      <c r="O52" s="456"/>
      <c r="P52" s="434"/>
      <c r="Q52" s="435"/>
      <c r="R52" s="7"/>
      <c r="Z52" s="3"/>
      <c r="AA52" s="3"/>
      <c r="AB52" s="3"/>
      <c r="AC52" s="7"/>
    </row>
    <row r="53" spans="1:31" ht="20.149999999999999" customHeight="1">
      <c r="A53" s="7"/>
      <c r="B53" s="359"/>
      <c r="C53" s="360"/>
      <c r="D53" s="361"/>
      <c r="E53" s="282"/>
      <c r="F53" s="283"/>
      <c r="G53" s="283"/>
      <c r="H53" s="283"/>
      <c r="I53" s="283"/>
      <c r="J53" s="283"/>
      <c r="K53" s="386"/>
      <c r="L53" s="284"/>
      <c r="M53" s="284"/>
      <c r="N53" s="284"/>
      <c r="O53" s="456"/>
      <c r="P53" s="432"/>
      <c r="Q53" s="433"/>
      <c r="R53" s="7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0.149999999999999" customHeight="1">
      <c r="A54" s="7"/>
      <c r="B54" s="362"/>
      <c r="C54" s="363"/>
      <c r="D54" s="364"/>
      <c r="E54" s="387"/>
      <c r="F54" s="388"/>
      <c r="G54" s="388"/>
      <c r="H54" s="388"/>
      <c r="I54" s="388"/>
      <c r="J54" s="388"/>
      <c r="K54" s="389"/>
      <c r="L54" s="284"/>
      <c r="M54" s="284"/>
      <c r="N54" s="284"/>
      <c r="O54" s="456"/>
      <c r="P54" s="434"/>
      <c r="Q54" s="435"/>
      <c r="R54" s="7"/>
      <c r="T54" s="7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0.149999999999999" customHeight="1">
      <c r="A55" s="7"/>
      <c r="B55" s="359"/>
      <c r="C55" s="360"/>
      <c r="D55" s="361"/>
      <c r="E55" s="289"/>
      <c r="F55" s="290"/>
      <c r="G55" s="290"/>
      <c r="H55" s="290"/>
      <c r="I55" s="290"/>
      <c r="J55" s="290"/>
      <c r="K55" s="290"/>
      <c r="L55" s="365"/>
      <c r="M55" s="366"/>
      <c r="N55" s="366"/>
      <c r="O55" s="367"/>
      <c r="P55" s="432"/>
      <c r="Q55" s="43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0.149999999999999" customHeight="1">
      <c r="A56" s="7"/>
      <c r="B56" s="362"/>
      <c r="C56" s="363"/>
      <c r="D56" s="364"/>
      <c r="E56" s="290"/>
      <c r="F56" s="290"/>
      <c r="G56" s="290"/>
      <c r="H56" s="290"/>
      <c r="I56" s="290"/>
      <c r="J56" s="290"/>
      <c r="K56" s="290"/>
      <c r="L56" s="366"/>
      <c r="M56" s="366"/>
      <c r="N56" s="366"/>
      <c r="O56" s="367"/>
      <c r="P56" s="434"/>
      <c r="Q56" s="435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0.149999999999999" customHeight="1">
      <c r="A57" s="7"/>
      <c r="B57" s="359"/>
      <c r="C57" s="360"/>
      <c r="D57" s="361"/>
      <c r="E57" s="289"/>
      <c r="F57" s="290"/>
      <c r="G57" s="290"/>
      <c r="H57" s="290"/>
      <c r="I57" s="290"/>
      <c r="J57" s="290"/>
      <c r="K57" s="290"/>
      <c r="L57" s="365"/>
      <c r="M57" s="366"/>
      <c r="N57" s="366"/>
      <c r="O57" s="367"/>
      <c r="P57" s="76"/>
      <c r="Q57" s="7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0.149999999999999" customHeight="1">
      <c r="A58" s="7"/>
      <c r="B58" s="362"/>
      <c r="C58" s="363"/>
      <c r="D58" s="364"/>
      <c r="E58" s="290"/>
      <c r="F58" s="290"/>
      <c r="G58" s="290"/>
      <c r="H58" s="290"/>
      <c r="I58" s="290"/>
      <c r="J58" s="290"/>
      <c r="K58" s="290"/>
      <c r="L58" s="366"/>
      <c r="M58" s="366"/>
      <c r="N58" s="366"/>
      <c r="O58" s="367"/>
      <c r="P58" s="76"/>
      <c r="Q58" s="7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0.149999999999999" customHeight="1">
      <c r="A59" s="7"/>
      <c r="B59" s="359"/>
      <c r="C59" s="360"/>
      <c r="D59" s="361"/>
      <c r="E59" s="289"/>
      <c r="F59" s="290"/>
      <c r="G59" s="290"/>
      <c r="H59" s="290"/>
      <c r="I59" s="290"/>
      <c r="J59" s="290"/>
      <c r="K59" s="290"/>
      <c r="L59" s="365"/>
      <c r="M59" s="366"/>
      <c r="N59" s="366"/>
      <c r="O59" s="367"/>
      <c r="P59" s="76"/>
      <c r="Q59" s="7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0.149999999999999" customHeight="1">
      <c r="A60" s="7"/>
      <c r="B60" s="362"/>
      <c r="C60" s="363"/>
      <c r="D60" s="364"/>
      <c r="E60" s="290"/>
      <c r="F60" s="290"/>
      <c r="G60" s="290"/>
      <c r="H60" s="290"/>
      <c r="I60" s="290"/>
      <c r="J60" s="290"/>
      <c r="K60" s="290"/>
      <c r="L60" s="366"/>
      <c r="M60" s="366"/>
      <c r="N60" s="366"/>
      <c r="O60" s="367"/>
      <c r="P60" s="76"/>
      <c r="Q60" s="77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0.149999999999999" customHeight="1">
      <c r="A61" s="7"/>
      <c r="B61" s="445"/>
      <c r="C61" s="446"/>
      <c r="D61" s="446"/>
      <c r="E61" s="289"/>
      <c r="F61" s="290"/>
      <c r="G61" s="290"/>
      <c r="H61" s="290"/>
      <c r="I61" s="290"/>
      <c r="J61" s="290"/>
      <c r="K61" s="290"/>
      <c r="L61" s="365"/>
      <c r="M61" s="365"/>
      <c r="N61" s="365"/>
      <c r="O61" s="367"/>
      <c r="P61" s="432"/>
      <c r="Q61" s="433"/>
      <c r="R61" s="3"/>
      <c r="S61" s="7"/>
      <c r="T61" s="7"/>
      <c r="U61" s="3"/>
      <c r="V61" s="3"/>
      <c r="W61" s="3"/>
      <c r="X61" s="412"/>
      <c r="Y61" s="412"/>
      <c r="Z61" s="404"/>
      <c r="AA61" s="404"/>
      <c r="AB61" s="404"/>
      <c r="AC61" s="404"/>
      <c r="AD61" s="404"/>
      <c r="AE61" s="404"/>
    </row>
    <row r="62" spans="1:31" ht="20.149999999999999" customHeight="1">
      <c r="A62" s="7"/>
      <c r="B62" s="447"/>
      <c r="C62" s="448"/>
      <c r="D62" s="448"/>
      <c r="E62" s="290"/>
      <c r="F62" s="290"/>
      <c r="G62" s="290"/>
      <c r="H62" s="290"/>
      <c r="I62" s="290"/>
      <c r="J62" s="290"/>
      <c r="K62" s="290"/>
      <c r="L62" s="365"/>
      <c r="M62" s="365"/>
      <c r="N62" s="365"/>
      <c r="O62" s="367"/>
      <c r="P62" s="434"/>
      <c r="Q62" s="435"/>
      <c r="R62" s="3"/>
      <c r="S62" s="7"/>
      <c r="T62" s="7"/>
      <c r="U62" s="3"/>
      <c r="V62" s="3"/>
      <c r="W62" s="3"/>
      <c r="X62" s="22"/>
      <c r="Y62" s="404"/>
      <c r="Z62" s="404"/>
      <c r="AA62" s="404"/>
      <c r="AB62" s="404"/>
      <c r="AC62" s="404"/>
      <c r="AD62" s="404"/>
      <c r="AE62" s="404"/>
    </row>
    <row r="63" spans="1:31" ht="16.399999999999999" customHeight="1" thickBot="1">
      <c r="A63" s="7"/>
      <c r="B63" s="278" t="s">
        <v>59</v>
      </c>
      <c r="C63" s="279"/>
      <c r="D63" s="279"/>
      <c r="E63" s="414"/>
      <c r="F63" s="45"/>
      <c r="G63" s="74" t="s">
        <v>40</v>
      </c>
      <c r="H63" s="75"/>
      <c r="I63" s="375"/>
      <c r="J63" s="285"/>
      <c r="K63" s="285"/>
      <c r="L63" s="285"/>
      <c r="M63" s="285"/>
      <c r="N63" s="285"/>
      <c r="O63" s="285"/>
      <c r="P63" s="285"/>
      <c r="Q63" s="286"/>
      <c r="R63" s="3"/>
      <c r="S63" s="7"/>
      <c r="T63" s="7"/>
      <c r="U63" s="3"/>
      <c r="V63" s="3"/>
      <c r="W63" s="3"/>
      <c r="X63" s="372"/>
      <c r="Y63" s="372"/>
      <c r="Z63" s="372"/>
      <c r="AA63" s="372"/>
      <c r="AB63" s="372"/>
      <c r="AC63" s="372"/>
      <c r="AD63" s="372"/>
      <c r="AE63" s="372"/>
    </row>
    <row r="64" spans="1:31" ht="16.399999999999999" customHeight="1">
      <c r="A64" s="7"/>
      <c r="B64" s="264" t="s">
        <v>92</v>
      </c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6"/>
      <c r="R64" s="3"/>
      <c r="S64" s="7"/>
      <c r="T64" s="7"/>
      <c r="U64" s="3"/>
      <c r="V64" s="3"/>
      <c r="W64" s="3"/>
      <c r="X64" s="430"/>
      <c r="Y64" s="430"/>
      <c r="Z64" s="430"/>
      <c r="AA64" s="430"/>
      <c r="AB64" s="430"/>
      <c r="AC64" s="413"/>
      <c r="AD64" s="413"/>
      <c r="AE64" s="413"/>
    </row>
    <row r="65" spans="1:31" ht="7.5" customHeight="1">
      <c r="A65" s="7"/>
      <c r="B65" s="267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9"/>
      <c r="R65" s="3"/>
      <c r="S65" s="7"/>
      <c r="T65" s="7"/>
      <c r="U65" s="3"/>
      <c r="V65" s="3"/>
      <c r="W65" s="3"/>
      <c r="X65" s="430"/>
      <c r="Y65" s="430"/>
      <c r="Z65" s="430"/>
      <c r="AA65" s="430"/>
      <c r="AB65" s="430"/>
      <c r="AC65" s="413"/>
      <c r="AD65" s="413"/>
      <c r="AE65" s="413"/>
    </row>
    <row r="66" spans="1:31" ht="9" customHeight="1">
      <c r="A66" s="7"/>
      <c r="B66" s="267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9"/>
      <c r="R66" s="3"/>
      <c r="U66" s="3"/>
      <c r="V66" s="3"/>
      <c r="W66" s="3"/>
      <c r="X66" s="436"/>
      <c r="Y66" s="436"/>
      <c r="Z66" s="436"/>
      <c r="AA66" s="436"/>
      <c r="AB66" s="436"/>
      <c r="AC66" s="404"/>
      <c r="AD66" s="404"/>
      <c r="AE66" s="404"/>
    </row>
    <row r="67" spans="1:31" ht="33.75" customHeight="1" thickBot="1">
      <c r="A67" s="7"/>
      <c r="B67" s="270"/>
      <c r="C67" s="271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2"/>
      <c r="R67" s="3"/>
      <c r="U67" s="3"/>
      <c r="V67" s="3"/>
      <c r="W67" s="3"/>
      <c r="X67" s="436"/>
      <c r="Y67" s="436"/>
      <c r="Z67" s="436"/>
      <c r="AA67" s="436"/>
      <c r="AB67" s="436"/>
      <c r="AC67" s="404"/>
      <c r="AD67" s="404"/>
      <c r="AE67" s="404"/>
    </row>
    <row r="68" spans="1:31" ht="13.5" customHeight="1" thickBot="1">
      <c r="A68" s="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"/>
      <c r="U68" s="3"/>
      <c r="V68" s="3"/>
      <c r="W68" s="3"/>
      <c r="X68" s="436"/>
      <c r="Y68" s="436"/>
      <c r="Z68" s="436"/>
      <c r="AA68" s="436"/>
      <c r="AB68" s="436"/>
      <c r="AC68" s="404"/>
      <c r="AD68" s="404"/>
      <c r="AE68" s="404"/>
    </row>
    <row r="69" spans="1:31" ht="16.399999999999999" customHeight="1">
      <c r="A69" s="7"/>
      <c r="B69" s="438" t="s">
        <v>64</v>
      </c>
      <c r="C69" s="439"/>
      <c r="D69" s="439"/>
      <c r="E69" s="439"/>
      <c r="F69" s="338" t="s">
        <v>65</v>
      </c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9"/>
      <c r="R69" s="3"/>
      <c r="U69" s="3"/>
      <c r="V69" s="3"/>
      <c r="W69" s="3"/>
      <c r="X69" s="436"/>
      <c r="Y69" s="436"/>
      <c r="Z69" s="436"/>
      <c r="AA69" s="436"/>
      <c r="AB69" s="436"/>
      <c r="AC69" s="404"/>
      <c r="AD69" s="404"/>
      <c r="AE69" s="404"/>
    </row>
    <row r="70" spans="1:31" ht="16.399999999999999" customHeight="1">
      <c r="A70" s="7"/>
      <c r="B70" s="340" t="s">
        <v>63</v>
      </c>
      <c r="C70" s="341"/>
      <c r="D70" s="341"/>
      <c r="E70" s="341"/>
      <c r="F70" s="341"/>
      <c r="G70" s="341"/>
      <c r="H70" s="342"/>
      <c r="I70" s="346" t="s">
        <v>33</v>
      </c>
      <c r="J70" s="347"/>
      <c r="K70" s="347"/>
      <c r="L70" s="347"/>
      <c r="M70" s="348"/>
      <c r="N70" s="346" t="s">
        <v>34</v>
      </c>
      <c r="O70" s="348"/>
      <c r="P70" s="349" t="s">
        <v>32</v>
      </c>
      <c r="Q70" s="350"/>
      <c r="R70" s="3"/>
      <c r="U70" s="3"/>
      <c r="V70" s="3"/>
      <c r="W70" s="3"/>
      <c r="X70" s="436"/>
      <c r="Y70" s="436"/>
      <c r="Z70" s="436"/>
      <c r="AA70" s="436"/>
      <c r="AB70" s="436"/>
      <c r="AC70" s="404"/>
      <c r="AD70" s="404"/>
      <c r="AE70" s="404"/>
    </row>
    <row r="71" spans="1:31" ht="16.399999999999999" customHeight="1">
      <c r="A71" s="7"/>
      <c r="B71" s="343"/>
      <c r="C71" s="344"/>
      <c r="D71" s="344"/>
      <c r="E71" s="344"/>
      <c r="F71" s="344"/>
      <c r="G71" s="344"/>
      <c r="H71" s="345"/>
      <c r="I71" s="346" t="s">
        <v>31</v>
      </c>
      <c r="J71" s="347"/>
      <c r="K71" s="348"/>
      <c r="L71" s="346" t="s">
        <v>37</v>
      </c>
      <c r="M71" s="348"/>
      <c r="N71" s="15" t="s">
        <v>36</v>
      </c>
      <c r="O71" s="15" t="s">
        <v>35</v>
      </c>
      <c r="P71" s="351"/>
      <c r="Q71" s="352"/>
      <c r="R71" s="3"/>
      <c r="U71" s="3"/>
      <c r="V71" s="3"/>
      <c r="W71" s="3"/>
      <c r="X71" s="436"/>
      <c r="Y71" s="436"/>
      <c r="Z71" s="436"/>
      <c r="AA71" s="436"/>
      <c r="AB71" s="436"/>
      <c r="AC71" s="404"/>
      <c r="AD71" s="404"/>
      <c r="AE71" s="404"/>
    </row>
    <row r="72" spans="1:31" ht="16.399999999999999" customHeight="1">
      <c r="A72" s="7"/>
      <c r="B72" s="230"/>
      <c r="C72" s="231"/>
      <c r="D72" s="231"/>
      <c r="E72" s="231"/>
      <c r="F72" s="231"/>
      <c r="G72" s="231"/>
      <c r="H72" s="235"/>
      <c r="I72" s="234"/>
      <c r="J72" s="231"/>
      <c r="K72" s="235"/>
      <c r="L72" s="234"/>
      <c r="M72" s="235"/>
      <c r="N72" s="12"/>
      <c r="O72" s="12"/>
      <c r="P72" s="234"/>
      <c r="Q72" s="355"/>
      <c r="R72" s="3"/>
      <c r="U72" s="3"/>
      <c r="V72" s="3"/>
      <c r="W72" s="3"/>
      <c r="X72" s="41"/>
      <c r="Y72" s="41"/>
      <c r="Z72" s="41"/>
      <c r="AA72" s="41"/>
      <c r="AB72" s="41"/>
      <c r="AC72" s="38"/>
      <c r="AD72" s="38"/>
      <c r="AE72" s="38"/>
    </row>
    <row r="73" spans="1:31" ht="16.399999999999999" customHeight="1">
      <c r="A73" s="7"/>
      <c r="B73" s="437"/>
      <c r="C73" s="247"/>
      <c r="D73" s="247"/>
      <c r="E73" s="247"/>
      <c r="F73" s="247"/>
      <c r="G73" s="247"/>
      <c r="H73" s="248"/>
      <c r="I73" s="246"/>
      <c r="J73" s="247"/>
      <c r="K73" s="248"/>
      <c r="L73" s="246"/>
      <c r="M73" s="248"/>
      <c r="N73" s="13"/>
      <c r="O73" s="13"/>
      <c r="P73" s="246"/>
      <c r="Q73" s="356"/>
      <c r="R73" s="3"/>
      <c r="U73" s="3"/>
      <c r="V73" s="3"/>
      <c r="W73" s="3"/>
      <c r="X73" s="41"/>
      <c r="Y73" s="41"/>
      <c r="Z73" s="41"/>
      <c r="AA73" s="41"/>
      <c r="AB73" s="41"/>
      <c r="AC73" s="38"/>
      <c r="AD73" s="38"/>
      <c r="AE73" s="38"/>
    </row>
    <row r="74" spans="1:31" ht="16.399999999999999" customHeight="1">
      <c r="A74" s="7"/>
      <c r="B74" s="230"/>
      <c r="C74" s="231"/>
      <c r="D74" s="231"/>
      <c r="E74" s="231"/>
      <c r="F74" s="231"/>
      <c r="G74" s="231"/>
      <c r="H74" s="235"/>
      <c r="I74" s="234"/>
      <c r="J74" s="231"/>
      <c r="K74" s="235"/>
      <c r="L74" s="234"/>
      <c r="M74" s="235"/>
      <c r="N74" s="12"/>
      <c r="O74" s="12"/>
      <c r="P74" s="234"/>
      <c r="Q74" s="355"/>
      <c r="R74" s="3"/>
      <c r="U74" s="3"/>
      <c r="V74" s="3"/>
      <c r="W74" s="3"/>
      <c r="X74" s="41"/>
      <c r="Y74" s="41"/>
      <c r="Z74" s="41"/>
      <c r="AA74" s="41"/>
      <c r="AB74" s="41"/>
      <c r="AC74" s="38"/>
      <c r="AD74" s="38"/>
      <c r="AE74" s="38"/>
    </row>
    <row r="75" spans="1:31" ht="16.399999999999999" customHeight="1">
      <c r="A75" s="7"/>
      <c r="B75" s="437"/>
      <c r="C75" s="247"/>
      <c r="D75" s="247"/>
      <c r="E75" s="247"/>
      <c r="F75" s="247"/>
      <c r="G75" s="247"/>
      <c r="H75" s="248"/>
      <c r="I75" s="246"/>
      <c r="J75" s="247"/>
      <c r="K75" s="248"/>
      <c r="L75" s="246"/>
      <c r="M75" s="248"/>
      <c r="N75" s="13"/>
      <c r="O75" s="13"/>
      <c r="P75" s="246"/>
      <c r="Q75" s="356"/>
      <c r="R75" s="3"/>
      <c r="U75" s="3"/>
      <c r="V75" s="3"/>
      <c r="W75" s="3"/>
      <c r="X75" s="41"/>
      <c r="Y75" s="41"/>
      <c r="Z75" s="41"/>
      <c r="AA75" s="41"/>
      <c r="AB75" s="41"/>
      <c r="AC75" s="38"/>
      <c r="AD75" s="38"/>
      <c r="AE75" s="38"/>
    </row>
    <row r="76" spans="1:31" ht="16.399999999999999" customHeight="1">
      <c r="A76" s="7"/>
      <c r="B76" s="230"/>
      <c r="C76" s="231"/>
      <c r="D76" s="231"/>
      <c r="E76" s="231"/>
      <c r="F76" s="231"/>
      <c r="G76" s="231"/>
      <c r="H76" s="235"/>
      <c r="I76" s="234"/>
      <c r="J76" s="231"/>
      <c r="K76" s="235"/>
      <c r="L76" s="234"/>
      <c r="M76" s="235"/>
      <c r="N76" s="12"/>
      <c r="O76" s="12"/>
      <c r="P76" s="234"/>
      <c r="Q76" s="355"/>
      <c r="R76" s="3"/>
      <c r="U76" s="3"/>
      <c r="V76" s="3"/>
      <c r="W76" s="3"/>
      <c r="X76" s="436"/>
      <c r="Y76" s="436"/>
      <c r="Z76" s="436"/>
      <c r="AA76" s="436"/>
      <c r="AB76" s="436"/>
      <c r="AC76" s="404"/>
      <c r="AD76" s="404"/>
      <c r="AE76" s="404"/>
    </row>
    <row r="77" spans="1:31" ht="16.399999999999999" customHeight="1">
      <c r="A77" s="7"/>
      <c r="B77" s="437"/>
      <c r="C77" s="247"/>
      <c r="D77" s="247"/>
      <c r="E77" s="247"/>
      <c r="F77" s="247"/>
      <c r="G77" s="247"/>
      <c r="H77" s="248"/>
      <c r="I77" s="246"/>
      <c r="J77" s="247"/>
      <c r="K77" s="248"/>
      <c r="L77" s="246"/>
      <c r="M77" s="248"/>
      <c r="N77" s="13"/>
      <c r="O77" s="13"/>
      <c r="P77" s="246"/>
      <c r="Q77" s="356"/>
      <c r="R77" s="7"/>
      <c r="U77" s="3"/>
      <c r="V77" s="3"/>
      <c r="W77" s="3"/>
      <c r="X77" s="436"/>
      <c r="Y77" s="436"/>
      <c r="Z77" s="436"/>
      <c r="AA77" s="436"/>
      <c r="AB77" s="436"/>
      <c r="AC77" s="404"/>
      <c r="AD77" s="404"/>
      <c r="AE77" s="404"/>
    </row>
    <row r="78" spans="1:31" ht="16.399999999999999" customHeight="1">
      <c r="A78" s="7"/>
      <c r="B78" s="230"/>
      <c r="C78" s="231"/>
      <c r="D78" s="231"/>
      <c r="E78" s="231"/>
      <c r="F78" s="231"/>
      <c r="G78" s="231"/>
      <c r="H78" s="235"/>
      <c r="I78" s="234"/>
      <c r="J78" s="231"/>
      <c r="K78" s="235"/>
      <c r="L78" s="234"/>
      <c r="M78" s="235"/>
      <c r="N78" s="12"/>
      <c r="O78" s="12"/>
      <c r="P78" s="234"/>
      <c r="Q78" s="355"/>
      <c r="R78" s="7"/>
      <c r="U78" s="3"/>
      <c r="V78" s="3"/>
      <c r="W78" s="3"/>
      <c r="X78" s="436"/>
      <c r="Y78" s="436"/>
      <c r="Z78" s="436"/>
      <c r="AA78" s="436"/>
      <c r="AB78" s="436"/>
      <c r="AC78" s="404"/>
      <c r="AD78" s="404"/>
      <c r="AE78" s="404"/>
    </row>
    <row r="79" spans="1:31" ht="16.399999999999999" customHeight="1" thickBot="1">
      <c r="A79" s="7"/>
      <c r="B79" s="232"/>
      <c r="C79" s="233"/>
      <c r="D79" s="233"/>
      <c r="E79" s="233"/>
      <c r="F79" s="233"/>
      <c r="G79" s="233"/>
      <c r="H79" s="237"/>
      <c r="I79" s="236"/>
      <c r="J79" s="233"/>
      <c r="K79" s="237"/>
      <c r="L79" s="236"/>
      <c r="M79" s="237"/>
      <c r="N79" s="23"/>
      <c r="O79" s="23"/>
      <c r="P79" s="236"/>
      <c r="Q79" s="374"/>
      <c r="R79" s="7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7.5" customHeight="1" thickBot="1">
      <c r="A80" s="7"/>
      <c r="B80" s="84"/>
      <c r="C80" s="84"/>
      <c r="D80" s="84"/>
      <c r="E80" s="84"/>
      <c r="F80" s="84"/>
      <c r="G80" s="84"/>
      <c r="H80" s="84"/>
      <c r="I80" s="85"/>
      <c r="J80" s="85"/>
      <c r="K80" s="85"/>
      <c r="L80" s="85"/>
      <c r="M80" s="85"/>
      <c r="N80" s="86"/>
      <c r="O80" s="86"/>
      <c r="P80" s="85"/>
      <c r="Q80" s="85"/>
      <c r="R80" s="7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18" ht="16.399999999999999" customHeight="1">
      <c r="A81" s="7"/>
      <c r="B81" s="162" t="s">
        <v>58</v>
      </c>
      <c r="C81" s="163"/>
      <c r="D81" s="163"/>
      <c r="E81" s="163"/>
      <c r="F81" s="330" t="s">
        <v>22</v>
      </c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1"/>
      <c r="R81" s="7"/>
    </row>
    <row r="82" spans="1:18" ht="16.399999999999999" customHeight="1">
      <c r="A82" s="7"/>
      <c r="B82" s="57"/>
      <c r="C82" s="59"/>
      <c r="D82" s="59"/>
      <c r="E82" s="59"/>
      <c r="F82" s="88" t="s">
        <v>0</v>
      </c>
      <c r="G82" s="79" t="s">
        <v>1</v>
      </c>
      <c r="H82" s="182" t="s">
        <v>38</v>
      </c>
      <c r="I82" s="183"/>
      <c r="J82" s="452"/>
      <c r="K82" s="332" t="s">
        <v>39</v>
      </c>
      <c r="L82" s="333"/>
      <c r="M82" s="89" t="s">
        <v>29</v>
      </c>
      <c r="N82" s="89" t="s">
        <v>30</v>
      </c>
      <c r="O82" s="334" t="s">
        <v>40</v>
      </c>
      <c r="P82" s="335"/>
      <c r="Q82" s="336"/>
      <c r="R82" s="7"/>
    </row>
    <row r="83" spans="1:18" ht="20.149999999999999" customHeight="1">
      <c r="A83" s="7"/>
      <c r="B83" s="449" t="s">
        <v>26</v>
      </c>
      <c r="C83" s="450"/>
      <c r="D83" s="450"/>
      <c r="E83" s="451"/>
      <c r="F83" s="6"/>
      <c r="G83" s="6"/>
      <c r="H83" s="16"/>
      <c r="I83" s="24"/>
      <c r="J83" s="25"/>
      <c r="K83" s="16"/>
      <c r="L83" s="25"/>
      <c r="M83" s="16"/>
      <c r="N83" s="26"/>
      <c r="O83" s="190"/>
      <c r="P83" s="191"/>
      <c r="Q83" s="326"/>
      <c r="R83" s="7"/>
    </row>
    <row r="84" spans="1:18" ht="20.149999999999999" customHeight="1">
      <c r="A84" s="7"/>
      <c r="B84" s="449" t="s">
        <v>12</v>
      </c>
      <c r="C84" s="450"/>
      <c r="D84" s="450"/>
      <c r="E84" s="451"/>
      <c r="F84" s="6"/>
      <c r="G84" s="6"/>
      <c r="H84" s="16"/>
      <c r="I84" s="24"/>
      <c r="J84" s="25"/>
      <c r="K84" s="16"/>
      <c r="L84" s="25"/>
      <c r="M84" s="16"/>
      <c r="N84" s="26"/>
      <c r="O84" s="190"/>
      <c r="P84" s="191"/>
      <c r="Q84" s="326"/>
      <c r="R84" s="83"/>
    </row>
    <row r="85" spans="1:18" ht="20.149999999999999" customHeight="1">
      <c r="A85" s="7"/>
      <c r="B85" s="449" t="s">
        <v>27</v>
      </c>
      <c r="C85" s="450"/>
      <c r="D85" s="450"/>
      <c r="E85" s="451"/>
      <c r="F85" s="6"/>
      <c r="G85" s="6"/>
      <c r="H85" s="16"/>
      <c r="I85" s="24"/>
      <c r="J85" s="25"/>
      <c r="K85" s="16"/>
      <c r="L85" s="25"/>
      <c r="M85" s="16"/>
      <c r="N85" s="26"/>
      <c r="O85" s="190"/>
      <c r="P85" s="191"/>
      <c r="Q85" s="326"/>
      <c r="R85" s="83"/>
    </row>
    <row r="86" spans="1:18" ht="20.149999999999999" customHeight="1">
      <c r="A86" s="7"/>
      <c r="B86" s="449" t="s">
        <v>11</v>
      </c>
      <c r="C86" s="450"/>
      <c r="D86" s="450"/>
      <c r="E86" s="451"/>
      <c r="F86" s="6"/>
      <c r="G86" s="6"/>
      <c r="H86" s="16"/>
      <c r="I86" s="24"/>
      <c r="J86" s="25"/>
      <c r="K86" s="16"/>
      <c r="L86" s="25"/>
      <c r="M86" s="16"/>
      <c r="N86" s="26"/>
      <c r="O86" s="190"/>
      <c r="P86" s="191"/>
      <c r="Q86" s="326"/>
      <c r="R86" s="83"/>
    </row>
    <row r="87" spans="1:18" ht="20.149999999999999" customHeight="1">
      <c r="A87" s="7"/>
      <c r="B87" s="449" t="s">
        <v>13</v>
      </c>
      <c r="C87" s="450"/>
      <c r="D87" s="450"/>
      <c r="E87" s="451"/>
      <c r="F87" s="6"/>
      <c r="G87" s="6"/>
      <c r="H87" s="16"/>
      <c r="I87" s="24"/>
      <c r="J87" s="25"/>
      <c r="K87" s="16"/>
      <c r="L87" s="25"/>
      <c r="M87" s="16"/>
      <c r="N87" s="26"/>
      <c r="O87" s="190"/>
      <c r="P87" s="191"/>
      <c r="Q87" s="326"/>
      <c r="R87" s="83"/>
    </row>
    <row r="88" spans="1:18" ht="20.149999999999999" customHeight="1">
      <c r="A88" s="7"/>
      <c r="B88" s="66" t="s">
        <v>41</v>
      </c>
      <c r="C88" s="87"/>
      <c r="D88" s="87"/>
      <c r="E88" s="87"/>
      <c r="F88" s="6"/>
      <c r="G88" s="6"/>
      <c r="H88" s="16"/>
      <c r="I88" s="24"/>
      <c r="J88" s="25"/>
      <c r="K88" s="16"/>
      <c r="L88" s="25"/>
      <c r="M88" s="16"/>
      <c r="N88" s="26"/>
      <c r="O88" s="190"/>
      <c r="P88" s="191"/>
      <c r="Q88" s="326"/>
      <c r="R88" s="83"/>
    </row>
    <row r="89" spans="1:18" ht="20.149999999999999" customHeight="1">
      <c r="A89" s="7"/>
      <c r="B89" s="449" t="s">
        <v>4</v>
      </c>
      <c r="C89" s="450"/>
      <c r="D89" s="450"/>
      <c r="E89" s="451"/>
      <c r="F89" s="6"/>
      <c r="G89" s="6"/>
      <c r="H89" s="16"/>
      <c r="I89" s="24"/>
      <c r="J89" s="25"/>
      <c r="K89" s="16"/>
      <c r="L89" s="25"/>
      <c r="M89" s="16"/>
      <c r="N89" s="26"/>
      <c r="O89" s="190"/>
      <c r="P89" s="191"/>
      <c r="Q89" s="326"/>
      <c r="R89" s="83"/>
    </row>
    <row r="90" spans="1:18" ht="20.149999999999999" customHeight="1">
      <c r="A90" s="7"/>
      <c r="B90" s="449" t="s">
        <v>28</v>
      </c>
      <c r="C90" s="450"/>
      <c r="D90" s="450"/>
      <c r="E90" s="451"/>
      <c r="F90" s="6"/>
      <c r="G90" s="6"/>
      <c r="H90" s="16"/>
      <c r="I90" s="24"/>
      <c r="J90" s="25"/>
      <c r="K90" s="16"/>
      <c r="L90" s="25"/>
      <c r="M90" s="16"/>
      <c r="N90" s="26"/>
      <c r="O90" s="190"/>
      <c r="P90" s="191"/>
      <c r="Q90" s="326"/>
      <c r="R90" s="83"/>
    </row>
    <row r="91" spans="1:18" ht="20.149999999999999" customHeight="1" thickBot="1">
      <c r="A91" s="7"/>
      <c r="B91" s="453" t="s">
        <v>14</v>
      </c>
      <c r="C91" s="454"/>
      <c r="D91" s="454"/>
      <c r="E91" s="455"/>
      <c r="F91" s="27"/>
      <c r="G91" s="27"/>
      <c r="H91" s="28"/>
      <c r="I91" s="29"/>
      <c r="J91" s="30"/>
      <c r="K91" s="28"/>
      <c r="L91" s="30"/>
      <c r="M91" s="28"/>
      <c r="N91" s="31"/>
      <c r="O91" s="190"/>
      <c r="P91" s="191"/>
      <c r="Q91" s="326"/>
      <c r="R91" s="83"/>
    </row>
    <row r="92" spans="1:18" ht="19.5" customHeight="1">
      <c r="A92" s="7"/>
      <c r="B92" s="264" t="s">
        <v>74</v>
      </c>
      <c r="C92" s="265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6"/>
      <c r="R92" s="83"/>
    </row>
    <row r="93" spans="1:18" ht="10.5" customHeight="1">
      <c r="A93" s="7"/>
      <c r="B93" s="267"/>
      <c r="C93" s="268"/>
      <c r="D93" s="268"/>
      <c r="E93" s="268"/>
      <c r="F93" s="268"/>
      <c r="G93" s="268"/>
      <c r="H93" s="268"/>
      <c r="I93" s="268"/>
      <c r="J93" s="268"/>
      <c r="K93" s="268"/>
      <c r="L93" s="268"/>
      <c r="M93" s="268"/>
      <c r="N93" s="268"/>
      <c r="O93" s="268"/>
      <c r="P93" s="268"/>
      <c r="Q93" s="269"/>
      <c r="R93" s="83"/>
    </row>
    <row r="94" spans="1:18" ht="26.25" customHeight="1" thickBot="1">
      <c r="A94" s="7"/>
      <c r="B94" s="270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2"/>
      <c r="R94" s="83"/>
    </row>
    <row r="95" spans="1:18" ht="6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83"/>
    </row>
    <row r="96" spans="1:18" ht="14.1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" ht="14.15" customHeight="1">
      <c r="A97" s="7"/>
    </row>
    <row r="98" spans="1:1" ht="14.15" customHeight="1">
      <c r="A98" s="7"/>
    </row>
    <row r="99" spans="1:1" ht="14.15" customHeight="1">
      <c r="A99" s="7"/>
    </row>
    <row r="100" spans="1:1" ht="14.15" customHeight="1">
      <c r="A100" s="7"/>
    </row>
    <row r="101" spans="1:1" ht="14.15" customHeight="1"/>
    <row r="102" spans="1:1" ht="14.15" customHeight="1"/>
    <row r="103" spans="1:1" ht="14.15" customHeight="1"/>
    <row r="104" spans="1:1" ht="14.15" customHeight="1"/>
    <row r="105" spans="1:1" ht="14.15" customHeight="1"/>
    <row r="106" spans="1:1" ht="14.15" customHeight="1"/>
    <row r="107" spans="1:1" ht="14.15" customHeight="1"/>
    <row r="108" spans="1:1" ht="14.15" customHeight="1"/>
    <row r="109" spans="1:1" ht="14.15" customHeight="1"/>
    <row r="110" spans="1:1" ht="14.15" customHeight="1"/>
    <row r="111" spans="1:1" ht="14.15" customHeight="1"/>
    <row r="112" spans="1:1" ht="14.15" customHeight="1"/>
    <row r="113" spans="2:19" ht="14.15" customHeight="1"/>
    <row r="114" spans="2:19" ht="14.15" customHeight="1"/>
    <row r="115" spans="2:19" ht="14.15" customHeight="1"/>
    <row r="118" spans="2:19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9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9">
      <c r="B121" s="397"/>
      <c r="C121" s="397"/>
      <c r="D121" s="397"/>
      <c r="E121" s="397"/>
      <c r="F121" s="397"/>
      <c r="G121" s="397"/>
      <c r="H121" s="397"/>
      <c r="I121" s="397"/>
      <c r="J121" s="397"/>
      <c r="K121" s="385"/>
      <c r="L121" s="385"/>
      <c r="M121" s="385"/>
      <c r="N121" s="385"/>
      <c r="O121" s="385"/>
      <c r="P121" s="385"/>
      <c r="Q121" s="385"/>
    </row>
    <row r="122" spans="2:19">
      <c r="B122" s="17"/>
      <c r="C122" s="19"/>
      <c r="D122" s="19"/>
      <c r="E122" s="19"/>
      <c r="F122" s="19"/>
      <c r="G122" s="19"/>
      <c r="H122" s="19"/>
      <c r="I122" s="19"/>
      <c r="J122" s="19"/>
      <c r="K122" s="4"/>
      <c r="L122" s="4"/>
      <c r="M122" s="4"/>
      <c r="N122" s="17"/>
      <c r="O122" s="19"/>
      <c r="P122" s="19"/>
      <c r="Q122" s="19"/>
      <c r="R122" s="19"/>
      <c r="S122" s="19"/>
    </row>
    <row r="123" spans="2:19">
      <c r="B123" s="17"/>
      <c r="C123" s="19"/>
      <c r="D123" s="19"/>
      <c r="E123" s="19"/>
      <c r="F123" s="19"/>
      <c r="G123" s="19"/>
      <c r="H123" s="19"/>
      <c r="I123" s="19"/>
      <c r="J123" s="19"/>
      <c r="K123" s="4"/>
      <c r="L123" s="4"/>
      <c r="M123" s="4"/>
      <c r="N123" s="17"/>
      <c r="O123" s="19"/>
      <c r="P123" s="19"/>
      <c r="Q123" s="19"/>
      <c r="R123" s="19"/>
      <c r="S123" s="19"/>
    </row>
    <row r="124" spans="2:19">
      <c r="B124" s="17"/>
      <c r="C124" s="19"/>
      <c r="D124" s="19"/>
      <c r="E124" s="19"/>
      <c r="F124" s="19"/>
      <c r="G124" s="19"/>
      <c r="H124" s="19"/>
      <c r="I124" s="19"/>
      <c r="J124" s="19"/>
      <c r="K124" s="4"/>
      <c r="L124" s="4"/>
      <c r="M124" s="4"/>
      <c r="N124" s="17"/>
      <c r="O124" s="19"/>
      <c r="P124" s="19"/>
      <c r="Q124" s="19"/>
      <c r="R124" s="19"/>
      <c r="S124" s="19"/>
    </row>
    <row r="125" spans="2:19">
      <c r="B125" s="17"/>
      <c r="C125" s="19"/>
      <c r="D125" s="19"/>
      <c r="E125" s="19"/>
      <c r="F125" s="19"/>
      <c r="G125" s="19"/>
      <c r="H125" s="19"/>
      <c r="I125" s="19"/>
      <c r="J125" s="19"/>
      <c r="K125" s="4"/>
      <c r="L125" s="4"/>
      <c r="M125" s="4"/>
      <c r="N125" s="17"/>
      <c r="O125" s="19"/>
      <c r="P125" s="19"/>
      <c r="Q125" s="19"/>
      <c r="R125" s="19"/>
      <c r="S125" s="19"/>
    </row>
    <row r="126" spans="2:19">
      <c r="B126" s="17"/>
      <c r="C126" s="19"/>
      <c r="D126" s="19"/>
      <c r="E126" s="19"/>
      <c r="F126" s="19"/>
      <c r="G126" s="19"/>
      <c r="H126" s="19"/>
      <c r="I126" s="19"/>
      <c r="J126" s="19"/>
      <c r="K126" s="4"/>
      <c r="L126" s="4"/>
      <c r="M126" s="4"/>
      <c r="N126" s="17"/>
      <c r="O126" s="19"/>
      <c r="P126" s="19"/>
      <c r="Q126" s="19"/>
      <c r="R126" s="19"/>
      <c r="S126" s="19"/>
    </row>
    <row r="127" spans="2:19">
      <c r="B127" s="17"/>
      <c r="C127" s="19"/>
      <c r="D127" s="19"/>
      <c r="E127" s="19"/>
      <c r="F127" s="19"/>
      <c r="G127" s="19"/>
      <c r="H127" s="19"/>
      <c r="I127" s="19"/>
      <c r="J127" s="19"/>
      <c r="K127" s="4"/>
      <c r="L127" s="4"/>
      <c r="M127" s="4"/>
      <c r="N127" s="17"/>
      <c r="O127" s="19"/>
      <c r="P127" s="19"/>
      <c r="Q127" s="19"/>
      <c r="R127" s="19"/>
      <c r="S127" s="19"/>
    </row>
    <row r="128" spans="2:19">
      <c r="B128" s="17"/>
      <c r="C128" s="19"/>
      <c r="D128" s="19"/>
      <c r="E128" s="19"/>
      <c r="F128" s="19"/>
      <c r="G128" s="19"/>
      <c r="H128" s="19"/>
      <c r="I128" s="19"/>
      <c r="J128" s="19"/>
      <c r="K128" s="4"/>
      <c r="L128" s="4"/>
      <c r="M128" s="4"/>
      <c r="N128" s="17"/>
      <c r="O128" s="19"/>
      <c r="P128" s="19"/>
      <c r="Q128" s="19"/>
      <c r="R128" s="19"/>
      <c r="S128" s="19"/>
    </row>
    <row r="129" spans="2:19">
      <c r="B129" s="17"/>
      <c r="C129" s="19"/>
      <c r="D129" s="19"/>
      <c r="E129" s="19"/>
      <c r="F129" s="19"/>
      <c r="G129" s="19"/>
      <c r="H129" s="19"/>
      <c r="I129" s="19"/>
      <c r="J129" s="19"/>
      <c r="K129" s="4"/>
      <c r="L129" s="4"/>
      <c r="M129" s="4"/>
      <c r="N129" s="17"/>
      <c r="O129" s="19"/>
      <c r="P129" s="19"/>
      <c r="Q129" s="19"/>
      <c r="R129" s="19"/>
      <c r="S129" s="19"/>
    </row>
    <row r="130" spans="2:19">
      <c r="B130" s="17"/>
      <c r="C130" s="19"/>
      <c r="D130" s="19"/>
      <c r="E130" s="19"/>
      <c r="F130" s="19"/>
      <c r="G130" s="19"/>
      <c r="H130" s="19"/>
      <c r="I130" s="19"/>
      <c r="J130" s="19"/>
      <c r="K130" s="4"/>
      <c r="L130" s="4"/>
      <c r="M130" s="4"/>
      <c r="N130" s="17"/>
      <c r="O130" s="19"/>
      <c r="P130" s="19"/>
      <c r="Q130" s="19"/>
      <c r="R130" s="19"/>
      <c r="S130" s="19"/>
    </row>
    <row r="131" spans="2:19">
      <c r="B131" s="17"/>
      <c r="C131" s="19"/>
      <c r="D131" s="19"/>
      <c r="E131" s="19"/>
      <c r="F131" s="19"/>
      <c r="G131" s="19"/>
      <c r="H131" s="19"/>
      <c r="I131" s="19"/>
      <c r="J131" s="19"/>
      <c r="K131" s="4"/>
      <c r="L131" s="4"/>
      <c r="M131" s="4"/>
      <c r="N131" s="17"/>
      <c r="O131" s="19"/>
      <c r="P131" s="19"/>
      <c r="Q131" s="19"/>
      <c r="R131" s="19"/>
      <c r="S131" s="19"/>
    </row>
    <row r="132" spans="2:19">
      <c r="B132" s="17"/>
      <c r="C132" s="19"/>
      <c r="D132" s="19"/>
      <c r="E132" s="19"/>
      <c r="F132" s="19"/>
      <c r="G132" s="19"/>
      <c r="H132" s="19"/>
      <c r="I132" s="19"/>
      <c r="J132" s="19"/>
      <c r="K132" s="4"/>
      <c r="L132" s="4"/>
      <c r="M132" s="4"/>
      <c r="N132" s="17"/>
      <c r="O132" s="19"/>
      <c r="P132" s="19"/>
      <c r="Q132" s="19"/>
      <c r="R132" s="19"/>
      <c r="S132" s="19"/>
    </row>
    <row r="133" spans="2:19">
      <c r="B133" s="17"/>
      <c r="C133" s="19"/>
      <c r="D133" s="19"/>
      <c r="E133" s="19"/>
      <c r="F133" s="19"/>
      <c r="G133" s="19"/>
      <c r="H133" s="19"/>
      <c r="I133" s="19"/>
      <c r="J133" s="19"/>
      <c r="K133" s="4"/>
      <c r="L133" s="4"/>
      <c r="M133" s="4"/>
      <c r="N133" s="17"/>
      <c r="O133" s="19"/>
      <c r="P133" s="19"/>
      <c r="Q133" s="19"/>
      <c r="R133" s="19"/>
      <c r="S133" s="19"/>
    </row>
    <row r="134" spans="2:19">
      <c r="B134" s="17"/>
      <c r="C134" s="19"/>
      <c r="D134" s="19"/>
      <c r="E134" s="19"/>
      <c r="F134" s="19"/>
      <c r="G134" s="19"/>
      <c r="H134" s="19"/>
      <c r="I134" s="19"/>
      <c r="J134" s="19"/>
      <c r="K134" s="4"/>
      <c r="L134" s="4"/>
      <c r="M134" s="4"/>
      <c r="N134" s="17"/>
      <c r="O134" s="19"/>
      <c r="P134" s="19"/>
      <c r="Q134" s="19"/>
      <c r="R134" s="19"/>
      <c r="S134" s="19"/>
    </row>
    <row r="135" spans="2:19">
      <c r="B135" s="17"/>
      <c r="C135" s="19"/>
      <c r="D135" s="19"/>
      <c r="E135" s="19"/>
      <c r="F135" s="19"/>
      <c r="G135" s="19"/>
      <c r="H135" s="19"/>
      <c r="I135" s="19"/>
      <c r="J135" s="19"/>
      <c r="K135" s="4"/>
      <c r="L135" s="4"/>
      <c r="M135" s="4"/>
      <c r="N135" s="17"/>
      <c r="O135" s="19"/>
      <c r="P135" s="19"/>
      <c r="Q135" s="19"/>
      <c r="R135" s="19"/>
      <c r="S135" s="19"/>
    </row>
    <row r="136" spans="2:19">
      <c r="B136" s="17"/>
      <c r="C136" s="19"/>
      <c r="D136" s="19"/>
      <c r="E136" s="19"/>
      <c r="F136" s="19"/>
      <c r="G136" s="19"/>
      <c r="H136" s="19"/>
      <c r="I136" s="19"/>
      <c r="J136" s="19"/>
      <c r="K136" s="4"/>
      <c r="L136" s="4"/>
      <c r="M136" s="4"/>
      <c r="N136" s="17"/>
      <c r="O136" s="19"/>
      <c r="P136" s="19"/>
      <c r="Q136" s="19"/>
      <c r="R136" s="19"/>
      <c r="S136" s="19"/>
    </row>
    <row r="137" spans="2:19">
      <c r="B137" s="17"/>
      <c r="C137" s="19"/>
      <c r="D137" s="19"/>
      <c r="E137" s="19"/>
      <c r="F137" s="19"/>
      <c r="G137" s="19"/>
      <c r="H137" s="19"/>
      <c r="I137" s="19"/>
      <c r="J137" s="19"/>
      <c r="K137" s="4"/>
      <c r="L137" s="4"/>
      <c r="M137" s="4"/>
      <c r="N137" s="17"/>
      <c r="O137" s="19"/>
      <c r="P137" s="19"/>
      <c r="Q137" s="19"/>
      <c r="R137" s="19"/>
      <c r="S137" s="19"/>
    </row>
    <row r="138" spans="2:19">
      <c r="B138" s="17"/>
      <c r="C138" s="19"/>
      <c r="D138" s="19"/>
      <c r="E138" s="19"/>
      <c r="F138" s="19"/>
      <c r="G138" s="19"/>
      <c r="H138" s="19"/>
      <c r="I138" s="19"/>
      <c r="J138" s="19"/>
      <c r="K138" s="4"/>
      <c r="L138" s="4"/>
      <c r="M138" s="4"/>
      <c r="N138" s="17"/>
      <c r="O138" s="19"/>
      <c r="P138" s="19"/>
      <c r="Q138" s="19"/>
      <c r="R138" s="19"/>
      <c r="S138" s="19"/>
    </row>
    <row r="139" spans="2:19">
      <c r="B139" s="17"/>
      <c r="C139" s="19"/>
      <c r="D139" s="19"/>
      <c r="E139" s="19"/>
      <c r="F139" s="19"/>
      <c r="G139" s="19"/>
      <c r="H139" s="19"/>
      <c r="I139" s="19"/>
      <c r="J139" s="19"/>
      <c r="K139" s="4"/>
      <c r="L139" s="4"/>
      <c r="M139" s="4"/>
      <c r="N139" s="17"/>
      <c r="O139" s="19"/>
      <c r="P139" s="19"/>
      <c r="Q139" s="19"/>
      <c r="R139" s="19"/>
      <c r="S139" s="19"/>
    </row>
    <row r="140" spans="2:19">
      <c r="B140" s="17"/>
      <c r="C140" s="19"/>
      <c r="D140" s="19"/>
      <c r="E140" s="19"/>
      <c r="F140" s="19"/>
      <c r="G140" s="19"/>
      <c r="H140" s="19"/>
      <c r="I140" s="19"/>
      <c r="J140" s="19"/>
      <c r="K140" s="4"/>
      <c r="L140" s="4"/>
      <c r="M140" s="4"/>
      <c r="N140" s="17"/>
      <c r="O140" s="19"/>
      <c r="P140" s="19"/>
      <c r="Q140" s="19"/>
      <c r="R140" s="19"/>
      <c r="S140" s="19"/>
    </row>
    <row r="141" spans="2:19">
      <c r="B141" s="20"/>
      <c r="C141" s="20"/>
      <c r="D141" s="20"/>
      <c r="E141" s="20"/>
      <c r="F141" s="20"/>
      <c r="G141" s="20"/>
      <c r="H141" s="18"/>
      <c r="I141" s="20"/>
      <c r="J141" s="20"/>
      <c r="K141" s="5"/>
      <c r="L141" s="5"/>
      <c r="M141" s="5"/>
      <c r="N141" s="5"/>
      <c r="O141" s="5"/>
      <c r="P141" s="5"/>
      <c r="Q141" s="5"/>
    </row>
    <row r="142" spans="2:19">
      <c r="B142" s="20"/>
      <c r="C142" s="20"/>
      <c r="D142" s="20"/>
      <c r="E142" s="20"/>
      <c r="F142" s="20"/>
      <c r="G142" s="20"/>
      <c r="H142" s="18"/>
      <c r="I142" s="20"/>
      <c r="J142" s="20"/>
      <c r="K142" s="5"/>
      <c r="L142" s="5"/>
      <c r="M142" s="5"/>
      <c r="N142" s="5"/>
      <c r="O142" s="5"/>
      <c r="P142" s="5"/>
      <c r="Q142" s="5"/>
    </row>
    <row r="143" spans="2:19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9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2:1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2:1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2:1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</sheetData>
  <mergeCells count="202">
    <mergeCell ref="AC76:AD78"/>
    <mergeCell ref="AE76:AE78"/>
    <mergeCell ref="K10:M10"/>
    <mergeCell ref="O87:Q87"/>
    <mergeCell ref="O88:Q88"/>
    <mergeCell ref="O89:Q89"/>
    <mergeCell ref="O51:O52"/>
    <mergeCell ref="O53:O54"/>
    <mergeCell ref="I76:K77"/>
    <mergeCell ref="X66:AB68"/>
    <mergeCell ref="B84:E84"/>
    <mergeCell ref="O84:Q84"/>
    <mergeCell ref="O85:Q85"/>
    <mergeCell ref="O86:Q86"/>
    <mergeCell ref="O55:O56"/>
    <mergeCell ref="B91:E91"/>
    <mergeCell ref="B90:E90"/>
    <mergeCell ref="B89:E89"/>
    <mergeCell ref="B87:E87"/>
    <mergeCell ref="B86:E86"/>
    <mergeCell ref="B85:E85"/>
    <mergeCell ref="B78:H79"/>
    <mergeCell ref="B81:E81"/>
    <mergeCell ref="F81:Q81"/>
    <mergeCell ref="B83:E83"/>
    <mergeCell ref="H82:J82"/>
    <mergeCell ref="K82:L82"/>
    <mergeCell ref="O82:Q82"/>
    <mergeCell ref="O83:Q83"/>
    <mergeCell ref="I78:K79"/>
    <mergeCell ref="F12:G12"/>
    <mergeCell ref="P55:Q56"/>
    <mergeCell ref="N28:Q28"/>
    <mergeCell ref="N29:Q29"/>
    <mergeCell ref="L30:Q30"/>
    <mergeCell ref="P76:Q77"/>
    <mergeCell ref="E55:K56"/>
    <mergeCell ref="L76:M77"/>
    <mergeCell ref="L78:M79"/>
    <mergeCell ref="X69:AB71"/>
    <mergeCell ref="F69:Q69"/>
    <mergeCell ref="B72:H73"/>
    <mergeCell ref="I72:K73"/>
    <mergeCell ref="L72:M73"/>
    <mergeCell ref="P72:Q73"/>
    <mergeCell ref="B74:H75"/>
    <mergeCell ref="B76:H77"/>
    <mergeCell ref="X76:AB78"/>
    <mergeCell ref="P61:Q62"/>
    <mergeCell ref="AC64:AD65"/>
    <mergeCell ref="AC66:AD68"/>
    <mergeCell ref="I70:M70"/>
    <mergeCell ref="I71:K71"/>
    <mergeCell ref="L71:M71"/>
    <mergeCell ref="N70:O70"/>
    <mergeCell ref="P70:Q71"/>
    <mergeCell ref="P78:Q79"/>
    <mergeCell ref="T11:X11"/>
    <mergeCell ref="C12:E12"/>
    <mergeCell ref="X64:AB65"/>
    <mergeCell ref="D37:I37"/>
    <mergeCell ref="E61:K62"/>
    <mergeCell ref="L61:N62"/>
    <mergeCell ref="O61:O62"/>
    <mergeCell ref="P51:Q52"/>
    <mergeCell ref="P53:Q54"/>
    <mergeCell ref="X63:AE63"/>
    <mergeCell ref="T16:Z16"/>
    <mergeCell ref="Y62:AE62"/>
    <mergeCell ref="AE69:AE71"/>
    <mergeCell ref="B22:I22"/>
    <mergeCell ref="B17:I17"/>
    <mergeCell ref="B19:E20"/>
    <mergeCell ref="F19:I20"/>
    <mergeCell ref="F18:I18"/>
    <mergeCell ref="AC69:AD71"/>
    <mergeCell ref="B69:E69"/>
    <mergeCell ref="X61:Y61"/>
    <mergeCell ref="Z61:AE61"/>
    <mergeCell ref="AE64:AE65"/>
    <mergeCell ref="B63:E63"/>
    <mergeCell ref="X10:Z10"/>
    <mergeCell ref="B15:I16"/>
    <mergeCell ref="T10:W10"/>
    <mergeCell ref="H11:I11"/>
    <mergeCell ref="E51:K52"/>
    <mergeCell ref="T17:Z18"/>
    <mergeCell ref="AE66:AE68"/>
    <mergeCell ref="B14:I14"/>
    <mergeCell ref="B23:B24"/>
    <mergeCell ref="C23:I24"/>
    <mergeCell ref="B55:D56"/>
    <mergeCell ref="K6:L6"/>
    <mergeCell ref="K8:L8"/>
    <mergeCell ref="AB9:AD9"/>
    <mergeCell ref="B51:D52"/>
    <mergeCell ref="B53:D54"/>
    <mergeCell ref="C4:I4"/>
    <mergeCell ref="C5:I5"/>
    <mergeCell ref="K2:L2"/>
    <mergeCell ref="M6:P6"/>
    <mergeCell ref="M8:P8"/>
    <mergeCell ref="C8:I8"/>
    <mergeCell ref="F11:G11"/>
    <mergeCell ref="C11:E11"/>
    <mergeCell ref="H12:I12"/>
    <mergeCell ref="B121:J121"/>
    <mergeCell ref="B64:Q67"/>
    <mergeCell ref="Q22:Q23"/>
    <mergeCell ref="Q24:Q25"/>
    <mergeCell ref="Q26:Q27"/>
    <mergeCell ref="P22:P23"/>
    <mergeCell ref="B18:E18"/>
    <mergeCell ref="B10:I10"/>
    <mergeCell ref="K121:Q121"/>
    <mergeCell ref="B25:B26"/>
    <mergeCell ref="C25:I26"/>
    <mergeCell ref="L51:N52"/>
    <mergeCell ref="L53:N54"/>
    <mergeCell ref="L55:N56"/>
    <mergeCell ref="B70:H71"/>
    <mergeCell ref="P24:P25"/>
    <mergeCell ref="P26:P27"/>
    <mergeCell ref="L24:O25"/>
    <mergeCell ref="J37:L37"/>
    <mergeCell ref="M7:P7"/>
    <mergeCell ref="B6:B7"/>
    <mergeCell ref="C6:I7"/>
    <mergeCell ref="K7:L7"/>
    <mergeCell ref="K14:L14"/>
    <mergeCell ref="K15:L15"/>
    <mergeCell ref="K16:L16"/>
    <mergeCell ref="K22:K23"/>
    <mergeCell ref="L26:O27"/>
    <mergeCell ref="B46:L47"/>
    <mergeCell ref="M46:O47"/>
    <mergeCell ref="M40:O41"/>
    <mergeCell ref="P39:Q39"/>
    <mergeCell ref="P44:Q45"/>
    <mergeCell ref="P40:Q41"/>
    <mergeCell ref="B42:L43"/>
    <mergeCell ref="P46:Q47"/>
    <mergeCell ref="B31:Q34"/>
    <mergeCell ref="B1:Q1"/>
    <mergeCell ref="M2:P2"/>
    <mergeCell ref="M3:P3"/>
    <mergeCell ref="M4:P4"/>
    <mergeCell ref="M5:P5"/>
    <mergeCell ref="K3:L3"/>
    <mergeCell ref="K4:L4"/>
    <mergeCell ref="K5:L5"/>
    <mergeCell ref="B2:B3"/>
    <mergeCell ref="C2:I3"/>
    <mergeCell ref="K24:K25"/>
    <mergeCell ref="M39:O39"/>
    <mergeCell ref="B39:L39"/>
    <mergeCell ref="O12:Q12"/>
    <mergeCell ref="O13:Q13"/>
    <mergeCell ref="O14:Q14"/>
    <mergeCell ref="O15:Q15"/>
    <mergeCell ref="M16:Q16"/>
    <mergeCell ref="D38:Q38"/>
    <mergeCell ref="K26:K27"/>
    <mergeCell ref="K13:L13"/>
    <mergeCell ref="O90:Q90"/>
    <mergeCell ref="O91:Q91"/>
    <mergeCell ref="B92:Q94"/>
    <mergeCell ref="I63:Q63"/>
    <mergeCell ref="M44:O45"/>
    <mergeCell ref="E59:K60"/>
    <mergeCell ref="L59:N60"/>
    <mergeCell ref="K18:Q19"/>
    <mergeCell ref="L22:O23"/>
    <mergeCell ref="L20:O21"/>
    <mergeCell ref="P20:P21"/>
    <mergeCell ref="Q20:Q21"/>
    <mergeCell ref="B40:L41"/>
    <mergeCell ref="O11:Q11"/>
    <mergeCell ref="M37:Q37"/>
    <mergeCell ref="B36:Q36"/>
    <mergeCell ref="C13:I13"/>
    <mergeCell ref="B28:I30"/>
    <mergeCell ref="K12:L12"/>
    <mergeCell ref="P42:Q43"/>
    <mergeCell ref="P50:Q50"/>
    <mergeCell ref="L50:N50"/>
    <mergeCell ref="B44:L45"/>
    <mergeCell ref="M42:O43"/>
    <mergeCell ref="B59:D60"/>
    <mergeCell ref="B57:D58"/>
    <mergeCell ref="E57:K58"/>
    <mergeCell ref="L57:N58"/>
    <mergeCell ref="O57:O58"/>
    <mergeCell ref="B49:Q49"/>
    <mergeCell ref="B50:D50"/>
    <mergeCell ref="E50:K50"/>
    <mergeCell ref="I74:K75"/>
    <mergeCell ref="L74:M75"/>
    <mergeCell ref="P74:Q75"/>
    <mergeCell ref="O59:O60"/>
    <mergeCell ref="E53:K54"/>
    <mergeCell ref="B61:D62"/>
  </mergeCells>
  <phoneticPr fontId="0" type="noConversion"/>
  <conditionalFormatting sqref="L76 P76 I76 B76 P78 L78 I78 B78 F83:O91 F63 X63 E55 C23 B28 B19 F19 C25 M12:N15 Y12:Z15 C13 E51 E53 E61 E59 E57 N72:O79 L72 L74 P72 P74 I72 I74 B72 B74">
    <cfRule type="cellIs" dxfId="3" priority="99" stopIfTrue="1" operator="equal">
      <formula>"X"</formula>
    </cfRule>
  </conditionalFormatting>
  <conditionalFormatting sqref="L76 P76 I76 B76 AE76 X76 AC76 X69 AC69:AE69 P78 L78 I78 B78 F83:O91 F63 Y62 X66 AC66 AE66 X63 E55 Z61 L55:M55 O53:O55 M53:M54 C54 B53:C53 L53 L51 O51 P46 B46 B28 C23 F19 B19 B15 C25 M37 P26:Q26 L30 M12:N15 T17 Y12:Z15 L24 L22 L26 N28:N29 P22:Q22 H11:H12 P24:Q24 M3:M8 D37:D38 C8 K3:K8 C2 C4:C6 C11:C13 B51 E51 E53 E61 L61:M61 O61 O59 B55:C55 B61:B62 C56 E59 L59:M59 B53:B57 L57:M57 O57 E57 B59:C61 B40 M40 P40 B42 B44 M42 M44 M46 P42 P44 N72:O79 L72 L74 P72 P74 I72 I74 B72 B74">
    <cfRule type="containsBlanks" dxfId="2" priority="98" stopIfTrue="1">
      <formula>LEN(TRIM(B2))=0</formula>
    </cfRule>
  </conditionalFormatting>
  <printOptions horizontalCentered="1" verticalCentered="1"/>
  <pageMargins left="0" right="0" top="0.15748031496062992" bottom="0.15748031496062992" header="0.15748031496062992" footer="0.1574803149606299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6"/>
  <sheetViews>
    <sheetView view="pageBreakPreview" zoomScaleNormal="100" zoomScaleSheetLayoutView="100" workbookViewId="0">
      <selection activeCell="A2" sqref="A2:L26"/>
    </sheetView>
  </sheetViews>
  <sheetFormatPr defaultRowHeight="12.5"/>
  <cols>
    <col min="1" max="1" width="18.7265625" customWidth="1"/>
    <col min="3" max="3" width="12.453125" customWidth="1"/>
    <col min="4" max="4" width="10.7265625" customWidth="1"/>
    <col min="5" max="5" width="1.81640625" customWidth="1"/>
    <col min="7" max="7" width="12.453125" customWidth="1"/>
    <col min="12" max="12" width="13.453125" customWidth="1"/>
  </cols>
  <sheetData>
    <row r="1" spans="1:12" ht="13" thickBot="1">
      <c r="B1" s="32"/>
      <c r="C1" s="32"/>
      <c r="D1" s="46"/>
      <c r="E1" s="46"/>
      <c r="F1" s="46"/>
      <c r="G1" s="46"/>
      <c r="H1" s="46"/>
      <c r="I1" s="46"/>
      <c r="J1" s="46"/>
      <c r="K1" s="46"/>
      <c r="L1" s="46"/>
    </row>
    <row r="2" spans="1:12" ht="13">
      <c r="A2" s="179" t="s">
        <v>53</v>
      </c>
      <c r="B2" s="180"/>
      <c r="C2" s="180"/>
      <c r="D2" s="181"/>
      <c r="E2" s="46"/>
      <c r="F2" s="162" t="s">
        <v>55</v>
      </c>
      <c r="G2" s="163"/>
      <c r="H2" s="163"/>
      <c r="I2" s="33" t="s">
        <v>66</v>
      </c>
      <c r="J2" s="33"/>
      <c r="K2" s="33"/>
      <c r="L2" s="34"/>
    </row>
    <row r="3" spans="1:12" ht="13">
      <c r="A3" s="63" t="s">
        <v>43</v>
      </c>
      <c r="B3" s="39" t="s">
        <v>86</v>
      </c>
      <c r="C3" s="101" t="s">
        <v>44</v>
      </c>
      <c r="D3" s="91">
        <v>100</v>
      </c>
      <c r="E3" s="46"/>
      <c r="F3" s="57"/>
      <c r="G3" s="80"/>
      <c r="H3" s="102" t="s">
        <v>0</v>
      </c>
      <c r="I3" s="102" t="s">
        <v>1</v>
      </c>
      <c r="J3" s="182" t="s">
        <v>20</v>
      </c>
      <c r="K3" s="183"/>
      <c r="L3" s="184"/>
    </row>
    <row r="4" spans="1:12">
      <c r="A4" s="63" t="s">
        <v>49</v>
      </c>
      <c r="B4" s="40" t="s">
        <v>82</v>
      </c>
      <c r="C4" s="100" t="s">
        <v>45</v>
      </c>
      <c r="D4" s="92">
        <v>42768</v>
      </c>
      <c r="E4" s="46"/>
      <c r="F4" s="185" t="s">
        <v>2</v>
      </c>
      <c r="G4" s="186"/>
      <c r="H4" s="96" t="s">
        <v>104</v>
      </c>
      <c r="I4" s="6" t="s">
        <v>106</v>
      </c>
      <c r="J4" s="187"/>
      <c r="K4" s="188"/>
      <c r="L4" s="189"/>
    </row>
    <row r="5" spans="1:12">
      <c r="A5" s="64" t="s">
        <v>72</v>
      </c>
      <c r="B5" s="190" t="s">
        <v>75</v>
      </c>
      <c r="C5" s="191"/>
      <c r="D5" s="192"/>
      <c r="E5" s="46"/>
      <c r="F5" s="193" t="s">
        <v>71</v>
      </c>
      <c r="G5" s="194"/>
      <c r="H5" s="96" t="s">
        <v>104</v>
      </c>
      <c r="I5" s="6" t="s">
        <v>106</v>
      </c>
      <c r="J5" s="187"/>
      <c r="K5" s="188"/>
      <c r="L5" s="189"/>
    </row>
    <row r="6" spans="1:12">
      <c r="A6" s="195" t="s">
        <v>24</v>
      </c>
      <c r="B6" s="196"/>
      <c r="C6" s="196"/>
      <c r="D6" s="197"/>
      <c r="E6" s="46"/>
      <c r="F6" s="185" t="s">
        <v>3</v>
      </c>
      <c r="G6" s="186"/>
      <c r="H6" s="96" t="s">
        <v>104</v>
      </c>
      <c r="I6" s="6" t="s">
        <v>106</v>
      </c>
      <c r="J6" s="187"/>
      <c r="K6" s="188"/>
      <c r="L6" s="189"/>
    </row>
    <row r="7" spans="1:12">
      <c r="A7" s="416" t="s">
        <v>87</v>
      </c>
      <c r="B7" s="417"/>
      <c r="C7" s="417"/>
      <c r="D7" s="457"/>
      <c r="E7" s="46"/>
      <c r="F7" s="193" t="s">
        <v>70</v>
      </c>
      <c r="G7" s="194"/>
      <c r="H7" s="96" t="s">
        <v>104</v>
      </c>
      <c r="I7" s="6" t="s">
        <v>106</v>
      </c>
      <c r="J7" s="187"/>
      <c r="K7" s="188"/>
      <c r="L7" s="189"/>
    </row>
    <row r="8" spans="1:12" ht="13" thickBot="1">
      <c r="A8" s="419"/>
      <c r="B8" s="420"/>
      <c r="C8" s="420"/>
      <c r="D8" s="458"/>
      <c r="E8" s="46"/>
      <c r="F8" s="205" t="s">
        <v>4</v>
      </c>
      <c r="G8" s="206"/>
      <c r="H8" s="207" t="s">
        <v>77</v>
      </c>
      <c r="I8" s="208"/>
      <c r="J8" s="208"/>
      <c r="K8" s="208"/>
      <c r="L8" s="209"/>
    </row>
    <row r="9" spans="1:12" ht="13" thickBot="1">
      <c r="A9" s="210" t="s">
        <v>62</v>
      </c>
      <c r="B9" s="211"/>
      <c r="C9" s="211"/>
      <c r="D9" s="212"/>
      <c r="E9" s="46"/>
      <c r="F9" s="9"/>
      <c r="G9" s="9"/>
      <c r="H9" s="9"/>
      <c r="I9" s="9"/>
      <c r="J9" s="9"/>
      <c r="K9" s="9"/>
      <c r="L9" s="9"/>
    </row>
    <row r="10" spans="1:12">
      <c r="A10" s="210" t="s">
        <v>61</v>
      </c>
      <c r="B10" s="211"/>
      <c r="C10" s="223" t="s">
        <v>60</v>
      </c>
      <c r="D10" s="212"/>
      <c r="E10" s="46"/>
      <c r="F10" s="224" t="s">
        <v>94</v>
      </c>
      <c r="G10" s="225"/>
      <c r="H10" s="225"/>
      <c r="I10" s="225"/>
      <c r="J10" s="225"/>
      <c r="K10" s="225"/>
      <c r="L10" s="226"/>
    </row>
    <row r="11" spans="1:12">
      <c r="A11" s="230" t="s">
        <v>88</v>
      </c>
      <c r="B11" s="231"/>
      <c r="C11" s="234" t="s">
        <v>89</v>
      </c>
      <c r="D11" s="235"/>
      <c r="E11" s="46"/>
      <c r="F11" s="227"/>
      <c r="G11" s="228"/>
      <c r="H11" s="228"/>
      <c r="I11" s="228"/>
      <c r="J11" s="228"/>
      <c r="K11" s="228"/>
      <c r="L11" s="229"/>
    </row>
    <row r="12" spans="1:12" ht="13" thickBot="1">
      <c r="A12" s="232"/>
      <c r="B12" s="233"/>
      <c r="C12" s="236"/>
      <c r="D12" s="237"/>
      <c r="E12" s="46"/>
      <c r="F12" s="81"/>
      <c r="G12" s="238" t="s">
        <v>46</v>
      </c>
      <c r="H12" s="238"/>
      <c r="I12" s="238"/>
      <c r="J12" s="238"/>
      <c r="K12" s="198" t="s">
        <v>69</v>
      </c>
      <c r="L12" s="198" t="s">
        <v>25</v>
      </c>
    </row>
    <row r="13" spans="1:12" ht="13" thickBot="1">
      <c r="A13" s="46"/>
      <c r="B13" s="46"/>
      <c r="C13" s="46"/>
      <c r="D13" s="46"/>
      <c r="E13" s="46"/>
      <c r="F13" s="82"/>
      <c r="G13" s="238"/>
      <c r="H13" s="238"/>
      <c r="I13" s="238"/>
      <c r="J13" s="238"/>
      <c r="K13" s="198"/>
      <c r="L13" s="198"/>
    </row>
    <row r="14" spans="1:12" ht="13">
      <c r="A14" s="241" t="s">
        <v>54</v>
      </c>
      <c r="B14" s="242"/>
      <c r="C14" s="242"/>
      <c r="D14" s="243"/>
      <c r="E14" s="47"/>
      <c r="F14" s="213" t="s">
        <v>101</v>
      </c>
      <c r="G14" s="215"/>
      <c r="H14" s="216"/>
      <c r="I14" s="216"/>
      <c r="J14" s="217"/>
      <c r="K14" s="221"/>
      <c r="L14" s="239"/>
    </row>
    <row r="15" spans="1:12">
      <c r="A15" s="244" t="s">
        <v>68</v>
      </c>
      <c r="B15" s="234" t="s">
        <v>85</v>
      </c>
      <c r="C15" s="231"/>
      <c r="D15" s="235"/>
      <c r="E15" s="46"/>
      <c r="F15" s="214"/>
      <c r="G15" s="218"/>
      <c r="H15" s="219"/>
      <c r="I15" s="219"/>
      <c r="J15" s="220"/>
      <c r="K15" s="222"/>
      <c r="L15" s="240"/>
    </row>
    <row r="16" spans="1:12">
      <c r="A16" s="245"/>
      <c r="B16" s="246"/>
      <c r="C16" s="247"/>
      <c r="D16" s="248"/>
      <c r="E16" s="46"/>
      <c r="F16" s="213" t="s">
        <v>6</v>
      </c>
      <c r="G16" s="215"/>
      <c r="H16" s="216"/>
      <c r="I16" s="216"/>
      <c r="J16" s="217"/>
      <c r="K16" s="221"/>
      <c r="L16" s="239"/>
    </row>
    <row r="17" spans="1:12">
      <c r="A17" s="244" t="s">
        <v>67</v>
      </c>
      <c r="B17" s="274" t="s">
        <v>107</v>
      </c>
      <c r="C17" s="231"/>
      <c r="D17" s="235"/>
      <c r="E17" s="46"/>
      <c r="F17" s="214"/>
      <c r="G17" s="218"/>
      <c r="H17" s="219"/>
      <c r="I17" s="219"/>
      <c r="J17" s="220"/>
      <c r="K17" s="222"/>
      <c r="L17" s="240"/>
    </row>
    <row r="18" spans="1:12">
      <c r="A18" s="245"/>
      <c r="B18" s="246"/>
      <c r="C18" s="247"/>
      <c r="D18" s="248"/>
      <c r="E18" s="46"/>
      <c r="F18" s="213" t="s">
        <v>100</v>
      </c>
      <c r="G18" s="215"/>
      <c r="H18" s="216"/>
      <c r="I18" s="216"/>
      <c r="J18" s="217"/>
      <c r="K18" s="221"/>
      <c r="L18" s="239"/>
    </row>
    <row r="19" spans="1:12">
      <c r="A19" s="78" t="s">
        <v>99</v>
      </c>
      <c r="B19" s="68"/>
      <c r="C19" s="68"/>
      <c r="D19" s="68"/>
      <c r="E19" s="46"/>
      <c r="F19" s="214"/>
      <c r="G19" s="218"/>
      <c r="H19" s="219"/>
      <c r="I19" s="219"/>
      <c r="J19" s="220"/>
      <c r="K19" s="222"/>
      <c r="L19" s="240"/>
    </row>
    <row r="20" spans="1:12">
      <c r="A20" s="230"/>
      <c r="B20" s="231"/>
      <c r="C20" s="231"/>
      <c r="D20" s="235"/>
      <c r="E20" s="46"/>
      <c r="F20" s="57" t="s">
        <v>95</v>
      </c>
      <c r="G20" s="59"/>
      <c r="H20" s="59"/>
      <c r="I20" s="258" t="s">
        <v>83</v>
      </c>
      <c r="J20" s="259"/>
      <c r="K20" s="259"/>
      <c r="L20" s="260"/>
    </row>
    <row r="21" spans="1:12">
      <c r="A21" s="371"/>
      <c r="B21" s="372"/>
      <c r="C21" s="372"/>
      <c r="D21" s="459"/>
      <c r="E21" s="46"/>
      <c r="F21" s="58" t="s">
        <v>96</v>
      </c>
      <c r="G21" s="60"/>
      <c r="H21" s="61"/>
      <c r="I21" s="258" t="s">
        <v>84</v>
      </c>
      <c r="J21" s="259"/>
      <c r="K21" s="259"/>
      <c r="L21" s="260"/>
    </row>
    <row r="22" spans="1:12" ht="25.5" thickBot="1">
      <c r="A22" s="232"/>
      <c r="B22" s="233"/>
      <c r="C22" s="233"/>
      <c r="D22" s="237"/>
      <c r="E22" s="2"/>
      <c r="F22" s="62" t="s">
        <v>7</v>
      </c>
      <c r="G22" s="442" t="s">
        <v>84</v>
      </c>
      <c r="H22" s="443"/>
      <c r="I22" s="443"/>
      <c r="J22" s="443"/>
      <c r="K22" s="443"/>
      <c r="L22" s="444"/>
    </row>
    <row r="23" spans="1:12">
      <c r="A23" s="264" t="s">
        <v>105</v>
      </c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6"/>
    </row>
    <row r="24" spans="1:12">
      <c r="A24" s="267"/>
      <c r="B24" s="268"/>
      <c r="C24" s="268"/>
      <c r="D24" s="268"/>
      <c r="E24" s="268"/>
      <c r="F24" s="268"/>
      <c r="G24" s="268"/>
      <c r="H24" s="268"/>
      <c r="I24" s="268"/>
      <c r="J24" s="268"/>
      <c r="K24" s="268"/>
      <c r="L24" s="269"/>
    </row>
    <row r="25" spans="1:12">
      <c r="A25" s="267"/>
      <c r="B25" s="268"/>
      <c r="C25" s="268"/>
      <c r="D25" s="268"/>
      <c r="E25" s="268"/>
      <c r="F25" s="268"/>
      <c r="G25" s="268"/>
      <c r="H25" s="268"/>
      <c r="I25" s="268"/>
      <c r="J25" s="268"/>
      <c r="K25" s="268"/>
      <c r="L25" s="269"/>
    </row>
    <row r="26" spans="1:12" ht="13" thickBot="1">
      <c r="A26" s="270"/>
      <c r="B26" s="271"/>
      <c r="C26" s="271"/>
      <c r="D26" s="271"/>
      <c r="E26" s="271"/>
      <c r="F26" s="271"/>
      <c r="G26" s="271"/>
      <c r="H26" s="271"/>
      <c r="I26" s="271"/>
      <c r="J26" s="271"/>
      <c r="K26" s="271"/>
      <c r="L26" s="272"/>
    </row>
  </sheetData>
  <mergeCells count="47">
    <mergeCell ref="A20:D22"/>
    <mergeCell ref="I20:L20"/>
    <mergeCell ref="I21:L21"/>
    <mergeCell ref="G22:L22"/>
    <mergeCell ref="A23:L26"/>
    <mergeCell ref="L16:L17"/>
    <mergeCell ref="A17:A18"/>
    <mergeCell ref="B17:D18"/>
    <mergeCell ref="F18:F19"/>
    <mergeCell ref="G18:J19"/>
    <mergeCell ref="K18:K19"/>
    <mergeCell ref="L18:L19"/>
    <mergeCell ref="A14:D14"/>
    <mergeCell ref="F14:F15"/>
    <mergeCell ref="G14:J15"/>
    <mergeCell ref="K14:K15"/>
    <mergeCell ref="L14:L15"/>
    <mergeCell ref="A15:A16"/>
    <mergeCell ref="B15:D16"/>
    <mergeCell ref="F16:F17"/>
    <mergeCell ref="G16:J17"/>
    <mergeCell ref="K16:K17"/>
    <mergeCell ref="A9:D9"/>
    <mergeCell ref="A10:B10"/>
    <mergeCell ref="C10:D10"/>
    <mergeCell ref="F10:L11"/>
    <mergeCell ref="A11:B12"/>
    <mergeCell ref="C11:D12"/>
    <mergeCell ref="G12:J13"/>
    <mergeCell ref="K12:K13"/>
    <mergeCell ref="L12:L13"/>
    <mergeCell ref="A6:D6"/>
    <mergeCell ref="F6:G6"/>
    <mergeCell ref="J6:L6"/>
    <mergeCell ref="A7:D8"/>
    <mergeCell ref="F7:G7"/>
    <mergeCell ref="J7:L7"/>
    <mergeCell ref="F8:G8"/>
    <mergeCell ref="H8:L8"/>
    <mergeCell ref="A2:D2"/>
    <mergeCell ref="F2:H2"/>
    <mergeCell ref="J3:L3"/>
    <mergeCell ref="F4:G4"/>
    <mergeCell ref="J4:L4"/>
    <mergeCell ref="B5:D5"/>
    <mergeCell ref="F5:G5"/>
    <mergeCell ref="J5:L5"/>
  </mergeCells>
  <conditionalFormatting sqref="C11 B15 A20 A11 B17 B5 H4:I7">
    <cfRule type="cellIs" dxfId="1" priority="2" stopIfTrue="1" operator="equal">
      <formula>"X"</formula>
    </cfRule>
  </conditionalFormatting>
  <conditionalFormatting sqref="K18:L18 G22 G16 G14 G18 I20:I21 K14:L14 K16:L16 D3:D4 C11 A20 B15 A11 A7 B17 B3:B5 H4:I7">
    <cfRule type="containsBlanks" dxfId="0" priority="1" stopIfTrue="1">
      <formula>LEN(TRIM(A3))=0</formula>
    </cfRule>
  </conditionalFormatting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База</vt:lpstr>
      <vt:lpstr>1-4 этапы</vt:lpstr>
      <vt:lpstr>5-6 этапы</vt:lpstr>
      <vt:lpstr>7-8 этапы</vt:lpstr>
      <vt:lpstr>Бланк 8D </vt:lpstr>
      <vt:lpstr>Лист1</vt:lpstr>
      <vt:lpstr>'5-6 этапы'!Область_печати</vt:lpstr>
      <vt:lpstr>'7-8 этапы'!Область_печати</vt:lpstr>
      <vt:lpstr>'Бланк 8D '!Область_печати</vt:lpstr>
    </vt:vector>
  </TitlesOfParts>
  <Company>Atos Origin Integration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Kushbekova</dc:creator>
  <cp:lastModifiedBy>Anatoly</cp:lastModifiedBy>
  <cp:lastPrinted>2017-02-14T05:53:36Z</cp:lastPrinted>
  <dcterms:created xsi:type="dcterms:W3CDTF">2006-05-15T09:37:04Z</dcterms:created>
  <dcterms:modified xsi:type="dcterms:W3CDTF">2019-04-24T19:21:41Z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-481701077</vt:i4>
  </property>
  <property fmtid="{D5CDD505-2E9C-101B-9397-08002B2CF9AE}" pid="3" name="_EmailSubject">
    <vt:lpwstr>Format 8D</vt:lpwstr>
  </property>
  <property fmtid="{D5CDD505-2E9C-101B-9397-08002B2CF9AE}" pid="4" name="_AuthorEmail">
    <vt:lpwstr>florence.lopez@renault.com</vt:lpwstr>
  </property>
  <property fmtid="{D5CDD505-2E9C-101B-9397-08002B2CF9AE}" pid="5" name="_AuthorEmailDisplayName">
    <vt:lpwstr>Florence Lopez</vt:lpwstr>
  </property>
  <property fmtid="{D5CDD505-2E9C-101B-9397-08002B2CF9AE}" pid="6" name="_PreviousAdHocReviewCycleID">
    <vt:i4>-2118055362</vt:i4>
  </property>
  <property fmtid="{D5CDD505-2E9C-101B-9397-08002B2CF9AE}" pid="7" name="_ReviewingToolsShownOnce">
    <vt:lpwstr/>
  </property>
</Properties>
</file>