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<sst xmlns="http://schemas.openxmlformats.org/spreadsheetml/2006/main" count="77" uniqueCount="66">
  <si>
    <t xml:space="preserve">Designators</t>
  </si>
  <si>
    <t xml:space="preserve">Quant</t>
  </si>
  <si>
    <t xml:space="preserve">Manufacturer</t>
  </si>
  <si>
    <t xml:space="preserve">Part Number</t>
  </si>
  <si>
    <t xml:space="preserve">Description</t>
  </si>
  <si>
    <t xml:space="preserve">Package</t>
  </si>
  <si>
    <t xml:space="preserve">Type</t>
  </si>
  <si>
    <t xml:space="preserve">C1,C2,C5,C6,C7</t>
  </si>
  <si>
    <t xml:space="preserve">Samsung</t>
  </si>
  <si>
    <t xml:space="preserve">CL10A335KP8NNNC</t>
  </si>
  <si>
    <t xml:space="preserve">Cap, 0603, MLCC, 3.3uF, 10v, X5R</t>
  </si>
  <si>
    <t xml:space="preserve">SMD 0603</t>
  </si>
  <si>
    <t xml:space="preserve">C3,C4</t>
  </si>
  <si>
    <t xml:space="preserve">YAGEO</t>
  </si>
  <si>
    <t xml:space="preserve">CC0603JRNPO9BN100</t>
  </si>
  <si>
    <t xml:space="preserve">Cap, 0603, MLCC, 10pF, 50v, C0G</t>
  </si>
  <si>
    <t xml:space="preserve">D1</t>
  </si>
  <si>
    <t xml:space="preserve">Shenzhen Tuozhan</t>
  </si>
  <si>
    <t xml:space="preserve">P4-1204RGBWS2-1.5T-A</t>
  </si>
  <si>
    <t xml:space="preserve">LED, RGB, Common Anode</t>
  </si>
  <si>
    <t xml:space="preserve">SMD</t>
  </si>
  <si>
    <t xml:space="preserve">Alt: Harvatek B3173BGR-20C0001Q3U1930</t>
  </si>
  <si>
    <t xml:space="preserve">RN1,RN2</t>
  </si>
  <si>
    <t xml:space="preserve">YC164-FR-071KL</t>
  </si>
  <si>
    <t xml:space="preserve">Res Array, 4x0603, 1K</t>
  </si>
  <si>
    <t xml:space="preserve">SMD 4x0603</t>
  </si>
  <si>
    <t xml:space="preserve">RN3</t>
  </si>
  <si>
    <t xml:space="preserve">YC164-JR-07120RL</t>
  </si>
  <si>
    <t xml:space="preserve">Res Array, 4x0603, 120R</t>
  </si>
  <si>
    <t xml:space="preserve">J1,J2</t>
  </si>
  <si>
    <t xml:space="preserve">HOOYA</t>
  </si>
  <si>
    <t xml:space="preserve">DIN-603</t>
  </si>
  <si>
    <t xml:space="preserve">Conn, Mini-DIN, 6pin</t>
  </si>
  <si>
    <t xml:space="preserve">Through-Hole</t>
  </si>
  <si>
    <t xml:space="preserve">TH</t>
  </si>
  <si>
    <t xml:space="preserve">J3</t>
  </si>
  <si>
    <t xml:space="preserve">SHOU HAN</t>
  </si>
  <si>
    <t xml:space="preserve">AF SS-JB17.6</t>
  </si>
  <si>
    <t xml:space="preserve">Conn, USB, 2.0, Type-A, Dual</t>
  </si>
  <si>
    <t xml:space="preserve">J5</t>
  </si>
  <si>
    <t xml:space="preserve">DO NOT POPULATE</t>
  </si>
  <si>
    <t xml:space="preserve">-</t>
  </si>
  <si>
    <t xml:space="preserve">U1</t>
  </si>
  <si>
    <t xml:space="preserve">WCH</t>
  </si>
  <si>
    <t xml:space="preserve">CH559L</t>
  </si>
  <si>
    <t xml:space="preserve">IC, CH559L</t>
  </si>
  <si>
    <t xml:space="preserve">SMD QFP48</t>
  </si>
  <si>
    <t xml:space="preserve">S1</t>
  </si>
  <si>
    <t xml:space="preserve">Shenzhen Kinghelm Elec</t>
  </si>
  <si>
    <t xml:space="preserve">KH-6X6X9H-ZJ</t>
  </si>
  <si>
    <t xml:space="preserve">Switch, Tactile, Right Angle, 9mm Actuator Length</t>
  </si>
  <si>
    <t xml:space="preserve">Alt: CUI TS11-674-95-BK-160-RA-D</t>
  </si>
  <si>
    <t xml:space="preserve">F1</t>
  </si>
  <si>
    <t xml:space="preserve">BHFUSE</t>
  </si>
  <si>
    <t xml:space="preserve">BSMD1206-050-30V</t>
  </si>
  <si>
    <t xml:space="preserve">500mA</t>
  </si>
  <si>
    <t xml:space="preserve">SMD 1206</t>
  </si>
  <si>
    <t xml:space="preserve">Y1</t>
  </si>
  <si>
    <t xml:space="preserve">YXC</t>
  </si>
  <si>
    <t xml:space="preserve">X322512MSB4SI</t>
  </si>
  <si>
    <t xml:space="preserve">12MHz</t>
  </si>
  <si>
    <t xml:space="preserve">SMD 3225</t>
  </si>
  <si>
    <t xml:space="preserve">Enclosure</t>
  </si>
  <si>
    <t xml:space="preserve">Hammond</t>
  </si>
  <si>
    <t xml:space="preserve">1455D601xx</t>
  </si>
  <si>
    <t xml:space="preserve">60.0 x 42.5 x 23.0 mm Aluminum Enclosure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</si>
</sst>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15.44"/>
    <col collapsed="false" customWidth="true" hidden="false" outlineLevel="0" max="2" min="2" style="1" width="6.12"/>
    <col collapsed="false" customWidth="true" hidden="false" outlineLevel="0" max="3" min="3" style="1" width="21.84"/>
    <col collapsed="false" customWidth="true" hidden="false" outlineLevel="0" max="4" min="4" style="1" width="22.25"/>
    <col collapsed="false" customWidth="true" hidden="false" outlineLevel="0" max="5" min="5" style="1" width="41.73"/>
    <col collapsed="false" customWidth="true" hidden="false" outlineLevel="0" max="6" min="6" style="1" width="18.36"/>
    <col collapsed="false" customWidth="true" hidden="false" outlineLevel="0" max="7" min="7" style="1" width="6.16"/>
    <col collapsed="false" customWidth="true" hidden="false" outlineLevel="0" max="8" min="8" style="1" width="37.1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</row>
    <row r="2" customFormat="false" ht="15.75" hidden="false" customHeight="false" outlineLevel="0" collapsed="false">
      <c r="A2" s="4" t="s">
        <v>7</v>
      </c>
      <c r="B2" s="4" t="n">
        <v>5</v>
      </c>
      <c r="C2" s="4" t="s">
        <v>8</v>
      </c>
      <c r="D2" s="4" t="s">
        <v>9</v>
      </c>
      <c r="E2" s="4" t="s">
        <v>10</v>
      </c>
      <c r="F2" s="4" t="s">
        <v>11</v>
      </c>
      <c r="G2" s="4" t="str">
        <f aca="false">LEFT(F2,3)</f>
        <v>SMD</v>
      </c>
      <c r="H2" s="4"/>
    </row>
    <row r="3" customFormat="false" ht="15.75" hidden="false" customHeight="false" outlineLevel="0" collapsed="false">
      <c r="A3" s="4" t="s">
        <v>12</v>
      </c>
      <c r="B3" s="4" t="n">
        <v>2</v>
      </c>
      <c r="C3" s="4" t="s">
        <v>13</v>
      </c>
      <c r="D3" s="4" t="s">
        <v>14</v>
      </c>
      <c r="E3" s="4" t="s">
        <v>15</v>
      </c>
      <c r="F3" s="4" t="s">
        <v>11</v>
      </c>
      <c r="G3" s="4" t="str">
        <f aca="false">LEFT(F3,3)</f>
        <v>SMD</v>
      </c>
      <c r="H3" s="4"/>
    </row>
    <row r="4" customFormat="false" ht="15.75" hidden="false" customHeight="false" outlineLevel="0" collapsed="false">
      <c r="A4" s="4" t="s">
        <v>16</v>
      </c>
      <c r="B4" s="4" t="n">
        <v>1</v>
      </c>
      <c r="C4" s="4" t="s">
        <v>17</v>
      </c>
      <c r="D4" s="4" t="s">
        <v>18</v>
      </c>
      <c r="E4" s="4" t="s">
        <v>19</v>
      </c>
      <c r="F4" s="4" t="s">
        <v>20</v>
      </c>
      <c r="G4" s="4" t="str">
        <f aca="false">LEFT(F4,3)</f>
        <v>SMD</v>
      </c>
      <c r="H4" s="4" t="s">
        <v>21</v>
      </c>
    </row>
    <row r="5" customFormat="false" ht="15.75" hidden="false" customHeight="false" outlineLevel="0" collapsed="false">
      <c r="A5" s="4" t="s">
        <v>22</v>
      </c>
      <c r="B5" s="4" t="n">
        <v>2</v>
      </c>
      <c r="C5" s="4" t="s">
        <v>13</v>
      </c>
      <c r="D5" s="4" t="s">
        <v>23</v>
      </c>
      <c r="E5" s="4" t="s">
        <v>24</v>
      </c>
      <c r="F5" s="4" t="s">
        <v>25</v>
      </c>
      <c r="G5" s="4" t="str">
        <f aca="false">LEFT(F5,3)</f>
        <v>SMD</v>
      </c>
      <c r="H5" s="4"/>
    </row>
    <row r="6" customFormat="false" ht="15.75" hidden="false" customHeight="false" outlineLevel="0" collapsed="false">
      <c r="A6" s="4" t="s">
        <v>26</v>
      </c>
      <c r="B6" s="4" t="n">
        <v>1</v>
      </c>
      <c r="C6" s="4" t="s">
        <v>13</v>
      </c>
      <c r="D6" s="4" t="s">
        <v>27</v>
      </c>
      <c r="E6" s="4" t="s">
        <v>28</v>
      </c>
      <c r="F6" s="4" t="s">
        <v>25</v>
      </c>
      <c r="G6" s="4" t="str">
        <f aca="false">LEFT(F6,3)</f>
        <v>SMD</v>
      </c>
      <c r="H6" s="4"/>
    </row>
    <row r="7" customFormat="false" ht="15.75" hidden="false" customHeight="false" outlineLevel="0" collapsed="false">
      <c r="A7" s="4" t="s">
        <v>29</v>
      </c>
      <c r="B7" s="4" t="n">
        <v>2</v>
      </c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/>
    </row>
    <row r="8" customFormat="false" ht="15.75" hidden="false" customHeight="false" outlineLevel="0" collapsed="false">
      <c r="A8" s="4" t="s">
        <v>35</v>
      </c>
      <c r="B8" s="4" t="n">
        <v>1</v>
      </c>
      <c r="C8" s="4" t="s">
        <v>36</v>
      </c>
      <c r="D8" s="4" t="s">
        <v>37</v>
      </c>
      <c r="E8" s="4" t="s">
        <v>38</v>
      </c>
      <c r="F8" s="4" t="s">
        <v>33</v>
      </c>
      <c r="G8" s="4" t="s">
        <v>34</v>
      </c>
      <c r="H8" s="4"/>
    </row>
    <row r="9" customFormat="false" ht="15.75" hidden="false" customHeight="false" outlineLevel="0" collapsed="false">
      <c r="A9" s="4" t="s">
        <v>39</v>
      </c>
      <c r="B9" s="4" t="n">
        <v>1</v>
      </c>
      <c r="C9" s="4" t="s">
        <v>40</v>
      </c>
      <c r="D9" s="4" t="s">
        <v>40</v>
      </c>
      <c r="E9" s="4" t="s">
        <v>40</v>
      </c>
      <c r="F9" s="4" t="s">
        <v>40</v>
      </c>
      <c r="G9" s="4" t="s">
        <v>41</v>
      </c>
      <c r="H9" s="4"/>
    </row>
    <row r="10" customFormat="false" ht="15.75" hidden="false" customHeight="false" outlineLevel="0" collapsed="false">
      <c r="A10" s="4" t="s">
        <v>42</v>
      </c>
      <c r="B10" s="4" t="n">
        <v>1</v>
      </c>
      <c r="C10" s="4" t="s">
        <v>43</v>
      </c>
      <c r="D10" s="4" t="s">
        <v>44</v>
      </c>
      <c r="E10" s="4" t="s">
        <v>45</v>
      </c>
      <c r="F10" s="4" t="s">
        <v>46</v>
      </c>
      <c r="G10" s="4" t="str">
        <f aca="false">LEFT(F10,3)</f>
        <v>SMD</v>
      </c>
      <c r="H10" s="4"/>
    </row>
    <row r="11" customFormat="false" ht="15.75" hidden="false" customHeight="false" outlineLevel="0" collapsed="false">
      <c r="A11" s="4" t="s">
        <v>47</v>
      </c>
      <c r="B11" s="4" t="n">
        <v>1</v>
      </c>
      <c r="C11" s="4" t="s">
        <v>48</v>
      </c>
      <c r="D11" s="4" t="s">
        <v>49</v>
      </c>
      <c r="E11" s="4" t="s">
        <v>50</v>
      </c>
      <c r="F11" s="4" t="s">
        <v>33</v>
      </c>
      <c r="G11" s="4" t="s">
        <v>34</v>
      </c>
      <c r="H11" s="4" t="s">
        <v>51</v>
      </c>
    </row>
    <row r="12" customFormat="false" ht="15.75" hidden="false" customHeight="false" outlineLevel="0" collapsed="false">
      <c r="A12" s="4" t="s">
        <v>52</v>
      </c>
      <c r="B12" s="4" t="n">
        <v>1</v>
      </c>
      <c r="C12" s="4" t="s">
        <v>53</v>
      </c>
      <c r="D12" s="4" t="s">
        <v>54</v>
      </c>
      <c r="E12" s="4" t="s">
        <v>55</v>
      </c>
      <c r="F12" s="4" t="s">
        <v>56</v>
      </c>
      <c r="G12" s="4" t="str">
        <f aca="false">LEFT(F12,3)</f>
        <v>SMD</v>
      </c>
      <c r="H12" s="4"/>
    </row>
    <row r="13" customFormat="false" ht="15.75" hidden="false" customHeight="false" outlineLevel="0" collapsed="false">
      <c r="A13" s="4" t="s">
        <v>57</v>
      </c>
      <c r="B13" s="4" t="n">
        <v>1</v>
      </c>
      <c r="C13" s="4" t="s">
        <v>58</v>
      </c>
      <c r="D13" s="4" t="s">
        <v>59</v>
      </c>
      <c r="E13" s="4" t="s">
        <v>60</v>
      </c>
      <c r="F13" s="4" t="s">
        <v>61</v>
      </c>
      <c r="G13" s="4" t="str">
        <f aca="false">LEFT(F13,3)</f>
        <v>SMD</v>
      </c>
      <c r="H13" s="4"/>
    </row>
    <row r="14" customFormat="false" ht="15.75" hidden="false" customHeight="false" outlineLevel="0" collapsed="false">
      <c r="A14" s="1" t="s">
        <v>62</v>
      </c>
      <c r="C14" s="1" t="s">
        <v>63</v>
      </c>
      <c r="D14" s="1" t="s">
        <v>64</v>
      </c>
      <c r="E14" s="1" t="s">
        <v>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2024-07-18T18:16:22Z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