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9vRC+pF6IcxBVi79tWH2onlNWw=="/>
    </ext>
  </extLst>
</workbook>
</file>

<file path=xl/sharedStrings.xml><?xml version="1.0" encoding="utf-8"?>
<sst xmlns="http://schemas.openxmlformats.org/spreadsheetml/2006/main" count="37" uniqueCount="15">
  <si>
    <t>runtime</t>
  </si>
  <si>
    <t>Sequential</t>
  </si>
  <si>
    <t>4 Cores</t>
  </si>
  <si>
    <t>8 Cores</t>
  </si>
  <si>
    <t>12 Cores</t>
  </si>
  <si>
    <t>16 Cores</t>
  </si>
  <si>
    <t>20 Cores</t>
  </si>
  <si>
    <t>24 Cores</t>
  </si>
  <si>
    <t>28 Cores</t>
  </si>
  <si>
    <t>32 Cores</t>
  </si>
  <si>
    <t>36 Cores</t>
  </si>
  <si>
    <t>40 Cores</t>
  </si>
  <si>
    <t>44 Cores</t>
  </si>
  <si>
    <t>speedup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</si>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</sst>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57"/>
    <col customWidth="1" min="4" max="13" width="8.71"/>
    <col customWidth="1" min="14" max="14" width="49.71"/>
    <col customWidth="1" min="15" max="26" width="8.71"/>
  </cols>
  <sheetData>
    <row r="4">
      <c r="D4" s="1">
        <v>10.0</v>
      </c>
      <c r="E4" s="1">
        <v>25.0</v>
      </c>
      <c r="F4" s="1">
        <v>50.0</v>
      </c>
      <c r="G4" s="1">
        <v>100.0</v>
      </c>
      <c r="H4" s="1">
        <v>250.0</v>
      </c>
      <c r="I4" s="1">
        <v>500.0</v>
      </c>
      <c r="J4" s="1">
        <v>1000.0</v>
      </c>
      <c r="K4" s="1">
        <v>2500.0</v>
      </c>
      <c r="L4" s="1">
        <v>5000.0</v>
      </c>
    </row>
    <row r="5">
      <c r="A5" s="1" t="s">
        <v>0</v>
      </c>
      <c r="C5" s="1" t="s">
        <v>1</v>
      </c>
      <c r="D5" s="1">
        <v>8.3E-5</v>
      </c>
      <c r="E5" s="1">
        <v>4.56E-4</v>
      </c>
      <c r="F5" s="1">
        <v>0.001237</v>
      </c>
      <c r="G5" s="1">
        <v>0.004966</v>
      </c>
      <c r="H5" s="1">
        <v>0.025371</v>
      </c>
      <c r="I5" s="1">
        <v>0.100158</v>
      </c>
      <c r="J5" s="1">
        <v>0.431973</v>
      </c>
      <c r="K5" s="1">
        <v>2.70714</v>
      </c>
      <c r="L5" s="1">
        <v>10.514288</v>
      </c>
    </row>
    <row r="6">
      <c r="C6" s="1" t="s">
        <v>2</v>
      </c>
      <c r="D6" s="1">
        <v>0.00132</v>
      </c>
      <c r="E6" s="1">
        <v>0.002881</v>
      </c>
      <c r="F6" s="1">
        <v>0.021779</v>
      </c>
      <c r="G6" s="1">
        <v>0.00821</v>
      </c>
      <c r="H6" s="1">
        <v>0.023807</v>
      </c>
      <c r="I6" s="1">
        <v>0.077162</v>
      </c>
      <c r="J6" s="1">
        <v>0.296063</v>
      </c>
      <c r="K6" s="1">
        <v>5.158367</v>
      </c>
      <c r="L6" s="1">
        <v>33.394379</v>
      </c>
    </row>
    <row r="7">
      <c r="C7" s="1" t="s">
        <v>3</v>
      </c>
      <c r="D7" s="1">
        <v>0.07721</v>
      </c>
      <c r="E7" s="1">
        <v>0.003382</v>
      </c>
      <c r="F7" s="1">
        <v>0.004132</v>
      </c>
      <c r="G7" s="1">
        <v>0.047055</v>
      </c>
      <c r="H7" s="1">
        <v>0.026107</v>
      </c>
      <c r="I7" s="1">
        <v>0.045501</v>
      </c>
      <c r="J7" s="1">
        <v>0.167493</v>
      </c>
      <c r="K7" s="1">
        <v>2.50053</v>
      </c>
      <c r="L7" s="1">
        <v>16.503455</v>
      </c>
    </row>
    <row r="8">
      <c r="C8" s="1" t="s">
        <v>4</v>
      </c>
      <c r="D8" s="1">
        <v>0.00153</v>
      </c>
      <c r="E8" s="1">
        <v>0.004594</v>
      </c>
      <c r="F8" s="1">
        <v>0.022712</v>
      </c>
      <c r="G8" s="1">
        <v>0.005238</v>
      </c>
      <c r="H8" s="1">
        <v>0.028886</v>
      </c>
      <c r="I8" s="1">
        <v>0.036422</v>
      </c>
      <c r="J8" s="1">
        <v>0.136314</v>
      </c>
      <c r="K8" s="1">
        <v>0.84835</v>
      </c>
      <c r="L8" s="1">
        <v>17.396997</v>
      </c>
    </row>
    <row r="9">
      <c r="C9" s="1" t="s">
        <v>5</v>
      </c>
      <c r="D9" s="1">
        <v>0.001526</v>
      </c>
      <c r="E9" s="1">
        <v>0.006627</v>
      </c>
      <c r="F9" s="1">
        <v>0.004691</v>
      </c>
      <c r="G9" s="1">
        <v>0.006725</v>
      </c>
      <c r="H9" s="1">
        <v>0.012325</v>
      </c>
      <c r="I9" s="1">
        <v>0.030918</v>
      </c>
      <c r="J9" s="1">
        <v>0.11326</v>
      </c>
      <c r="K9" s="1">
        <v>0.678428</v>
      </c>
      <c r="L9" s="1">
        <v>6.384726</v>
      </c>
    </row>
    <row r="10">
      <c r="C10" s="1" t="s">
        <v>6</v>
      </c>
      <c r="D10" s="1">
        <v>0.00166</v>
      </c>
      <c r="E10" s="1">
        <v>0.022156</v>
      </c>
      <c r="F10" s="1">
        <v>0.005934</v>
      </c>
      <c r="G10" s="1">
        <v>0.00589</v>
      </c>
      <c r="H10" s="1">
        <v>0.015044</v>
      </c>
      <c r="I10" s="1">
        <v>0.028939</v>
      </c>
      <c r="J10" s="1">
        <v>0.10648</v>
      </c>
      <c r="K10" s="1">
        <v>0.672165</v>
      </c>
      <c r="L10" s="1">
        <v>4.308334</v>
      </c>
    </row>
    <row r="11">
      <c r="C11" s="1" t="s">
        <v>7</v>
      </c>
      <c r="D11" s="1">
        <v>0.001879</v>
      </c>
      <c r="E11" s="1">
        <v>0.006972</v>
      </c>
      <c r="F11" s="1">
        <v>0.006147</v>
      </c>
      <c r="G11" s="1">
        <v>0.00781</v>
      </c>
      <c r="H11" s="1">
        <v>0.013724</v>
      </c>
      <c r="I11" s="1">
        <v>0.026549</v>
      </c>
      <c r="J11" s="1">
        <v>0.093921</v>
      </c>
      <c r="K11" s="1">
        <v>0.53066</v>
      </c>
      <c r="L11" s="1">
        <v>4.058553</v>
      </c>
    </row>
    <row r="12">
      <c r="C12" s="1" t="s">
        <v>8</v>
      </c>
      <c r="D12" s="1">
        <v>0.002134</v>
      </c>
      <c r="E12" s="1">
        <v>0.006654</v>
      </c>
      <c r="F12" s="1">
        <v>0.005453</v>
      </c>
      <c r="G12" s="1">
        <v>0.009072</v>
      </c>
      <c r="H12" s="1">
        <v>0.016895</v>
      </c>
      <c r="I12" s="1">
        <v>0.026682</v>
      </c>
      <c r="J12" s="1">
        <v>0.087487</v>
      </c>
      <c r="K12" s="1">
        <v>0.526055</v>
      </c>
      <c r="L12" s="1">
        <v>3.696101</v>
      </c>
    </row>
    <row r="13">
      <c r="C13" s="1" t="s">
        <v>9</v>
      </c>
      <c r="D13" s="1">
        <v>0.00238</v>
      </c>
      <c r="E13" s="1">
        <v>0.005699</v>
      </c>
      <c r="F13" s="1">
        <v>0.006413</v>
      </c>
      <c r="G13" s="1">
        <v>0.006664</v>
      </c>
      <c r="H13" s="1">
        <v>0.015362</v>
      </c>
      <c r="I13" s="1">
        <v>0.027019</v>
      </c>
      <c r="J13" s="1">
        <v>0.091304</v>
      </c>
      <c r="K13" s="1">
        <v>0.523288</v>
      </c>
      <c r="L13" s="1">
        <v>2.808776</v>
      </c>
    </row>
    <row r="14">
      <c r="C14" s="1" t="s">
        <v>10</v>
      </c>
      <c r="D14" s="1">
        <v>0.002459</v>
      </c>
      <c r="E14" s="1">
        <v>0.0074</v>
      </c>
      <c r="F14" s="1">
        <v>0.008115</v>
      </c>
      <c r="G14" s="1">
        <v>0.010313</v>
      </c>
      <c r="H14" s="1">
        <v>0.017377</v>
      </c>
      <c r="I14" s="1">
        <v>0.025782</v>
      </c>
      <c r="J14" s="1">
        <v>0.13923</v>
      </c>
      <c r="K14" s="1">
        <v>0.531373</v>
      </c>
      <c r="L14" s="1">
        <v>2.751352</v>
      </c>
    </row>
    <row r="15">
      <c r="C15" s="1" t="s">
        <v>11</v>
      </c>
      <c r="D15" s="1">
        <v>0.002508</v>
      </c>
      <c r="E15" s="1">
        <v>0.008144</v>
      </c>
      <c r="F15" s="1">
        <v>0.009103</v>
      </c>
      <c r="G15" s="1">
        <v>0.010691</v>
      </c>
      <c r="H15" s="1">
        <v>0.015172</v>
      </c>
      <c r="I15" s="1">
        <v>0.025329</v>
      </c>
      <c r="J15" s="1">
        <v>0.086486</v>
      </c>
      <c r="K15" s="1">
        <v>0.534156</v>
      </c>
      <c r="L15" s="1">
        <v>2.456452</v>
      </c>
    </row>
    <row r="16">
      <c r="C16" s="1" t="s">
        <v>12</v>
      </c>
      <c r="D16" s="1">
        <v>0.002532</v>
      </c>
      <c r="E16" s="1">
        <v>0.008052</v>
      </c>
      <c r="F16" s="1">
        <v>0.007737</v>
      </c>
      <c r="G16" s="1">
        <v>0.01209</v>
      </c>
      <c r="H16" s="1">
        <v>0.017181</v>
      </c>
      <c r="I16" s="1">
        <v>0.028684</v>
      </c>
      <c r="J16" s="1">
        <v>0.088935</v>
      </c>
      <c r="K16" s="1">
        <v>0.519641</v>
      </c>
      <c r="L16" s="1">
        <v>3.189134</v>
      </c>
    </row>
    <row r="20">
      <c r="D20" s="1">
        <v>10.0</v>
      </c>
      <c r="E20" s="1">
        <v>25.0</v>
      </c>
      <c r="F20" s="1">
        <v>50.0</v>
      </c>
      <c r="G20" s="1">
        <v>100.0</v>
      </c>
      <c r="H20" s="1">
        <v>250.0</v>
      </c>
      <c r="I20" s="1">
        <v>500.0</v>
      </c>
      <c r="J20" s="1">
        <v>1000.0</v>
      </c>
      <c r="K20" s="1">
        <v>2500.0</v>
      </c>
      <c r="L20" s="1">
        <v>5000.0</v>
      </c>
    </row>
    <row r="21" ht="15.75" customHeight="1">
      <c r="A21" s="1" t="s">
        <v>13</v>
      </c>
      <c r="C21" s="1" t="s">
        <v>2</v>
      </c>
      <c r="D21" s="1">
        <f t="shared" ref="D21:L21" si="1">D5/D6</f>
        <v>0.06287878788</v>
      </c>
      <c r="E21" s="1">
        <f t="shared" si="1"/>
        <v>0.1582783756</v>
      </c>
      <c r="F21" s="1">
        <f t="shared" si="1"/>
        <v>0.05679783277</v>
      </c>
      <c r="G21" s="1">
        <f t="shared" si="1"/>
        <v>0.6048721072</v>
      </c>
      <c r="H21" s="1">
        <f t="shared" si="1"/>
        <v>1.065694964</v>
      </c>
      <c r="I21" s="1">
        <f t="shared" si="1"/>
        <v>1.298022343</v>
      </c>
      <c r="J21" s="1">
        <f t="shared" si="1"/>
        <v>1.459057701</v>
      </c>
      <c r="K21" s="1">
        <f t="shared" si="1"/>
        <v>0.5248056216</v>
      </c>
      <c r="L21" s="1">
        <f t="shared" si="1"/>
        <v>0.3148520294</v>
      </c>
    </row>
    <row r="22" ht="15.75" customHeight="1">
      <c r="C22" s="1" t="s">
        <v>3</v>
      </c>
      <c r="D22" s="1">
        <f t="shared" ref="D22:L22" si="2">D5/D7</f>
        <v>0.001074990286</v>
      </c>
      <c r="E22" s="1">
        <f t="shared" si="2"/>
        <v>0.1348314607</v>
      </c>
      <c r="F22" s="1">
        <f t="shared" si="2"/>
        <v>0.2993707648</v>
      </c>
      <c r="G22" s="1">
        <f t="shared" si="2"/>
        <v>0.1055360748</v>
      </c>
      <c r="H22" s="1">
        <f t="shared" si="2"/>
        <v>0.9718083273</v>
      </c>
      <c r="I22" s="1">
        <f t="shared" si="2"/>
        <v>2.201226347</v>
      </c>
      <c r="J22" s="1">
        <f t="shared" si="2"/>
        <v>2.579051065</v>
      </c>
      <c r="K22" s="1">
        <f t="shared" si="2"/>
        <v>1.082626483</v>
      </c>
      <c r="L22" s="1">
        <f t="shared" si="2"/>
        <v>0.6370961717</v>
      </c>
    </row>
    <row r="23" ht="15.75" customHeight="1">
      <c r="C23" s="1" t="s">
        <v>4</v>
      </c>
      <c r="D23" s="1">
        <f t="shared" ref="D23:L23" si="3">D5/D8</f>
        <v>0.05424836601</v>
      </c>
      <c r="E23" s="1">
        <f t="shared" si="3"/>
        <v>0.09925990422</v>
      </c>
      <c r="F23" s="1">
        <f t="shared" si="3"/>
        <v>0.05446460021</v>
      </c>
      <c r="G23" s="1">
        <f t="shared" si="3"/>
        <v>0.9480717831</v>
      </c>
      <c r="H23" s="1">
        <f t="shared" si="3"/>
        <v>0.8783147546</v>
      </c>
      <c r="I23" s="1">
        <f t="shared" si="3"/>
        <v>2.74993136</v>
      </c>
      <c r="J23" s="1">
        <f t="shared" si="3"/>
        <v>3.1689555</v>
      </c>
      <c r="K23" s="1">
        <f t="shared" si="3"/>
        <v>3.191065009</v>
      </c>
      <c r="L23" s="1">
        <f t="shared" si="3"/>
        <v>0.6043737319</v>
      </c>
    </row>
    <row r="24" ht="15.75" customHeight="1">
      <c r="C24" s="1" t="s">
        <v>5</v>
      </c>
      <c r="D24" s="1">
        <f t="shared" ref="D24:L24" si="4">D5/D9</f>
        <v>0.05439056356</v>
      </c>
      <c r="E24" s="1">
        <f t="shared" si="4"/>
        <v>0.06880941603</v>
      </c>
      <c r="F24" s="1">
        <f t="shared" si="4"/>
        <v>0.26369644</v>
      </c>
      <c r="G24" s="1">
        <f t="shared" si="4"/>
        <v>0.7384386617</v>
      </c>
      <c r="H24" s="1">
        <f t="shared" si="4"/>
        <v>2.058498986</v>
      </c>
      <c r="I24" s="1">
        <f t="shared" si="4"/>
        <v>3.239472152</v>
      </c>
      <c r="J24" s="1">
        <f t="shared" si="4"/>
        <v>3.813994349</v>
      </c>
      <c r="K24" s="1">
        <f t="shared" si="4"/>
        <v>3.9903129</v>
      </c>
      <c r="L24" s="1">
        <f t="shared" si="4"/>
        <v>1.646787662</v>
      </c>
    </row>
    <row r="25" ht="15.75" customHeight="1">
      <c r="C25" s="1" t="s">
        <v>6</v>
      </c>
      <c r="D25" s="1">
        <f t="shared" ref="D25:L25" si="5">D5/D10</f>
        <v>0.05</v>
      </c>
      <c r="E25" s="1">
        <f t="shared" si="5"/>
        <v>0.02058133237</v>
      </c>
      <c r="F25" s="1">
        <f t="shared" si="5"/>
        <v>0.2084597236</v>
      </c>
      <c r="G25" s="1">
        <f t="shared" si="5"/>
        <v>0.8431239389</v>
      </c>
      <c r="H25" s="1">
        <f t="shared" si="5"/>
        <v>1.686453071</v>
      </c>
      <c r="I25" s="1">
        <f t="shared" si="5"/>
        <v>3.461004181</v>
      </c>
      <c r="J25" s="1">
        <f t="shared" si="5"/>
        <v>4.056846356</v>
      </c>
      <c r="K25" s="1">
        <f t="shared" si="5"/>
        <v>4.027493249</v>
      </c>
      <c r="L25" s="1">
        <f t="shared" si="5"/>
        <v>2.440453317</v>
      </c>
    </row>
    <row r="26" ht="15.75" customHeight="1">
      <c r="C26" s="1" t="s">
        <v>7</v>
      </c>
      <c r="D26" s="1">
        <f t="shared" ref="D26:L26" si="6">D5/D11</f>
        <v>0.04417243214</v>
      </c>
      <c r="E26" s="1">
        <f t="shared" si="6"/>
        <v>0.06540447504</v>
      </c>
      <c r="F26" s="1">
        <f t="shared" si="6"/>
        <v>0.2012363755</v>
      </c>
      <c r="G26" s="1">
        <f t="shared" si="6"/>
        <v>0.6358514725</v>
      </c>
      <c r="H26" s="1">
        <f t="shared" si="6"/>
        <v>1.848659283</v>
      </c>
      <c r="I26" s="1">
        <f t="shared" si="6"/>
        <v>3.772571472</v>
      </c>
      <c r="J26" s="1">
        <f t="shared" si="6"/>
        <v>4.599322835</v>
      </c>
      <c r="K26" s="1">
        <f t="shared" si="6"/>
        <v>5.101458561</v>
      </c>
      <c r="L26" s="1">
        <f t="shared" si="6"/>
        <v>2.590649426</v>
      </c>
    </row>
    <row r="27" ht="15.75" customHeight="1">
      <c r="C27" s="1" t="s">
        <v>8</v>
      </c>
      <c r="D27" s="1">
        <f t="shared" ref="D27:L27" si="7">D5/D12</f>
        <v>0.0388940956</v>
      </c>
      <c r="E27" s="1">
        <f t="shared" si="7"/>
        <v>0.06853020739</v>
      </c>
      <c r="F27" s="1">
        <f t="shared" si="7"/>
        <v>0.2268476068</v>
      </c>
      <c r="G27" s="1">
        <f t="shared" si="7"/>
        <v>0.5473985891</v>
      </c>
      <c r="H27" s="1">
        <f t="shared" si="7"/>
        <v>1.50168689</v>
      </c>
      <c r="I27" s="1">
        <f t="shared" si="7"/>
        <v>3.753766584</v>
      </c>
      <c r="J27" s="1">
        <f t="shared" si="7"/>
        <v>4.937567867</v>
      </c>
      <c r="K27" s="1">
        <f t="shared" si="7"/>
        <v>5.1461159</v>
      </c>
      <c r="L27" s="1">
        <f t="shared" si="7"/>
        <v>2.844697155</v>
      </c>
    </row>
    <row r="28" ht="15.75" customHeight="1">
      <c r="C28" s="1" t="s">
        <v>9</v>
      </c>
      <c r="D28" s="1">
        <f t="shared" ref="D28:L28" si="8">D5/D13</f>
        <v>0.03487394958</v>
      </c>
      <c r="E28" s="1">
        <f t="shared" si="8"/>
        <v>0.08001403755</v>
      </c>
      <c r="F28" s="1">
        <f t="shared" si="8"/>
        <v>0.1928894433</v>
      </c>
      <c r="G28" s="1">
        <f t="shared" si="8"/>
        <v>0.7451980792</v>
      </c>
      <c r="H28" s="1">
        <f t="shared" si="8"/>
        <v>1.651542768</v>
      </c>
      <c r="I28" s="1">
        <f t="shared" si="8"/>
        <v>3.706946963</v>
      </c>
      <c r="J28" s="1">
        <f t="shared" si="8"/>
        <v>4.731150881</v>
      </c>
      <c r="K28" s="1">
        <f t="shared" si="8"/>
        <v>5.173327116</v>
      </c>
      <c r="L28" s="1">
        <f t="shared" si="8"/>
        <v>3.743370066</v>
      </c>
    </row>
    <row r="29" ht="15.75" customHeight="1">
      <c r="C29" s="1" t="s">
        <v>10</v>
      </c>
      <c r="D29" s="1">
        <f t="shared" ref="D29:L29" si="9">D5/D14</f>
        <v>0.03375355836</v>
      </c>
      <c r="E29" s="1">
        <f t="shared" si="9"/>
        <v>0.06162162162</v>
      </c>
      <c r="F29" s="1">
        <f t="shared" si="9"/>
        <v>0.1524337646</v>
      </c>
      <c r="G29" s="1">
        <f t="shared" si="9"/>
        <v>0.4815281683</v>
      </c>
      <c r="H29" s="1">
        <f t="shared" si="9"/>
        <v>1.460033377</v>
      </c>
      <c r="I29" s="1">
        <f t="shared" si="9"/>
        <v>3.884803351</v>
      </c>
      <c r="J29" s="1">
        <f t="shared" si="9"/>
        <v>3.10258565</v>
      </c>
      <c r="K29" s="1">
        <f t="shared" si="9"/>
        <v>5.094613388</v>
      </c>
      <c r="L29" s="1">
        <f t="shared" si="9"/>
        <v>3.821498667</v>
      </c>
    </row>
    <row r="30" ht="15.75" customHeight="1">
      <c r="C30" s="1" t="s">
        <v>11</v>
      </c>
      <c r="D30" s="1">
        <f t="shared" ref="D30:L30" si="10">D5/D15</f>
        <v>0.03309409888</v>
      </c>
      <c r="E30" s="1">
        <f t="shared" si="10"/>
        <v>0.05599214145</v>
      </c>
      <c r="F30" s="1">
        <f t="shared" si="10"/>
        <v>0.1358892673</v>
      </c>
      <c r="G30" s="1">
        <f t="shared" si="10"/>
        <v>0.4645028529</v>
      </c>
      <c r="H30" s="1">
        <f t="shared" si="10"/>
        <v>1.672225152</v>
      </c>
      <c r="I30" s="1">
        <f t="shared" si="10"/>
        <v>3.954281653</v>
      </c>
      <c r="J30" s="1">
        <f t="shared" si="10"/>
        <v>4.994715908</v>
      </c>
      <c r="K30" s="1">
        <f t="shared" si="10"/>
        <v>5.068070002</v>
      </c>
      <c r="L30" s="1">
        <f t="shared" si="10"/>
        <v>4.280274151</v>
      </c>
    </row>
    <row r="31" ht="15.75" customHeight="1">
      <c r="C31" s="1" t="s">
        <v>12</v>
      </c>
      <c r="D31" s="1">
        <f t="shared" ref="D31:L31" si="11">D5/D16</f>
        <v>0.03278041074</v>
      </c>
      <c r="E31" s="1">
        <f t="shared" si="11"/>
        <v>0.0566318927</v>
      </c>
      <c r="F31" s="1">
        <f t="shared" si="11"/>
        <v>0.1598810909</v>
      </c>
      <c r="G31" s="1">
        <f t="shared" si="11"/>
        <v>0.4107526882</v>
      </c>
      <c r="H31" s="1">
        <f t="shared" si="11"/>
        <v>1.476689366</v>
      </c>
      <c r="I31" s="1">
        <f t="shared" si="11"/>
        <v>3.491772417</v>
      </c>
      <c r="J31" s="1">
        <f t="shared" si="11"/>
        <v>4.85717659</v>
      </c>
      <c r="K31" s="1">
        <f t="shared" si="11"/>
        <v>5.209635113</v>
      </c>
      <c r="L31" s="1">
        <f t="shared" si="11"/>
        <v>3.29691007</v>
      </c>
    </row>
    <row r="32" ht="15.75" customHeight="1"/>
    <row r="33" ht="15.75" customHeight="1"/>
    <row r="34" ht="15.75" customHeight="1"/>
    <row r="35" ht="15.75" customHeight="1"/>
    <row r="36" ht="15.75" customHeight="1">
      <c r="D36" s="1">
        <v>10.0</v>
      </c>
      <c r="E36" s="1">
        <v>25.0</v>
      </c>
      <c r="F36" s="1">
        <v>50.0</v>
      </c>
      <c r="G36" s="1">
        <v>100.0</v>
      </c>
      <c r="H36" s="1">
        <v>250.0</v>
      </c>
      <c r="I36" s="1">
        <v>500.0</v>
      </c>
      <c r="J36" s="1">
        <v>1000.0</v>
      </c>
      <c r="K36" s="1">
        <v>2500.0</v>
      </c>
      <c r="L36" s="1">
        <v>5000.0</v>
      </c>
    </row>
    <row r="37" ht="15.75" customHeight="1">
      <c r="A37" s="1" t="s">
        <v>14</v>
      </c>
      <c r="C37" s="1" t="s">
        <v>2</v>
      </c>
      <c r="D37" s="1">
        <f t="shared" ref="D37:L37" si="12">(D21/4)*100</f>
        <v>1.571969697</v>
      </c>
      <c r="E37" s="1">
        <f t="shared" si="12"/>
        <v>3.956959389</v>
      </c>
      <c r="F37" s="1">
        <f t="shared" si="12"/>
        <v>1.419945819</v>
      </c>
      <c r="G37" s="1">
        <f t="shared" si="12"/>
        <v>15.12180268</v>
      </c>
      <c r="H37" s="1">
        <f t="shared" si="12"/>
        <v>26.64237409</v>
      </c>
      <c r="I37" s="1">
        <f t="shared" si="12"/>
        <v>32.45055857</v>
      </c>
      <c r="J37" s="1">
        <f t="shared" si="12"/>
        <v>36.47644251</v>
      </c>
      <c r="K37" s="1">
        <f t="shared" si="12"/>
        <v>13.12014054</v>
      </c>
      <c r="L37" s="1">
        <f t="shared" si="12"/>
        <v>7.871300736</v>
      </c>
    </row>
    <row r="38" ht="15.75" customHeight="1">
      <c r="C38" s="1" t="s">
        <v>3</v>
      </c>
      <c r="D38" s="1">
        <f t="shared" ref="D38:L38" si="13">(D22/8)*100</f>
        <v>0.01343737858</v>
      </c>
      <c r="E38" s="1">
        <f t="shared" si="13"/>
        <v>1.685393258</v>
      </c>
      <c r="F38" s="1">
        <f t="shared" si="13"/>
        <v>3.74213456</v>
      </c>
      <c r="G38" s="1">
        <f t="shared" si="13"/>
        <v>1.319200935</v>
      </c>
      <c r="H38" s="1">
        <f t="shared" si="13"/>
        <v>12.14760409</v>
      </c>
      <c r="I38" s="1">
        <f t="shared" si="13"/>
        <v>27.51532933</v>
      </c>
      <c r="J38" s="1">
        <f t="shared" si="13"/>
        <v>32.23813831</v>
      </c>
      <c r="K38" s="1">
        <f t="shared" si="13"/>
        <v>13.53283104</v>
      </c>
      <c r="L38" s="1">
        <f t="shared" si="13"/>
        <v>7.963702146</v>
      </c>
    </row>
    <row r="39" ht="15.75" customHeight="1">
      <c r="C39" s="1" t="s">
        <v>4</v>
      </c>
      <c r="D39" s="1">
        <f t="shared" ref="D39:L39" si="14">(D23/12)*100</f>
        <v>0.4520697168</v>
      </c>
      <c r="E39" s="1">
        <f t="shared" si="14"/>
        <v>0.8271658685</v>
      </c>
      <c r="F39" s="1">
        <f t="shared" si="14"/>
        <v>0.4538716684</v>
      </c>
      <c r="G39" s="1">
        <f t="shared" si="14"/>
        <v>7.900598193</v>
      </c>
      <c r="H39" s="1">
        <f t="shared" si="14"/>
        <v>7.319289621</v>
      </c>
      <c r="I39" s="1">
        <f t="shared" si="14"/>
        <v>22.91609467</v>
      </c>
      <c r="J39" s="1">
        <f t="shared" si="14"/>
        <v>26.4079625</v>
      </c>
      <c r="K39" s="1">
        <f t="shared" si="14"/>
        <v>26.5922084</v>
      </c>
      <c r="L39" s="1">
        <f t="shared" si="14"/>
        <v>5.036447765</v>
      </c>
    </row>
    <row r="40" ht="15.75" customHeight="1">
      <c r="C40" s="1" t="s">
        <v>5</v>
      </c>
      <c r="D40" s="1">
        <f t="shared" ref="D40:L40" si="15">(D24/16)*100</f>
        <v>0.3399410223</v>
      </c>
      <c r="E40" s="1">
        <f t="shared" si="15"/>
        <v>0.4300588502</v>
      </c>
      <c r="F40" s="1">
        <f t="shared" si="15"/>
        <v>1.64810275</v>
      </c>
      <c r="G40" s="1">
        <f t="shared" si="15"/>
        <v>4.615241636</v>
      </c>
      <c r="H40" s="1">
        <f t="shared" si="15"/>
        <v>12.86561866</v>
      </c>
      <c r="I40" s="1">
        <f t="shared" si="15"/>
        <v>20.24670095</v>
      </c>
      <c r="J40" s="1">
        <f t="shared" si="15"/>
        <v>23.83746468</v>
      </c>
      <c r="K40" s="1">
        <f t="shared" si="15"/>
        <v>24.93945562</v>
      </c>
      <c r="L40" s="1">
        <f t="shared" si="15"/>
        <v>10.29242289</v>
      </c>
    </row>
    <row r="41" ht="15.75" customHeight="1">
      <c r="C41" s="1" t="s">
        <v>6</v>
      </c>
      <c r="D41" s="1">
        <f t="shared" ref="D41:L41" si="16">(D25/20)*100</f>
        <v>0.25</v>
      </c>
      <c r="E41" s="1">
        <f t="shared" si="16"/>
        <v>0.1029066619</v>
      </c>
      <c r="F41" s="1">
        <f t="shared" si="16"/>
        <v>1.042298618</v>
      </c>
      <c r="G41" s="1">
        <f t="shared" si="16"/>
        <v>4.215619694</v>
      </c>
      <c r="H41" s="1">
        <f t="shared" si="16"/>
        <v>8.432265355</v>
      </c>
      <c r="I41" s="1">
        <f t="shared" si="16"/>
        <v>17.30502091</v>
      </c>
      <c r="J41" s="1">
        <f t="shared" si="16"/>
        <v>20.28423178</v>
      </c>
      <c r="K41" s="1">
        <f t="shared" si="16"/>
        <v>20.13746625</v>
      </c>
      <c r="L41" s="1">
        <f t="shared" si="16"/>
        <v>12.20226658</v>
      </c>
    </row>
    <row r="42" ht="15.75" customHeight="1">
      <c r="C42" s="1" t="s">
        <v>7</v>
      </c>
      <c r="D42" s="1">
        <f t="shared" ref="D42:L42" si="17">(D26/24)*100</f>
        <v>0.1840518006</v>
      </c>
      <c r="E42" s="1">
        <f t="shared" si="17"/>
        <v>0.272518646</v>
      </c>
      <c r="F42" s="1">
        <f t="shared" si="17"/>
        <v>0.8384848978</v>
      </c>
      <c r="G42" s="1">
        <f t="shared" si="17"/>
        <v>2.649381135</v>
      </c>
      <c r="H42" s="1">
        <f t="shared" si="17"/>
        <v>7.702747013</v>
      </c>
      <c r="I42" s="1">
        <f t="shared" si="17"/>
        <v>15.7190478</v>
      </c>
      <c r="J42" s="1">
        <f t="shared" si="17"/>
        <v>19.16384515</v>
      </c>
      <c r="K42" s="1">
        <f t="shared" si="17"/>
        <v>21.25607734</v>
      </c>
      <c r="L42" s="1">
        <f t="shared" si="17"/>
        <v>10.79437261</v>
      </c>
    </row>
    <row r="43" ht="15.75" customHeight="1">
      <c r="C43" s="1" t="s">
        <v>8</v>
      </c>
      <c r="D43" s="1">
        <f t="shared" ref="D43:L43" si="18">(D27/28)*100</f>
        <v>0.1389074843</v>
      </c>
      <c r="E43" s="1">
        <f t="shared" si="18"/>
        <v>0.2447507407</v>
      </c>
      <c r="F43" s="1">
        <f t="shared" si="18"/>
        <v>0.8101700244</v>
      </c>
      <c r="G43" s="1">
        <f t="shared" si="18"/>
        <v>1.954994961</v>
      </c>
      <c r="H43" s="1">
        <f t="shared" si="18"/>
        <v>5.363167463</v>
      </c>
      <c r="I43" s="1">
        <f t="shared" si="18"/>
        <v>13.40630923</v>
      </c>
      <c r="J43" s="1">
        <f t="shared" si="18"/>
        <v>17.63417095</v>
      </c>
      <c r="K43" s="1">
        <f t="shared" si="18"/>
        <v>18.37898536</v>
      </c>
      <c r="L43" s="1">
        <f t="shared" si="18"/>
        <v>10.1596327</v>
      </c>
    </row>
    <row r="44" ht="15.75" customHeight="1">
      <c r="C44" s="1" t="s">
        <v>9</v>
      </c>
      <c r="D44" s="1">
        <f t="shared" ref="D44:L44" si="19">(D28/32)*100</f>
        <v>0.1089810924</v>
      </c>
      <c r="E44" s="1">
        <f t="shared" si="19"/>
        <v>0.2500438673</v>
      </c>
      <c r="F44" s="1">
        <f t="shared" si="19"/>
        <v>0.6027795104</v>
      </c>
      <c r="G44" s="1">
        <f t="shared" si="19"/>
        <v>2.328743998</v>
      </c>
      <c r="H44" s="1">
        <f t="shared" si="19"/>
        <v>5.16107115</v>
      </c>
      <c r="I44" s="1">
        <f t="shared" si="19"/>
        <v>11.58420926</v>
      </c>
      <c r="J44" s="1">
        <f t="shared" si="19"/>
        <v>14.7848465</v>
      </c>
      <c r="K44" s="1">
        <f t="shared" si="19"/>
        <v>16.16664724</v>
      </c>
      <c r="L44" s="1">
        <f t="shared" si="19"/>
        <v>11.69803146</v>
      </c>
    </row>
    <row r="45" ht="15.75" customHeight="1">
      <c r="C45" s="1" t="s">
        <v>10</v>
      </c>
      <c r="D45" s="1">
        <f t="shared" ref="D45:L45" si="20">(D29/36)*100</f>
        <v>0.09375988433</v>
      </c>
      <c r="E45" s="1">
        <f t="shared" si="20"/>
        <v>0.1711711712</v>
      </c>
      <c r="F45" s="1">
        <f t="shared" si="20"/>
        <v>0.423427124</v>
      </c>
      <c r="G45" s="1">
        <f t="shared" si="20"/>
        <v>1.337578245</v>
      </c>
      <c r="H45" s="1">
        <f t="shared" si="20"/>
        <v>4.055648271</v>
      </c>
      <c r="I45" s="1">
        <f t="shared" si="20"/>
        <v>10.79112042</v>
      </c>
      <c r="J45" s="1">
        <f t="shared" si="20"/>
        <v>8.618293471</v>
      </c>
      <c r="K45" s="1">
        <f t="shared" si="20"/>
        <v>14.15170386</v>
      </c>
      <c r="L45" s="1">
        <f t="shared" si="20"/>
        <v>10.61527407</v>
      </c>
    </row>
    <row r="46" ht="15.75" customHeight="1">
      <c r="C46" s="1" t="s">
        <v>11</v>
      </c>
      <c r="D46" s="1">
        <f t="shared" ref="D46:L46" si="21">(D30/40)*100</f>
        <v>0.08273524721</v>
      </c>
      <c r="E46" s="1">
        <f t="shared" si="21"/>
        <v>0.1399803536</v>
      </c>
      <c r="F46" s="1">
        <f t="shared" si="21"/>
        <v>0.3397231682</v>
      </c>
      <c r="G46" s="1">
        <f t="shared" si="21"/>
        <v>1.161257132</v>
      </c>
      <c r="H46" s="1">
        <f t="shared" si="21"/>
        <v>4.180562879</v>
      </c>
      <c r="I46" s="1">
        <f t="shared" si="21"/>
        <v>9.885704134</v>
      </c>
      <c r="J46" s="1">
        <f t="shared" si="21"/>
        <v>12.48678977</v>
      </c>
      <c r="K46" s="1">
        <f t="shared" si="21"/>
        <v>12.67017501</v>
      </c>
      <c r="L46" s="1">
        <f t="shared" si="21"/>
        <v>10.70068538</v>
      </c>
    </row>
    <row r="47" ht="15.75" customHeight="1">
      <c r="C47" s="1" t="s">
        <v>12</v>
      </c>
      <c r="D47" s="1">
        <f t="shared" ref="D47:L47" si="22">(D31/40)*100</f>
        <v>0.08195102686</v>
      </c>
      <c r="E47" s="1">
        <f t="shared" si="22"/>
        <v>0.1415797317</v>
      </c>
      <c r="F47" s="1">
        <f t="shared" si="22"/>
        <v>0.3997027272</v>
      </c>
      <c r="G47" s="1">
        <f t="shared" si="22"/>
        <v>1.02688172</v>
      </c>
      <c r="H47" s="1">
        <f t="shared" si="22"/>
        <v>3.691723415</v>
      </c>
      <c r="I47" s="1">
        <f t="shared" si="22"/>
        <v>8.729431042</v>
      </c>
      <c r="J47" s="1">
        <f t="shared" si="22"/>
        <v>12.14294147</v>
      </c>
      <c r="K47" s="1">
        <f t="shared" si="22"/>
        <v>13.02408778</v>
      </c>
      <c r="L47" s="1">
        <f t="shared" si="22"/>
        <v>8.242275176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Morgan Ali</dc:creator>
</cp:coreProperties>
</file>