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nila\TGRP\Competitive Tracker\Project Docs\Archive\"/>
    </mc:Choice>
  </mc:AlternateContent>
  <xr:revisionPtr revIDLastSave="0" documentId="8_{19AACEA3-88F8-42C5-AD9A-A024817B0380}" xr6:coauthVersionLast="36" xr6:coauthVersionMax="36" xr10:uidLastSave="{00000000-0000-0000-0000-000000000000}"/>
  <bookViews>
    <workbookView xWindow="0" yWindow="0" windowWidth="28800" windowHeight="11325" xr2:uid="{C96A0DC6-341F-448A-BCD1-7B2AD1EC5161}"/>
  </bookViews>
  <sheets>
    <sheet name="US$_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8" i="2" l="1"/>
  <c r="C16" i="2"/>
  <c r="V14" i="2"/>
  <c r="V15" i="2" s="1"/>
  <c r="V16" i="2" s="1"/>
  <c r="V17" i="2" s="1"/>
  <c r="V18" i="2" s="1"/>
  <c r="R14" i="2"/>
  <c r="R15" i="2" s="1"/>
  <c r="R16" i="2" s="1"/>
  <c r="R17" i="2" s="1"/>
  <c r="R18" i="2" s="1"/>
  <c r="K14" i="2"/>
  <c r="K15" i="2" s="1"/>
  <c r="K16" i="2" s="1"/>
  <c r="K17" i="2" s="1"/>
  <c r="K18" i="2" s="1"/>
  <c r="W13" i="2"/>
  <c r="W14" i="2" s="1"/>
  <c r="W15" i="2" s="1"/>
  <c r="W16" i="2" s="1"/>
  <c r="W17" i="2" s="1"/>
  <c r="W18" i="2" s="1"/>
  <c r="V13" i="2"/>
  <c r="U13" i="2"/>
  <c r="U14" i="2" s="1"/>
  <c r="U15" i="2" s="1"/>
  <c r="U16" i="2" s="1"/>
  <c r="U17" i="2" s="1"/>
  <c r="U18" i="2" s="1"/>
  <c r="T13" i="2"/>
  <c r="T14" i="2" s="1"/>
  <c r="T15" i="2" s="1"/>
  <c r="T16" i="2" s="1"/>
  <c r="T17" i="2" s="1"/>
  <c r="T18" i="2" s="1"/>
  <c r="S13" i="2"/>
  <c r="S14" i="2" s="1"/>
  <c r="S15" i="2" s="1"/>
  <c r="S16" i="2" s="1"/>
  <c r="S17" i="2" s="1"/>
  <c r="S18" i="2" s="1"/>
  <c r="R13" i="2"/>
  <c r="O13" i="2"/>
  <c r="O14" i="2" s="1"/>
  <c r="O15" i="2" s="1"/>
  <c r="O16" i="2" s="1"/>
  <c r="O17" i="2" s="1"/>
  <c r="O18" i="2" s="1"/>
  <c r="N13" i="2"/>
  <c r="N14" i="2" s="1"/>
  <c r="N15" i="2" s="1"/>
  <c r="N16" i="2" s="1"/>
  <c r="N17" i="2" s="1"/>
  <c r="N18" i="2" s="1"/>
  <c r="M13" i="2"/>
  <c r="M14" i="2" s="1"/>
  <c r="M15" i="2" s="1"/>
  <c r="M16" i="2" s="1"/>
  <c r="M17" i="2" s="1"/>
  <c r="M18" i="2" s="1"/>
  <c r="K13" i="2"/>
  <c r="I13" i="2"/>
  <c r="I14" i="2" s="1"/>
  <c r="I15" i="2" s="1"/>
  <c r="I16" i="2" s="1"/>
  <c r="I17" i="2" s="1"/>
  <c r="I18" i="2" s="1"/>
  <c r="H13" i="2"/>
  <c r="H14" i="2" s="1"/>
  <c r="H15" i="2" s="1"/>
  <c r="H16" i="2" s="1"/>
  <c r="H17" i="2" s="1"/>
  <c r="H18" i="2" s="1"/>
  <c r="E13" i="2"/>
  <c r="E14" i="2" s="1"/>
  <c r="E15" i="2" s="1"/>
  <c r="E16" i="2" s="1"/>
  <c r="E17" i="2" s="1"/>
  <c r="E18" i="2" s="1"/>
  <c r="C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21" authorId="0" shapeId="0" xr:uid="{D2763815-84F0-41E3-82E8-A4300B96E04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BNS Mcleod, Hollis and Scotia ISA's consolidated into 1 new ISA (new fund codes) on April 23 2018.</t>
        </r>
      </text>
    </comment>
  </commentList>
</comments>
</file>

<file path=xl/sharedStrings.xml><?xml version="1.0" encoding="utf-8"?>
<sst xmlns="http://schemas.openxmlformats.org/spreadsheetml/2006/main" count="62" uniqueCount="32">
  <si>
    <t xml:space="preserve">US$ Personal Accounts </t>
  </si>
  <si>
    <t>Market Comparative (Jul 4, 2018)</t>
  </si>
  <si>
    <t>CIBC US$ Personal Account</t>
  </si>
  <si>
    <t>Renaissance High Interest Savings Account (USD)</t>
  </si>
  <si>
    <t>TDCT US$ Daily Interest Chequing &amp; Borderless Account</t>
  </si>
  <si>
    <t>TD Investment Savings Account (US$)</t>
  </si>
  <si>
    <t>RBC US$ High Interest eSavings Account</t>
  </si>
  <si>
    <t>RBC US$ Personal Account</t>
  </si>
  <si>
    <t>RBC US$ Investment Savings Account</t>
  </si>
  <si>
    <t>BMO US$ Premium Rate Savings Account</t>
  </si>
  <si>
    <t>BNS Scotia McLeod US$ Investment Savings Account</t>
  </si>
  <si>
    <t>BNS Hollis US$ Investment Savings Account</t>
  </si>
  <si>
    <t>BNS US$ Investment Savings Account</t>
  </si>
  <si>
    <t>BNS US$ Daily Interest Account</t>
  </si>
  <si>
    <t>TANGERINE US$ Savings Account</t>
  </si>
  <si>
    <t>ICICI US$ HiSave Savings Account</t>
  </si>
  <si>
    <t>Manulife US$ Advantage Account</t>
  </si>
  <si>
    <t>Manulife US$ Investment Savings Account</t>
  </si>
  <si>
    <t>Altamira  US$  Cash Performer</t>
  </si>
  <si>
    <t>Scotiaitrade Cash Optimizer US$ Account</t>
  </si>
  <si>
    <t>$60,000+</t>
  </si>
  <si>
    <t>(p)</t>
  </si>
  <si>
    <t>$25,000 - $59,999</t>
  </si>
  <si>
    <t>$10,000 - $24,999</t>
  </si>
  <si>
    <t>$5,000 - $9,999</t>
  </si>
  <si>
    <t>$3,000 - $4,999</t>
  </si>
  <si>
    <t>$1,000 - $2,999</t>
  </si>
  <si>
    <t>$0 - $999</t>
  </si>
  <si>
    <t>Rate Effective Date</t>
  </si>
  <si>
    <t>Type</t>
  </si>
  <si>
    <t>Retail</t>
  </si>
  <si>
    <t>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</si>
</sst>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8" x14ac:knownFonts="1">
    <font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b/>
      <u/>
      <sz val="20"/>
      <name val="Times New Roman"/>
      <family val="1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1" fillId="2" borderId="0" xfId="1" applyFill="1"/>
    <xf numFmtId="0" fontId="1" fillId="0" borderId="0" xfId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0" fontId="3" fillId="2" borderId="0" xfId="1" applyFont="1" applyFill="1"/>
    <xf numFmtId="0" fontId="1" fillId="3" borderId="1" xfId="1" applyFill="1" applyBorder="1" applyAlignment="1">
      <alignment wrapText="1"/>
    </xf>
    <xf numFmtId="0" fontId="1" fillId="3" borderId="2" xfId="1" applyFill="1" applyBorder="1" applyAlignment="1">
      <alignment wrapText="1"/>
    </xf>
    <xf numFmtId="0" fontId="4" fillId="3" borderId="3" xfId="1" applyFont="1" applyFill="1" applyBorder="1" applyAlignment="1">
      <alignment horizontal="center" wrapText="1"/>
    </xf>
    <xf numFmtId="0" fontId="4" fillId="3" borderId="4" xfId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0" fontId="4" fillId="3" borderId="5" xfId="1" applyFont="1" applyFill="1" applyBorder="1" applyAlignment="1">
      <alignment horizontal="center" wrapText="1"/>
    </xf>
    <xf numFmtId="0" fontId="4" fillId="3" borderId="4" xfId="1" applyFont="1" applyFill="1" applyBorder="1" applyAlignment="1">
      <alignment horizontal="center" wrapText="1"/>
    </xf>
    <xf numFmtId="0" fontId="1" fillId="2" borderId="6" xfId="1" applyFill="1" applyBorder="1"/>
    <xf numFmtId="0" fontId="1" fillId="2" borderId="7" xfId="1" applyFill="1" applyBorder="1"/>
    <xf numFmtId="0" fontId="1" fillId="2" borderId="8" xfId="1" applyFill="1" applyBorder="1"/>
    <xf numFmtId="0" fontId="5" fillId="0" borderId="0" xfId="1" applyFont="1"/>
    <xf numFmtId="0" fontId="1" fillId="2" borderId="9" xfId="1" applyFill="1" applyBorder="1"/>
    <xf numFmtId="0" fontId="5" fillId="0" borderId="9" xfId="1" applyFont="1" applyBorder="1"/>
    <xf numFmtId="0" fontId="1" fillId="0" borderId="9" xfId="1" applyBorder="1"/>
    <xf numFmtId="0" fontId="5" fillId="0" borderId="10" xfId="1" applyFont="1" applyBorder="1"/>
    <xf numFmtId="0" fontId="1" fillId="2" borderId="11" xfId="1" applyFill="1" applyBorder="1"/>
    <xf numFmtId="0" fontId="1" fillId="2" borderId="12" xfId="1" applyFill="1" applyBorder="1"/>
    <xf numFmtId="1" fontId="5" fillId="0" borderId="13" xfId="1" applyNumberFormat="1" applyFont="1" applyBorder="1" applyAlignment="1">
      <alignment horizontal="center"/>
    </xf>
    <xf numFmtId="1" fontId="5" fillId="0" borderId="14" xfId="1" applyNumberFormat="1" applyFont="1" applyBorder="1" applyAlignment="1">
      <alignment horizontal="center"/>
    </xf>
    <xf numFmtId="1" fontId="5" fillId="0" borderId="15" xfId="1" applyNumberFormat="1" applyFont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" fontId="5" fillId="2" borderId="14" xfId="1" applyNumberFormat="1" applyFont="1" applyFill="1" applyBorder="1" applyAlignment="1">
      <alignment horizontal="center"/>
    </xf>
    <xf numFmtId="1" fontId="5" fillId="2" borderId="15" xfId="1" applyNumberFormat="1" applyFont="1" applyFill="1" applyBorder="1" applyAlignment="1">
      <alignment horizontal="center"/>
    </xf>
    <xf numFmtId="1" fontId="1" fillId="0" borderId="15" xfId="1" applyNumberFormat="1" applyBorder="1" applyAlignment="1">
      <alignment horizontal="center"/>
    </xf>
    <xf numFmtId="1" fontId="4" fillId="0" borderId="15" xfId="1" applyNumberFormat="1" applyFont="1" applyFill="1" applyBorder="1" applyAlignment="1">
      <alignment horizontal="center"/>
    </xf>
    <xf numFmtId="1" fontId="1" fillId="2" borderId="15" xfId="1" applyNumberFormat="1" applyFill="1" applyBorder="1" applyAlignment="1">
      <alignment horizontal="center"/>
    </xf>
    <xf numFmtId="164" fontId="5" fillId="2" borderId="13" xfId="1" applyNumberFormat="1" applyFont="1" applyFill="1" applyBorder="1" applyAlignment="1">
      <alignment horizontal="center"/>
    </xf>
    <xf numFmtId="0" fontId="1" fillId="2" borderId="16" xfId="1" applyFill="1" applyBorder="1"/>
    <xf numFmtId="0" fontId="1" fillId="2" borderId="17" xfId="1" applyFill="1" applyBorder="1"/>
    <xf numFmtId="1" fontId="5" fillId="0" borderId="18" xfId="1" applyNumberFormat="1" applyFont="1" applyBorder="1" applyAlignment="1">
      <alignment horizontal="center"/>
    </xf>
    <xf numFmtId="1" fontId="5" fillId="0" borderId="19" xfId="1" applyNumberFormat="1" applyFont="1" applyBorder="1" applyAlignment="1">
      <alignment horizontal="center"/>
    </xf>
    <xf numFmtId="1" fontId="5" fillId="0" borderId="20" xfId="1" applyNumberFormat="1" applyFont="1" applyBorder="1" applyAlignment="1">
      <alignment horizontal="center"/>
    </xf>
    <xf numFmtId="1" fontId="5" fillId="2" borderId="21" xfId="1" applyNumberFormat="1" applyFont="1" applyFill="1" applyBorder="1" applyAlignment="1">
      <alignment horizontal="center"/>
    </xf>
    <xf numFmtId="1" fontId="5" fillId="2" borderId="19" xfId="1" applyNumberFormat="1" applyFont="1" applyFill="1" applyBorder="1" applyAlignment="1">
      <alignment horizontal="center"/>
    </xf>
    <xf numFmtId="1" fontId="5" fillId="2" borderId="20" xfId="1" applyNumberFormat="1" applyFont="1" applyFill="1" applyBorder="1" applyAlignment="1">
      <alignment horizontal="center"/>
    </xf>
    <xf numFmtId="1" fontId="5" fillId="0" borderId="21" xfId="1" applyNumberFormat="1" applyFont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1" fontId="5" fillId="0" borderId="22" xfId="1" applyNumberFormat="1" applyFont="1" applyBorder="1" applyAlignment="1">
      <alignment horizontal="center"/>
    </xf>
    <xf numFmtId="1" fontId="1" fillId="2" borderId="20" xfId="1" applyNumberFormat="1" applyFill="1" applyBorder="1" applyAlignment="1">
      <alignment horizontal="center"/>
    </xf>
    <xf numFmtId="0" fontId="4" fillId="0" borderId="7" xfId="1" applyFont="1" applyBorder="1"/>
    <xf numFmtId="0" fontId="4" fillId="0" borderId="10" xfId="1" applyFont="1" applyBorder="1"/>
    <xf numFmtId="0" fontId="5" fillId="2" borderId="7" xfId="1" applyFont="1" applyFill="1" applyBorder="1"/>
    <xf numFmtId="0" fontId="5" fillId="2" borderId="10" xfId="1" applyFont="1" applyFill="1" applyBorder="1"/>
    <xf numFmtId="0" fontId="5" fillId="2" borderId="9" xfId="1" applyFont="1" applyFill="1" applyBorder="1"/>
    <xf numFmtId="0" fontId="5" fillId="0" borderId="9" xfId="1" applyFont="1" applyFill="1" applyBorder="1"/>
    <xf numFmtId="0" fontId="4" fillId="0" borderId="9" xfId="1" applyFont="1" applyFill="1" applyBorder="1"/>
    <xf numFmtId="0" fontId="4" fillId="0" borderId="9" xfId="1" applyFont="1" applyBorder="1"/>
    <xf numFmtId="165" fontId="4" fillId="0" borderId="21" xfId="1" applyNumberFormat="1" applyFont="1" applyBorder="1" applyAlignment="1">
      <alignment horizontal="center"/>
    </xf>
    <xf numFmtId="165" fontId="4" fillId="0" borderId="19" xfId="1" applyNumberFormat="1" applyFont="1" applyBorder="1" applyAlignment="1">
      <alignment horizontal="center"/>
    </xf>
    <xf numFmtId="165" fontId="5" fillId="0" borderId="20" xfId="1" applyNumberFormat="1" applyFont="1" applyBorder="1" applyAlignment="1">
      <alignment horizontal="center"/>
    </xf>
    <xf numFmtId="165" fontId="4" fillId="2" borderId="21" xfId="1" applyNumberFormat="1" applyFont="1" applyFill="1" applyBorder="1" applyAlignment="1">
      <alignment horizontal="center"/>
    </xf>
    <xf numFmtId="165" fontId="4" fillId="2" borderId="19" xfId="1" applyNumberFormat="1" applyFont="1" applyFill="1" applyBorder="1" applyAlignment="1">
      <alignment horizontal="center"/>
    </xf>
    <xf numFmtId="165" fontId="5" fillId="2" borderId="20" xfId="1" applyNumberFormat="1" applyFont="1" applyFill="1" applyBorder="1" applyAlignment="1">
      <alignment horizontal="center"/>
    </xf>
    <xf numFmtId="165" fontId="1" fillId="0" borderId="20" xfId="1" applyNumberFormat="1" applyBorder="1" applyAlignment="1">
      <alignment horizontal="center"/>
    </xf>
    <xf numFmtId="165" fontId="4" fillId="0" borderId="20" xfId="1" applyNumberFormat="1" applyFont="1" applyFill="1" applyBorder="1" applyAlignment="1">
      <alignment horizontal="center"/>
    </xf>
    <xf numFmtId="165" fontId="5" fillId="2" borderId="21" xfId="1" applyNumberFormat="1" applyFont="1" applyFill="1" applyBorder="1" applyAlignment="1">
      <alignment horizontal="center"/>
    </xf>
    <xf numFmtId="165" fontId="5" fillId="2" borderId="19" xfId="1" applyNumberFormat="1" applyFont="1" applyFill="1" applyBorder="1" applyAlignment="1">
      <alignment horizontal="center"/>
    </xf>
    <xf numFmtId="165" fontId="1" fillId="2" borderId="20" xfId="1" applyNumberFormat="1" applyFill="1" applyBorder="1" applyAlignment="1">
      <alignment horizontal="center"/>
    </xf>
    <xf numFmtId="165" fontId="5" fillId="0" borderId="21" xfId="1" applyNumberFormat="1" applyFont="1" applyBorder="1" applyAlignment="1">
      <alignment horizontal="center"/>
    </xf>
    <xf numFmtId="165" fontId="5" fillId="0" borderId="19" xfId="1" applyNumberFormat="1" applyFont="1" applyBorder="1" applyAlignment="1">
      <alignment horizontal="center"/>
    </xf>
    <xf numFmtId="165" fontId="5" fillId="0" borderId="17" xfId="1" applyNumberFormat="1" applyFont="1" applyBorder="1" applyAlignment="1">
      <alignment horizontal="center"/>
    </xf>
    <xf numFmtId="165" fontId="5" fillId="0" borderId="19" xfId="1" applyNumberFormat="1" applyFont="1" applyBorder="1" applyAlignment="1">
      <alignment horizontal="center"/>
    </xf>
  </cellXfs>
  <cellStyles count="2">
    <cellStyle name="Normal" xfId="0" builtinId="0"/>
    <cellStyle name="Normal 2" xfId="1" xr:uid="{4F4B5ADE-67A3-4407-B3CF-92E2DB01A5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</xdr:col>
      <xdr:colOff>352425</xdr:colOff>
      <xdr:row>3</xdr:row>
      <xdr:rowOff>352425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901D7A8F-D30F-4598-887B-10A4CBAA5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94297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AD22-C999-4934-BC48-BB7FBB387F22}">
  <sheetPr codeName="Sheet2">
    <tabColor theme="5" tint="0.39997558519241921"/>
  </sheetPr>
  <dimension ref="A1:W21"/>
  <sheetViews>
    <sheetView tabSelected="1" topLeftCell="A7" workbookViewId="0">
      <selection activeCell="E10" sqref="E10"/>
    </sheetView>
  </sheetViews>
  <sheetFormatPr defaultRowHeight="15" x14ac:dyDescent="0.25"/>
  <cols>
    <col min="1" max="4" width="9.140625" style="2"/>
    <col min="5" max="5" width="9.140625" style="2" customWidth="1"/>
    <col min="6" max="6" width="9.140625" style="2"/>
    <col min="7" max="10" width="9.140625" style="2" customWidth="1"/>
    <col min="11" max="16384" width="9.140625" style="2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5.5" x14ac:dyDescent="0.35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4"/>
      <c r="V4" s="4"/>
      <c r="W4" s="4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5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03.5" thickBot="1" x14ac:dyDescent="0.3">
      <c r="A10" s="6"/>
      <c r="B10" s="7"/>
      <c r="C10" s="8" t="s">
        <v>2</v>
      </c>
      <c r="D10" s="9"/>
      <c r="E10" s="10" t="s">
        <v>3</v>
      </c>
      <c r="F10" s="8" t="s">
        <v>4</v>
      </c>
      <c r="G10" s="9"/>
      <c r="H10" s="11" t="s">
        <v>5</v>
      </c>
      <c r="I10" s="11" t="s">
        <v>6</v>
      </c>
      <c r="J10" s="11" t="s">
        <v>7</v>
      </c>
      <c r="K10" s="11" t="s">
        <v>8</v>
      </c>
      <c r="L10" s="11" t="s">
        <v>9</v>
      </c>
      <c r="M10" s="11" t="s">
        <v>10</v>
      </c>
      <c r="N10" s="11" t="s">
        <v>11</v>
      </c>
      <c r="O10" s="11" t="s">
        <v>12</v>
      </c>
      <c r="P10" s="8" t="s">
        <v>13</v>
      </c>
      <c r="Q10" s="9"/>
      <c r="R10" s="11" t="s">
        <v>14</v>
      </c>
      <c r="S10" s="11" t="s">
        <v>15</v>
      </c>
      <c r="T10" s="11" t="s">
        <v>16</v>
      </c>
      <c r="U10" s="12" t="s">
        <v>17</v>
      </c>
      <c r="V10" s="11" t="s">
        <v>18</v>
      </c>
      <c r="W10" s="11" t="s">
        <v>19</v>
      </c>
    </row>
    <row r="11" spans="1:23" x14ac:dyDescent="0.25">
      <c r="A11" s="13"/>
      <c r="B11" s="1"/>
      <c r="C11" s="14"/>
      <c r="D11" s="15"/>
      <c r="E11" s="16"/>
      <c r="F11" s="14"/>
      <c r="G11" s="15"/>
      <c r="H11" s="17"/>
      <c r="I11" s="17"/>
      <c r="J11" s="17"/>
      <c r="K11" s="18"/>
      <c r="L11" s="19"/>
      <c r="M11" s="17"/>
      <c r="N11" s="17"/>
      <c r="O11" s="17"/>
      <c r="P11" s="14"/>
      <c r="Q11" s="15"/>
      <c r="R11" s="17"/>
      <c r="S11" s="18"/>
      <c r="T11" s="17"/>
      <c r="U11" s="20"/>
      <c r="V11" s="18"/>
      <c r="W11" s="17"/>
    </row>
    <row r="12" spans="1:23" x14ac:dyDescent="0.25">
      <c r="A12" s="21" t="s">
        <v>20</v>
      </c>
      <c r="B12" s="22"/>
      <c r="C12" s="23">
        <v>25</v>
      </c>
      <c r="D12" s="24" t="s">
        <v>21</v>
      </c>
      <c r="E12" s="25">
        <v>120</v>
      </c>
      <c r="F12" s="26">
        <v>10</v>
      </c>
      <c r="G12" s="27" t="s">
        <v>21</v>
      </c>
      <c r="H12" s="28">
        <v>120</v>
      </c>
      <c r="I12" s="28">
        <v>25</v>
      </c>
      <c r="J12" s="28">
        <v>0</v>
      </c>
      <c r="K12" s="25">
        <v>120</v>
      </c>
      <c r="L12" s="29">
        <v>5</v>
      </c>
      <c r="M12" s="30">
        <v>95</v>
      </c>
      <c r="N12" s="30">
        <v>95</v>
      </c>
      <c r="O12" s="30">
        <v>120</v>
      </c>
      <c r="P12" s="26">
        <v>15</v>
      </c>
      <c r="Q12" s="27" t="s">
        <v>21</v>
      </c>
      <c r="R12" s="25">
        <v>40</v>
      </c>
      <c r="S12" s="31">
        <v>30</v>
      </c>
      <c r="T12" s="24">
        <v>25</v>
      </c>
      <c r="U12" s="25">
        <v>120</v>
      </c>
      <c r="V12" s="25">
        <v>115</v>
      </c>
      <c r="W12" s="31">
        <v>25</v>
      </c>
    </row>
    <row r="13" spans="1:23" x14ac:dyDescent="0.25">
      <c r="A13" s="21" t="s">
        <v>22</v>
      </c>
      <c r="B13" s="22"/>
      <c r="C13" s="23">
        <f>C12</f>
        <v>25</v>
      </c>
      <c r="D13" s="24"/>
      <c r="E13" s="25">
        <f t="shared" ref="E13:E18" si="0">E12</f>
        <v>120</v>
      </c>
      <c r="F13" s="26">
        <v>10</v>
      </c>
      <c r="G13" s="27" t="s">
        <v>21</v>
      </c>
      <c r="H13" s="28">
        <f t="shared" ref="H13:I18" si="1">H12</f>
        <v>120</v>
      </c>
      <c r="I13" s="28">
        <f t="shared" si="1"/>
        <v>25</v>
      </c>
      <c r="J13" s="28">
        <v>0</v>
      </c>
      <c r="K13" s="25">
        <f t="shared" ref="K13:K18" si="2">K12</f>
        <v>120</v>
      </c>
      <c r="L13" s="29">
        <v>5</v>
      </c>
      <c r="M13" s="30">
        <f t="shared" ref="M13:O18" si="3">M12</f>
        <v>95</v>
      </c>
      <c r="N13" s="30">
        <f t="shared" si="3"/>
        <v>95</v>
      </c>
      <c r="O13" s="30">
        <f t="shared" si="3"/>
        <v>120</v>
      </c>
      <c r="P13" s="26">
        <v>10</v>
      </c>
      <c r="Q13" s="27" t="s">
        <v>21</v>
      </c>
      <c r="R13" s="25">
        <f t="shared" ref="R13:W18" si="4">R12</f>
        <v>40</v>
      </c>
      <c r="S13" s="25">
        <f t="shared" si="4"/>
        <v>30</v>
      </c>
      <c r="T13" s="24">
        <f t="shared" si="4"/>
        <v>25</v>
      </c>
      <c r="U13" s="25">
        <f t="shared" si="4"/>
        <v>120</v>
      </c>
      <c r="V13" s="25">
        <f t="shared" si="4"/>
        <v>115</v>
      </c>
      <c r="W13" s="31">
        <f t="shared" si="4"/>
        <v>25</v>
      </c>
    </row>
    <row r="14" spans="1:23" x14ac:dyDescent="0.25">
      <c r="A14" s="21" t="s">
        <v>23</v>
      </c>
      <c r="B14" s="22"/>
      <c r="C14" s="23">
        <v>20</v>
      </c>
      <c r="D14" s="24"/>
      <c r="E14" s="25">
        <f t="shared" si="0"/>
        <v>120</v>
      </c>
      <c r="F14" s="26">
        <v>5</v>
      </c>
      <c r="G14" s="27" t="s">
        <v>21</v>
      </c>
      <c r="H14" s="28">
        <f t="shared" si="1"/>
        <v>120</v>
      </c>
      <c r="I14" s="28">
        <f t="shared" si="1"/>
        <v>25</v>
      </c>
      <c r="J14" s="28">
        <v>0</v>
      </c>
      <c r="K14" s="25">
        <f t="shared" si="2"/>
        <v>120</v>
      </c>
      <c r="L14" s="29">
        <v>5</v>
      </c>
      <c r="M14" s="30">
        <f t="shared" si="3"/>
        <v>95</v>
      </c>
      <c r="N14" s="30">
        <f t="shared" si="3"/>
        <v>95</v>
      </c>
      <c r="O14" s="30">
        <f t="shared" si="3"/>
        <v>120</v>
      </c>
      <c r="P14" s="26">
        <v>5</v>
      </c>
      <c r="Q14" s="27" t="s">
        <v>21</v>
      </c>
      <c r="R14" s="25">
        <f t="shared" si="4"/>
        <v>40</v>
      </c>
      <c r="S14" s="25">
        <f t="shared" si="4"/>
        <v>30</v>
      </c>
      <c r="T14" s="24">
        <f t="shared" si="4"/>
        <v>25</v>
      </c>
      <c r="U14" s="25">
        <f t="shared" si="4"/>
        <v>120</v>
      </c>
      <c r="V14" s="25">
        <f t="shared" si="4"/>
        <v>115</v>
      </c>
      <c r="W14" s="31">
        <f t="shared" si="4"/>
        <v>25</v>
      </c>
    </row>
    <row r="15" spans="1:23" x14ac:dyDescent="0.25">
      <c r="A15" s="21" t="s">
        <v>24</v>
      </c>
      <c r="B15" s="22"/>
      <c r="C15" s="23">
        <v>10</v>
      </c>
      <c r="D15" s="24"/>
      <c r="E15" s="25">
        <f t="shared" si="0"/>
        <v>120</v>
      </c>
      <c r="F15" s="32">
        <v>2.5</v>
      </c>
      <c r="G15" s="27" t="s">
        <v>21</v>
      </c>
      <c r="H15" s="28">
        <f t="shared" si="1"/>
        <v>120</v>
      </c>
      <c r="I15" s="28">
        <f t="shared" si="1"/>
        <v>25</v>
      </c>
      <c r="J15" s="28">
        <v>0</v>
      </c>
      <c r="K15" s="25">
        <f t="shared" si="2"/>
        <v>120</v>
      </c>
      <c r="L15" s="29">
        <v>5</v>
      </c>
      <c r="M15" s="30">
        <f t="shared" si="3"/>
        <v>95</v>
      </c>
      <c r="N15" s="30">
        <f t="shared" si="3"/>
        <v>95</v>
      </c>
      <c r="O15" s="30">
        <f t="shared" si="3"/>
        <v>120</v>
      </c>
      <c r="P15" s="32">
        <v>2.5</v>
      </c>
      <c r="Q15" s="27" t="s">
        <v>21</v>
      </c>
      <c r="R15" s="25">
        <f t="shared" si="4"/>
        <v>40</v>
      </c>
      <c r="S15" s="25">
        <f t="shared" si="4"/>
        <v>30</v>
      </c>
      <c r="T15" s="24">
        <f t="shared" si="4"/>
        <v>25</v>
      </c>
      <c r="U15" s="25">
        <f t="shared" si="4"/>
        <v>120</v>
      </c>
      <c r="V15" s="25">
        <f t="shared" si="4"/>
        <v>115</v>
      </c>
      <c r="W15" s="31">
        <f t="shared" si="4"/>
        <v>25</v>
      </c>
    </row>
    <row r="16" spans="1:23" x14ac:dyDescent="0.25">
      <c r="A16" s="21" t="s">
        <v>25</v>
      </c>
      <c r="B16" s="22"/>
      <c r="C16" s="23">
        <f>C15</f>
        <v>10</v>
      </c>
      <c r="D16" s="24"/>
      <c r="E16" s="25">
        <f t="shared" si="0"/>
        <v>120</v>
      </c>
      <c r="F16" s="26">
        <v>1</v>
      </c>
      <c r="G16" s="27" t="s">
        <v>21</v>
      </c>
      <c r="H16" s="28">
        <f t="shared" si="1"/>
        <v>120</v>
      </c>
      <c r="I16" s="28">
        <f t="shared" si="1"/>
        <v>25</v>
      </c>
      <c r="J16" s="28">
        <v>0</v>
      </c>
      <c r="K16" s="25">
        <f t="shared" si="2"/>
        <v>120</v>
      </c>
      <c r="L16" s="29">
        <v>5</v>
      </c>
      <c r="M16" s="30">
        <f t="shared" si="3"/>
        <v>95</v>
      </c>
      <c r="N16" s="30">
        <f t="shared" si="3"/>
        <v>95</v>
      </c>
      <c r="O16" s="30">
        <f t="shared" si="3"/>
        <v>120</v>
      </c>
      <c r="P16" s="26">
        <v>1</v>
      </c>
      <c r="Q16" s="27" t="s">
        <v>21</v>
      </c>
      <c r="R16" s="25">
        <f t="shared" si="4"/>
        <v>40</v>
      </c>
      <c r="S16" s="25">
        <f t="shared" si="4"/>
        <v>30</v>
      </c>
      <c r="T16" s="24">
        <f t="shared" si="4"/>
        <v>25</v>
      </c>
      <c r="U16" s="25">
        <f t="shared" si="4"/>
        <v>120</v>
      </c>
      <c r="V16" s="25">
        <f t="shared" si="4"/>
        <v>115</v>
      </c>
      <c r="W16" s="31">
        <f t="shared" si="4"/>
        <v>25</v>
      </c>
    </row>
    <row r="17" spans="1:23" x14ac:dyDescent="0.25">
      <c r="A17" s="21" t="s">
        <v>26</v>
      </c>
      <c r="B17" s="22"/>
      <c r="C17" s="23">
        <v>5</v>
      </c>
      <c r="D17" s="24"/>
      <c r="E17" s="25">
        <f t="shared" si="0"/>
        <v>120</v>
      </c>
      <c r="F17" s="26">
        <v>1</v>
      </c>
      <c r="G17" s="27" t="s">
        <v>21</v>
      </c>
      <c r="H17" s="28">
        <f t="shared" si="1"/>
        <v>120</v>
      </c>
      <c r="I17" s="28">
        <f t="shared" si="1"/>
        <v>25</v>
      </c>
      <c r="J17" s="28">
        <v>0</v>
      </c>
      <c r="K17" s="25">
        <f t="shared" si="2"/>
        <v>120</v>
      </c>
      <c r="L17" s="29">
        <v>5</v>
      </c>
      <c r="M17" s="30">
        <f t="shared" si="3"/>
        <v>95</v>
      </c>
      <c r="N17" s="30">
        <f t="shared" si="3"/>
        <v>95</v>
      </c>
      <c r="O17" s="30">
        <f t="shared" si="3"/>
        <v>120</v>
      </c>
      <c r="P17" s="26">
        <v>1</v>
      </c>
      <c r="Q17" s="27" t="s">
        <v>21</v>
      </c>
      <c r="R17" s="25">
        <f t="shared" si="4"/>
        <v>40</v>
      </c>
      <c r="S17" s="25">
        <f t="shared" si="4"/>
        <v>30</v>
      </c>
      <c r="T17" s="24">
        <f t="shared" si="4"/>
        <v>25</v>
      </c>
      <c r="U17" s="25">
        <f t="shared" si="4"/>
        <v>120</v>
      </c>
      <c r="V17" s="25">
        <f t="shared" si="4"/>
        <v>115</v>
      </c>
      <c r="W17" s="31">
        <f t="shared" si="4"/>
        <v>25</v>
      </c>
    </row>
    <row r="18" spans="1:23" ht="15.75" thickBot="1" x14ac:dyDescent="0.3">
      <c r="A18" s="33" t="s">
        <v>27</v>
      </c>
      <c r="B18" s="34"/>
      <c r="C18" s="35">
        <f>C17</f>
        <v>5</v>
      </c>
      <c r="D18" s="36"/>
      <c r="E18" s="37">
        <f t="shared" si="0"/>
        <v>120</v>
      </c>
      <c r="F18" s="38">
        <v>0</v>
      </c>
      <c r="G18" s="39" t="s">
        <v>21</v>
      </c>
      <c r="H18" s="40">
        <f t="shared" si="1"/>
        <v>120</v>
      </c>
      <c r="I18" s="40">
        <f t="shared" si="1"/>
        <v>25</v>
      </c>
      <c r="J18" s="40">
        <v>0</v>
      </c>
      <c r="K18" s="37">
        <f t="shared" si="2"/>
        <v>120</v>
      </c>
      <c r="L18" s="41">
        <v>5</v>
      </c>
      <c r="M18" s="42">
        <f t="shared" si="3"/>
        <v>95</v>
      </c>
      <c r="N18" s="42">
        <f t="shared" si="3"/>
        <v>95</v>
      </c>
      <c r="O18" s="42">
        <f t="shared" si="3"/>
        <v>120</v>
      </c>
      <c r="P18" s="38">
        <v>0</v>
      </c>
      <c r="Q18" s="39" t="s">
        <v>21</v>
      </c>
      <c r="R18" s="43">
        <f t="shared" si="4"/>
        <v>40</v>
      </c>
      <c r="S18" s="43">
        <f t="shared" si="4"/>
        <v>30</v>
      </c>
      <c r="T18" s="36">
        <f t="shared" si="4"/>
        <v>25</v>
      </c>
      <c r="U18" s="37">
        <f t="shared" si="4"/>
        <v>120</v>
      </c>
      <c r="V18" s="37">
        <f t="shared" si="4"/>
        <v>115</v>
      </c>
      <c r="W18" s="44">
        <f t="shared" si="4"/>
        <v>25</v>
      </c>
    </row>
    <row r="19" spans="1:23" x14ac:dyDescent="0.25">
      <c r="A19" s="13"/>
      <c r="B19" s="1"/>
      <c r="C19" s="45"/>
      <c r="D19" s="46"/>
      <c r="E19" s="18"/>
      <c r="F19" s="47"/>
      <c r="G19" s="48"/>
      <c r="H19" s="49"/>
      <c r="I19" s="49"/>
      <c r="J19" s="49"/>
      <c r="K19" s="18"/>
      <c r="L19" s="19"/>
      <c r="M19" s="50"/>
      <c r="N19" s="50"/>
      <c r="O19" s="51"/>
      <c r="P19" s="47"/>
      <c r="Q19" s="48"/>
      <c r="R19" s="18"/>
      <c r="S19" s="52"/>
      <c r="T19" s="18"/>
      <c r="U19" s="18"/>
      <c r="V19" s="18"/>
      <c r="W19" s="17"/>
    </row>
    <row r="20" spans="1:23" ht="15.75" thickBot="1" x14ac:dyDescent="0.3">
      <c r="A20" s="33" t="s">
        <v>28</v>
      </c>
      <c r="B20" s="34"/>
      <c r="C20" s="53">
        <v>43090</v>
      </c>
      <c r="D20" s="54"/>
      <c r="E20" s="55">
        <v>43277</v>
      </c>
      <c r="F20" s="56">
        <v>42122</v>
      </c>
      <c r="G20" s="57"/>
      <c r="H20" s="58">
        <v>43273</v>
      </c>
      <c r="I20" s="58">
        <v>43088</v>
      </c>
      <c r="J20" s="58">
        <v>39569</v>
      </c>
      <c r="K20" s="55">
        <v>43272</v>
      </c>
      <c r="L20" s="59">
        <v>42234</v>
      </c>
      <c r="M20" s="60">
        <v>43188</v>
      </c>
      <c r="N20" s="60">
        <v>43188</v>
      </c>
      <c r="O20" s="60">
        <v>43285</v>
      </c>
      <c r="P20" s="61">
        <v>39940</v>
      </c>
      <c r="Q20" s="62"/>
      <c r="R20" s="55">
        <v>43248</v>
      </c>
      <c r="S20" s="63">
        <v>42039</v>
      </c>
      <c r="T20" s="63">
        <v>42044</v>
      </c>
      <c r="U20" s="55">
        <v>43280</v>
      </c>
      <c r="V20" s="55">
        <v>43269</v>
      </c>
      <c r="W20" s="63">
        <v>40116</v>
      </c>
    </row>
    <row r="21" spans="1:23" ht="15.75" thickBot="1" x14ac:dyDescent="0.3">
      <c r="A21" s="33" t="s">
        <v>29</v>
      </c>
      <c r="B21" s="34"/>
      <c r="C21" s="64" t="s">
        <v>30</v>
      </c>
      <c r="D21" s="65"/>
      <c r="E21" s="66" t="s">
        <v>31</v>
      </c>
      <c r="F21" s="64" t="s">
        <v>30</v>
      </c>
      <c r="G21" s="65"/>
      <c r="H21" s="58" t="s">
        <v>31</v>
      </c>
      <c r="I21" s="55" t="s">
        <v>30</v>
      </c>
      <c r="J21" s="58" t="s">
        <v>30</v>
      </c>
      <c r="K21" s="63" t="s">
        <v>31</v>
      </c>
      <c r="L21" s="63" t="s">
        <v>30</v>
      </c>
      <c r="M21" s="55" t="s">
        <v>31</v>
      </c>
      <c r="N21" s="55" t="s">
        <v>31</v>
      </c>
      <c r="O21" s="55" t="s">
        <v>31</v>
      </c>
      <c r="P21" s="61" t="s">
        <v>30</v>
      </c>
      <c r="Q21" s="62"/>
      <c r="R21" s="59" t="s">
        <v>30</v>
      </c>
      <c r="S21" s="55" t="s">
        <v>30</v>
      </c>
      <c r="T21" s="67" t="s">
        <v>30</v>
      </c>
      <c r="U21" s="55" t="s">
        <v>31</v>
      </c>
      <c r="V21" s="63" t="s">
        <v>31</v>
      </c>
      <c r="W21" s="63" t="s">
        <v>31</v>
      </c>
    </row>
  </sheetData>
  <mergeCells count="10">
    <mergeCell ref="C21:D21"/>
    <mergeCell ref="F21:G21"/>
    <mergeCell ref="P21:Q21"/>
    <mergeCell ref="A4:S4"/>
    <mergeCell ref="C10:D10"/>
    <mergeCell ref="F10:G10"/>
    <mergeCell ref="P10:Q10"/>
    <mergeCell ref="C20:D20"/>
    <mergeCell ref="F20:G20"/>
    <mergeCell ref="P20:Q20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534D-B734-4C95-B1FB-59E9CD6B5973}">
  <sheetPr codeName="Sheet1"/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US$_Report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Rudrabhatla, Anila</dc:creator>
  <cp:lastModifiedBy>Rudrabhatla, Anila</cp:lastModifiedBy>
  <dcterms:created xsi:type="dcterms:W3CDTF">2019-05-09T19:54:15Z</dcterms:created>
  <dcterms:modified xsi:type="dcterms:W3CDTF">2019-05-09T19:54:16Z</dcterms:modified>
</cp:coreProperties>
</file>