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elle1" sheetId="1" r:id="rId1"/>
  </sheets>
  <calcPr calcId="152511"/>
</workbook>
</file>

<file path=xl/calcChain.xml><?xml version="1.0" encoding="utf-8"?>
<calcChain xmlns="http://schemas.openxmlformats.org/spreadsheetml/2006/main">
  <c r="B45" i="1" l="1"/>
  <c r="B44" i="1"/>
  <c r="B43" i="1"/>
  <c r="B42" i="1"/>
  <c r="D34" i="1"/>
  <c r="D35" i="1"/>
  <c r="D36" i="1"/>
  <c r="D37" i="1"/>
  <c r="D38" i="1"/>
  <c r="D39" i="1"/>
  <c r="D40" i="1"/>
  <c r="D21" i="1"/>
  <c r="D22" i="1"/>
  <c r="D23" i="1"/>
  <c r="D24" i="1"/>
  <c r="D25" i="1"/>
  <c r="D26" i="1"/>
  <c r="D27" i="1"/>
  <c r="D31" i="1"/>
  <c r="D32" i="1"/>
  <c r="D17" i="1"/>
  <c r="D18" i="1"/>
  <c r="D19" i="1"/>
  <c r="D20" i="1"/>
  <c r="D15" i="1"/>
  <c r="D9" i="1"/>
  <c r="D10" i="1"/>
  <c r="D11" i="1"/>
  <c r="D12" i="1"/>
  <c r="D13" i="1"/>
  <c r="D14" i="1"/>
  <c r="D7" i="1"/>
  <c r="D8" i="1"/>
  <c r="D6" i="1"/>
  <c r="D4" i="1"/>
  <c r="D3" i="1"/>
</calcChain>
</file>

<file path=xl/sharedStrings.xml><?xml version="1.0" encoding="utf-8"?>
<sst xmlns="http://schemas.openxmlformats.org/spreadsheetml/2006/main" count="90" uniqueCount="56">
  <si>
    <t>Datum</t>
  </si>
  <si>
    <t xml:space="preserve">Von </t>
  </si>
  <si>
    <t>Bis</t>
  </si>
  <si>
    <t>Mitglied</t>
  </si>
  <si>
    <t>Tätigkeit</t>
  </si>
  <si>
    <t>Juliano</t>
  </si>
  <si>
    <t>Einrichten Android Studio und SourceTree</t>
  </si>
  <si>
    <t>Juliano, Tommy, Constantin</t>
  </si>
  <si>
    <t>Einarbeitung in die Android-Programmierung</t>
  </si>
  <si>
    <t>Anlegen eines GitHub-Kontos und des Repository-Frameworks</t>
  </si>
  <si>
    <t>Tommy</t>
  </si>
  <si>
    <t>Einrichtung Android Studio und SourceTree mit GitHub</t>
  </si>
  <si>
    <t>Anlegen eines Android-Projektes für die Gruppe und ins Repository stellen</t>
  </si>
  <si>
    <t>Constantin</t>
  </si>
  <si>
    <t>Juliano, Tommy, Constantin, Jot</t>
  </si>
  <si>
    <t>Einrichten der VPN Verbindung in SourceTree zum Pullen</t>
  </si>
  <si>
    <t>Fragment zur Schwierigkeitsauswahl erstellt und die erste View zum zeichnen der Schlange implementiert</t>
  </si>
  <si>
    <t>Ausgwählte Geschwindigkeit in die SpieleActivty übergeben</t>
  </si>
  <si>
    <t>Erstellen der UML-Architektur</t>
  </si>
  <si>
    <t>Schlangenglieder eingebaut und Activity dynamisiert</t>
  </si>
  <si>
    <t>Sourcecode ausdokumentiert</t>
  </si>
  <si>
    <t>Inerface zur Datenübergabe von dem Fragment in die Activity</t>
  </si>
  <si>
    <t>Struktur berichtig, App Icon eingefügt und Hintergrundbild gesetzt</t>
  </si>
  <si>
    <t>Bewegung der Schlange</t>
  </si>
  <si>
    <t>Info: WLAN Peer to Peer oder Bluetooth</t>
  </si>
  <si>
    <t>SDK-Version im Programm angepasst, Strukturanpassung -&gt;Logik aus der View genommen</t>
  </si>
  <si>
    <t>Automatisches "starten" der Schlangenelemente und Merge mit vorhandener Logik</t>
  </si>
  <si>
    <t>Hintergrundbild eingefügt und dynamische Schlangenlänge eingebaut</t>
  </si>
  <si>
    <t>Schlangensteuerung über Accelerometer</t>
  </si>
  <si>
    <t>Notizen</t>
  </si>
  <si>
    <t>Prozentangaben für verschiedene Displaygrößen</t>
  </si>
  <si>
    <t>Suche nach Lösung für verschiedene Displaygrößen</t>
  </si>
  <si>
    <t>Constantin, Juliano</t>
  </si>
  <si>
    <t>Einbau einer Buttonanimation beim Klick</t>
  </si>
  <si>
    <t>Anlegen der drawable-Ordner für verschiedene Displaygrößen und rendern der Hintergrundbilder</t>
  </si>
  <si>
    <t>Juliano, Tommy</t>
  </si>
  <si>
    <t>Einbauen einer Schachbrett-View um das Spiel mehrspielerfähig zu machne</t>
  </si>
  <si>
    <t>Schachbrett-View-Anpassungen</t>
  </si>
  <si>
    <t xml:space="preserve"> </t>
  </si>
  <si>
    <t>Juliano,Tommy, Constanrin</t>
  </si>
  <si>
    <t>Einbau einer Fliesenklasse um das Programm Multiple-Device fähig zu machen</t>
  </si>
  <si>
    <t>Schlange bewegt sich im Spielfeld</t>
  </si>
  <si>
    <t>Schlange kann Beere fressen und wachsten, zudem ist das Spiel vorbei wenn Schlange mit sich selber kollidiert</t>
  </si>
  <si>
    <t>Schwierigkeitsgrage mit Sound implementiert, BluetoothActivity erstellt</t>
  </si>
  <si>
    <t>Schwierigkeitsanpassung im Singleplayer und Responsive Layout eingebaut</t>
  </si>
  <si>
    <t>Threads zur Bluetoothverbindung eingebaut</t>
  </si>
  <si>
    <t>BluetoothService erstellt und GPMultiPlayer Activity erstellt</t>
  </si>
  <si>
    <t>Bluetoothverbindung zwischen zwei Geräten geht jetzt</t>
  </si>
  <si>
    <t>Unterscheidung zwischen ersten und zweiten Player ist jetzt möglich</t>
  </si>
  <si>
    <t>Positionen des ersten Players, werden jetzt an den zweiten Player gesendet</t>
  </si>
  <si>
    <t>Schlange wird in extra Thread der View gezeichnet</t>
  </si>
  <si>
    <t>Anpassungen in MultiplayerView Framework</t>
  </si>
  <si>
    <t>Beide Schlangen werden jetzt gezeichnet</t>
  </si>
  <si>
    <t>Multiplayer beendet bei Kollision</t>
  </si>
  <si>
    <t>Gesamt</t>
  </si>
  <si>
    <t>Jotprabh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</si>
</sst>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/>
    </xf>
    <xf numFmtId="2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topLeftCell="A25" workbookViewId="0">
      <selection activeCell="C45" sqref="C45"/>
    </sheetView>
  </sheetViews>
  <sheetFormatPr baseColWidth="10" defaultColWidth="9.140625" defaultRowHeight="15" x14ac:dyDescent="0.25"/>
  <cols>
    <col min="1" max="1" width="10.140625" bestFit="1" customWidth="1"/>
    <col min="4" max="4" width="9.7109375" customWidth="1"/>
    <col min="5" max="5" width="29.42578125" bestFit="1" customWidth="1"/>
    <col min="6" max="6" width="101" bestFit="1" customWidth="1"/>
    <col min="7" max="7" width="37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54</v>
      </c>
      <c r="E1" s="2" t="s">
        <v>3</v>
      </c>
      <c r="F1" s="2" t="s">
        <v>4</v>
      </c>
      <c r="G1" s="2" t="s">
        <v>29</v>
      </c>
    </row>
    <row r="3" spans="1:7" x14ac:dyDescent="0.25">
      <c r="A3" s="1">
        <v>42082</v>
      </c>
      <c r="B3" s="3">
        <v>0.41666666666666669</v>
      </c>
      <c r="C3" s="3">
        <v>0.58333333333333337</v>
      </c>
      <c r="D3" s="3">
        <f>C3-B3</f>
        <v>0.16666666666666669</v>
      </c>
      <c r="E3" t="s">
        <v>7</v>
      </c>
      <c r="F3" t="s">
        <v>9</v>
      </c>
    </row>
    <row r="4" spans="1:7" x14ac:dyDescent="0.25">
      <c r="A4" s="1">
        <v>42083</v>
      </c>
      <c r="B4" s="3">
        <v>0.875</v>
      </c>
      <c r="C4" s="3">
        <v>0.95833333333333337</v>
      </c>
      <c r="D4" s="3">
        <f>C4-B4</f>
        <v>8.333333333333337E-2</v>
      </c>
      <c r="E4" t="s">
        <v>10</v>
      </c>
      <c r="F4" t="s">
        <v>11</v>
      </c>
    </row>
    <row r="5" spans="1:7" x14ac:dyDescent="0.25">
      <c r="A5" s="1">
        <v>42083</v>
      </c>
      <c r="B5" s="3">
        <v>0.95833333333333337</v>
      </c>
      <c r="C5" s="3">
        <v>0</v>
      </c>
      <c r="D5" s="3">
        <v>4.1666666666666664E-2</v>
      </c>
      <c r="E5" t="s">
        <v>10</v>
      </c>
      <c r="F5" t="s">
        <v>12</v>
      </c>
    </row>
    <row r="6" spans="1:7" x14ac:dyDescent="0.25">
      <c r="A6" s="1">
        <v>42084</v>
      </c>
      <c r="B6" s="3">
        <v>0.66666666666666663</v>
      </c>
      <c r="C6" s="3">
        <v>0.75</v>
      </c>
      <c r="D6" s="3">
        <f t="shared" ref="D5:D19" si="0">C6-B6</f>
        <v>8.333333333333337E-2</v>
      </c>
      <c r="E6" t="s">
        <v>13</v>
      </c>
      <c r="F6" t="s">
        <v>11</v>
      </c>
    </row>
    <row r="7" spans="1:7" x14ac:dyDescent="0.25">
      <c r="A7" s="1">
        <v>42085</v>
      </c>
      <c r="B7" s="3">
        <v>0.625</v>
      </c>
      <c r="C7" s="3">
        <v>0.66666666666666663</v>
      </c>
      <c r="D7" s="3">
        <f>C7-B7</f>
        <v>4.166666666666663E-2</v>
      </c>
      <c r="E7" t="s">
        <v>5</v>
      </c>
      <c r="F7" t="s">
        <v>6</v>
      </c>
    </row>
    <row r="8" spans="1:7" x14ac:dyDescent="0.25">
      <c r="A8" s="1">
        <v>42086</v>
      </c>
      <c r="B8" s="3">
        <v>0.91666666666666663</v>
      </c>
      <c r="C8" s="3">
        <v>0.95833333333333337</v>
      </c>
      <c r="D8" s="3">
        <f t="shared" si="0"/>
        <v>4.1666666666666741E-2</v>
      </c>
      <c r="E8" t="s">
        <v>5</v>
      </c>
      <c r="F8" t="s">
        <v>8</v>
      </c>
    </row>
    <row r="9" spans="1:7" x14ac:dyDescent="0.25">
      <c r="A9" s="1">
        <v>42087</v>
      </c>
      <c r="B9" s="3">
        <v>0.33333333333333331</v>
      </c>
      <c r="C9" s="3">
        <v>0.39583333333333331</v>
      </c>
      <c r="D9" s="3">
        <f t="shared" si="0"/>
        <v>6.25E-2</v>
      </c>
      <c r="E9" t="s">
        <v>14</v>
      </c>
      <c r="F9" t="s">
        <v>15</v>
      </c>
    </row>
    <row r="10" spans="1:7" x14ac:dyDescent="0.25">
      <c r="A10" s="1">
        <v>42087</v>
      </c>
      <c r="B10" s="3">
        <v>0.83333333333333337</v>
      </c>
      <c r="C10" s="3">
        <v>0.91666666666666663</v>
      </c>
      <c r="D10" s="3">
        <f t="shared" si="0"/>
        <v>8.3333333333333259E-2</v>
      </c>
      <c r="E10" t="s">
        <v>10</v>
      </c>
      <c r="F10" t="s">
        <v>18</v>
      </c>
    </row>
    <row r="11" spans="1:7" x14ac:dyDescent="0.25">
      <c r="A11" s="1">
        <v>42089</v>
      </c>
      <c r="B11" s="3">
        <v>0.46875</v>
      </c>
      <c r="C11" s="3">
        <v>0.625</v>
      </c>
      <c r="D11" s="3">
        <f t="shared" si="0"/>
        <v>0.15625</v>
      </c>
      <c r="E11" t="s">
        <v>7</v>
      </c>
      <c r="F11" t="s">
        <v>16</v>
      </c>
    </row>
    <row r="12" spans="1:7" x14ac:dyDescent="0.25">
      <c r="A12" s="1">
        <v>42090</v>
      </c>
      <c r="B12" s="3">
        <v>0.75</v>
      </c>
      <c r="C12" s="3">
        <v>0.79166666666666663</v>
      </c>
      <c r="D12" s="3">
        <f t="shared" si="0"/>
        <v>4.166666666666663E-2</v>
      </c>
      <c r="E12" t="s">
        <v>13</v>
      </c>
      <c r="F12" t="s">
        <v>17</v>
      </c>
    </row>
    <row r="13" spans="1:7" x14ac:dyDescent="0.25">
      <c r="A13" s="1">
        <v>42092</v>
      </c>
      <c r="B13" s="3">
        <v>0.91666666666666663</v>
      </c>
      <c r="C13" s="3">
        <v>0.95833333333333337</v>
      </c>
      <c r="D13" s="3">
        <f t="shared" si="0"/>
        <v>4.1666666666666741E-2</v>
      </c>
      <c r="E13" t="s">
        <v>10</v>
      </c>
      <c r="F13" t="s">
        <v>19</v>
      </c>
    </row>
    <row r="14" spans="1:7" x14ac:dyDescent="0.25">
      <c r="A14" s="1">
        <v>42092</v>
      </c>
      <c r="B14" s="3">
        <v>0.91666666666666663</v>
      </c>
      <c r="C14" s="3">
        <v>0.95833333333333337</v>
      </c>
      <c r="D14" s="3">
        <f t="shared" si="0"/>
        <v>4.1666666666666741E-2</v>
      </c>
      <c r="E14" t="s">
        <v>10</v>
      </c>
      <c r="F14" t="s">
        <v>20</v>
      </c>
    </row>
    <row r="15" spans="1:7" x14ac:dyDescent="0.25">
      <c r="A15" s="1">
        <v>42094</v>
      </c>
      <c r="B15" s="3">
        <v>0.33333333333333331</v>
      </c>
      <c r="C15" s="3">
        <v>0.39583333333333331</v>
      </c>
      <c r="D15" s="3">
        <f>C15-B15</f>
        <v>6.25E-2</v>
      </c>
      <c r="E15" t="s">
        <v>14</v>
      </c>
      <c r="F15" t="s">
        <v>21</v>
      </c>
    </row>
    <row r="16" spans="1:7" x14ac:dyDescent="0.25">
      <c r="A16" s="1">
        <v>42100</v>
      </c>
      <c r="B16" s="3">
        <v>0.95833333333333337</v>
      </c>
      <c r="C16" s="3">
        <v>9.8611111111111108E-2</v>
      </c>
      <c r="D16" s="3">
        <v>0.14027777777777778</v>
      </c>
      <c r="E16" t="s">
        <v>10</v>
      </c>
      <c r="F16" t="s">
        <v>22</v>
      </c>
    </row>
    <row r="17" spans="1:7" x14ac:dyDescent="0.25">
      <c r="A17" s="1">
        <v>42100</v>
      </c>
      <c r="B17" s="3">
        <v>0.83333333333333337</v>
      </c>
      <c r="C17" s="3">
        <v>0.97222222222222221</v>
      </c>
      <c r="D17" s="3">
        <f>C17-B17</f>
        <v>0.13888888888888884</v>
      </c>
      <c r="E17" t="s">
        <v>5</v>
      </c>
      <c r="F17" t="s">
        <v>23</v>
      </c>
    </row>
    <row r="18" spans="1:7" x14ac:dyDescent="0.25">
      <c r="A18" s="1">
        <v>42100</v>
      </c>
      <c r="B18" s="3">
        <v>0.91666666666666663</v>
      </c>
      <c r="C18" s="3">
        <v>0.98611111111111116</v>
      </c>
      <c r="D18" s="3">
        <f t="shared" si="0"/>
        <v>6.9444444444444531E-2</v>
      </c>
      <c r="E18" t="s">
        <v>10</v>
      </c>
      <c r="F18" t="s">
        <v>25</v>
      </c>
    </row>
    <row r="19" spans="1:7" x14ac:dyDescent="0.25">
      <c r="A19" s="1">
        <v>42101</v>
      </c>
      <c r="B19" s="3">
        <v>0.39583333333333331</v>
      </c>
      <c r="C19" s="3">
        <v>0.46875</v>
      </c>
      <c r="D19" s="3">
        <f t="shared" si="0"/>
        <v>7.2916666666666685E-2</v>
      </c>
      <c r="E19" t="s">
        <v>14</v>
      </c>
      <c r="F19" t="s">
        <v>26</v>
      </c>
    </row>
    <row r="20" spans="1:7" x14ac:dyDescent="0.25">
      <c r="A20" s="1">
        <v>42101</v>
      </c>
      <c r="B20" s="3">
        <v>0.875</v>
      </c>
      <c r="C20" s="3">
        <v>0.91666666666666663</v>
      </c>
      <c r="D20" s="3">
        <f>C20-B20</f>
        <v>4.166666666666663E-2</v>
      </c>
      <c r="E20" t="s">
        <v>10</v>
      </c>
      <c r="F20" t="s">
        <v>27</v>
      </c>
    </row>
    <row r="21" spans="1:7" x14ac:dyDescent="0.25">
      <c r="A21" s="1">
        <v>42102</v>
      </c>
      <c r="B21" s="3">
        <v>0.79166666666666663</v>
      </c>
      <c r="C21" s="3">
        <v>0.93194444444444446</v>
      </c>
      <c r="D21" s="3">
        <f>C21-B21</f>
        <v>0.14027777777777783</v>
      </c>
      <c r="E21" t="s">
        <v>5</v>
      </c>
      <c r="F21" t="s">
        <v>28</v>
      </c>
    </row>
    <row r="22" spans="1:7" x14ac:dyDescent="0.25">
      <c r="A22" s="1">
        <v>42108</v>
      </c>
      <c r="B22" s="3">
        <v>0.33333333333333331</v>
      </c>
      <c r="C22" s="3">
        <v>0.46875</v>
      </c>
      <c r="D22" s="3">
        <f t="shared" ref="D22:D33" si="1">C22-B22</f>
        <v>0.13541666666666669</v>
      </c>
      <c r="E22" t="s">
        <v>14</v>
      </c>
      <c r="F22" t="s">
        <v>31</v>
      </c>
      <c r="G22" t="s">
        <v>24</v>
      </c>
    </row>
    <row r="23" spans="1:7" x14ac:dyDescent="0.25">
      <c r="A23" s="1">
        <v>42110</v>
      </c>
      <c r="B23" s="3">
        <v>0.47916666666666669</v>
      </c>
      <c r="C23" s="3">
        <v>0.54166666666666663</v>
      </c>
      <c r="D23" s="3">
        <f t="shared" si="1"/>
        <v>6.2499999999999944E-2</v>
      </c>
      <c r="E23" t="s">
        <v>32</v>
      </c>
      <c r="F23" t="s">
        <v>33</v>
      </c>
      <c r="G23" t="s">
        <v>30</v>
      </c>
    </row>
    <row r="24" spans="1:7" x14ac:dyDescent="0.25">
      <c r="A24" s="1">
        <v>42112</v>
      </c>
      <c r="B24" s="3">
        <v>0.58333333333333337</v>
      </c>
      <c r="C24" s="3">
        <v>0.75</v>
      </c>
      <c r="D24" s="3">
        <f>C24-B24</f>
        <v>0.16666666666666663</v>
      </c>
      <c r="E24" t="s">
        <v>5</v>
      </c>
      <c r="F24" t="s">
        <v>34</v>
      </c>
    </row>
    <row r="25" spans="1:7" x14ac:dyDescent="0.25">
      <c r="A25" s="1">
        <v>42115</v>
      </c>
      <c r="B25" s="3">
        <v>0.54166666666666663</v>
      </c>
      <c r="C25" s="3">
        <v>0.64583333333333337</v>
      </c>
      <c r="D25" s="3">
        <f t="shared" si="1"/>
        <v>0.10416666666666674</v>
      </c>
      <c r="E25" t="s">
        <v>35</v>
      </c>
      <c r="F25" t="s">
        <v>36</v>
      </c>
    </row>
    <row r="26" spans="1:7" x14ac:dyDescent="0.25">
      <c r="A26" s="1">
        <v>42120</v>
      </c>
      <c r="B26" s="3">
        <v>0.45833333333333331</v>
      </c>
      <c r="C26" s="3">
        <v>0.625</v>
      </c>
      <c r="D26" s="3">
        <f t="shared" si="1"/>
        <v>0.16666666666666669</v>
      </c>
      <c r="E26" t="s">
        <v>5</v>
      </c>
      <c r="F26" t="s">
        <v>37</v>
      </c>
      <c r="G26" t="s">
        <v>38</v>
      </c>
    </row>
    <row r="27" spans="1:7" x14ac:dyDescent="0.25">
      <c r="A27" s="1">
        <v>42122</v>
      </c>
      <c r="B27" s="3">
        <v>0.83333333333333337</v>
      </c>
      <c r="C27" s="3">
        <v>0.9375</v>
      </c>
      <c r="D27" s="3">
        <f t="shared" si="1"/>
        <v>0.10416666666666663</v>
      </c>
      <c r="E27" t="s">
        <v>39</v>
      </c>
      <c r="F27" t="s">
        <v>40</v>
      </c>
    </row>
    <row r="28" spans="1:7" x14ac:dyDescent="0.25">
      <c r="A28" s="1">
        <v>42124</v>
      </c>
      <c r="B28" s="3">
        <v>0.95833333333333337</v>
      </c>
      <c r="C28" s="3">
        <v>6.9444444444444441E-3</v>
      </c>
      <c r="D28" s="3">
        <v>4.8611111111111112E-2</v>
      </c>
      <c r="E28" t="s">
        <v>5</v>
      </c>
      <c r="F28" t="s">
        <v>41</v>
      </c>
    </row>
    <row r="29" spans="1:7" x14ac:dyDescent="0.25">
      <c r="A29" s="1">
        <v>42126</v>
      </c>
      <c r="B29" s="3">
        <v>0.83333333333333337</v>
      </c>
      <c r="C29" s="3">
        <v>0.14583333333333334</v>
      </c>
      <c r="D29" s="3">
        <v>0.3125</v>
      </c>
      <c r="E29" t="s">
        <v>5</v>
      </c>
      <c r="F29" t="s">
        <v>42</v>
      </c>
    </row>
    <row r="30" spans="1:7" x14ac:dyDescent="0.25">
      <c r="A30" s="1">
        <v>42135</v>
      </c>
      <c r="B30" s="3">
        <v>0.95833333333333337</v>
      </c>
      <c r="C30" s="3">
        <v>0.1111111111111111</v>
      </c>
      <c r="D30" s="3">
        <v>0.15277777777777776</v>
      </c>
      <c r="E30" t="s">
        <v>10</v>
      </c>
      <c r="F30" t="s">
        <v>43</v>
      </c>
    </row>
    <row r="31" spans="1:7" x14ac:dyDescent="0.25">
      <c r="A31" s="1">
        <v>42136</v>
      </c>
      <c r="B31" s="3">
        <v>0.33333333333333331</v>
      </c>
      <c r="C31" s="3">
        <v>0.46875</v>
      </c>
      <c r="D31" s="3">
        <f t="shared" si="1"/>
        <v>0.13541666666666669</v>
      </c>
      <c r="E31" t="s">
        <v>14</v>
      </c>
      <c r="F31" t="s">
        <v>44</v>
      </c>
    </row>
    <row r="32" spans="1:7" x14ac:dyDescent="0.25">
      <c r="A32" s="1">
        <v>42138</v>
      </c>
      <c r="B32" s="3">
        <v>0.66666666666666663</v>
      </c>
      <c r="C32" s="3">
        <v>0.875</v>
      </c>
      <c r="D32" s="3">
        <f>C32-B32</f>
        <v>0.20833333333333337</v>
      </c>
      <c r="E32" t="s">
        <v>10</v>
      </c>
      <c r="F32" t="s">
        <v>45</v>
      </c>
    </row>
    <row r="33" spans="1:6" x14ac:dyDescent="0.25">
      <c r="A33" s="1">
        <v>42145</v>
      </c>
      <c r="B33" s="3">
        <v>0.92708333333333337</v>
      </c>
      <c r="C33" s="3">
        <v>1.0416666666666666E-2</v>
      </c>
      <c r="D33" s="3">
        <v>8.3333333333333329E-2</v>
      </c>
      <c r="E33" t="s">
        <v>10</v>
      </c>
      <c r="F33" t="s">
        <v>46</v>
      </c>
    </row>
    <row r="34" spans="1:6" x14ac:dyDescent="0.25">
      <c r="A34" s="1">
        <v>42149</v>
      </c>
      <c r="B34" s="3">
        <v>4.5138888888888888E-2</v>
      </c>
      <c r="C34" s="3">
        <v>0.11319444444444444</v>
      </c>
      <c r="D34" s="3">
        <f>C34-B34</f>
        <v>6.8055555555555564E-2</v>
      </c>
      <c r="E34" t="s">
        <v>10</v>
      </c>
      <c r="F34" t="s">
        <v>47</v>
      </c>
    </row>
    <row r="35" spans="1:6" x14ac:dyDescent="0.25">
      <c r="A35" s="1">
        <v>42150</v>
      </c>
      <c r="B35" s="3">
        <v>0.95833333333333337</v>
      </c>
      <c r="C35" s="3">
        <v>0.97916666666666663</v>
      </c>
      <c r="D35" s="3">
        <f t="shared" ref="D35:D40" si="2">C35-B35</f>
        <v>2.0833333333333259E-2</v>
      </c>
      <c r="E35" t="s">
        <v>10</v>
      </c>
      <c r="F35" t="s">
        <v>48</v>
      </c>
    </row>
    <row r="36" spans="1:6" x14ac:dyDescent="0.25">
      <c r="A36" s="1">
        <v>42155</v>
      </c>
      <c r="B36" s="3">
        <v>7.6388888888888895E-2</v>
      </c>
      <c r="C36" s="3">
        <v>0.10555555555555556</v>
      </c>
      <c r="D36" s="3">
        <f t="shared" si="2"/>
        <v>2.916666666666666E-2</v>
      </c>
      <c r="E36" t="s">
        <v>10</v>
      </c>
      <c r="F36" t="s">
        <v>49</v>
      </c>
    </row>
    <row r="37" spans="1:6" x14ac:dyDescent="0.25">
      <c r="A37" s="1">
        <v>42163</v>
      </c>
      <c r="B37" s="3">
        <v>0.625</v>
      </c>
      <c r="C37" s="3">
        <v>0.67291666666666661</v>
      </c>
      <c r="D37" s="3">
        <f>C37-B37</f>
        <v>4.7916666666666607E-2</v>
      </c>
      <c r="E37" t="s">
        <v>5</v>
      </c>
      <c r="F37" t="s">
        <v>50</v>
      </c>
    </row>
    <row r="38" spans="1:6" x14ac:dyDescent="0.25">
      <c r="A38" s="1">
        <v>42164</v>
      </c>
      <c r="B38" s="3">
        <v>0.75</v>
      </c>
      <c r="C38" s="3">
        <v>0.81597222222222221</v>
      </c>
      <c r="D38" s="3">
        <f t="shared" si="2"/>
        <v>6.597222222222221E-2</v>
      </c>
      <c r="E38" t="s">
        <v>10</v>
      </c>
      <c r="F38" t="s">
        <v>51</v>
      </c>
    </row>
    <row r="39" spans="1:6" x14ac:dyDescent="0.25">
      <c r="A39" s="1">
        <v>42165</v>
      </c>
      <c r="B39" s="3">
        <v>0.33333333333333331</v>
      </c>
      <c r="C39" s="3">
        <v>0.99722222222222223</v>
      </c>
      <c r="D39" s="3">
        <f t="shared" si="2"/>
        <v>0.66388888888888897</v>
      </c>
      <c r="E39" t="s">
        <v>14</v>
      </c>
      <c r="F39" t="s">
        <v>52</v>
      </c>
    </row>
    <row r="40" spans="1:6" x14ac:dyDescent="0.25">
      <c r="A40" s="1">
        <v>42166</v>
      </c>
      <c r="B40" s="3">
        <v>0.39583333333333331</v>
      </c>
      <c r="C40" s="3">
        <v>0.56527777777777777</v>
      </c>
      <c r="D40" s="3">
        <f t="shared" si="2"/>
        <v>0.16944444444444445</v>
      </c>
      <c r="E40" t="s">
        <v>14</v>
      </c>
      <c r="F40" t="s">
        <v>53</v>
      </c>
    </row>
    <row r="41" spans="1:6" x14ac:dyDescent="0.25">
      <c r="A41" s="1"/>
    </row>
    <row r="42" spans="1:6" x14ac:dyDescent="0.25">
      <c r="A42" t="s">
        <v>5</v>
      </c>
      <c r="B42" s="3">
        <f>D3+D7+D8+D9+D11+D15+D17+D19+D21+D22+D24+D25+D26+D27+D28+D29+D31+D37+D39+D40</f>
        <v>2.9381944444444441</v>
      </c>
    </row>
    <row r="43" spans="1:6" x14ac:dyDescent="0.25">
      <c r="A43" t="s">
        <v>10</v>
      </c>
      <c r="B43" s="3">
        <f>+D3+D4+D5+D10+D9+D11+D13+D14+D15+D16+D18+D19+D20+D22+D27+D30+D31+D32+D33+D34+D35+D36+D38+D39+D40</f>
        <v>2.9006944444444445</v>
      </c>
    </row>
    <row r="44" spans="1:6" x14ac:dyDescent="0.25">
      <c r="A44" t="s">
        <v>13</v>
      </c>
      <c r="B44" s="3">
        <f>D3+D6+D9+D11+D12+D15+D19+D22+D27+D31+D39+D40</f>
        <v>1.854166666666667</v>
      </c>
    </row>
    <row r="45" spans="1:6" x14ac:dyDescent="0.25">
      <c r="A45" t="s">
        <v>55</v>
      </c>
      <c r="B45" s="3">
        <f>D3+D9+D11+D15+D19+D22+D27+D31+D39+D40</f>
        <v>1.7291666666666667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2015-06-12T17:48:00Z</dcterms:modified>
</cp:coreProperties>
</file>