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I:\.shortcut-targets-by-id\1TLkPxhF_a9qKF0esNe9-_JXIEcPOBfxL\00 Streamline\02_Clients\Autoflight\01 Tasks\20230501 ASWING Model - 4-1-13\"/>
    </mc:Choice>
  </mc:AlternateContent>
  <xr:revisionPtr revIDLastSave="0" documentId="13_ncr:1_{791DD5E0-D31C-4B06-AC18-7EF0642E694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 +3.8 G" sheetId="1" r:id="rId1"/>
    <sheet name="Summary -1.7 G" sheetId="4" r:id="rId2"/>
    <sheet name="Raw Output +3.8 G" sheetId="2" r:id="rId3"/>
    <sheet name="Raw Output -1.7 G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4" l="1"/>
  <c r="CD33" i="4" s="1"/>
  <c r="L19" i="1"/>
  <c r="BJ32" i="1" s="1"/>
  <c r="L18" i="1"/>
  <c r="CP32" i="1" s="1"/>
  <c r="L18" i="4"/>
  <c r="CP32" i="4" s="1"/>
  <c r="BI57" i="1"/>
  <c r="L17" i="1"/>
  <c r="L23" i="4"/>
  <c r="CJ32" i="4" s="1"/>
  <c r="BP31" i="4"/>
  <c r="BQ31" i="4"/>
  <c r="BR31" i="4"/>
  <c r="BT31" i="4"/>
  <c r="BU31" i="4"/>
  <c r="BV31" i="4"/>
  <c r="BW31" i="4"/>
  <c r="BX31" i="4"/>
  <c r="BZ31" i="4"/>
  <c r="CA31" i="4"/>
  <c r="CB31" i="4"/>
  <c r="CC31" i="4"/>
  <c r="CD31" i="4"/>
  <c r="CE31" i="4"/>
  <c r="CF31" i="4"/>
  <c r="CG31" i="4"/>
  <c r="CH31" i="4"/>
  <c r="CI31" i="4"/>
  <c r="CK31" i="4"/>
  <c r="CL31" i="4"/>
  <c r="CM31" i="4"/>
  <c r="CN31" i="4"/>
  <c r="CP31" i="4"/>
  <c r="CQ31" i="4"/>
  <c r="CR31" i="4"/>
  <c r="CS31" i="4"/>
  <c r="CT31" i="4"/>
  <c r="CU31" i="4"/>
  <c r="CV31" i="4"/>
  <c r="CW31" i="4"/>
  <c r="CX31" i="4"/>
  <c r="CY31" i="4"/>
  <c r="DA31" i="4"/>
  <c r="DB31" i="4"/>
  <c r="DC31" i="4"/>
  <c r="DD31" i="4"/>
  <c r="DE31" i="4"/>
  <c r="DG31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E32" i="4"/>
  <c r="CF32" i="4"/>
  <c r="CG32" i="4"/>
  <c r="CH32" i="4"/>
  <c r="CI32" i="4"/>
  <c r="CK32" i="4"/>
  <c r="CL32" i="4"/>
  <c r="CM32" i="4"/>
  <c r="CN32" i="4"/>
  <c r="CQ32" i="4"/>
  <c r="CR32" i="4"/>
  <c r="CS32" i="4"/>
  <c r="CT32" i="4"/>
  <c r="CU32" i="4"/>
  <c r="CV32" i="4"/>
  <c r="CW32" i="4"/>
  <c r="CX32" i="4"/>
  <c r="CY32" i="4"/>
  <c r="DA32" i="4"/>
  <c r="DB32" i="4"/>
  <c r="DC32" i="4"/>
  <c r="DD32" i="4"/>
  <c r="DE32" i="4"/>
  <c r="DF32" i="4"/>
  <c r="DG32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E33" i="4"/>
  <c r="CF33" i="4"/>
  <c r="CG33" i="4"/>
  <c r="CH33" i="4"/>
  <c r="CI33" i="4"/>
  <c r="CK33" i="4"/>
  <c r="CL33" i="4"/>
  <c r="CM33" i="4"/>
  <c r="CN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G33" i="4"/>
  <c r="BP34" i="4"/>
  <c r="BQ34" i="4"/>
  <c r="BR34" i="4"/>
  <c r="BU34" i="4"/>
  <c r="BV34" i="4"/>
  <c r="BW34" i="4"/>
  <c r="BX34" i="4"/>
  <c r="BZ34" i="4"/>
  <c r="CA34" i="4"/>
  <c r="CB34" i="4"/>
  <c r="CC34" i="4"/>
  <c r="CE34" i="4"/>
  <c r="CF34" i="4"/>
  <c r="CG34" i="4"/>
  <c r="CH34" i="4"/>
  <c r="CI34" i="4"/>
  <c r="CJ34" i="4"/>
  <c r="CK34" i="4"/>
  <c r="CL34" i="4"/>
  <c r="CM34" i="4"/>
  <c r="CN34" i="4"/>
  <c r="CP34" i="4"/>
  <c r="CQ34" i="4"/>
  <c r="CR34" i="4"/>
  <c r="CS34" i="4"/>
  <c r="CT34" i="4"/>
  <c r="CV34" i="4"/>
  <c r="CW34" i="4"/>
  <c r="CX34" i="4"/>
  <c r="CY34" i="4"/>
  <c r="CZ34" i="4"/>
  <c r="DA34" i="4"/>
  <c r="DB34" i="4"/>
  <c r="DC34" i="4"/>
  <c r="DD34" i="4"/>
  <c r="DE34" i="4"/>
  <c r="DG34" i="4"/>
  <c r="BP35" i="4"/>
  <c r="BQ35" i="4"/>
  <c r="BR35" i="4"/>
  <c r="BS35" i="4"/>
  <c r="BU35" i="4"/>
  <c r="BV35" i="4"/>
  <c r="BW35" i="4"/>
  <c r="BX35" i="4"/>
  <c r="BY35" i="4"/>
  <c r="BZ35" i="4"/>
  <c r="CA35" i="4"/>
  <c r="CB35" i="4"/>
  <c r="CC35" i="4"/>
  <c r="CE35" i="4"/>
  <c r="CF35" i="4"/>
  <c r="CG35" i="4"/>
  <c r="CH35" i="4"/>
  <c r="CI35" i="4"/>
  <c r="CJ35" i="4"/>
  <c r="CK35" i="4"/>
  <c r="CL35" i="4"/>
  <c r="CM35" i="4"/>
  <c r="CN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BP36" i="4"/>
  <c r="BQ36" i="4"/>
  <c r="BR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P36" i="4"/>
  <c r="CQ36" i="4"/>
  <c r="CR36" i="4"/>
  <c r="CS36" i="4"/>
  <c r="CT36" i="4"/>
  <c r="CU36" i="4"/>
  <c r="CV36" i="4"/>
  <c r="CW36" i="4"/>
  <c r="CX36" i="4"/>
  <c r="CY36" i="4"/>
  <c r="DA36" i="4"/>
  <c r="DB36" i="4"/>
  <c r="DC36" i="4"/>
  <c r="DD36" i="4"/>
  <c r="DE36" i="4"/>
  <c r="DF36" i="4"/>
  <c r="DG36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E37" i="4"/>
  <c r="CF37" i="4"/>
  <c r="CG37" i="4"/>
  <c r="CH37" i="4"/>
  <c r="CI37" i="4"/>
  <c r="CJ37" i="4"/>
  <c r="CK37" i="4"/>
  <c r="CL37" i="4"/>
  <c r="CM37" i="4"/>
  <c r="CN37" i="4"/>
  <c r="CP37" i="4"/>
  <c r="CQ37" i="4"/>
  <c r="CR37" i="4"/>
  <c r="CS37" i="4"/>
  <c r="CT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BP38" i="4"/>
  <c r="BQ38" i="4"/>
  <c r="BR38" i="4"/>
  <c r="BT38" i="4"/>
  <c r="BU38" i="4"/>
  <c r="BV38" i="4"/>
  <c r="BW38" i="4"/>
  <c r="BX38" i="4"/>
  <c r="BY38" i="4"/>
  <c r="BZ38" i="4"/>
  <c r="CA38" i="4"/>
  <c r="CB38" i="4"/>
  <c r="CC38" i="4"/>
  <c r="CE38" i="4"/>
  <c r="CF38" i="4"/>
  <c r="CG38" i="4"/>
  <c r="CH38" i="4"/>
  <c r="CI38" i="4"/>
  <c r="CJ38" i="4"/>
  <c r="CK38" i="4"/>
  <c r="CL38" i="4"/>
  <c r="CM38" i="4"/>
  <c r="CN38" i="4"/>
  <c r="CP38" i="4"/>
  <c r="CQ38" i="4"/>
  <c r="CR38" i="4"/>
  <c r="CS38" i="4"/>
  <c r="CT38" i="4"/>
  <c r="CU38" i="4"/>
  <c r="CV38" i="4"/>
  <c r="CW38" i="4"/>
  <c r="CX38" i="4"/>
  <c r="CY38" i="4"/>
  <c r="DA38" i="4"/>
  <c r="DB38" i="4"/>
  <c r="DC38" i="4"/>
  <c r="DD38" i="4"/>
  <c r="DE38" i="4"/>
  <c r="DF38" i="4"/>
  <c r="DG38" i="4"/>
  <c r="BP39" i="4"/>
  <c r="BQ39" i="4"/>
  <c r="BR39" i="4"/>
  <c r="BT39" i="4"/>
  <c r="BU39" i="4"/>
  <c r="BV39" i="4"/>
  <c r="BW39" i="4"/>
  <c r="BX39" i="4"/>
  <c r="BY39" i="4"/>
  <c r="BZ39" i="4"/>
  <c r="CA39" i="4"/>
  <c r="CB39" i="4"/>
  <c r="CC39" i="4"/>
  <c r="CD39" i="4"/>
  <c r="CF39" i="4"/>
  <c r="CG39" i="4"/>
  <c r="CH39" i="4"/>
  <c r="CI39" i="4"/>
  <c r="CJ39" i="4"/>
  <c r="CK39" i="4"/>
  <c r="CL39" i="4"/>
  <c r="CM39" i="4"/>
  <c r="CN39" i="4"/>
  <c r="CP39" i="4"/>
  <c r="CQ39" i="4"/>
  <c r="CR39" i="4"/>
  <c r="CS39" i="4"/>
  <c r="CT39" i="4"/>
  <c r="CU39" i="4"/>
  <c r="CV39" i="4"/>
  <c r="CW39" i="4"/>
  <c r="CX39" i="4"/>
  <c r="CY39" i="4"/>
  <c r="DA39" i="4"/>
  <c r="DB39" i="4"/>
  <c r="DC39" i="4"/>
  <c r="DD39" i="4"/>
  <c r="DE39" i="4"/>
  <c r="DF39" i="4"/>
  <c r="DG39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E40" i="4"/>
  <c r="CF40" i="4"/>
  <c r="CG40" i="4"/>
  <c r="CH40" i="4"/>
  <c r="CI40" i="4"/>
  <c r="CK40" i="4"/>
  <c r="CL40" i="4"/>
  <c r="CM40" i="4"/>
  <c r="CN40" i="4"/>
  <c r="CP40" i="4"/>
  <c r="CQ40" i="4"/>
  <c r="CR40" i="4"/>
  <c r="CS40" i="4"/>
  <c r="CT40" i="4"/>
  <c r="CU40" i="4"/>
  <c r="CV40" i="4"/>
  <c r="CW40" i="4"/>
  <c r="CX40" i="4"/>
  <c r="CY40" i="4"/>
  <c r="CZ40" i="4"/>
  <c r="DB40" i="4"/>
  <c r="DC40" i="4"/>
  <c r="DD40" i="4"/>
  <c r="DE40" i="4"/>
  <c r="DF40" i="4"/>
  <c r="DG40" i="4"/>
  <c r="BP41" i="4"/>
  <c r="BQ41" i="4"/>
  <c r="BR41" i="4"/>
  <c r="BS41" i="4"/>
  <c r="BT41" i="4"/>
  <c r="BU41" i="4"/>
  <c r="BV41" i="4"/>
  <c r="BW41" i="4"/>
  <c r="BX41" i="4"/>
  <c r="BZ41" i="4"/>
  <c r="CA41" i="4"/>
  <c r="CB41" i="4"/>
  <c r="CC41" i="4"/>
  <c r="CE41" i="4"/>
  <c r="CF41" i="4"/>
  <c r="CG41" i="4"/>
  <c r="CH41" i="4"/>
  <c r="CI41" i="4"/>
  <c r="CJ41" i="4"/>
  <c r="CK41" i="4"/>
  <c r="CL41" i="4"/>
  <c r="CM41" i="4"/>
  <c r="CN41" i="4"/>
  <c r="CO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BP42" i="4"/>
  <c r="BQ42" i="4"/>
  <c r="BR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P42" i="4"/>
  <c r="CQ42" i="4"/>
  <c r="CR42" i="4"/>
  <c r="CS42" i="4"/>
  <c r="CT42" i="4"/>
  <c r="CU42" i="4"/>
  <c r="CV42" i="4"/>
  <c r="CW42" i="4"/>
  <c r="CX42" i="4"/>
  <c r="CY42" i="4"/>
  <c r="DA42" i="4"/>
  <c r="DB42" i="4"/>
  <c r="DC42" i="4"/>
  <c r="DD42" i="4"/>
  <c r="DE42" i="4"/>
  <c r="DF42" i="4"/>
  <c r="DG42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G43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E44" i="4"/>
  <c r="CF44" i="4"/>
  <c r="CG44" i="4"/>
  <c r="CH44" i="4"/>
  <c r="CI44" i="4"/>
  <c r="CJ44" i="4"/>
  <c r="CK44" i="4"/>
  <c r="CL44" i="4"/>
  <c r="CM44" i="4"/>
  <c r="CN44" i="4"/>
  <c r="CP44" i="4"/>
  <c r="CQ44" i="4"/>
  <c r="CR44" i="4"/>
  <c r="CS44" i="4"/>
  <c r="CT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BP45" i="4"/>
  <c r="BQ45" i="4"/>
  <c r="BR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DA45" i="4"/>
  <c r="DB45" i="4"/>
  <c r="DC45" i="4"/>
  <c r="DD45" i="4"/>
  <c r="DE45" i="4"/>
  <c r="DF45" i="4"/>
  <c r="DG45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E46" i="4"/>
  <c r="CF46" i="4"/>
  <c r="CG46" i="4"/>
  <c r="CH46" i="4"/>
  <c r="CI46" i="4"/>
  <c r="CJ46" i="4"/>
  <c r="CK46" i="4"/>
  <c r="CL46" i="4"/>
  <c r="CM46" i="4"/>
  <c r="CN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DD46" i="4"/>
  <c r="DE46" i="4"/>
  <c r="DF46" i="4"/>
  <c r="DG46" i="4"/>
  <c r="BP47" i="4"/>
  <c r="BQ47" i="4"/>
  <c r="BR47" i="4"/>
  <c r="BT47" i="4"/>
  <c r="BU47" i="4"/>
  <c r="BV47" i="4"/>
  <c r="BW47" i="4"/>
  <c r="BX47" i="4"/>
  <c r="BY47" i="4"/>
  <c r="BZ47" i="4"/>
  <c r="CA47" i="4"/>
  <c r="CB47" i="4"/>
  <c r="CC47" i="4"/>
  <c r="CF47" i="4"/>
  <c r="CG47" i="4"/>
  <c r="CH47" i="4"/>
  <c r="CI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DG47" i="4"/>
  <c r="BP48" i="4"/>
  <c r="BQ48" i="4"/>
  <c r="BR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P48" i="4"/>
  <c r="CQ48" i="4"/>
  <c r="CR48" i="4"/>
  <c r="CS48" i="4"/>
  <c r="CT48" i="4"/>
  <c r="CU48" i="4"/>
  <c r="CV48" i="4"/>
  <c r="CW48" i="4"/>
  <c r="CX48" i="4"/>
  <c r="CY48" i="4"/>
  <c r="DB48" i="4"/>
  <c r="DC48" i="4"/>
  <c r="DD48" i="4"/>
  <c r="DE48" i="4"/>
  <c r="DF48" i="4"/>
  <c r="DG48" i="4"/>
  <c r="BP49" i="4"/>
  <c r="BQ49" i="4"/>
  <c r="BR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BP50" i="4"/>
  <c r="BQ50" i="4"/>
  <c r="BR50" i="4"/>
  <c r="BS50" i="4"/>
  <c r="BT50" i="4"/>
  <c r="BU50" i="4"/>
  <c r="BV50" i="4"/>
  <c r="BW50" i="4"/>
  <c r="BX50" i="4"/>
  <c r="BZ50" i="4"/>
  <c r="CA50" i="4"/>
  <c r="CB50" i="4"/>
  <c r="CC50" i="4"/>
  <c r="CE50" i="4"/>
  <c r="CF50" i="4"/>
  <c r="CG50" i="4"/>
  <c r="CH50" i="4"/>
  <c r="CI50" i="4"/>
  <c r="CJ50" i="4"/>
  <c r="CK50" i="4"/>
  <c r="CL50" i="4"/>
  <c r="CM50" i="4"/>
  <c r="CN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G50" i="4"/>
  <c r="BP51" i="4"/>
  <c r="BQ51" i="4"/>
  <c r="BR51" i="4"/>
  <c r="BU51" i="4"/>
  <c r="BV51" i="4"/>
  <c r="BW51" i="4"/>
  <c r="BX51" i="4"/>
  <c r="BY51" i="4"/>
  <c r="BZ51" i="4"/>
  <c r="CA51" i="4"/>
  <c r="CB51" i="4"/>
  <c r="CC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DA51" i="4"/>
  <c r="DB51" i="4"/>
  <c r="DC51" i="4"/>
  <c r="DD51" i="4"/>
  <c r="DE51" i="4"/>
  <c r="DF51" i="4"/>
  <c r="DG51" i="4"/>
  <c r="BP52" i="4"/>
  <c r="BQ52" i="4"/>
  <c r="BR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P52" i="4"/>
  <c r="CQ52" i="4"/>
  <c r="CR52" i="4"/>
  <c r="CS52" i="4"/>
  <c r="CT52" i="4"/>
  <c r="CU52" i="4"/>
  <c r="CV52" i="4"/>
  <c r="CW52" i="4"/>
  <c r="CX52" i="4"/>
  <c r="CY52" i="4"/>
  <c r="DA52" i="4"/>
  <c r="DB52" i="4"/>
  <c r="DC52" i="4"/>
  <c r="DD52" i="4"/>
  <c r="DE52" i="4"/>
  <c r="DF52" i="4"/>
  <c r="DG52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BP54" i="4"/>
  <c r="BQ54" i="4"/>
  <c r="BR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DF54" i="4"/>
  <c r="DG54" i="4"/>
  <c r="BE31" i="4"/>
  <c r="BF31" i="4"/>
  <c r="BG31" i="4"/>
  <c r="BH31" i="4"/>
  <c r="BI31" i="4"/>
  <c r="BJ31" i="4"/>
  <c r="BK31" i="4"/>
  <c r="BL31" i="4"/>
  <c r="BM31" i="4"/>
  <c r="BN31" i="4"/>
  <c r="BO31" i="4"/>
  <c r="BE32" i="4"/>
  <c r="BF32" i="4"/>
  <c r="BG32" i="4"/>
  <c r="BH32" i="4"/>
  <c r="BJ32" i="4"/>
  <c r="BK32" i="4"/>
  <c r="BL32" i="4"/>
  <c r="BM32" i="4"/>
  <c r="BN32" i="4"/>
  <c r="BO32" i="4"/>
  <c r="BE33" i="4"/>
  <c r="BF33" i="4"/>
  <c r="BG33" i="4"/>
  <c r="BH33" i="4"/>
  <c r="BI33" i="4"/>
  <c r="BJ33" i="4"/>
  <c r="BK33" i="4"/>
  <c r="BL33" i="4"/>
  <c r="BM33" i="4"/>
  <c r="BN33" i="4"/>
  <c r="BO33" i="4"/>
  <c r="BE34" i="4"/>
  <c r="BF34" i="4"/>
  <c r="BG34" i="4"/>
  <c r="BH34" i="4"/>
  <c r="BI34" i="4"/>
  <c r="BJ34" i="4"/>
  <c r="BK34" i="4"/>
  <c r="BL34" i="4"/>
  <c r="BM34" i="4"/>
  <c r="BN34" i="4"/>
  <c r="BO34" i="4"/>
  <c r="BE35" i="4"/>
  <c r="BF35" i="4"/>
  <c r="BG35" i="4"/>
  <c r="BH35" i="4"/>
  <c r="BI35" i="4"/>
  <c r="BJ35" i="4"/>
  <c r="BK35" i="4"/>
  <c r="BL35" i="4"/>
  <c r="BM35" i="4"/>
  <c r="BN35" i="4"/>
  <c r="BO35" i="4"/>
  <c r="BE36" i="4"/>
  <c r="BF36" i="4"/>
  <c r="BG36" i="4"/>
  <c r="BI36" i="4"/>
  <c r="BJ36" i="4"/>
  <c r="BK36" i="4"/>
  <c r="BL36" i="4"/>
  <c r="BM36" i="4"/>
  <c r="BO36" i="4"/>
  <c r="BE37" i="4"/>
  <c r="BF37" i="4"/>
  <c r="BG37" i="4"/>
  <c r="BI37" i="4"/>
  <c r="BJ37" i="4"/>
  <c r="BK37" i="4"/>
  <c r="BL37" i="4"/>
  <c r="BM37" i="4"/>
  <c r="BN37" i="4"/>
  <c r="BO37" i="4"/>
  <c r="BE38" i="4"/>
  <c r="BF38" i="4"/>
  <c r="BG38" i="4"/>
  <c r="BH38" i="4"/>
  <c r="BJ38" i="4"/>
  <c r="BK38" i="4"/>
  <c r="BL38" i="4"/>
  <c r="BM38" i="4"/>
  <c r="BN38" i="4"/>
  <c r="BO38" i="4"/>
  <c r="BE39" i="4"/>
  <c r="BF39" i="4"/>
  <c r="BG39" i="4"/>
  <c r="BI39" i="4"/>
  <c r="BJ39" i="4"/>
  <c r="BK39" i="4"/>
  <c r="BL39" i="4"/>
  <c r="BM39" i="4"/>
  <c r="BO39" i="4"/>
  <c r="BE40" i="4"/>
  <c r="BF40" i="4"/>
  <c r="BG40" i="4"/>
  <c r="BI40" i="4"/>
  <c r="BJ40" i="4"/>
  <c r="BK40" i="4"/>
  <c r="BL40" i="4"/>
  <c r="BM40" i="4"/>
  <c r="BN40" i="4"/>
  <c r="BO40" i="4"/>
  <c r="BE41" i="4"/>
  <c r="BF41" i="4"/>
  <c r="BG41" i="4"/>
  <c r="BH41" i="4"/>
  <c r="BJ41" i="4"/>
  <c r="BK41" i="4"/>
  <c r="BL41" i="4"/>
  <c r="BM41" i="4"/>
  <c r="BN41" i="4"/>
  <c r="BO41" i="4"/>
  <c r="BE42" i="4"/>
  <c r="BF42" i="4"/>
  <c r="BG42" i="4"/>
  <c r="BH42" i="4"/>
  <c r="BI42" i="4"/>
  <c r="BJ42" i="4"/>
  <c r="BK42" i="4"/>
  <c r="BL42" i="4"/>
  <c r="BM42" i="4"/>
  <c r="BN42" i="4"/>
  <c r="BO42" i="4"/>
  <c r="BE43" i="4"/>
  <c r="BF43" i="4"/>
  <c r="BG43" i="4"/>
  <c r="BI43" i="4"/>
  <c r="BJ43" i="4"/>
  <c r="BK43" i="4"/>
  <c r="BL43" i="4"/>
  <c r="BM43" i="4"/>
  <c r="BN43" i="4"/>
  <c r="BO43" i="4"/>
  <c r="BE44" i="4"/>
  <c r="BF44" i="4"/>
  <c r="BG44" i="4"/>
  <c r="BH44" i="4"/>
  <c r="BI44" i="4"/>
  <c r="BJ44" i="4"/>
  <c r="BK44" i="4"/>
  <c r="BL44" i="4"/>
  <c r="BM44" i="4"/>
  <c r="BN44" i="4"/>
  <c r="BO44" i="4"/>
  <c r="BE45" i="4"/>
  <c r="BF45" i="4"/>
  <c r="BG45" i="4"/>
  <c r="BI45" i="4"/>
  <c r="BJ45" i="4"/>
  <c r="BK45" i="4"/>
  <c r="BL45" i="4"/>
  <c r="BM45" i="4"/>
  <c r="BN45" i="4"/>
  <c r="BO45" i="4"/>
  <c r="BE46" i="4"/>
  <c r="BF46" i="4"/>
  <c r="BG46" i="4"/>
  <c r="BI46" i="4"/>
  <c r="BJ46" i="4"/>
  <c r="BK46" i="4"/>
  <c r="BL46" i="4"/>
  <c r="BM46" i="4"/>
  <c r="BN46" i="4"/>
  <c r="BO46" i="4"/>
  <c r="BE47" i="4"/>
  <c r="BF47" i="4"/>
  <c r="BG47" i="4"/>
  <c r="BH47" i="4"/>
  <c r="BI47" i="4"/>
  <c r="BJ47" i="4"/>
  <c r="BK47" i="4"/>
  <c r="BL47" i="4"/>
  <c r="BM47" i="4"/>
  <c r="BN47" i="4"/>
  <c r="BO47" i="4"/>
  <c r="BE48" i="4"/>
  <c r="BF48" i="4"/>
  <c r="BG48" i="4"/>
  <c r="BI48" i="4"/>
  <c r="BJ48" i="4"/>
  <c r="BK48" i="4"/>
  <c r="BL48" i="4"/>
  <c r="BM48" i="4"/>
  <c r="BN48" i="4"/>
  <c r="BO48" i="4"/>
  <c r="BE49" i="4"/>
  <c r="BF49" i="4"/>
  <c r="BG49" i="4"/>
  <c r="BI49" i="4"/>
  <c r="BJ49" i="4"/>
  <c r="BK49" i="4"/>
  <c r="BL49" i="4"/>
  <c r="BM49" i="4"/>
  <c r="BN49" i="4"/>
  <c r="BO49" i="4"/>
  <c r="BE50" i="4"/>
  <c r="BF50" i="4"/>
  <c r="BG50" i="4"/>
  <c r="BH50" i="4"/>
  <c r="BI50" i="4"/>
  <c r="BJ50" i="4"/>
  <c r="BK50" i="4"/>
  <c r="BL50" i="4"/>
  <c r="BM50" i="4"/>
  <c r="BO50" i="4"/>
  <c r="BE51" i="4"/>
  <c r="BF51" i="4"/>
  <c r="BG51" i="4"/>
  <c r="BI51" i="4"/>
  <c r="BJ51" i="4"/>
  <c r="BK51" i="4"/>
  <c r="BL51" i="4"/>
  <c r="BM51" i="4"/>
  <c r="BN51" i="4"/>
  <c r="BO51" i="4"/>
  <c r="BE52" i="4"/>
  <c r="BF52" i="4"/>
  <c r="BG52" i="4"/>
  <c r="BI52" i="4"/>
  <c r="BJ52" i="4"/>
  <c r="BK52" i="4"/>
  <c r="BL52" i="4"/>
  <c r="BM52" i="4"/>
  <c r="BN52" i="4"/>
  <c r="BO52" i="4"/>
  <c r="BE53" i="4"/>
  <c r="BF53" i="4"/>
  <c r="BG53" i="4"/>
  <c r="BI53" i="4"/>
  <c r="BJ53" i="4"/>
  <c r="BK53" i="4"/>
  <c r="BL53" i="4"/>
  <c r="BM53" i="4"/>
  <c r="BO53" i="4"/>
  <c r="BE54" i="4"/>
  <c r="BF54" i="4"/>
  <c r="BG54" i="4"/>
  <c r="BH54" i="4"/>
  <c r="BI54" i="4"/>
  <c r="BJ54" i="4"/>
  <c r="BK54" i="4"/>
  <c r="BL54" i="4"/>
  <c r="BM54" i="4"/>
  <c r="BN54" i="4"/>
  <c r="BO54" i="4"/>
  <c r="BE55" i="4"/>
  <c r="BF55" i="4"/>
  <c r="BG55" i="4"/>
  <c r="BI55" i="4"/>
  <c r="BJ55" i="4"/>
  <c r="BK55" i="4"/>
  <c r="BL55" i="4"/>
  <c r="BM55" i="4"/>
  <c r="BN55" i="4"/>
  <c r="BO55" i="4"/>
  <c r="BE57" i="1"/>
  <c r="BF57" i="1"/>
  <c r="BG57" i="1"/>
  <c r="BH57" i="1"/>
  <c r="BJ57" i="1"/>
  <c r="BK57" i="1"/>
  <c r="BL57" i="1"/>
  <c r="BM57" i="1"/>
  <c r="BN57" i="1"/>
  <c r="BO57" i="1"/>
  <c r="AT56" i="4"/>
  <c r="AU56" i="4"/>
  <c r="AV56" i="4"/>
  <c r="AW56" i="4"/>
  <c r="AX56" i="4"/>
  <c r="AY56" i="4"/>
  <c r="AZ56" i="4"/>
  <c r="BA56" i="4"/>
  <c r="BB56" i="4"/>
  <c r="BC56" i="4"/>
  <c r="BD56" i="4"/>
  <c r="BE31" i="1"/>
  <c r="BF31" i="1"/>
  <c r="BG31" i="1"/>
  <c r="BH31" i="1"/>
  <c r="BI31" i="1"/>
  <c r="BK31" i="1"/>
  <c r="BL31" i="1"/>
  <c r="BM31" i="1"/>
  <c r="BN31" i="1"/>
  <c r="BO31" i="1"/>
  <c r="BP31" i="1"/>
  <c r="BQ31" i="1"/>
  <c r="BR31" i="1"/>
  <c r="BS31" i="1"/>
  <c r="BU31" i="1"/>
  <c r="BV31" i="1"/>
  <c r="BW31" i="1"/>
  <c r="BX31" i="1"/>
  <c r="BY31" i="1"/>
  <c r="BZ31" i="1"/>
  <c r="CA31" i="1"/>
  <c r="CB31" i="1"/>
  <c r="CC31" i="1"/>
  <c r="CD31" i="1"/>
  <c r="CE31" i="1"/>
  <c r="CG31" i="1"/>
  <c r="CH31" i="1"/>
  <c r="CI31" i="1"/>
  <c r="CJ31" i="1"/>
  <c r="CK31" i="1"/>
  <c r="CL31" i="1"/>
  <c r="CM31" i="1"/>
  <c r="CN31" i="1"/>
  <c r="CO31" i="1"/>
  <c r="CP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BE32" i="1"/>
  <c r="BF32" i="1"/>
  <c r="BG32" i="1"/>
  <c r="BH32" i="1"/>
  <c r="BI32" i="1"/>
  <c r="BK32" i="1"/>
  <c r="BL32" i="1"/>
  <c r="BM32" i="1"/>
  <c r="BN32" i="1"/>
  <c r="BO32" i="1"/>
  <c r="BP32" i="1"/>
  <c r="BQ32" i="1"/>
  <c r="BR32" i="1"/>
  <c r="BS32" i="1"/>
  <c r="BT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R32" i="1"/>
  <c r="CS32" i="1"/>
  <c r="CT32" i="1"/>
  <c r="CU32" i="1"/>
  <c r="CV32" i="1"/>
  <c r="CW32" i="1"/>
  <c r="CX32" i="1"/>
  <c r="CY32" i="1"/>
  <c r="CZ32" i="1"/>
  <c r="DA32" i="1"/>
  <c r="DC32" i="1"/>
  <c r="DD32" i="1"/>
  <c r="DE32" i="1"/>
  <c r="DF32" i="1"/>
  <c r="DG32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R33" i="1"/>
  <c r="CS33" i="1"/>
  <c r="CT33" i="1"/>
  <c r="CU33" i="1"/>
  <c r="CV33" i="1"/>
  <c r="CW33" i="1"/>
  <c r="CX33" i="1"/>
  <c r="CY33" i="1"/>
  <c r="CZ33" i="1"/>
  <c r="DA33" i="1"/>
  <c r="DC33" i="1"/>
  <c r="DD33" i="1"/>
  <c r="DE33" i="1"/>
  <c r="DF33" i="1"/>
  <c r="DG33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V34" i="1"/>
  <c r="BW34" i="1"/>
  <c r="BX34" i="1"/>
  <c r="BY34" i="1"/>
  <c r="BZ34" i="1"/>
  <c r="CA34" i="1"/>
  <c r="CB34" i="1"/>
  <c r="CC34" i="1"/>
  <c r="CD34" i="1"/>
  <c r="CE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C34" i="1"/>
  <c r="DD34" i="1"/>
  <c r="DE34" i="1"/>
  <c r="DF34" i="1"/>
  <c r="DG34" i="1"/>
  <c r="BE35" i="1"/>
  <c r="BF35" i="1"/>
  <c r="BG35" i="1"/>
  <c r="BH35" i="1"/>
  <c r="BI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C35" i="1"/>
  <c r="DD35" i="1"/>
  <c r="DE35" i="1"/>
  <c r="DF35" i="1"/>
  <c r="DG35" i="1"/>
  <c r="BE36" i="1"/>
  <c r="BF36" i="1"/>
  <c r="BG36" i="1"/>
  <c r="BH36" i="1"/>
  <c r="BI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G36" i="1"/>
  <c r="CH36" i="1"/>
  <c r="CI36" i="1"/>
  <c r="CJ36" i="1"/>
  <c r="CK36" i="1"/>
  <c r="CL36" i="1"/>
  <c r="CM36" i="1"/>
  <c r="CN36" i="1"/>
  <c r="CO36" i="1"/>
  <c r="CP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BE37" i="1"/>
  <c r="BF37" i="1"/>
  <c r="BG37" i="1"/>
  <c r="BH37" i="1"/>
  <c r="BI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G37" i="1"/>
  <c r="CH37" i="1"/>
  <c r="CI37" i="1"/>
  <c r="CJ37" i="1"/>
  <c r="CK37" i="1"/>
  <c r="CL37" i="1"/>
  <c r="CM37" i="1"/>
  <c r="CN37" i="1"/>
  <c r="CO37" i="1"/>
  <c r="CP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BE39" i="1"/>
  <c r="BF39" i="1"/>
  <c r="BG39" i="1"/>
  <c r="BH39" i="1"/>
  <c r="BI39" i="1"/>
  <c r="BK39" i="1"/>
  <c r="BL39" i="1"/>
  <c r="BM39" i="1"/>
  <c r="BN39" i="1"/>
  <c r="BO39" i="1"/>
  <c r="BP39" i="1"/>
  <c r="BQ39" i="1"/>
  <c r="BR39" i="1"/>
  <c r="BS39" i="1"/>
  <c r="BT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C39" i="1"/>
  <c r="DD39" i="1"/>
  <c r="DE39" i="1"/>
  <c r="DF39" i="1"/>
  <c r="DG39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R40" i="1"/>
  <c r="CS40" i="1"/>
  <c r="CT40" i="1"/>
  <c r="CU40" i="1"/>
  <c r="CV40" i="1"/>
  <c r="CW40" i="1"/>
  <c r="CX40" i="1"/>
  <c r="CY40" i="1"/>
  <c r="CZ40" i="1"/>
  <c r="DA40" i="1"/>
  <c r="DC40" i="1"/>
  <c r="DD40" i="1"/>
  <c r="DE40" i="1"/>
  <c r="DF40" i="1"/>
  <c r="DG40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C41" i="1"/>
  <c r="DD41" i="1"/>
  <c r="DE41" i="1"/>
  <c r="DF41" i="1"/>
  <c r="DG41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V42" i="1"/>
  <c r="BW42" i="1"/>
  <c r="BX42" i="1"/>
  <c r="BY42" i="1"/>
  <c r="BZ42" i="1"/>
  <c r="CA42" i="1"/>
  <c r="CB42" i="1"/>
  <c r="CC42" i="1"/>
  <c r="CD42" i="1"/>
  <c r="CE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BE43" i="1"/>
  <c r="BF43" i="1"/>
  <c r="BG43" i="1"/>
  <c r="BH43" i="1"/>
  <c r="BI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C43" i="1"/>
  <c r="DD43" i="1"/>
  <c r="DE43" i="1"/>
  <c r="DF43" i="1"/>
  <c r="DG43" i="1"/>
  <c r="BE44" i="1"/>
  <c r="BF44" i="1"/>
  <c r="BG44" i="1"/>
  <c r="BH44" i="1"/>
  <c r="BI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BE45" i="1"/>
  <c r="BF45" i="1"/>
  <c r="BG45" i="1"/>
  <c r="BH45" i="1"/>
  <c r="BI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G45" i="1"/>
  <c r="CH45" i="1"/>
  <c r="CI45" i="1"/>
  <c r="CJ45" i="1"/>
  <c r="CK45" i="1"/>
  <c r="CL45" i="1"/>
  <c r="CM45" i="1"/>
  <c r="CN45" i="1"/>
  <c r="CO45" i="1"/>
  <c r="CP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BE47" i="1"/>
  <c r="BF47" i="1"/>
  <c r="BG47" i="1"/>
  <c r="BH47" i="1"/>
  <c r="BI47" i="1"/>
  <c r="BK47" i="1"/>
  <c r="BL47" i="1"/>
  <c r="BM47" i="1"/>
  <c r="BN47" i="1"/>
  <c r="BO47" i="1"/>
  <c r="BP47" i="1"/>
  <c r="BQ47" i="1"/>
  <c r="BR47" i="1"/>
  <c r="BS47" i="1"/>
  <c r="BT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C47" i="1"/>
  <c r="DD47" i="1"/>
  <c r="DE47" i="1"/>
  <c r="DF47" i="1"/>
  <c r="DG47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R48" i="1"/>
  <c r="CS48" i="1"/>
  <c r="CT48" i="1"/>
  <c r="CU48" i="1"/>
  <c r="CV48" i="1"/>
  <c r="CW48" i="1"/>
  <c r="CX48" i="1"/>
  <c r="CY48" i="1"/>
  <c r="CZ48" i="1"/>
  <c r="DA48" i="1"/>
  <c r="DC48" i="1"/>
  <c r="DD48" i="1"/>
  <c r="DE48" i="1"/>
  <c r="DF48" i="1"/>
  <c r="DG48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C49" i="1"/>
  <c r="DD49" i="1"/>
  <c r="DE49" i="1"/>
  <c r="DF49" i="1"/>
  <c r="DG49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V50" i="1"/>
  <c r="BW50" i="1"/>
  <c r="BX50" i="1"/>
  <c r="BY50" i="1"/>
  <c r="BZ50" i="1"/>
  <c r="CA50" i="1"/>
  <c r="CB50" i="1"/>
  <c r="CC50" i="1"/>
  <c r="CD50" i="1"/>
  <c r="CE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BE51" i="1"/>
  <c r="BF51" i="1"/>
  <c r="BG51" i="1"/>
  <c r="BH51" i="1"/>
  <c r="BI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C51" i="1"/>
  <c r="DD51" i="1"/>
  <c r="DE51" i="1"/>
  <c r="DF51" i="1"/>
  <c r="DG51" i="1"/>
  <c r="BE52" i="1"/>
  <c r="BF52" i="1"/>
  <c r="BG52" i="1"/>
  <c r="BH52" i="1"/>
  <c r="BI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BE53" i="1"/>
  <c r="BF53" i="1"/>
  <c r="BG53" i="1"/>
  <c r="BH53" i="1"/>
  <c r="BI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G53" i="1"/>
  <c r="CH53" i="1"/>
  <c r="CI53" i="1"/>
  <c r="CJ53" i="1"/>
  <c r="CK53" i="1"/>
  <c r="CL53" i="1"/>
  <c r="CM53" i="1"/>
  <c r="CN53" i="1"/>
  <c r="CO53" i="1"/>
  <c r="CP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BE55" i="1"/>
  <c r="BF55" i="1"/>
  <c r="BG55" i="1"/>
  <c r="BH55" i="1"/>
  <c r="BI55" i="1"/>
  <c r="BK55" i="1"/>
  <c r="BL55" i="1"/>
  <c r="BM55" i="1"/>
  <c r="BN55" i="1"/>
  <c r="BO55" i="1"/>
  <c r="BE56" i="1"/>
  <c r="BF56" i="1"/>
  <c r="BG56" i="1"/>
  <c r="BH56" i="1"/>
  <c r="BI56" i="1"/>
  <c r="BK56" i="1"/>
  <c r="BL56" i="1"/>
  <c r="BM56" i="1"/>
  <c r="BN56" i="1"/>
  <c r="BO56" i="1"/>
  <c r="AT56" i="1"/>
  <c r="AU56" i="1"/>
  <c r="AV56" i="1"/>
  <c r="AW56" i="1"/>
  <c r="AX56" i="1"/>
  <c r="AY56" i="1"/>
  <c r="AZ56" i="1"/>
  <c r="BA56" i="1"/>
  <c r="BB56" i="1"/>
  <c r="BC56" i="1"/>
  <c r="BD56" i="1"/>
  <c r="AT57" i="1"/>
  <c r="AU57" i="1"/>
  <c r="AV57" i="1"/>
  <c r="AW57" i="1"/>
  <c r="AX57" i="1"/>
  <c r="AY57" i="1"/>
  <c r="AZ57" i="1"/>
  <c r="BA57" i="1"/>
  <c r="BB57" i="1"/>
  <c r="BC57" i="1"/>
  <c r="BD57" i="1"/>
  <c r="L19" i="4"/>
  <c r="L16" i="4"/>
  <c r="L23" i="1"/>
  <c r="L21" i="1"/>
  <c r="L20" i="1"/>
  <c r="L16" i="1"/>
  <c r="H23" i="1"/>
  <c r="B20" i="1"/>
  <c r="B23" i="1"/>
  <c r="B22" i="1"/>
  <c r="E23" i="1"/>
  <c r="E22" i="1"/>
  <c r="H22" i="1"/>
  <c r="H20" i="1"/>
  <c r="F20" i="1"/>
  <c r="E20" i="1"/>
  <c r="B15" i="1"/>
  <c r="C19" i="1"/>
  <c r="B19" i="1"/>
  <c r="C18" i="1"/>
  <c r="B18" i="1"/>
  <c r="C17" i="1"/>
  <c r="B17" i="1"/>
  <c r="F19" i="1"/>
  <c r="E19" i="1"/>
  <c r="F18" i="1"/>
  <c r="E18" i="1"/>
  <c r="F17" i="1"/>
  <c r="E17" i="1"/>
  <c r="I19" i="1"/>
  <c r="H19" i="1"/>
  <c r="I18" i="1"/>
  <c r="H18" i="1"/>
  <c r="I17" i="1"/>
  <c r="H17" i="1"/>
  <c r="I13" i="1"/>
  <c r="H13" i="1"/>
  <c r="I12" i="1"/>
  <c r="H12" i="1"/>
  <c r="I11" i="1"/>
  <c r="H11" i="1"/>
  <c r="F13" i="1"/>
  <c r="E13" i="1"/>
  <c r="F12" i="1"/>
  <c r="E12" i="1"/>
  <c r="F11" i="1"/>
  <c r="E11" i="1"/>
  <c r="C13" i="1"/>
  <c r="B13" i="1"/>
  <c r="C12" i="1"/>
  <c r="B12" i="1"/>
  <c r="C11" i="1"/>
  <c r="B11" i="1"/>
  <c r="C9" i="1"/>
  <c r="B9" i="1"/>
  <c r="C8" i="1"/>
  <c r="B8" i="1"/>
  <c r="C7" i="1"/>
  <c r="B7" i="1"/>
  <c r="F9" i="1"/>
  <c r="E9" i="1"/>
  <c r="F8" i="1"/>
  <c r="E8" i="1"/>
  <c r="F7" i="1"/>
  <c r="E7" i="1"/>
  <c r="I9" i="1"/>
  <c r="H9" i="1"/>
  <c r="I8" i="1"/>
  <c r="H8" i="1"/>
  <c r="I7" i="1"/>
  <c r="H7" i="1"/>
  <c r="I5" i="1"/>
  <c r="H5" i="1"/>
  <c r="I4" i="1"/>
  <c r="H4" i="1"/>
  <c r="I3" i="1"/>
  <c r="H3" i="1"/>
  <c r="F5" i="1"/>
  <c r="E5" i="1"/>
  <c r="F4" i="1"/>
  <c r="E4" i="1"/>
  <c r="F3" i="1"/>
  <c r="E3" i="1"/>
  <c r="B4" i="1"/>
  <c r="C4" i="1"/>
  <c r="B5" i="1"/>
  <c r="C5" i="1"/>
  <c r="C3" i="1"/>
  <c r="B3" i="1"/>
  <c r="L22" i="4"/>
  <c r="L22" i="1"/>
  <c r="F15" i="1"/>
  <c r="E15" i="1"/>
  <c r="BH51" i="4" l="1"/>
  <c r="BH48" i="4"/>
  <c r="BH39" i="4"/>
  <c r="CZ51" i="4"/>
  <c r="BS51" i="4"/>
  <c r="BS47" i="4"/>
  <c r="CD46" i="4"/>
  <c r="CO39" i="4"/>
  <c r="CZ38" i="4"/>
  <c r="BS38" i="4"/>
  <c r="CD37" i="4"/>
  <c r="BS34" i="4"/>
  <c r="CD32" i="4"/>
  <c r="CO31" i="4"/>
  <c r="CO32" i="4"/>
  <c r="CO35" i="4"/>
  <c r="BS31" i="4"/>
  <c r="BH52" i="4"/>
  <c r="BH49" i="4"/>
  <c r="CZ52" i="4"/>
  <c r="BS52" i="4"/>
  <c r="BS49" i="4"/>
  <c r="CD47" i="4"/>
  <c r="CZ39" i="4"/>
  <c r="BS39" i="4"/>
  <c r="CD38" i="4"/>
  <c r="CO37" i="4"/>
  <c r="CO33" i="4"/>
  <c r="CZ32" i="4"/>
  <c r="CZ31" i="4"/>
  <c r="BH55" i="4"/>
  <c r="BH46" i="4"/>
  <c r="BH43" i="4"/>
  <c r="BH40" i="4"/>
  <c r="BH36" i="4"/>
  <c r="CD51" i="4"/>
  <c r="BS48" i="4"/>
  <c r="CZ45" i="4"/>
  <c r="CD44" i="4"/>
  <c r="CO43" i="4"/>
  <c r="CZ36" i="4"/>
  <c r="BS36" i="4"/>
  <c r="BS54" i="4"/>
  <c r="CD53" i="4"/>
  <c r="CD50" i="4"/>
  <c r="CO49" i="4"/>
  <c r="CZ48" i="4"/>
  <c r="BS45" i="4"/>
  <c r="CZ42" i="4"/>
  <c r="BS42" i="4"/>
  <c r="CD41" i="4"/>
  <c r="CD40" i="4"/>
  <c r="CD35" i="4"/>
  <c r="CD34" i="4"/>
  <c r="BJ55" i="1"/>
  <c r="CF53" i="1"/>
  <c r="DB51" i="1"/>
  <c r="BU50" i="1"/>
  <c r="CQ48" i="1"/>
  <c r="BJ47" i="1"/>
  <c r="CF45" i="1"/>
  <c r="DB43" i="1"/>
  <c r="BU42" i="1"/>
  <c r="CQ40" i="1"/>
  <c r="BJ39" i="1"/>
  <c r="CF37" i="1"/>
  <c r="DB35" i="1"/>
  <c r="BU34" i="1"/>
  <c r="CQ33" i="1"/>
  <c r="CF31" i="1"/>
  <c r="BU54" i="1"/>
  <c r="CQ52" i="1"/>
  <c r="BJ51" i="1"/>
  <c r="CF49" i="1"/>
  <c r="DB47" i="1"/>
  <c r="BU46" i="1"/>
  <c r="CQ44" i="1"/>
  <c r="BJ43" i="1"/>
  <c r="CF41" i="1"/>
  <c r="DB39" i="1"/>
  <c r="BU38" i="1"/>
  <c r="CQ36" i="1"/>
  <c r="BJ35" i="1"/>
  <c r="DB32" i="1"/>
  <c r="BU32" i="1"/>
  <c r="BJ56" i="1"/>
  <c r="CQ53" i="1"/>
  <c r="BJ52" i="1"/>
  <c r="CF50" i="1"/>
  <c r="DB48" i="1"/>
  <c r="BU47" i="1"/>
  <c r="CQ45" i="1"/>
  <c r="BJ44" i="1"/>
  <c r="CF42" i="1"/>
  <c r="DB40" i="1"/>
  <c r="BU39" i="1"/>
  <c r="CQ37" i="1"/>
  <c r="BJ36" i="1"/>
  <c r="CF34" i="1"/>
  <c r="DB33" i="1"/>
  <c r="CQ31" i="1"/>
  <c r="BJ31" i="1"/>
  <c r="CQ54" i="1"/>
  <c r="BJ53" i="1"/>
  <c r="CF51" i="1"/>
  <c r="DB49" i="1"/>
  <c r="BU48" i="1"/>
  <c r="CQ46" i="1"/>
  <c r="BJ45" i="1"/>
  <c r="CF43" i="1"/>
  <c r="DB41" i="1"/>
  <c r="BU40" i="1"/>
  <c r="CQ38" i="1"/>
  <c r="BJ37" i="1"/>
  <c r="CF35" i="1"/>
  <c r="BU33" i="1"/>
  <c r="CF36" i="1"/>
  <c r="DB34" i="1"/>
  <c r="CQ32" i="1"/>
  <c r="BT34" i="1"/>
  <c r="BI41" i="4"/>
  <c r="BI38" i="4"/>
  <c r="BI32" i="4"/>
  <c r="BT51" i="4"/>
  <c r="DA48" i="4"/>
  <c r="BT48" i="4"/>
  <c r="CE47" i="4"/>
  <c r="CP41" i="4"/>
  <c r="DA40" i="4"/>
  <c r="CE39" i="4"/>
  <c r="BT35" i="4"/>
  <c r="BT34" i="4"/>
  <c r="BT31" i="1"/>
  <c r="BN53" i="4"/>
  <c r="BN50" i="4"/>
  <c r="BN39" i="4"/>
  <c r="BN36" i="4"/>
  <c r="CU53" i="4"/>
  <c r="DF50" i="4"/>
  <c r="BY50" i="4"/>
  <c r="CJ47" i="4"/>
  <c r="CU44" i="4"/>
  <c r="DF43" i="4"/>
  <c r="BY41" i="4"/>
  <c r="CJ40" i="4"/>
  <c r="CU37" i="4"/>
  <c r="DF34" i="4"/>
  <c r="BY34" i="4"/>
  <c r="CJ31" i="4"/>
  <c r="CJ33" i="4"/>
  <c r="DF31" i="4"/>
  <c r="CU34" i="4"/>
  <c r="DF33" i="4"/>
  <c r="BY31" i="4"/>
  <c r="BH53" i="4"/>
  <c r="BH45" i="4"/>
  <c r="BH37" i="4"/>
  <c r="CO54" i="4"/>
  <c r="CO52" i="4"/>
  <c r="CO50" i="4"/>
  <c r="CO48" i="4"/>
  <c r="CO46" i="4"/>
  <c r="CO44" i="4"/>
  <c r="CO42" i="4"/>
  <c r="CO40" i="4"/>
  <c r="CO38" i="4"/>
  <c r="CO36" i="4"/>
  <c r="CO34" i="4"/>
  <c r="B69" i="4"/>
  <c r="C69" i="4"/>
  <c r="D69" i="4"/>
  <c r="E69" i="4"/>
  <c r="F69" i="4"/>
  <c r="G69" i="4"/>
  <c r="H69" i="4"/>
  <c r="I69" i="4"/>
  <c r="J69" i="4"/>
  <c r="K69" i="4"/>
  <c r="L69" i="4"/>
  <c r="B70" i="4"/>
  <c r="C70" i="4"/>
  <c r="D70" i="4"/>
  <c r="E70" i="4"/>
  <c r="F70" i="4"/>
  <c r="G70" i="4"/>
  <c r="H70" i="4"/>
  <c r="I70" i="4"/>
  <c r="J70" i="4"/>
  <c r="K70" i="4"/>
  <c r="L70" i="4"/>
  <c r="B71" i="4"/>
  <c r="C71" i="4"/>
  <c r="D71" i="4"/>
  <c r="E71" i="4"/>
  <c r="F71" i="4"/>
  <c r="G71" i="4"/>
  <c r="H71" i="4"/>
  <c r="I71" i="4"/>
  <c r="J71" i="4"/>
  <c r="K71" i="4"/>
  <c r="L71" i="4"/>
  <c r="B72" i="4"/>
  <c r="C72" i="4"/>
  <c r="D72" i="4"/>
  <c r="E72" i="4"/>
  <c r="F72" i="4"/>
  <c r="G72" i="4"/>
  <c r="H72" i="4"/>
  <c r="I72" i="4"/>
  <c r="J72" i="4"/>
  <c r="K72" i="4"/>
  <c r="L72" i="4"/>
  <c r="B73" i="4"/>
  <c r="C73" i="4"/>
  <c r="D73" i="4"/>
  <c r="E73" i="4"/>
  <c r="F73" i="4"/>
  <c r="G73" i="4"/>
  <c r="H73" i="4"/>
  <c r="I73" i="4"/>
  <c r="J73" i="4"/>
  <c r="K73" i="4"/>
  <c r="L73" i="4"/>
  <c r="B74" i="4"/>
  <c r="C74" i="4"/>
  <c r="D74" i="4"/>
  <c r="E74" i="4"/>
  <c r="F74" i="4"/>
  <c r="G74" i="4"/>
  <c r="H74" i="4"/>
  <c r="I74" i="4"/>
  <c r="J74" i="4"/>
  <c r="K74" i="4"/>
  <c r="L74" i="4"/>
  <c r="B75" i="4"/>
  <c r="C75" i="4"/>
  <c r="D75" i="4"/>
  <c r="E75" i="4"/>
  <c r="F75" i="4"/>
  <c r="G75" i="4"/>
  <c r="H75" i="4"/>
  <c r="I75" i="4"/>
  <c r="J75" i="4"/>
  <c r="K75" i="4"/>
  <c r="L75" i="4"/>
  <c r="B76" i="4"/>
  <c r="C76" i="4"/>
  <c r="D76" i="4"/>
  <c r="E76" i="4"/>
  <c r="F76" i="4"/>
  <c r="G76" i="4"/>
  <c r="H76" i="4"/>
  <c r="I76" i="4"/>
  <c r="J76" i="4"/>
  <c r="K76" i="4"/>
  <c r="L76" i="4"/>
  <c r="B77" i="4"/>
  <c r="C77" i="4"/>
  <c r="D77" i="4"/>
  <c r="E77" i="4"/>
  <c r="F77" i="4"/>
  <c r="G77" i="4"/>
  <c r="H77" i="4"/>
  <c r="I77" i="4"/>
  <c r="J77" i="4"/>
  <c r="K77" i="4"/>
  <c r="L77" i="4"/>
  <c r="B78" i="4"/>
  <c r="C78" i="4"/>
  <c r="D78" i="4"/>
  <c r="E78" i="4"/>
  <c r="F78" i="4"/>
  <c r="G78" i="4"/>
  <c r="H78" i="4"/>
  <c r="I78" i="4"/>
  <c r="J78" i="4"/>
  <c r="K78" i="4"/>
  <c r="L78" i="4"/>
  <c r="B79" i="4"/>
  <c r="C79" i="4"/>
  <c r="D79" i="4"/>
  <c r="E79" i="4"/>
  <c r="F79" i="4"/>
  <c r="G79" i="4"/>
  <c r="H79" i="4"/>
  <c r="I79" i="4"/>
  <c r="J79" i="4"/>
  <c r="K79" i="4"/>
  <c r="L79" i="4"/>
  <c r="B80" i="4"/>
  <c r="C80" i="4"/>
  <c r="D80" i="4"/>
  <c r="E80" i="4"/>
  <c r="F80" i="4"/>
  <c r="G80" i="4"/>
  <c r="H80" i="4"/>
  <c r="I80" i="4"/>
  <c r="J80" i="4"/>
  <c r="K80" i="4"/>
  <c r="L80" i="4"/>
  <c r="B81" i="4"/>
  <c r="C81" i="4"/>
  <c r="D81" i="4"/>
  <c r="E81" i="4"/>
  <c r="F81" i="4"/>
  <c r="G81" i="4"/>
  <c r="H81" i="4"/>
  <c r="I81" i="4"/>
  <c r="J81" i="4"/>
  <c r="K81" i="4"/>
  <c r="L81" i="4"/>
  <c r="B82" i="4"/>
  <c r="C82" i="4"/>
  <c r="D82" i="4"/>
  <c r="E82" i="4"/>
  <c r="F82" i="4"/>
  <c r="G82" i="4"/>
  <c r="H82" i="4"/>
  <c r="I82" i="4"/>
  <c r="J82" i="4"/>
  <c r="K82" i="4"/>
  <c r="L82" i="4"/>
  <c r="B83" i="4"/>
  <c r="C83" i="4"/>
  <c r="D83" i="4"/>
  <c r="E83" i="4"/>
  <c r="F83" i="4"/>
  <c r="G83" i="4"/>
  <c r="H83" i="4"/>
  <c r="I83" i="4"/>
  <c r="J83" i="4"/>
  <c r="K83" i="4"/>
  <c r="L83" i="4"/>
  <c r="B84" i="4"/>
  <c r="C84" i="4"/>
  <c r="D84" i="4"/>
  <c r="E84" i="4"/>
  <c r="F84" i="4"/>
  <c r="G84" i="4"/>
  <c r="H84" i="4"/>
  <c r="I84" i="4"/>
  <c r="J84" i="4"/>
  <c r="K84" i="4"/>
  <c r="L84" i="4"/>
  <c r="B85" i="4"/>
  <c r="C85" i="4"/>
  <c r="D85" i="4"/>
  <c r="E85" i="4"/>
  <c r="F85" i="4"/>
  <c r="G85" i="4"/>
  <c r="H85" i="4"/>
  <c r="I85" i="4"/>
  <c r="J85" i="4"/>
  <c r="K85" i="4"/>
  <c r="L85" i="4"/>
  <c r="B86" i="4"/>
  <c r="C86" i="4"/>
  <c r="D86" i="4"/>
  <c r="E86" i="4"/>
  <c r="F86" i="4"/>
  <c r="G86" i="4"/>
  <c r="H86" i="4"/>
  <c r="I86" i="4"/>
  <c r="J86" i="4"/>
  <c r="K86" i="4"/>
  <c r="L86" i="4"/>
  <c r="B87" i="4"/>
  <c r="C87" i="4"/>
  <c r="D87" i="4"/>
  <c r="E87" i="4"/>
  <c r="F87" i="4"/>
  <c r="G87" i="4"/>
  <c r="H87" i="4"/>
  <c r="I87" i="4"/>
  <c r="J87" i="4"/>
  <c r="K87" i="4"/>
  <c r="L87" i="4"/>
  <c r="B88" i="4"/>
  <c r="C88" i="4"/>
  <c r="D88" i="4"/>
  <c r="E88" i="4"/>
  <c r="F88" i="4"/>
  <c r="G88" i="4"/>
  <c r="H88" i="4"/>
  <c r="I88" i="4"/>
  <c r="J88" i="4"/>
  <c r="K88" i="4"/>
  <c r="L88" i="4"/>
  <c r="B89" i="4"/>
  <c r="C89" i="4"/>
  <c r="D89" i="4"/>
  <c r="E89" i="4"/>
  <c r="F89" i="4"/>
  <c r="G89" i="4"/>
  <c r="H89" i="4"/>
  <c r="I89" i="4"/>
  <c r="J89" i="4"/>
  <c r="K89" i="4"/>
  <c r="L89" i="4"/>
  <c r="L68" i="4"/>
  <c r="K68" i="4"/>
  <c r="J68" i="4"/>
  <c r="I68" i="4"/>
  <c r="H68" i="4"/>
  <c r="G68" i="4"/>
  <c r="F68" i="4"/>
  <c r="E68" i="4"/>
  <c r="D68" i="4"/>
  <c r="C68" i="4"/>
  <c r="B68" i="4"/>
  <c r="L67" i="4"/>
  <c r="K67" i="4"/>
  <c r="J67" i="4"/>
  <c r="I67" i="4"/>
  <c r="H67" i="4"/>
  <c r="G67" i="4"/>
  <c r="F67" i="4"/>
  <c r="E67" i="4"/>
  <c r="D67" i="4"/>
  <c r="C67" i="4"/>
  <c r="B67" i="4"/>
  <c r="L66" i="4"/>
  <c r="K66" i="4"/>
  <c r="J66" i="4"/>
  <c r="I66" i="4"/>
  <c r="H66" i="4"/>
  <c r="G66" i="4"/>
  <c r="F66" i="4"/>
  <c r="E66" i="4"/>
  <c r="D66" i="4"/>
  <c r="C66" i="4"/>
  <c r="B66" i="4"/>
  <c r="L65" i="4"/>
  <c r="K65" i="4"/>
  <c r="J65" i="4"/>
  <c r="I65" i="4"/>
  <c r="H65" i="4"/>
  <c r="G65" i="4"/>
  <c r="F65" i="4"/>
  <c r="E65" i="4"/>
  <c r="D65" i="4"/>
  <c r="C65" i="4"/>
  <c r="B65" i="4"/>
  <c r="L64" i="4"/>
  <c r="K64" i="4"/>
  <c r="J64" i="4"/>
  <c r="I64" i="4"/>
  <c r="H64" i="4"/>
  <c r="G64" i="4"/>
  <c r="F64" i="4"/>
  <c r="E64" i="4"/>
  <c r="D64" i="4"/>
  <c r="C64" i="4"/>
  <c r="B64" i="4"/>
  <c r="L63" i="4"/>
  <c r="K63" i="4"/>
  <c r="J63" i="4"/>
  <c r="I63" i="4"/>
  <c r="H63" i="4"/>
  <c r="G63" i="4"/>
  <c r="F63" i="4"/>
  <c r="E63" i="4"/>
  <c r="D63" i="4"/>
  <c r="C63" i="4"/>
  <c r="B63" i="4"/>
  <c r="L62" i="4"/>
  <c r="K62" i="4"/>
  <c r="J62" i="4"/>
  <c r="I62" i="4"/>
  <c r="H62" i="4"/>
  <c r="G62" i="4"/>
  <c r="F62" i="4"/>
  <c r="E62" i="4"/>
  <c r="D62" i="4"/>
  <c r="C62" i="4"/>
  <c r="B62" i="4"/>
  <c r="L61" i="4"/>
  <c r="K61" i="4"/>
  <c r="J61" i="4"/>
  <c r="I61" i="4"/>
  <c r="H61" i="4"/>
  <c r="G61" i="4"/>
  <c r="F61" i="4"/>
  <c r="E61" i="4"/>
  <c r="D61" i="4"/>
  <c r="C61" i="4"/>
  <c r="B61" i="4"/>
  <c r="L60" i="4"/>
  <c r="K60" i="4"/>
  <c r="J60" i="4"/>
  <c r="I60" i="4"/>
  <c r="H60" i="4"/>
  <c r="G60" i="4"/>
  <c r="F60" i="4"/>
  <c r="E60" i="4"/>
  <c r="D60" i="4"/>
  <c r="C60" i="4"/>
  <c r="B60" i="4"/>
  <c r="L59" i="4"/>
  <c r="K59" i="4"/>
  <c r="J59" i="4"/>
  <c r="I59" i="4"/>
  <c r="H59" i="4"/>
  <c r="G59" i="4"/>
  <c r="F59" i="4"/>
  <c r="E59" i="4"/>
  <c r="D59" i="4"/>
  <c r="C59" i="4"/>
  <c r="B59" i="4"/>
  <c r="L58" i="4"/>
  <c r="K58" i="4"/>
  <c r="J58" i="4"/>
  <c r="I58" i="4"/>
  <c r="H58" i="4"/>
  <c r="G58" i="4"/>
  <c r="F58" i="4"/>
  <c r="E58" i="4"/>
  <c r="D58" i="4"/>
  <c r="C58" i="4"/>
  <c r="B58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BD55" i="4"/>
  <c r="BC55" i="4"/>
  <c r="BB55" i="4"/>
  <c r="BA55" i="4"/>
  <c r="AZ55" i="4"/>
  <c r="AY55" i="4"/>
  <c r="AX55" i="4"/>
  <c r="AW55" i="4"/>
  <c r="AV55" i="4"/>
  <c r="AU55" i="4"/>
  <c r="AT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BD54" i="4"/>
  <c r="BC54" i="4"/>
  <c r="BB54" i="4"/>
  <c r="BA54" i="4"/>
  <c r="AZ54" i="4"/>
  <c r="AY54" i="4"/>
  <c r="AX54" i="4"/>
  <c r="AW54" i="4"/>
  <c r="AV54" i="4"/>
  <c r="AU54" i="4"/>
  <c r="AT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BD53" i="4"/>
  <c r="BC53" i="4"/>
  <c r="BB53" i="4"/>
  <c r="BA53" i="4"/>
  <c r="AZ53" i="4"/>
  <c r="AY53" i="4"/>
  <c r="AX53" i="4"/>
  <c r="AW53" i="4"/>
  <c r="AV53" i="4"/>
  <c r="AU53" i="4"/>
  <c r="AT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BD52" i="4"/>
  <c r="BC52" i="4"/>
  <c r="BB52" i="4"/>
  <c r="BA52" i="4"/>
  <c r="AZ52" i="4"/>
  <c r="AY52" i="4"/>
  <c r="AX52" i="4"/>
  <c r="AW52" i="4"/>
  <c r="AV52" i="4"/>
  <c r="AU52" i="4"/>
  <c r="AT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BD51" i="4"/>
  <c r="BC51" i="4"/>
  <c r="BB51" i="4"/>
  <c r="BA51" i="4"/>
  <c r="AZ51" i="4"/>
  <c r="AY51" i="4"/>
  <c r="AX51" i="4"/>
  <c r="AW51" i="4"/>
  <c r="AV51" i="4"/>
  <c r="AU51" i="4"/>
  <c r="AT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BD50" i="4"/>
  <c r="BC50" i="4"/>
  <c r="BB50" i="4"/>
  <c r="BA50" i="4"/>
  <c r="AZ50" i="4"/>
  <c r="AY50" i="4"/>
  <c r="AX50" i="4"/>
  <c r="AW50" i="4"/>
  <c r="AV50" i="4"/>
  <c r="AU50" i="4"/>
  <c r="AT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D49" i="4"/>
  <c r="BC49" i="4"/>
  <c r="BB49" i="4"/>
  <c r="BA49" i="4"/>
  <c r="AZ49" i="4"/>
  <c r="AY49" i="4"/>
  <c r="AX49" i="4"/>
  <c r="AW49" i="4"/>
  <c r="AV49" i="4"/>
  <c r="AU49" i="4"/>
  <c r="AT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BD48" i="4"/>
  <c r="BC48" i="4"/>
  <c r="BB48" i="4"/>
  <c r="BA48" i="4"/>
  <c r="AZ48" i="4"/>
  <c r="AY48" i="4"/>
  <c r="AX48" i="4"/>
  <c r="AW48" i="4"/>
  <c r="AV48" i="4"/>
  <c r="AU48" i="4"/>
  <c r="AT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BD47" i="4"/>
  <c r="BC47" i="4"/>
  <c r="BB47" i="4"/>
  <c r="BA47" i="4"/>
  <c r="AZ47" i="4"/>
  <c r="AY47" i="4"/>
  <c r="AX47" i="4"/>
  <c r="AW47" i="4"/>
  <c r="AV47" i="4"/>
  <c r="AU47" i="4"/>
  <c r="AT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BD46" i="4"/>
  <c r="BC46" i="4"/>
  <c r="BB46" i="4"/>
  <c r="BA46" i="4"/>
  <c r="AZ46" i="4"/>
  <c r="AY46" i="4"/>
  <c r="AX46" i="4"/>
  <c r="AW46" i="4"/>
  <c r="AV46" i="4"/>
  <c r="AU46" i="4"/>
  <c r="AT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BD45" i="4"/>
  <c r="BC45" i="4"/>
  <c r="BB45" i="4"/>
  <c r="BA45" i="4"/>
  <c r="AZ45" i="4"/>
  <c r="AY45" i="4"/>
  <c r="AX45" i="4"/>
  <c r="AW45" i="4"/>
  <c r="AV45" i="4"/>
  <c r="AU45" i="4"/>
  <c r="AT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BD44" i="4"/>
  <c r="BC44" i="4"/>
  <c r="BB44" i="4"/>
  <c r="BA44" i="4"/>
  <c r="AZ44" i="4"/>
  <c r="AY44" i="4"/>
  <c r="AX44" i="4"/>
  <c r="AW44" i="4"/>
  <c r="AV44" i="4"/>
  <c r="AU44" i="4"/>
  <c r="AT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BD43" i="4"/>
  <c r="BC43" i="4"/>
  <c r="BB43" i="4"/>
  <c r="BA43" i="4"/>
  <c r="AZ43" i="4"/>
  <c r="AY43" i="4"/>
  <c r="AX43" i="4"/>
  <c r="AW43" i="4"/>
  <c r="AV43" i="4"/>
  <c r="AU43" i="4"/>
  <c r="AT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BD42" i="4"/>
  <c r="BC42" i="4"/>
  <c r="BB42" i="4"/>
  <c r="BA42" i="4"/>
  <c r="AZ42" i="4"/>
  <c r="AY42" i="4"/>
  <c r="AX42" i="4"/>
  <c r="AW42" i="4"/>
  <c r="AV42" i="4"/>
  <c r="AU42" i="4"/>
  <c r="AT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BD41" i="4"/>
  <c r="BC41" i="4"/>
  <c r="BB41" i="4"/>
  <c r="BA41" i="4"/>
  <c r="AZ41" i="4"/>
  <c r="AY41" i="4"/>
  <c r="AX41" i="4"/>
  <c r="AW41" i="4"/>
  <c r="AV41" i="4"/>
  <c r="AU41" i="4"/>
  <c r="AT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DG30" i="4"/>
  <c r="DF30" i="4"/>
  <c r="DE30" i="4"/>
  <c r="DD30" i="4"/>
  <c r="DC30" i="4"/>
  <c r="DB30" i="4"/>
  <c r="DA30" i="4"/>
  <c r="CZ30" i="4"/>
  <c r="CY30" i="4"/>
  <c r="CX30" i="4"/>
  <c r="CW30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CV30" i="4"/>
  <c r="CU30" i="4"/>
  <c r="CT30" i="4"/>
  <c r="CS30" i="4"/>
  <c r="CR30" i="4"/>
  <c r="CQ30" i="4"/>
  <c r="CP30" i="4"/>
  <c r="CO30" i="4"/>
  <c r="CN30" i="4"/>
  <c r="CM30" i="4"/>
  <c r="CL30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CK30" i="4"/>
  <c r="CJ30" i="4"/>
  <c r="CI30" i="4"/>
  <c r="CH30" i="4"/>
  <c r="CG30" i="4"/>
  <c r="CF30" i="4"/>
  <c r="CE30" i="4"/>
  <c r="CD30" i="4"/>
  <c r="CC30" i="4"/>
  <c r="CB30" i="4"/>
  <c r="CA30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BZ30" i="4"/>
  <c r="BY30" i="4"/>
  <c r="BX30" i="4"/>
  <c r="BW30" i="4"/>
  <c r="BV30" i="4"/>
  <c r="BU30" i="4"/>
  <c r="BT30" i="4"/>
  <c r="BS30" i="4"/>
  <c r="BR30" i="4"/>
  <c r="BQ30" i="4"/>
  <c r="BP30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BO30" i="4"/>
  <c r="BN30" i="4"/>
  <c r="BM30" i="4"/>
  <c r="BL30" i="4"/>
  <c r="BK30" i="4"/>
  <c r="BJ30" i="4"/>
  <c r="BI30" i="4"/>
  <c r="BH30" i="4"/>
  <c r="BG30" i="4"/>
  <c r="BF30" i="4"/>
  <c r="BE30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H23" i="4"/>
  <c r="E23" i="4"/>
  <c r="B23" i="4"/>
  <c r="H22" i="4"/>
  <c r="E22" i="4"/>
  <c r="B22" i="4"/>
  <c r="H20" i="4"/>
  <c r="F20" i="4"/>
  <c r="E20" i="4"/>
  <c r="B20" i="4"/>
  <c r="I19" i="4"/>
  <c r="H19" i="4"/>
  <c r="F19" i="4"/>
  <c r="E19" i="4"/>
  <c r="B19" i="4"/>
  <c r="I18" i="4"/>
  <c r="H18" i="4"/>
  <c r="F18" i="4"/>
  <c r="E18" i="4"/>
  <c r="C18" i="4"/>
  <c r="B18" i="4"/>
  <c r="I17" i="4"/>
  <c r="H17" i="4"/>
  <c r="F17" i="4"/>
  <c r="E17" i="4"/>
  <c r="C17" i="4"/>
  <c r="B17" i="4"/>
  <c r="F15" i="4"/>
  <c r="E15" i="4"/>
  <c r="B15" i="4"/>
  <c r="I13" i="4"/>
  <c r="H13" i="4"/>
  <c r="F13" i="4"/>
  <c r="E13" i="4"/>
  <c r="C13" i="4"/>
  <c r="B13" i="4"/>
  <c r="I12" i="4"/>
  <c r="H12" i="4"/>
  <c r="F12" i="4"/>
  <c r="E12" i="4"/>
  <c r="C12" i="4"/>
  <c r="B12" i="4"/>
  <c r="I11" i="4"/>
  <c r="H11" i="4"/>
  <c r="F11" i="4"/>
  <c r="E11" i="4"/>
  <c r="C11" i="4"/>
  <c r="B11" i="4"/>
  <c r="I9" i="4"/>
  <c r="H9" i="4"/>
  <c r="F9" i="4"/>
  <c r="E9" i="4"/>
  <c r="C9" i="4"/>
  <c r="B9" i="4"/>
  <c r="I8" i="4"/>
  <c r="H8" i="4"/>
  <c r="F8" i="4"/>
  <c r="E8" i="4"/>
  <c r="C8" i="4"/>
  <c r="B8" i="4"/>
  <c r="I7" i="4"/>
  <c r="H7" i="4"/>
  <c r="F7" i="4"/>
  <c r="E7" i="4"/>
  <c r="C7" i="4"/>
  <c r="B7" i="4"/>
  <c r="I5" i="4"/>
  <c r="H5" i="4"/>
  <c r="F5" i="4"/>
  <c r="E5" i="4"/>
  <c r="C5" i="4"/>
  <c r="B5" i="4"/>
  <c r="I4" i="4"/>
  <c r="H4" i="4"/>
  <c r="F4" i="4"/>
  <c r="E4" i="4"/>
  <c r="C4" i="4"/>
  <c r="B4" i="4"/>
  <c r="I3" i="4"/>
  <c r="H3" i="4"/>
  <c r="F3" i="4"/>
  <c r="E3" i="4"/>
  <c r="C3" i="4"/>
  <c r="B3" i="4"/>
  <c r="C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G30" i="1"/>
  <c r="CH30" i="1"/>
  <c r="CI30" i="1"/>
  <c r="CJ30" i="1"/>
  <c r="CK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30" i="1"/>
  <c r="BB31" i="1"/>
  <c r="BC31" i="1"/>
  <c r="BB32" i="1"/>
  <c r="BC32" i="1"/>
  <c r="BB33" i="1"/>
  <c r="BC33" i="1"/>
  <c r="BB34" i="1"/>
  <c r="BC34" i="1"/>
  <c r="BB35" i="1"/>
  <c r="BC35" i="1"/>
  <c r="BB36" i="1"/>
  <c r="BC36" i="1"/>
  <c r="BB37" i="1"/>
  <c r="BC37" i="1"/>
  <c r="BB38" i="1"/>
  <c r="BC38" i="1"/>
  <c r="BB39" i="1"/>
  <c r="BC39" i="1"/>
  <c r="BB40" i="1"/>
  <c r="BC40" i="1"/>
  <c r="BB41" i="1"/>
  <c r="BC41" i="1"/>
  <c r="BB42" i="1"/>
  <c r="BC42" i="1"/>
  <c r="BB43" i="1"/>
  <c r="BC43" i="1"/>
  <c r="BB44" i="1"/>
  <c r="BC44" i="1"/>
  <c r="BB45" i="1"/>
  <c r="BC45" i="1"/>
  <c r="BB46" i="1"/>
  <c r="BC46" i="1"/>
  <c r="BB47" i="1"/>
  <c r="BC47" i="1"/>
  <c r="BB48" i="1"/>
  <c r="BC48" i="1"/>
  <c r="BB49" i="1"/>
  <c r="BC49" i="1"/>
  <c r="BB50" i="1"/>
  <c r="BC50" i="1"/>
  <c r="BB51" i="1"/>
  <c r="BC51" i="1"/>
  <c r="BB52" i="1"/>
  <c r="BC52" i="1"/>
  <c r="BB53" i="1"/>
  <c r="BC53" i="1"/>
  <c r="BB54" i="1"/>
  <c r="BC54" i="1"/>
  <c r="BB55" i="1"/>
  <c r="BC55" i="1"/>
  <c r="BC30" i="1"/>
  <c r="BB30" i="1"/>
  <c r="AT31" i="1"/>
  <c r="AU31" i="1"/>
  <c r="AV31" i="1"/>
  <c r="AW31" i="1"/>
  <c r="AX31" i="1"/>
  <c r="AY31" i="1"/>
  <c r="AZ31" i="1"/>
  <c r="BA31" i="1"/>
  <c r="AT32" i="1"/>
  <c r="AU32" i="1"/>
  <c r="AV32" i="1"/>
  <c r="AW32" i="1"/>
  <c r="AX32" i="1"/>
  <c r="AY32" i="1"/>
  <c r="AZ32" i="1"/>
  <c r="BA32" i="1"/>
  <c r="BE30" i="1"/>
  <c r="BF30" i="1"/>
  <c r="BG30" i="1"/>
  <c r="BH30" i="1"/>
  <c r="BI30" i="1"/>
  <c r="BJ30" i="1"/>
  <c r="BK30" i="1"/>
  <c r="BL30" i="1"/>
  <c r="BM30" i="1"/>
  <c r="BN30" i="1"/>
  <c r="BO30" i="1"/>
  <c r="AT33" i="1"/>
  <c r="AU33" i="1"/>
  <c r="AV33" i="1"/>
  <c r="AW33" i="1"/>
  <c r="AX33" i="1"/>
  <c r="AY33" i="1"/>
  <c r="AZ33" i="1"/>
  <c r="BA33" i="1"/>
  <c r="AT34" i="1"/>
  <c r="AU34" i="1"/>
  <c r="AV34" i="1"/>
  <c r="AW34" i="1"/>
  <c r="AX34" i="1"/>
  <c r="AY34" i="1"/>
  <c r="AZ34" i="1"/>
  <c r="BA34" i="1"/>
  <c r="AT35" i="1"/>
  <c r="AU35" i="1"/>
  <c r="AV35" i="1"/>
  <c r="AW35" i="1"/>
  <c r="AX35" i="1"/>
  <c r="AY35" i="1"/>
  <c r="AZ35" i="1"/>
  <c r="BA35" i="1"/>
  <c r="AT36" i="1"/>
  <c r="AU36" i="1"/>
  <c r="AV36" i="1"/>
  <c r="AW36" i="1"/>
  <c r="AX36" i="1"/>
  <c r="AY36" i="1"/>
  <c r="AZ36" i="1"/>
  <c r="BA36" i="1"/>
  <c r="AT37" i="1"/>
  <c r="AU37" i="1"/>
  <c r="AV37" i="1"/>
  <c r="AW37" i="1"/>
  <c r="AX37" i="1"/>
  <c r="AY37" i="1"/>
  <c r="AZ37" i="1"/>
  <c r="BA37" i="1"/>
  <c r="AT38" i="1"/>
  <c r="AU38" i="1"/>
  <c r="AV38" i="1"/>
  <c r="AW38" i="1"/>
  <c r="AX38" i="1"/>
  <c r="AY38" i="1"/>
  <c r="AZ38" i="1"/>
  <c r="BA38" i="1"/>
  <c r="AT39" i="1"/>
  <c r="AU39" i="1"/>
  <c r="AV39" i="1"/>
  <c r="AW39" i="1"/>
  <c r="AX39" i="1"/>
  <c r="AY39" i="1"/>
  <c r="AZ39" i="1"/>
  <c r="BA39" i="1"/>
  <c r="AT40" i="1"/>
  <c r="AU40" i="1"/>
  <c r="AV40" i="1"/>
  <c r="AW40" i="1"/>
  <c r="AX40" i="1"/>
  <c r="AY40" i="1"/>
  <c r="AZ40" i="1"/>
  <c r="BA40" i="1"/>
  <c r="AT41" i="1"/>
  <c r="AU41" i="1"/>
  <c r="AV41" i="1"/>
  <c r="AW41" i="1"/>
  <c r="AX41" i="1"/>
  <c r="AY41" i="1"/>
  <c r="AZ41" i="1"/>
  <c r="BA41" i="1"/>
  <c r="AT42" i="1"/>
  <c r="AU42" i="1"/>
  <c r="AV42" i="1"/>
  <c r="AW42" i="1"/>
  <c r="AX42" i="1"/>
  <c r="AY42" i="1"/>
  <c r="AZ42" i="1"/>
  <c r="BA42" i="1"/>
  <c r="AT43" i="1"/>
  <c r="AU43" i="1"/>
  <c r="AV43" i="1"/>
  <c r="AW43" i="1"/>
  <c r="AX43" i="1"/>
  <c r="AY43" i="1"/>
  <c r="AZ43" i="1"/>
  <c r="BA43" i="1"/>
  <c r="AT44" i="1"/>
  <c r="AU44" i="1"/>
  <c r="AV44" i="1"/>
  <c r="AW44" i="1"/>
  <c r="AX44" i="1"/>
  <c r="AY44" i="1"/>
  <c r="AZ44" i="1"/>
  <c r="BA44" i="1"/>
  <c r="AT45" i="1"/>
  <c r="AU45" i="1"/>
  <c r="AV45" i="1"/>
  <c r="AW45" i="1"/>
  <c r="AX45" i="1"/>
  <c r="AY45" i="1"/>
  <c r="AZ45" i="1"/>
  <c r="BA45" i="1"/>
  <c r="AT46" i="1"/>
  <c r="AU46" i="1"/>
  <c r="AV46" i="1"/>
  <c r="AW46" i="1"/>
  <c r="AX46" i="1"/>
  <c r="AY46" i="1"/>
  <c r="AZ46" i="1"/>
  <c r="BA46" i="1"/>
  <c r="AT47" i="1"/>
  <c r="AU47" i="1"/>
  <c r="AV47" i="1"/>
  <c r="AW47" i="1"/>
  <c r="AX47" i="1"/>
  <c r="AY47" i="1"/>
  <c r="AZ47" i="1"/>
  <c r="BA47" i="1"/>
  <c r="AT48" i="1"/>
  <c r="AU48" i="1"/>
  <c r="AV48" i="1"/>
  <c r="AW48" i="1"/>
  <c r="AX48" i="1"/>
  <c r="AY48" i="1"/>
  <c r="AZ48" i="1"/>
  <c r="BA48" i="1"/>
  <c r="AT49" i="1"/>
  <c r="AU49" i="1"/>
  <c r="AV49" i="1"/>
  <c r="AW49" i="1"/>
  <c r="AX49" i="1"/>
  <c r="AY49" i="1"/>
  <c r="AZ49" i="1"/>
  <c r="BA49" i="1"/>
  <c r="AT50" i="1"/>
  <c r="AU50" i="1"/>
  <c r="AV50" i="1"/>
  <c r="AW50" i="1"/>
  <c r="AX50" i="1"/>
  <c r="AY50" i="1"/>
  <c r="AZ50" i="1"/>
  <c r="BA50" i="1"/>
  <c r="AT51" i="1"/>
  <c r="AU51" i="1"/>
  <c r="AV51" i="1"/>
  <c r="AW51" i="1"/>
  <c r="AX51" i="1"/>
  <c r="AY51" i="1"/>
  <c r="AZ51" i="1"/>
  <c r="BA51" i="1"/>
  <c r="AT52" i="1"/>
  <c r="AU52" i="1"/>
  <c r="AV52" i="1"/>
  <c r="AW52" i="1"/>
  <c r="AX52" i="1"/>
  <c r="AY52" i="1"/>
  <c r="AZ52" i="1"/>
  <c r="BA52" i="1"/>
  <c r="AT53" i="1"/>
  <c r="AU53" i="1"/>
  <c r="AV53" i="1"/>
  <c r="AW53" i="1"/>
  <c r="AX53" i="1"/>
  <c r="AY53" i="1"/>
  <c r="AZ53" i="1"/>
  <c r="BA53" i="1"/>
  <c r="AT54" i="1"/>
  <c r="AU54" i="1"/>
  <c r="AV54" i="1"/>
  <c r="AW54" i="1"/>
  <c r="AX54" i="1"/>
  <c r="AY54" i="1"/>
  <c r="AZ54" i="1"/>
  <c r="BA54" i="1"/>
  <c r="AT55" i="1"/>
  <c r="AU55" i="1"/>
  <c r="AV55" i="1"/>
  <c r="AW55" i="1"/>
  <c r="AX55" i="1"/>
  <c r="AY55" i="1"/>
  <c r="AZ55" i="1"/>
  <c r="BA55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M31" i="1"/>
  <c r="N31" i="1"/>
  <c r="O31" i="1"/>
  <c r="P31" i="1"/>
  <c r="Q31" i="1"/>
  <c r="R31" i="1"/>
  <c r="S31" i="1"/>
  <c r="T31" i="1"/>
  <c r="U31" i="1"/>
  <c r="V31" i="1"/>
  <c r="W31" i="1"/>
  <c r="M32" i="1"/>
  <c r="N32" i="1"/>
  <c r="O32" i="1"/>
  <c r="P32" i="1"/>
  <c r="Q32" i="1"/>
  <c r="R32" i="1"/>
  <c r="S32" i="1"/>
  <c r="T32" i="1"/>
  <c r="U32" i="1"/>
  <c r="V32" i="1"/>
  <c r="W32" i="1"/>
  <c r="M33" i="1"/>
  <c r="N33" i="1"/>
  <c r="O33" i="1"/>
  <c r="P33" i="1"/>
  <c r="Q33" i="1"/>
  <c r="R33" i="1"/>
  <c r="S33" i="1"/>
  <c r="T33" i="1"/>
  <c r="U33" i="1"/>
  <c r="V33" i="1"/>
  <c r="W33" i="1"/>
  <c r="M34" i="1"/>
  <c r="N34" i="1"/>
  <c r="O34" i="1"/>
  <c r="P34" i="1"/>
  <c r="Q34" i="1"/>
  <c r="R34" i="1"/>
  <c r="S34" i="1"/>
  <c r="T34" i="1"/>
  <c r="U34" i="1"/>
  <c r="V34" i="1"/>
  <c r="W34" i="1"/>
  <c r="M35" i="1"/>
  <c r="N35" i="1"/>
  <c r="O35" i="1"/>
  <c r="P35" i="1"/>
  <c r="Q35" i="1"/>
  <c r="R35" i="1"/>
  <c r="S35" i="1"/>
  <c r="T35" i="1"/>
  <c r="U35" i="1"/>
  <c r="V35" i="1"/>
  <c r="W35" i="1"/>
  <c r="M36" i="1"/>
  <c r="N36" i="1"/>
  <c r="O36" i="1"/>
  <c r="P36" i="1"/>
  <c r="Q36" i="1"/>
  <c r="R36" i="1"/>
  <c r="S36" i="1"/>
  <c r="T36" i="1"/>
  <c r="U36" i="1"/>
  <c r="V36" i="1"/>
  <c r="W36" i="1"/>
  <c r="M37" i="1"/>
  <c r="N37" i="1"/>
  <c r="O37" i="1"/>
  <c r="P37" i="1"/>
  <c r="Q37" i="1"/>
  <c r="R37" i="1"/>
  <c r="S37" i="1"/>
  <c r="T37" i="1"/>
  <c r="U37" i="1"/>
  <c r="V37" i="1"/>
  <c r="W37" i="1"/>
  <c r="M38" i="1"/>
  <c r="N38" i="1"/>
  <c r="O38" i="1"/>
  <c r="P38" i="1"/>
  <c r="Q38" i="1"/>
  <c r="R38" i="1"/>
  <c r="S38" i="1"/>
  <c r="T38" i="1"/>
  <c r="U38" i="1"/>
  <c r="V38" i="1"/>
  <c r="W38" i="1"/>
  <c r="M39" i="1"/>
  <c r="N39" i="1"/>
  <c r="O39" i="1"/>
  <c r="P39" i="1"/>
  <c r="Q39" i="1"/>
  <c r="R39" i="1"/>
  <c r="S39" i="1"/>
  <c r="T39" i="1"/>
  <c r="U39" i="1"/>
  <c r="V39" i="1"/>
  <c r="W39" i="1"/>
  <c r="M40" i="1"/>
  <c r="N40" i="1"/>
  <c r="O40" i="1"/>
  <c r="P40" i="1"/>
  <c r="Q40" i="1"/>
  <c r="R40" i="1"/>
  <c r="S40" i="1"/>
  <c r="T40" i="1"/>
  <c r="U40" i="1"/>
  <c r="V40" i="1"/>
  <c r="W40" i="1"/>
  <c r="M41" i="1"/>
  <c r="N41" i="1"/>
  <c r="O41" i="1"/>
  <c r="P41" i="1"/>
  <c r="Q41" i="1"/>
  <c r="R41" i="1"/>
  <c r="S41" i="1"/>
  <c r="T41" i="1"/>
  <c r="U41" i="1"/>
  <c r="V41" i="1"/>
  <c r="W41" i="1"/>
  <c r="M42" i="1"/>
  <c r="N42" i="1"/>
  <c r="O42" i="1"/>
  <c r="P42" i="1"/>
  <c r="Q42" i="1"/>
  <c r="R42" i="1"/>
  <c r="S42" i="1"/>
  <c r="T42" i="1"/>
  <c r="U42" i="1"/>
  <c r="V42" i="1"/>
  <c r="W42" i="1"/>
  <c r="M43" i="1"/>
  <c r="N43" i="1"/>
  <c r="O43" i="1"/>
  <c r="P43" i="1"/>
  <c r="Q43" i="1"/>
  <c r="R43" i="1"/>
  <c r="S43" i="1"/>
  <c r="T43" i="1"/>
  <c r="U43" i="1"/>
  <c r="V43" i="1"/>
  <c r="W43" i="1"/>
  <c r="M44" i="1"/>
  <c r="N44" i="1"/>
  <c r="O44" i="1"/>
  <c r="P44" i="1"/>
  <c r="Q44" i="1"/>
  <c r="R44" i="1"/>
  <c r="S44" i="1"/>
  <c r="T44" i="1"/>
  <c r="U44" i="1"/>
  <c r="V44" i="1"/>
  <c r="W44" i="1"/>
  <c r="M45" i="1"/>
  <c r="N45" i="1"/>
  <c r="O45" i="1"/>
  <c r="P45" i="1"/>
  <c r="Q45" i="1"/>
  <c r="R45" i="1"/>
  <c r="S45" i="1"/>
  <c r="T45" i="1"/>
  <c r="U45" i="1"/>
  <c r="V45" i="1"/>
  <c r="W45" i="1"/>
  <c r="M46" i="1"/>
  <c r="N46" i="1"/>
  <c r="O46" i="1"/>
  <c r="P46" i="1"/>
  <c r="Q46" i="1"/>
  <c r="R46" i="1"/>
  <c r="S46" i="1"/>
  <c r="T46" i="1"/>
  <c r="U46" i="1"/>
  <c r="V46" i="1"/>
  <c r="W46" i="1"/>
  <c r="M47" i="1"/>
  <c r="N47" i="1"/>
  <c r="O47" i="1"/>
  <c r="P47" i="1"/>
  <c r="Q47" i="1"/>
  <c r="R47" i="1"/>
  <c r="S47" i="1"/>
  <c r="T47" i="1"/>
  <c r="U47" i="1"/>
  <c r="V47" i="1"/>
  <c r="W47" i="1"/>
  <c r="M48" i="1"/>
  <c r="N48" i="1"/>
  <c r="O48" i="1"/>
  <c r="P48" i="1"/>
  <c r="Q48" i="1"/>
  <c r="R48" i="1"/>
  <c r="S48" i="1"/>
  <c r="T48" i="1"/>
  <c r="U48" i="1"/>
  <c r="V48" i="1"/>
  <c r="W48" i="1"/>
  <c r="M49" i="1"/>
  <c r="N49" i="1"/>
  <c r="O49" i="1"/>
  <c r="P49" i="1"/>
  <c r="Q49" i="1"/>
  <c r="R49" i="1"/>
  <c r="S49" i="1"/>
  <c r="T49" i="1"/>
  <c r="U49" i="1"/>
  <c r="V49" i="1"/>
  <c r="W49" i="1"/>
  <c r="M50" i="1"/>
  <c r="N50" i="1"/>
  <c r="O50" i="1"/>
  <c r="P50" i="1"/>
  <c r="Q50" i="1"/>
  <c r="R50" i="1"/>
  <c r="S50" i="1"/>
  <c r="T50" i="1"/>
  <c r="U50" i="1"/>
  <c r="V50" i="1"/>
  <c r="W50" i="1"/>
  <c r="M51" i="1"/>
  <c r="N51" i="1"/>
  <c r="O51" i="1"/>
  <c r="P51" i="1"/>
  <c r="Q51" i="1"/>
  <c r="R51" i="1"/>
  <c r="S51" i="1"/>
  <c r="T51" i="1"/>
  <c r="U51" i="1"/>
  <c r="V51" i="1"/>
  <c r="W51" i="1"/>
  <c r="M52" i="1"/>
  <c r="N52" i="1"/>
  <c r="O52" i="1"/>
  <c r="P52" i="1"/>
  <c r="Q52" i="1"/>
  <c r="R52" i="1"/>
  <c r="S52" i="1"/>
  <c r="T52" i="1"/>
  <c r="U52" i="1"/>
  <c r="V52" i="1"/>
  <c r="W52" i="1"/>
  <c r="M53" i="1"/>
  <c r="N53" i="1"/>
  <c r="O53" i="1"/>
  <c r="P53" i="1"/>
  <c r="Q53" i="1"/>
  <c r="R53" i="1"/>
  <c r="S53" i="1"/>
  <c r="T53" i="1"/>
  <c r="U53" i="1"/>
  <c r="V53" i="1"/>
  <c r="W53" i="1"/>
  <c r="M54" i="1"/>
  <c r="N54" i="1"/>
  <c r="O54" i="1"/>
  <c r="P54" i="1"/>
  <c r="Q54" i="1"/>
  <c r="R54" i="1"/>
  <c r="S54" i="1"/>
  <c r="T54" i="1"/>
  <c r="U54" i="1"/>
  <c r="V54" i="1"/>
  <c r="W54" i="1"/>
  <c r="M55" i="1"/>
  <c r="N55" i="1"/>
  <c r="O55" i="1"/>
  <c r="P55" i="1"/>
  <c r="Q55" i="1"/>
  <c r="R55" i="1"/>
  <c r="S55" i="1"/>
  <c r="T55" i="1"/>
  <c r="U55" i="1"/>
  <c r="V55" i="1"/>
  <c r="W55" i="1"/>
  <c r="M56" i="1"/>
  <c r="N56" i="1"/>
  <c r="O56" i="1"/>
  <c r="P56" i="1"/>
  <c r="Q56" i="1"/>
  <c r="R56" i="1"/>
  <c r="S56" i="1"/>
  <c r="T56" i="1"/>
  <c r="U56" i="1"/>
  <c r="V56" i="1"/>
  <c r="W56" i="1"/>
  <c r="M57" i="1"/>
  <c r="N57" i="1"/>
  <c r="O57" i="1"/>
  <c r="P57" i="1"/>
  <c r="Q57" i="1"/>
  <c r="R57" i="1"/>
  <c r="S57" i="1"/>
  <c r="T57" i="1"/>
  <c r="U57" i="1"/>
  <c r="V57" i="1"/>
  <c r="W57" i="1"/>
  <c r="B31" i="1"/>
  <c r="C31" i="1"/>
  <c r="E31" i="1"/>
  <c r="G31" i="1"/>
  <c r="H31" i="1"/>
  <c r="I31" i="1"/>
  <c r="J31" i="1"/>
  <c r="K31" i="1"/>
  <c r="L31" i="1"/>
  <c r="B32" i="1"/>
  <c r="C32" i="1"/>
  <c r="E32" i="1"/>
  <c r="G32" i="1"/>
  <c r="H32" i="1"/>
  <c r="I32" i="1"/>
  <c r="J32" i="1"/>
  <c r="K32" i="1"/>
  <c r="L32" i="1"/>
  <c r="B33" i="1"/>
  <c r="C33" i="1"/>
  <c r="E33" i="1"/>
  <c r="G33" i="1"/>
  <c r="H33" i="1"/>
  <c r="I33" i="1"/>
  <c r="J33" i="1"/>
  <c r="K33" i="1"/>
  <c r="L33" i="1"/>
  <c r="B34" i="1"/>
  <c r="C34" i="1"/>
  <c r="E34" i="1"/>
  <c r="G34" i="1"/>
  <c r="H34" i="1"/>
  <c r="I34" i="1"/>
  <c r="J34" i="1"/>
  <c r="K34" i="1"/>
  <c r="L34" i="1"/>
  <c r="B35" i="1"/>
  <c r="C35" i="1"/>
  <c r="E35" i="1"/>
  <c r="G35" i="1"/>
  <c r="H35" i="1"/>
  <c r="I35" i="1"/>
  <c r="J35" i="1"/>
  <c r="K35" i="1"/>
  <c r="L35" i="1"/>
  <c r="B36" i="1"/>
  <c r="C36" i="1"/>
  <c r="E36" i="1"/>
  <c r="G36" i="1"/>
  <c r="H36" i="1"/>
  <c r="I36" i="1"/>
  <c r="J36" i="1"/>
  <c r="K36" i="1"/>
  <c r="L36" i="1"/>
  <c r="B37" i="1"/>
  <c r="C37" i="1"/>
  <c r="E37" i="1"/>
  <c r="G37" i="1"/>
  <c r="H37" i="1"/>
  <c r="I37" i="1"/>
  <c r="J37" i="1"/>
  <c r="K37" i="1"/>
  <c r="L37" i="1"/>
  <c r="B38" i="1"/>
  <c r="C38" i="1"/>
  <c r="E38" i="1"/>
  <c r="G38" i="1"/>
  <c r="H38" i="1"/>
  <c r="I38" i="1"/>
  <c r="J38" i="1"/>
  <c r="K38" i="1"/>
  <c r="L38" i="1"/>
  <c r="B39" i="1"/>
  <c r="C39" i="1"/>
  <c r="E39" i="1"/>
  <c r="G39" i="1"/>
  <c r="H39" i="1"/>
  <c r="I39" i="1"/>
  <c r="J39" i="1"/>
  <c r="K39" i="1"/>
  <c r="L39" i="1"/>
  <c r="B40" i="1"/>
  <c r="C40" i="1"/>
  <c r="E40" i="1"/>
  <c r="G40" i="1"/>
  <c r="H40" i="1"/>
  <c r="I40" i="1"/>
  <c r="J40" i="1"/>
  <c r="K40" i="1"/>
  <c r="L40" i="1"/>
  <c r="B41" i="1"/>
  <c r="C41" i="1"/>
  <c r="E41" i="1"/>
  <c r="G41" i="1"/>
  <c r="H41" i="1"/>
  <c r="I41" i="1"/>
  <c r="J41" i="1"/>
  <c r="K41" i="1"/>
  <c r="L41" i="1"/>
  <c r="B42" i="1"/>
  <c r="C42" i="1"/>
  <c r="E42" i="1"/>
  <c r="G42" i="1"/>
  <c r="H42" i="1"/>
  <c r="I42" i="1"/>
  <c r="J42" i="1"/>
  <c r="K42" i="1"/>
  <c r="L42" i="1"/>
  <c r="B43" i="1"/>
  <c r="C43" i="1"/>
  <c r="E43" i="1"/>
  <c r="G43" i="1"/>
  <c r="H43" i="1"/>
  <c r="I43" i="1"/>
  <c r="J43" i="1"/>
  <c r="K43" i="1"/>
  <c r="L43" i="1"/>
  <c r="B44" i="1"/>
  <c r="C44" i="1"/>
  <c r="E44" i="1"/>
  <c r="G44" i="1"/>
  <c r="H44" i="1"/>
  <c r="I44" i="1"/>
  <c r="J44" i="1"/>
  <c r="K44" i="1"/>
  <c r="L44" i="1"/>
  <c r="B45" i="1"/>
  <c r="C45" i="1"/>
  <c r="E45" i="1"/>
  <c r="G45" i="1"/>
  <c r="H45" i="1"/>
  <c r="I45" i="1"/>
  <c r="J45" i="1"/>
  <c r="K45" i="1"/>
  <c r="L45" i="1"/>
  <c r="B46" i="1"/>
  <c r="C46" i="1"/>
  <c r="E46" i="1"/>
  <c r="G46" i="1"/>
  <c r="H46" i="1"/>
  <c r="I46" i="1"/>
  <c r="J46" i="1"/>
  <c r="K46" i="1"/>
  <c r="L46" i="1"/>
  <c r="B47" i="1"/>
  <c r="C47" i="1"/>
  <c r="E47" i="1"/>
  <c r="G47" i="1"/>
  <c r="H47" i="1"/>
  <c r="I47" i="1"/>
  <c r="J47" i="1"/>
  <c r="K47" i="1"/>
  <c r="L47" i="1"/>
  <c r="B48" i="1"/>
  <c r="C48" i="1"/>
  <c r="E48" i="1"/>
  <c r="G48" i="1"/>
  <c r="H48" i="1"/>
  <c r="I48" i="1"/>
  <c r="J48" i="1"/>
  <c r="K48" i="1"/>
  <c r="L48" i="1"/>
  <c r="B49" i="1"/>
  <c r="C49" i="1"/>
  <c r="E49" i="1"/>
  <c r="G49" i="1"/>
  <c r="H49" i="1"/>
  <c r="I49" i="1"/>
  <c r="J49" i="1"/>
  <c r="K49" i="1"/>
  <c r="L49" i="1"/>
  <c r="B50" i="1"/>
  <c r="C50" i="1"/>
  <c r="E50" i="1"/>
  <c r="G50" i="1"/>
  <c r="H50" i="1"/>
  <c r="I50" i="1"/>
  <c r="J50" i="1"/>
  <c r="K50" i="1"/>
  <c r="L50" i="1"/>
  <c r="B51" i="1"/>
  <c r="C51" i="1"/>
  <c r="E51" i="1"/>
  <c r="G51" i="1"/>
  <c r="H51" i="1"/>
  <c r="I51" i="1"/>
  <c r="J51" i="1"/>
  <c r="K51" i="1"/>
  <c r="L51" i="1"/>
  <c r="B52" i="1"/>
  <c r="C52" i="1"/>
  <c r="E52" i="1"/>
  <c r="G52" i="1"/>
  <c r="H52" i="1"/>
  <c r="I52" i="1"/>
  <c r="J52" i="1"/>
  <c r="K52" i="1"/>
  <c r="L52" i="1"/>
  <c r="B53" i="1"/>
  <c r="C53" i="1"/>
  <c r="E53" i="1"/>
  <c r="G53" i="1"/>
  <c r="H53" i="1"/>
  <c r="I53" i="1"/>
  <c r="J53" i="1"/>
  <c r="K53" i="1"/>
  <c r="L53" i="1"/>
  <c r="B54" i="1"/>
  <c r="C54" i="1"/>
  <c r="E54" i="1"/>
  <c r="G54" i="1"/>
  <c r="H54" i="1"/>
  <c r="I54" i="1"/>
  <c r="J54" i="1"/>
  <c r="K54" i="1"/>
  <c r="L54" i="1"/>
  <c r="B55" i="1"/>
  <c r="C55" i="1"/>
  <c r="E55" i="1"/>
  <c r="G55" i="1"/>
  <c r="H55" i="1"/>
  <c r="I55" i="1"/>
  <c r="J55" i="1"/>
  <c r="K55" i="1"/>
  <c r="L55" i="1"/>
  <c r="B56" i="1"/>
  <c r="C56" i="1"/>
  <c r="E56" i="1"/>
  <c r="G56" i="1"/>
  <c r="H56" i="1"/>
  <c r="I56" i="1"/>
  <c r="J56" i="1"/>
  <c r="K56" i="1"/>
  <c r="L56" i="1"/>
  <c r="B57" i="1"/>
  <c r="C57" i="1"/>
  <c r="E57" i="1"/>
  <c r="G57" i="1"/>
  <c r="H57" i="1"/>
  <c r="I57" i="1"/>
  <c r="J57" i="1"/>
  <c r="K57" i="1"/>
  <c r="L57" i="1"/>
  <c r="B58" i="1"/>
  <c r="C58" i="1"/>
  <c r="E58" i="1"/>
  <c r="G58" i="1"/>
  <c r="H58" i="1"/>
  <c r="I58" i="1"/>
  <c r="J58" i="1"/>
  <c r="K58" i="1"/>
  <c r="L58" i="1"/>
  <c r="B59" i="1"/>
  <c r="C59" i="1"/>
  <c r="E59" i="1"/>
  <c r="G59" i="1"/>
  <c r="H59" i="1"/>
  <c r="I59" i="1"/>
  <c r="J59" i="1"/>
  <c r="K59" i="1"/>
  <c r="L59" i="1"/>
  <c r="B60" i="1"/>
  <c r="C60" i="1"/>
  <c r="E60" i="1"/>
  <c r="G60" i="1"/>
  <c r="H60" i="1"/>
  <c r="I60" i="1"/>
  <c r="J60" i="1"/>
  <c r="K60" i="1"/>
  <c r="L60" i="1"/>
  <c r="B61" i="1"/>
  <c r="C61" i="1"/>
  <c r="E61" i="1"/>
  <c r="G61" i="1"/>
  <c r="H61" i="1"/>
  <c r="I61" i="1"/>
  <c r="J61" i="1"/>
  <c r="K61" i="1"/>
  <c r="L61" i="1"/>
  <c r="B62" i="1"/>
  <c r="C62" i="1"/>
  <c r="E62" i="1"/>
  <c r="G62" i="1"/>
  <c r="H62" i="1"/>
  <c r="I62" i="1"/>
  <c r="J62" i="1"/>
  <c r="K62" i="1"/>
  <c r="L62" i="1"/>
  <c r="B63" i="1"/>
  <c r="C63" i="1"/>
  <c r="E63" i="1"/>
  <c r="G63" i="1"/>
  <c r="H63" i="1"/>
  <c r="I63" i="1"/>
  <c r="J63" i="1"/>
  <c r="K63" i="1"/>
  <c r="L63" i="1"/>
  <c r="B64" i="1"/>
  <c r="C64" i="1"/>
  <c r="E64" i="1"/>
  <c r="G64" i="1"/>
  <c r="H64" i="1"/>
  <c r="I64" i="1"/>
  <c r="J64" i="1"/>
  <c r="K64" i="1"/>
  <c r="L64" i="1"/>
  <c r="B65" i="1"/>
  <c r="C65" i="1"/>
  <c r="E65" i="1"/>
  <c r="G65" i="1"/>
  <c r="H65" i="1"/>
  <c r="I65" i="1"/>
  <c r="J65" i="1"/>
  <c r="K65" i="1"/>
  <c r="L65" i="1"/>
  <c r="B66" i="1"/>
  <c r="C66" i="1"/>
  <c r="E66" i="1"/>
  <c r="G66" i="1"/>
  <c r="H66" i="1"/>
  <c r="I66" i="1"/>
  <c r="J66" i="1"/>
  <c r="K66" i="1"/>
  <c r="L66" i="1"/>
  <c r="B67" i="1"/>
  <c r="C67" i="1"/>
  <c r="E67" i="1"/>
  <c r="G67" i="1"/>
  <c r="H67" i="1"/>
  <c r="I67" i="1"/>
  <c r="J67" i="1"/>
  <c r="K67" i="1"/>
  <c r="L67" i="1"/>
  <c r="B68" i="1"/>
  <c r="C68" i="1"/>
  <c r="E68" i="1"/>
  <c r="G68" i="1"/>
  <c r="H68" i="1"/>
  <c r="I68" i="1"/>
  <c r="J68" i="1"/>
  <c r="K68" i="1"/>
  <c r="L68" i="1"/>
  <c r="B69" i="1"/>
  <c r="C69" i="1"/>
  <c r="E69" i="1"/>
  <c r="G69" i="1"/>
  <c r="H69" i="1"/>
  <c r="I69" i="1"/>
  <c r="J69" i="1"/>
  <c r="K69" i="1"/>
  <c r="L69" i="1"/>
  <c r="B70" i="1"/>
  <c r="C70" i="1"/>
  <c r="E70" i="1"/>
  <c r="G70" i="1"/>
  <c r="H70" i="1"/>
  <c r="I70" i="1"/>
  <c r="J70" i="1"/>
  <c r="K70" i="1"/>
  <c r="L70" i="1"/>
  <c r="B71" i="1"/>
  <c r="C71" i="1"/>
  <c r="E71" i="1"/>
  <c r="G71" i="1"/>
  <c r="H71" i="1"/>
  <c r="I71" i="1"/>
  <c r="J71" i="1"/>
  <c r="K71" i="1"/>
  <c r="L71" i="1"/>
  <c r="B72" i="1"/>
  <c r="C72" i="1"/>
  <c r="E72" i="1"/>
  <c r="G72" i="1"/>
  <c r="H72" i="1"/>
  <c r="I72" i="1"/>
  <c r="J72" i="1"/>
  <c r="K72" i="1"/>
  <c r="L72" i="1"/>
  <c r="B73" i="1"/>
  <c r="C73" i="1"/>
  <c r="E73" i="1"/>
  <c r="G73" i="1"/>
  <c r="H73" i="1"/>
  <c r="I73" i="1"/>
  <c r="J73" i="1"/>
  <c r="K73" i="1"/>
  <c r="L73" i="1"/>
  <c r="B74" i="1"/>
  <c r="C74" i="1"/>
  <c r="E74" i="1"/>
  <c r="G74" i="1"/>
  <c r="H74" i="1"/>
  <c r="I74" i="1"/>
  <c r="J74" i="1"/>
  <c r="K74" i="1"/>
  <c r="L74" i="1"/>
  <c r="B75" i="1"/>
  <c r="C75" i="1"/>
  <c r="E75" i="1"/>
  <c r="G75" i="1"/>
  <c r="H75" i="1"/>
  <c r="I75" i="1"/>
  <c r="J75" i="1"/>
  <c r="K75" i="1"/>
  <c r="L75" i="1"/>
  <c r="B76" i="1"/>
  <c r="C76" i="1"/>
  <c r="E76" i="1"/>
  <c r="G76" i="1"/>
  <c r="H76" i="1"/>
  <c r="I76" i="1"/>
  <c r="J76" i="1"/>
  <c r="K76" i="1"/>
  <c r="L76" i="1"/>
  <c r="B77" i="1"/>
  <c r="C77" i="1"/>
  <c r="E77" i="1"/>
  <c r="G77" i="1"/>
  <c r="H77" i="1"/>
  <c r="I77" i="1"/>
  <c r="J77" i="1"/>
  <c r="K77" i="1"/>
  <c r="L77" i="1"/>
  <c r="B78" i="1"/>
  <c r="C78" i="1"/>
  <c r="E78" i="1"/>
  <c r="G78" i="1"/>
  <c r="H78" i="1"/>
  <c r="I78" i="1"/>
  <c r="J78" i="1"/>
  <c r="K78" i="1"/>
  <c r="L78" i="1"/>
  <c r="B79" i="1"/>
  <c r="C79" i="1"/>
  <c r="E79" i="1"/>
  <c r="G79" i="1"/>
  <c r="H79" i="1"/>
  <c r="I79" i="1"/>
  <c r="J79" i="1"/>
  <c r="K79" i="1"/>
  <c r="L79" i="1"/>
  <c r="B80" i="1"/>
  <c r="C80" i="1"/>
  <c r="E80" i="1"/>
  <c r="G80" i="1"/>
  <c r="H80" i="1"/>
  <c r="I80" i="1"/>
  <c r="J80" i="1"/>
  <c r="K80" i="1"/>
  <c r="L80" i="1"/>
  <c r="B81" i="1"/>
  <c r="C81" i="1"/>
  <c r="E81" i="1"/>
  <c r="G81" i="1"/>
  <c r="H81" i="1"/>
  <c r="I81" i="1"/>
  <c r="J81" i="1"/>
  <c r="K81" i="1"/>
  <c r="L81" i="1"/>
  <c r="B82" i="1"/>
  <c r="C82" i="1"/>
  <c r="E82" i="1"/>
  <c r="G82" i="1"/>
  <c r="H82" i="1"/>
  <c r="I82" i="1"/>
  <c r="J82" i="1"/>
  <c r="K82" i="1"/>
  <c r="L82" i="1"/>
  <c r="B83" i="1"/>
  <c r="C83" i="1"/>
  <c r="E83" i="1"/>
  <c r="G83" i="1"/>
  <c r="H83" i="1"/>
  <c r="I83" i="1"/>
  <c r="J83" i="1"/>
  <c r="K83" i="1"/>
  <c r="L83" i="1"/>
  <c r="B84" i="1"/>
  <c r="C84" i="1"/>
  <c r="E84" i="1"/>
  <c r="G84" i="1"/>
  <c r="H84" i="1"/>
  <c r="I84" i="1"/>
  <c r="J84" i="1"/>
  <c r="K84" i="1"/>
  <c r="L84" i="1"/>
  <c r="B85" i="1"/>
  <c r="C85" i="1"/>
  <c r="E85" i="1"/>
  <c r="G85" i="1"/>
  <c r="H85" i="1"/>
  <c r="I85" i="1"/>
  <c r="J85" i="1"/>
  <c r="K85" i="1"/>
  <c r="L85" i="1"/>
  <c r="B86" i="1"/>
  <c r="C86" i="1"/>
  <c r="E86" i="1"/>
  <c r="G86" i="1"/>
  <c r="H86" i="1"/>
  <c r="I86" i="1"/>
  <c r="J86" i="1"/>
  <c r="K86" i="1"/>
  <c r="L86" i="1"/>
  <c r="B87" i="1"/>
  <c r="C87" i="1"/>
  <c r="E87" i="1"/>
  <c r="G87" i="1"/>
  <c r="H87" i="1"/>
  <c r="I87" i="1"/>
  <c r="J87" i="1"/>
  <c r="K87" i="1"/>
  <c r="L87" i="1"/>
  <c r="B88" i="1"/>
  <c r="C88" i="1"/>
  <c r="E88" i="1"/>
  <c r="G88" i="1"/>
  <c r="H88" i="1"/>
  <c r="I88" i="1"/>
  <c r="J88" i="1"/>
  <c r="K88" i="1"/>
  <c r="L88" i="1"/>
  <c r="B89" i="1"/>
  <c r="C89" i="1"/>
  <c r="E89" i="1"/>
  <c r="G89" i="1"/>
  <c r="H89" i="1"/>
  <c r="I89" i="1"/>
  <c r="J89" i="1"/>
  <c r="K89" i="1"/>
  <c r="L89" i="1"/>
  <c r="K30" i="1"/>
  <c r="V30" i="1"/>
  <c r="AG30" i="1"/>
  <c r="AR30" i="1"/>
  <c r="AQ30" i="1"/>
  <c r="AF30" i="1"/>
  <c r="U30" i="1"/>
  <c r="J30" i="1"/>
  <c r="I30" i="1"/>
  <c r="T30" i="1"/>
  <c r="AE30" i="1"/>
  <c r="AP30" i="1"/>
  <c r="BA30" i="1"/>
  <c r="AZ30" i="1"/>
  <c r="AO30" i="1"/>
  <c r="AD30" i="1"/>
  <c r="S30" i="1"/>
  <c r="H30" i="1"/>
  <c r="G30" i="1"/>
  <c r="R30" i="1"/>
  <c r="AC30" i="1"/>
  <c r="AN30" i="1"/>
  <c r="AY30" i="1"/>
  <c r="AX30" i="1"/>
  <c r="AM30" i="1"/>
  <c r="AB30" i="1"/>
  <c r="Q30" i="1"/>
  <c r="E30" i="1"/>
  <c r="P30" i="1"/>
  <c r="AA30" i="1"/>
  <c r="AL30" i="1"/>
  <c r="AW30" i="1"/>
  <c r="AV30" i="1"/>
  <c r="AK30" i="1"/>
  <c r="Z30" i="1"/>
  <c r="O30" i="1"/>
  <c r="AU30" i="1"/>
  <c r="AT30" i="1"/>
  <c r="AS30" i="1"/>
  <c r="AJ30" i="1"/>
  <c r="AI30" i="1"/>
  <c r="AH30" i="1"/>
  <c r="Y30" i="1"/>
  <c r="X30" i="1"/>
  <c r="W30" i="1"/>
  <c r="N30" i="1"/>
  <c r="M30" i="1"/>
  <c r="L30" i="1"/>
  <c r="C30" i="1"/>
  <c r="B30" i="1"/>
</calcChain>
</file>

<file path=xl/sharedStrings.xml><?xml version="1.0" encoding="utf-8"?>
<sst xmlns="http://schemas.openxmlformats.org/spreadsheetml/2006/main" count="2120" uniqueCount="159">
  <si>
    <t>Velocity:</t>
  </si>
  <si>
    <t>Heading:</t>
  </si>
  <si>
    <t>deg</t>
  </si>
  <si>
    <t>earth X:</t>
  </si>
  <si>
    <t>Beta    :</t>
  </si>
  <si>
    <t>Elev.  :</t>
  </si>
  <si>
    <t>earth Y:</t>
  </si>
  <si>
    <t>Alpha   :</t>
  </si>
  <si>
    <t>Bank   :</t>
  </si>
  <si>
    <t>earth Z:</t>
  </si>
  <si>
    <t>sum Mx  :</t>
  </si>
  <si>
    <t>Wx   :</t>
  </si>
  <si>
    <t>deg/s</t>
  </si>
  <si>
    <t>Wdotx :</t>
  </si>
  <si>
    <t>deg/s^2</t>
  </si>
  <si>
    <t>sum My  :</t>
  </si>
  <si>
    <t>Wy   :</t>
  </si>
  <si>
    <t>Wdoty :</t>
  </si>
  <si>
    <t>sum Mz  :</t>
  </si>
  <si>
    <t>Wz   :</t>
  </si>
  <si>
    <t>Wdotz :</t>
  </si>
  <si>
    <t>sum Fx  :</t>
  </si>
  <si>
    <t>Ux   :</t>
  </si>
  <si>
    <t>Udotx :</t>
  </si>
  <si>
    <t>sum Fy  :</t>
  </si>
  <si>
    <t>Uy   :</t>
  </si>
  <si>
    <t>Udoty :</t>
  </si>
  <si>
    <t>sum Fz  :</t>
  </si>
  <si>
    <t>Uz   :</t>
  </si>
  <si>
    <t>Udotz :</t>
  </si>
  <si>
    <t>Flap 1 :</t>
  </si>
  <si>
    <t>Lift    :</t>
  </si>
  <si>
    <t>Density:</t>
  </si>
  <si>
    <t>Ref.Area:</t>
  </si>
  <si>
    <t>Weight  :</t>
  </si>
  <si>
    <t>Dyn.Pr.:</t>
  </si>
  <si>
    <t>Ref.Span:</t>
  </si>
  <si>
    <t>Load Fac:</t>
  </si>
  <si>
    <t>VIAS   :</t>
  </si>
  <si>
    <t>Ref.Chrd:</t>
  </si>
  <si>
    <t>Mach    :</t>
  </si>
  <si>
    <t>VTAS   :</t>
  </si>
  <si>
    <t>MachPG  :</t>
  </si>
  <si>
    <t>avg CL  :</t>
  </si>
  <si>
    <t>avg CD :</t>
  </si>
  <si>
    <t>L/D :</t>
  </si>
  <si>
    <t>Span Eff:</t>
  </si>
  <si>
    <t>avg CDi:</t>
  </si>
  <si>
    <t>avg Cm :</t>
  </si>
  <si>
    <t>Altitude :</t>
  </si>
  <si>
    <t>Surface Beam 1: Wing</t>
  </si>
  <si>
    <t>y</t>
  </si>
  <si>
    <t>z-z0</t>
  </si>
  <si>
    <t>tw-tw0</t>
  </si>
  <si>
    <t>Mc'/10</t>
  </si>
  <si>
    <t>Ms'/10</t>
  </si>
  <si>
    <t>Fn/10</t>
  </si>
  <si>
    <t>cl</t>
  </si>
  <si>
    <t>y location</t>
  </si>
  <si>
    <t>Mc'</t>
  </si>
  <si>
    <t>Ms'</t>
  </si>
  <si>
    <t>Fn</t>
  </si>
  <si>
    <t>Surface Beam 7: Right Rear Boom</t>
  </si>
  <si>
    <t>Surface Beam 6: Front Left Boom</t>
  </si>
  <si>
    <t>Surface Beam 5: Front Right Boom</t>
  </si>
  <si>
    <t>Surface Beam 4: Vertical Stabilizer 2 (Left)</t>
  </si>
  <si>
    <t>Surface Beam 2: Canard</t>
  </si>
  <si>
    <t>x location</t>
  </si>
  <si>
    <t>Mn'</t>
  </si>
  <si>
    <t>Tau</t>
  </si>
  <si>
    <t>10^4</t>
  </si>
  <si>
    <t xml:space="preserve"> ..........................................................................................</t>
  </si>
  <si>
    <t xml:space="preserve"> Prosperity 1                                                                    </t>
  </si>
  <si>
    <t xml:space="preserve"> .............................................................</t>
  </si>
  <si>
    <t xml:space="preserve">  Surface  Beam  1:  Wing                                                            </t>
  </si>
  <si>
    <t>t</t>
  </si>
  <si>
    <t>x-x0</t>
  </si>
  <si>
    <t>phi</t>
  </si>
  <si>
    <t>psi</t>
  </si>
  <si>
    <t>Mn'/10</t>
  </si>
  <si>
    <t>Fc/10</t>
  </si>
  <si>
    <t>Fs/10</t>
  </si>
  <si>
    <t>ux</t>
  </si>
  <si>
    <t>uy</t>
  </si>
  <si>
    <t>uz</t>
  </si>
  <si>
    <t>wc</t>
  </si>
  <si>
    <t>ws</t>
  </si>
  <si>
    <t>wn</t>
  </si>
  <si>
    <t>eps/10</t>
  </si>
  <si>
    <t>tau/10</t>
  </si>
  <si>
    <t>chord</t>
  </si>
  <si>
    <t>cm</t>
  </si>
  <si>
    <t>da_eff</t>
  </si>
  <si>
    <t>-------</t>
  </si>
  <si>
    <t>------</t>
  </si>
  <si>
    <t>Op.Point:</t>
  </si>
  <si>
    <t>altitude</t>
  </si>
  <si>
    <t>Fs</t>
  </si>
  <si>
    <t>Fc</t>
  </si>
  <si>
    <t>10^3</t>
  </si>
  <si>
    <t>Annotated Scale from ASWING Plots</t>
  </si>
  <si>
    <t>Eps</t>
  </si>
  <si>
    <t>Eps_max</t>
  </si>
  <si>
    <t>Tau_max</t>
  </si>
  <si>
    <t>Surface Beam 3:Vertical Stabilizer 1 (Right)</t>
  </si>
  <si>
    <t>Surface Beam 8: Left Rear Boom</t>
  </si>
  <si>
    <t>Surface Beam 9: Right Outboard Boom</t>
  </si>
  <si>
    <t>Surface Beam 10: Left Outboard Boom</t>
  </si>
  <si>
    <t>CL local</t>
  </si>
  <si>
    <t>Scale Factors for Raw Data</t>
  </si>
  <si>
    <t>altitude:</t>
  </si>
  <si>
    <t>Summary of Analysis Conditions for -1.7 G load case</t>
  </si>
  <si>
    <t>Summary of Analysis Conditions for +3.8 G load case</t>
  </si>
  <si>
    <t>Prosperity 1</t>
  </si>
  <si>
    <t>[m]</t>
  </si>
  <si>
    <t>m/s</t>
  </si>
  <si>
    <t>m</t>
  </si>
  <si>
    <t>N/m^2</t>
  </si>
  <si>
    <t>N</t>
  </si>
  <si>
    <t>m^2</t>
  </si>
  <si>
    <t>kg/m^3</t>
  </si>
  <si>
    <t>m/s^2</t>
  </si>
  <si>
    <t>N-m</t>
  </si>
  <si>
    <t>km</t>
  </si>
  <si>
    <t>........</t>
  </si>
  <si>
    <t>.....</t>
  </si>
  <si>
    <t>Surface</t>
  </si>
  <si>
    <t>Beam</t>
  </si>
  <si>
    <t>2:  Cana</t>
  </si>
  <si>
    <t>rd</t>
  </si>
  <si>
    <t>3:  Vert</t>
  </si>
  <si>
    <t>ical Sta</t>
  </si>
  <si>
    <t>bilizer</t>
  </si>
  <si>
    <t>4:  Vert</t>
  </si>
  <si>
    <t>Fuselag</t>
  </si>
  <si>
    <t>e Beam</t>
  </si>
  <si>
    <t>5:  Stru</t>
  </si>
  <si>
    <t>ctural B</t>
  </si>
  <si>
    <t>eam # 1</t>
  </si>
  <si>
    <t>6:  Stru</t>
  </si>
  <si>
    <t>eam # 2</t>
  </si>
  <si>
    <t>7:  Stru</t>
  </si>
  <si>
    <t>eam # 3</t>
  </si>
  <si>
    <t>8:  Stru</t>
  </si>
  <si>
    <t>eam # 4</t>
  </si>
  <si>
    <t>9:  Stru</t>
  </si>
  <si>
    <t>eam # 5</t>
  </si>
  <si>
    <t>e Beam 1</t>
  </si>
  <si>
    <t>0:  Stru</t>
  </si>
  <si>
    <t>eam # 6</t>
  </si>
  <si>
    <t>10^5</t>
  </si>
  <si>
    <t>10^8</t>
  </si>
  <si>
    <t>10^-2</t>
  </si>
  <si>
    <t>********</t>
  </si>
  <si>
    <t>[kNm]</t>
  </si>
  <si>
    <t>[kN]</t>
  </si>
  <si>
    <t>[MPa]</t>
  </si>
  <si>
    <t>f_aero</t>
  </si>
  <si>
    <t>f_reac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</si>
</sst>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2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 Moment Plot</a:t>
            </a:r>
            <a:r>
              <a:rPr lang="en-US" sz="1400" b="0" i="0" u="none" strike="noStrike" baseline="0">
                <a:effectLst/>
              </a:rPr>
              <a:t>: +3.8 G Load Case</a:t>
            </a:r>
            <a:endParaRPr lang="en-US"/>
          </a:p>
        </c:rich>
      </c:tx>
      <c:layout>
        <c:manualLayout>
          <c:xMode val="edge"/>
          <c:yMode val="edge"/>
          <c:x val="0.27757406035949317"/>
          <c:y val="3.156306310991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34044301533944"/>
          <c:y val="0.12541671192309545"/>
          <c:w val="0.62396400524707119"/>
          <c:h val="0.77290860265645767"/>
        </c:manualLayout>
      </c:layout>
      <c:scatterChart>
        <c:scatterStyle val="lineMarker"/>
        <c:varyColors val="0"/>
        <c:ser>
          <c:idx val="0"/>
          <c:order val="1"/>
          <c:tx>
            <c:v>n-axis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'Summary +3.8 G'!$B$30:$B$89</c:f>
              <c:numCache>
                <c:formatCode>General</c:formatCode>
                <c:ptCount val="60"/>
                <c:pt idx="0">
                  <c:v>-7.47</c:v>
                </c:pt>
                <c:pt idx="1">
                  <c:v>-7.46</c:v>
                </c:pt>
                <c:pt idx="2">
                  <c:v>-7.43</c:v>
                </c:pt>
                <c:pt idx="3">
                  <c:v>-7.38</c:v>
                </c:pt>
                <c:pt idx="4">
                  <c:v>-7.31</c:v>
                </c:pt>
                <c:pt idx="5">
                  <c:v>-7.21</c:v>
                </c:pt>
                <c:pt idx="6">
                  <c:v>-7.06</c:v>
                </c:pt>
                <c:pt idx="7">
                  <c:v>-6.85</c:v>
                </c:pt>
                <c:pt idx="8">
                  <c:v>-6.6</c:v>
                </c:pt>
                <c:pt idx="9">
                  <c:v>-6.32</c:v>
                </c:pt>
                <c:pt idx="10">
                  <c:v>-6</c:v>
                </c:pt>
                <c:pt idx="11">
                  <c:v>-5.67</c:v>
                </c:pt>
                <c:pt idx="12">
                  <c:v>-5.31</c:v>
                </c:pt>
                <c:pt idx="13">
                  <c:v>-4.93</c:v>
                </c:pt>
                <c:pt idx="14">
                  <c:v>-4.5599999999999996</c:v>
                </c:pt>
                <c:pt idx="15">
                  <c:v>-4.5599999999999996</c:v>
                </c:pt>
                <c:pt idx="16">
                  <c:v>-4.17</c:v>
                </c:pt>
                <c:pt idx="17">
                  <c:v>-3.79</c:v>
                </c:pt>
                <c:pt idx="18">
                  <c:v>-3.41</c:v>
                </c:pt>
                <c:pt idx="19">
                  <c:v>-3.03</c:v>
                </c:pt>
                <c:pt idx="20">
                  <c:v>-2.65</c:v>
                </c:pt>
                <c:pt idx="21">
                  <c:v>-2.2799999999999998</c:v>
                </c:pt>
                <c:pt idx="22">
                  <c:v>-1.92</c:v>
                </c:pt>
                <c:pt idx="23">
                  <c:v>-1.56</c:v>
                </c:pt>
                <c:pt idx="24">
                  <c:v>-1.56</c:v>
                </c:pt>
                <c:pt idx="25">
                  <c:v>-1.24</c:v>
                </c:pt>
                <c:pt idx="26">
                  <c:v>-0.93</c:v>
                </c:pt>
                <c:pt idx="27">
                  <c:v>-0.62</c:v>
                </c:pt>
                <c:pt idx="28">
                  <c:v>-0.31</c:v>
                </c:pt>
                <c:pt idx="29">
                  <c:v>0</c:v>
                </c:pt>
                <c:pt idx="30">
                  <c:v>0</c:v>
                </c:pt>
                <c:pt idx="31">
                  <c:v>0.31</c:v>
                </c:pt>
                <c:pt idx="32">
                  <c:v>0.62</c:v>
                </c:pt>
                <c:pt idx="33">
                  <c:v>0.93</c:v>
                </c:pt>
                <c:pt idx="34">
                  <c:v>1.24</c:v>
                </c:pt>
                <c:pt idx="35">
                  <c:v>1.56</c:v>
                </c:pt>
                <c:pt idx="36">
                  <c:v>1.56</c:v>
                </c:pt>
                <c:pt idx="37">
                  <c:v>1.92</c:v>
                </c:pt>
                <c:pt idx="38">
                  <c:v>2.2799999999999998</c:v>
                </c:pt>
                <c:pt idx="39">
                  <c:v>2.65</c:v>
                </c:pt>
                <c:pt idx="40">
                  <c:v>3.03</c:v>
                </c:pt>
                <c:pt idx="41">
                  <c:v>3.41</c:v>
                </c:pt>
                <c:pt idx="42">
                  <c:v>3.79</c:v>
                </c:pt>
                <c:pt idx="43">
                  <c:v>4.17</c:v>
                </c:pt>
                <c:pt idx="44">
                  <c:v>4.5599999999999996</c:v>
                </c:pt>
                <c:pt idx="45">
                  <c:v>4.5599999999999996</c:v>
                </c:pt>
                <c:pt idx="46">
                  <c:v>4.93</c:v>
                </c:pt>
                <c:pt idx="47">
                  <c:v>5.31</c:v>
                </c:pt>
                <c:pt idx="48">
                  <c:v>5.67</c:v>
                </c:pt>
                <c:pt idx="49">
                  <c:v>6</c:v>
                </c:pt>
                <c:pt idx="50">
                  <c:v>6.32</c:v>
                </c:pt>
                <c:pt idx="51">
                  <c:v>6.6</c:v>
                </c:pt>
                <c:pt idx="52">
                  <c:v>6.85</c:v>
                </c:pt>
                <c:pt idx="53">
                  <c:v>7.06</c:v>
                </c:pt>
                <c:pt idx="54">
                  <c:v>7.21</c:v>
                </c:pt>
                <c:pt idx="55">
                  <c:v>7.31</c:v>
                </c:pt>
                <c:pt idx="56">
                  <c:v>7.38</c:v>
                </c:pt>
                <c:pt idx="57">
                  <c:v>7.43</c:v>
                </c:pt>
                <c:pt idx="58">
                  <c:v>7.46</c:v>
                </c:pt>
                <c:pt idx="59">
                  <c:v>7.47</c:v>
                </c:pt>
              </c:numCache>
            </c:numRef>
          </c:xVal>
          <c:yVal>
            <c:numRef>
              <c:f>'Summary +3.8 G'!$F$30:$F$89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0.03</c:v>
                </c:pt>
                <c:pt idx="6">
                  <c:v>0.08</c:v>
                </c:pt>
                <c:pt idx="7">
                  <c:v>0.19</c:v>
                </c:pt>
                <c:pt idx="8">
                  <c:v>0.34</c:v>
                </c:pt>
                <c:pt idx="9">
                  <c:v>0.58000000000000007</c:v>
                </c:pt>
                <c:pt idx="10">
                  <c:v>0.82000000000000006</c:v>
                </c:pt>
                <c:pt idx="11">
                  <c:v>0.90999999999999992</c:v>
                </c:pt>
                <c:pt idx="12">
                  <c:v>1.01</c:v>
                </c:pt>
                <c:pt idx="13">
                  <c:v>1.32</c:v>
                </c:pt>
                <c:pt idx="14">
                  <c:v>1.81</c:v>
                </c:pt>
                <c:pt idx="15">
                  <c:v>1.81</c:v>
                </c:pt>
                <c:pt idx="16">
                  <c:v>1.9700000000000002</c:v>
                </c:pt>
                <c:pt idx="17">
                  <c:v>2.2000000000000002</c:v>
                </c:pt>
                <c:pt idx="18">
                  <c:v>2.4500000000000002</c:v>
                </c:pt>
                <c:pt idx="19">
                  <c:v>2.6900000000000004</c:v>
                </c:pt>
                <c:pt idx="20">
                  <c:v>2.9299999999999997</c:v>
                </c:pt>
                <c:pt idx="21">
                  <c:v>3.08</c:v>
                </c:pt>
                <c:pt idx="22">
                  <c:v>3.21</c:v>
                </c:pt>
                <c:pt idx="23">
                  <c:v>3.61</c:v>
                </c:pt>
                <c:pt idx="24">
                  <c:v>-1.56</c:v>
                </c:pt>
                <c:pt idx="25">
                  <c:v>-2.96</c:v>
                </c:pt>
                <c:pt idx="26">
                  <c:v>-5.5100000000000007</c:v>
                </c:pt>
                <c:pt idx="27">
                  <c:v>-8.94</c:v>
                </c:pt>
                <c:pt idx="28">
                  <c:v>-12.21</c:v>
                </c:pt>
                <c:pt idx="29">
                  <c:v>-15.43</c:v>
                </c:pt>
                <c:pt idx="30">
                  <c:v>-15.43</c:v>
                </c:pt>
                <c:pt idx="31">
                  <c:v>-12.21</c:v>
                </c:pt>
                <c:pt idx="32">
                  <c:v>-8.94</c:v>
                </c:pt>
                <c:pt idx="33">
                  <c:v>-5.5100000000000007</c:v>
                </c:pt>
                <c:pt idx="34">
                  <c:v>-2.96</c:v>
                </c:pt>
                <c:pt idx="35">
                  <c:v>-1.56</c:v>
                </c:pt>
                <c:pt idx="36">
                  <c:v>3.61</c:v>
                </c:pt>
                <c:pt idx="37">
                  <c:v>3.21</c:v>
                </c:pt>
                <c:pt idx="38">
                  <c:v>3.08</c:v>
                </c:pt>
                <c:pt idx="39">
                  <c:v>2.9299999999999997</c:v>
                </c:pt>
                <c:pt idx="40">
                  <c:v>2.6900000000000004</c:v>
                </c:pt>
                <c:pt idx="41">
                  <c:v>2.4500000000000002</c:v>
                </c:pt>
                <c:pt idx="42">
                  <c:v>2.2000000000000002</c:v>
                </c:pt>
                <c:pt idx="43">
                  <c:v>1.9700000000000002</c:v>
                </c:pt>
                <c:pt idx="44">
                  <c:v>1.81</c:v>
                </c:pt>
                <c:pt idx="45">
                  <c:v>1.81</c:v>
                </c:pt>
                <c:pt idx="46">
                  <c:v>1.32</c:v>
                </c:pt>
                <c:pt idx="47">
                  <c:v>1.01</c:v>
                </c:pt>
                <c:pt idx="48">
                  <c:v>0.90999999999999992</c:v>
                </c:pt>
                <c:pt idx="49">
                  <c:v>0.82000000000000006</c:v>
                </c:pt>
                <c:pt idx="50">
                  <c:v>0.58000000000000007</c:v>
                </c:pt>
                <c:pt idx="51">
                  <c:v>0.34</c:v>
                </c:pt>
                <c:pt idx="52">
                  <c:v>0.19</c:v>
                </c:pt>
                <c:pt idx="53">
                  <c:v>0.08</c:v>
                </c:pt>
                <c:pt idx="54">
                  <c:v>0.03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917-4273-B51C-BFF901F0AF38}"/>
            </c:ext>
          </c:extLst>
        </c:ser>
        <c:ser>
          <c:idx val="1"/>
          <c:order val="2"/>
          <c:tx>
            <c:v>s-axis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'Summary +3.8 G'!$B$30:$B$89</c:f>
              <c:numCache>
                <c:formatCode>General</c:formatCode>
                <c:ptCount val="60"/>
                <c:pt idx="0">
                  <c:v>-7.47</c:v>
                </c:pt>
                <c:pt idx="1">
                  <c:v>-7.46</c:v>
                </c:pt>
                <c:pt idx="2">
                  <c:v>-7.43</c:v>
                </c:pt>
                <c:pt idx="3">
                  <c:v>-7.38</c:v>
                </c:pt>
                <c:pt idx="4">
                  <c:v>-7.31</c:v>
                </c:pt>
                <c:pt idx="5">
                  <c:v>-7.21</c:v>
                </c:pt>
                <c:pt idx="6">
                  <c:v>-7.06</c:v>
                </c:pt>
                <c:pt idx="7">
                  <c:v>-6.85</c:v>
                </c:pt>
                <c:pt idx="8">
                  <c:v>-6.6</c:v>
                </c:pt>
                <c:pt idx="9">
                  <c:v>-6.32</c:v>
                </c:pt>
                <c:pt idx="10">
                  <c:v>-6</c:v>
                </c:pt>
                <c:pt idx="11">
                  <c:v>-5.67</c:v>
                </c:pt>
                <c:pt idx="12">
                  <c:v>-5.31</c:v>
                </c:pt>
                <c:pt idx="13">
                  <c:v>-4.93</c:v>
                </c:pt>
                <c:pt idx="14">
                  <c:v>-4.5599999999999996</c:v>
                </c:pt>
                <c:pt idx="15">
                  <c:v>-4.5599999999999996</c:v>
                </c:pt>
                <c:pt idx="16">
                  <c:v>-4.17</c:v>
                </c:pt>
                <c:pt idx="17">
                  <c:v>-3.79</c:v>
                </c:pt>
                <c:pt idx="18">
                  <c:v>-3.41</c:v>
                </c:pt>
                <c:pt idx="19">
                  <c:v>-3.03</c:v>
                </c:pt>
                <c:pt idx="20">
                  <c:v>-2.65</c:v>
                </c:pt>
                <c:pt idx="21">
                  <c:v>-2.2799999999999998</c:v>
                </c:pt>
                <c:pt idx="22">
                  <c:v>-1.92</c:v>
                </c:pt>
                <c:pt idx="23">
                  <c:v>-1.56</c:v>
                </c:pt>
                <c:pt idx="24">
                  <c:v>-1.56</c:v>
                </c:pt>
                <c:pt idx="25">
                  <c:v>-1.24</c:v>
                </c:pt>
                <c:pt idx="26">
                  <c:v>-0.93</c:v>
                </c:pt>
                <c:pt idx="27">
                  <c:v>-0.62</c:v>
                </c:pt>
                <c:pt idx="28">
                  <c:v>-0.31</c:v>
                </c:pt>
                <c:pt idx="29">
                  <c:v>0</c:v>
                </c:pt>
                <c:pt idx="30">
                  <c:v>0</c:v>
                </c:pt>
                <c:pt idx="31">
                  <c:v>0.31</c:v>
                </c:pt>
                <c:pt idx="32">
                  <c:v>0.62</c:v>
                </c:pt>
                <c:pt idx="33">
                  <c:v>0.93</c:v>
                </c:pt>
                <c:pt idx="34">
                  <c:v>1.24</c:v>
                </c:pt>
                <c:pt idx="35">
                  <c:v>1.56</c:v>
                </c:pt>
                <c:pt idx="36">
                  <c:v>1.56</c:v>
                </c:pt>
                <c:pt idx="37">
                  <c:v>1.92</c:v>
                </c:pt>
                <c:pt idx="38">
                  <c:v>2.2799999999999998</c:v>
                </c:pt>
                <c:pt idx="39">
                  <c:v>2.65</c:v>
                </c:pt>
                <c:pt idx="40">
                  <c:v>3.03</c:v>
                </c:pt>
                <c:pt idx="41">
                  <c:v>3.41</c:v>
                </c:pt>
                <c:pt idx="42">
                  <c:v>3.79</c:v>
                </c:pt>
                <c:pt idx="43">
                  <c:v>4.17</c:v>
                </c:pt>
                <c:pt idx="44">
                  <c:v>4.5599999999999996</c:v>
                </c:pt>
                <c:pt idx="45">
                  <c:v>4.5599999999999996</c:v>
                </c:pt>
                <c:pt idx="46">
                  <c:v>4.93</c:v>
                </c:pt>
                <c:pt idx="47">
                  <c:v>5.31</c:v>
                </c:pt>
                <c:pt idx="48">
                  <c:v>5.67</c:v>
                </c:pt>
                <c:pt idx="49">
                  <c:v>6</c:v>
                </c:pt>
                <c:pt idx="50">
                  <c:v>6.32</c:v>
                </c:pt>
                <c:pt idx="51">
                  <c:v>6.6</c:v>
                </c:pt>
                <c:pt idx="52">
                  <c:v>6.85</c:v>
                </c:pt>
                <c:pt idx="53">
                  <c:v>7.06</c:v>
                </c:pt>
                <c:pt idx="54">
                  <c:v>7.21</c:v>
                </c:pt>
                <c:pt idx="55">
                  <c:v>7.31</c:v>
                </c:pt>
                <c:pt idx="56">
                  <c:v>7.38</c:v>
                </c:pt>
                <c:pt idx="57">
                  <c:v>7.43</c:v>
                </c:pt>
                <c:pt idx="58">
                  <c:v>7.46</c:v>
                </c:pt>
                <c:pt idx="59">
                  <c:v>7.47</c:v>
                </c:pt>
              </c:numCache>
            </c:numRef>
          </c:xVal>
          <c:yVal>
            <c:numRef>
              <c:f>'Summary +3.8 G'!$E$30:$E$89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0.6</c:v>
                </c:pt>
                <c:pt idx="11">
                  <c:v>0.89999999999999991</c:v>
                </c:pt>
                <c:pt idx="12">
                  <c:v>1.4000000000000001</c:v>
                </c:pt>
                <c:pt idx="13">
                  <c:v>2</c:v>
                </c:pt>
                <c:pt idx="14">
                  <c:v>3.2</c:v>
                </c:pt>
                <c:pt idx="15">
                  <c:v>3.2</c:v>
                </c:pt>
                <c:pt idx="16">
                  <c:v>3.8</c:v>
                </c:pt>
                <c:pt idx="17">
                  <c:v>4</c:v>
                </c:pt>
                <c:pt idx="18">
                  <c:v>4.3</c:v>
                </c:pt>
                <c:pt idx="19">
                  <c:v>4.9000000000000004</c:v>
                </c:pt>
                <c:pt idx="20">
                  <c:v>5.8000000000000007</c:v>
                </c:pt>
                <c:pt idx="21">
                  <c:v>6.7</c:v>
                </c:pt>
                <c:pt idx="22">
                  <c:v>7.1999999999999993</c:v>
                </c:pt>
                <c:pt idx="23">
                  <c:v>9.9</c:v>
                </c:pt>
                <c:pt idx="24">
                  <c:v>-82.8</c:v>
                </c:pt>
                <c:pt idx="25">
                  <c:v>-77.7</c:v>
                </c:pt>
                <c:pt idx="26">
                  <c:v>-77.8</c:v>
                </c:pt>
                <c:pt idx="27">
                  <c:v>-78</c:v>
                </c:pt>
                <c:pt idx="28">
                  <c:v>-77.3</c:v>
                </c:pt>
                <c:pt idx="29">
                  <c:v>-76.5</c:v>
                </c:pt>
                <c:pt idx="30">
                  <c:v>76.5</c:v>
                </c:pt>
                <c:pt idx="31">
                  <c:v>77.3</c:v>
                </c:pt>
                <c:pt idx="32">
                  <c:v>78</c:v>
                </c:pt>
                <c:pt idx="33">
                  <c:v>77.8</c:v>
                </c:pt>
                <c:pt idx="34">
                  <c:v>77.7</c:v>
                </c:pt>
                <c:pt idx="35">
                  <c:v>82.8</c:v>
                </c:pt>
                <c:pt idx="36">
                  <c:v>-9.9</c:v>
                </c:pt>
                <c:pt idx="37">
                  <c:v>-7.1999999999999993</c:v>
                </c:pt>
                <c:pt idx="38">
                  <c:v>-6.7</c:v>
                </c:pt>
                <c:pt idx="39">
                  <c:v>-5.8000000000000007</c:v>
                </c:pt>
                <c:pt idx="40">
                  <c:v>-4.9000000000000004</c:v>
                </c:pt>
                <c:pt idx="41">
                  <c:v>-4.3</c:v>
                </c:pt>
                <c:pt idx="42">
                  <c:v>-4</c:v>
                </c:pt>
                <c:pt idx="43">
                  <c:v>-3.8</c:v>
                </c:pt>
                <c:pt idx="44">
                  <c:v>-3.2</c:v>
                </c:pt>
                <c:pt idx="45">
                  <c:v>-3.2</c:v>
                </c:pt>
                <c:pt idx="46">
                  <c:v>-2</c:v>
                </c:pt>
                <c:pt idx="47">
                  <c:v>-1.4000000000000001</c:v>
                </c:pt>
                <c:pt idx="48">
                  <c:v>-0.89999999999999991</c:v>
                </c:pt>
                <c:pt idx="49">
                  <c:v>-0.6</c:v>
                </c:pt>
                <c:pt idx="50">
                  <c:v>-0.2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917-4273-B51C-BFF901F0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51624"/>
        <c:axId val="658259904"/>
      </c:scatterChart>
      <c:scatterChart>
        <c:scatterStyle val="lineMarker"/>
        <c:varyColors val="0"/>
        <c:ser>
          <c:idx val="7"/>
          <c:order val="0"/>
          <c:tx>
            <c:v>c-axis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'Summary +3.8 G'!$B$30:$B$89</c:f>
              <c:numCache>
                <c:formatCode>General</c:formatCode>
                <c:ptCount val="60"/>
                <c:pt idx="0">
                  <c:v>-7.47</c:v>
                </c:pt>
                <c:pt idx="1">
                  <c:v>-7.46</c:v>
                </c:pt>
                <c:pt idx="2">
                  <c:v>-7.43</c:v>
                </c:pt>
                <c:pt idx="3">
                  <c:v>-7.38</c:v>
                </c:pt>
                <c:pt idx="4">
                  <c:v>-7.31</c:v>
                </c:pt>
                <c:pt idx="5">
                  <c:v>-7.21</c:v>
                </c:pt>
                <c:pt idx="6">
                  <c:v>-7.06</c:v>
                </c:pt>
                <c:pt idx="7">
                  <c:v>-6.85</c:v>
                </c:pt>
                <c:pt idx="8">
                  <c:v>-6.6</c:v>
                </c:pt>
                <c:pt idx="9">
                  <c:v>-6.32</c:v>
                </c:pt>
                <c:pt idx="10">
                  <c:v>-6</c:v>
                </c:pt>
                <c:pt idx="11">
                  <c:v>-5.67</c:v>
                </c:pt>
                <c:pt idx="12">
                  <c:v>-5.31</c:v>
                </c:pt>
                <c:pt idx="13">
                  <c:v>-4.93</c:v>
                </c:pt>
                <c:pt idx="14">
                  <c:v>-4.5599999999999996</c:v>
                </c:pt>
                <c:pt idx="15">
                  <c:v>-4.5599999999999996</c:v>
                </c:pt>
                <c:pt idx="16">
                  <c:v>-4.17</c:v>
                </c:pt>
                <c:pt idx="17">
                  <c:v>-3.79</c:v>
                </c:pt>
                <c:pt idx="18">
                  <c:v>-3.41</c:v>
                </c:pt>
                <c:pt idx="19">
                  <c:v>-3.03</c:v>
                </c:pt>
                <c:pt idx="20">
                  <c:v>-2.65</c:v>
                </c:pt>
                <c:pt idx="21">
                  <c:v>-2.2799999999999998</c:v>
                </c:pt>
                <c:pt idx="22">
                  <c:v>-1.92</c:v>
                </c:pt>
                <c:pt idx="23">
                  <c:v>-1.56</c:v>
                </c:pt>
                <c:pt idx="24">
                  <c:v>-1.56</c:v>
                </c:pt>
                <c:pt idx="25">
                  <c:v>-1.24</c:v>
                </c:pt>
                <c:pt idx="26">
                  <c:v>-0.93</c:v>
                </c:pt>
                <c:pt idx="27">
                  <c:v>-0.62</c:v>
                </c:pt>
                <c:pt idx="28">
                  <c:v>-0.31</c:v>
                </c:pt>
                <c:pt idx="29">
                  <c:v>0</c:v>
                </c:pt>
                <c:pt idx="30">
                  <c:v>0</c:v>
                </c:pt>
                <c:pt idx="31">
                  <c:v>0.31</c:v>
                </c:pt>
                <c:pt idx="32">
                  <c:v>0.62</c:v>
                </c:pt>
                <c:pt idx="33">
                  <c:v>0.93</c:v>
                </c:pt>
                <c:pt idx="34">
                  <c:v>1.24</c:v>
                </c:pt>
                <c:pt idx="35">
                  <c:v>1.56</c:v>
                </c:pt>
                <c:pt idx="36">
                  <c:v>1.56</c:v>
                </c:pt>
                <c:pt idx="37">
                  <c:v>1.92</c:v>
                </c:pt>
                <c:pt idx="38">
                  <c:v>2.2799999999999998</c:v>
                </c:pt>
                <c:pt idx="39">
                  <c:v>2.65</c:v>
                </c:pt>
                <c:pt idx="40">
                  <c:v>3.03</c:v>
                </c:pt>
                <c:pt idx="41">
                  <c:v>3.41</c:v>
                </c:pt>
                <c:pt idx="42">
                  <c:v>3.79</c:v>
                </c:pt>
                <c:pt idx="43">
                  <c:v>4.17</c:v>
                </c:pt>
                <c:pt idx="44">
                  <c:v>4.5599999999999996</c:v>
                </c:pt>
                <c:pt idx="45">
                  <c:v>4.5599999999999996</c:v>
                </c:pt>
                <c:pt idx="46">
                  <c:v>4.93</c:v>
                </c:pt>
                <c:pt idx="47">
                  <c:v>5.31</c:v>
                </c:pt>
                <c:pt idx="48">
                  <c:v>5.67</c:v>
                </c:pt>
                <c:pt idx="49">
                  <c:v>6</c:v>
                </c:pt>
                <c:pt idx="50">
                  <c:v>6.32</c:v>
                </c:pt>
                <c:pt idx="51">
                  <c:v>6.6</c:v>
                </c:pt>
                <c:pt idx="52">
                  <c:v>6.85</c:v>
                </c:pt>
                <c:pt idx="53">
                  <c:v>7.06</c:v>
                </c:pt>
                <c:pt idx="54">
                  <c:v>7.21</c:v>
                </c:pt>
                <c:pt idx="55">
                  <c:v>7.31</c:v>
                </c:pt>
                <c:pt idx="56">
                  <c:v>7.38</c:v>
                </c:pt>
                <c:pt idx="57">
                  <c:v>7.43</c:v>
                </c:pt>
                <c:pt idx="58">
                  <c:v>7.46</c:v>
                </c:pt>
                <c:pt idx="59">
                  <c:v>7.47</c:v>
                </c:pt>
              </c:numCache>
            </c:numRef>
          </c:xVal>
          <c:yVal>
            <c:numRef>
              <c:f>'Summary +3.8 G'!$D$30:$D$89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0.5</c:v>
                </c:pt>
                <c:pt idx="9">
                  <c:v>1</c:v>
                </c:pt>
                <c:pt idx="10">
                  <c:v>1.7000000000000002</c:v>
                </c:pt>
                <c:pt idx="11">
                  <c:v>2.9000000000000004</c:v>
                </c:pt>
                <c:pt idx="12">
                  <c:v>4.7</c:v>
                </c:pt>
                <c:pt idx="13">
                  <c:v>7.0000000000000009</c:v>
                </c:pt>
                <c:pt idx="14">
                  <c:v>9.8000000000000007</c:v>
                </c:pt>
                <c:pt idx="15">
                  <c:v>9.7000000000000011</c:v>
                </c:pt>
                <c:pt idx="16">
                  <c:v>13.200000000000001</c:v>
                </c:pt>
                <c:pt idx="17">
                  <c:v>17.599999999999998</c:v>
                </c:pt>
                <c:pt idx="18">
                  <c:v>22.8</c:v>
                </c:pt>
                <c:pt idx="19">
                  <c:v>28.7</c:v>
                </c:pt>
                <c:pt idx="20">
                  <c:v>35.099999999999994</c:v>
                </c:pt>
                <c:pt idx="21">
                  <c:v>41.8</c:v>
                </c:pt>
                <c:pt idx="22">
                  <c:v>49</c:v>
                </c:pt>
                <c:pt idx="23">
                  <c:v>56.100000000000009</c:v>
                </c:pt>
                <c:pt idx="24">
                  <c:v>46.9</c:v>
                </c:pt>
                <c:pt idx="25">
                  <c:v>65</c:v>
                </c:pt>
                <c:pt idx="26">
                  <c:v>76.2</c:v>
                </c:pt>
                <c:pt idx="27">
                  <c:v>87.4</c:v>
                </c:pt>
                <c:pt idx="28">
                  <c:v>99.7</c:v>
                </c:pt>
                <c:pt idx="29">
                  <c:v>112.3</c:v>
                </c:pt>
                <c:pt idx="30">
                  <c:v>112.3</c:v>
                </c:pt>
                <c:pt idx="31">
                  <c:v>99.7</c:v>
                </c:pt>
                <c:pt idx="32">
                  <c:v>87.4</c:v>
                </c:pt>
                <c:pt idx="33">
                  <c:v>76.2</c:v>
                </c:pt>
                <c:pt idx="34">
                  <c:v>65</c:v>
                </c:pt>
                <c:pt idx="35">
                  <c:v>46.9</c:v>
                </c:pt>
                <c:pt idx="36">
                  <c:v>56.100000000000009</c:v>
                </c:pt>
                <c:pt idx="37">
                  <c:v>49</c:v>
                </c:pt>
                <c:pt idx="38">
                  <c:v>41.8</c:v>
                </c:pt>
                <c:pt idx="39">
                  <c:v>35.099999999999994</c:v>
                </c:pt>
                <c:pt idx="40">
                  <c:v>28.7</c:v>
                </c:pt>
                <c:pt idx="41">
                  <c:v>22.8</c:v>
                </c:pt>
                <c:pt idx="42">
                  <c:v>17.599999999999998</c:v>
                </c:pt>
                <c:pt idx="43">
                  <c:v>13.200000000000001</c:v>
                </c:pt>
                <c:pt idx="44">
                  <c:v>9.7000000000000011</c:v>
                </c:pt>
                <c:pt idx="45">
                  <c:v>9.8000000000000007</c:v>
                </c:pt>
                <c:pt idx="46">
                  <c:v>7.0000000000000009</c:v>
                </c:pt>
                <c:pt idx="47">
                  <c:v>4.7</c:v>
                </c:pt>
                <c:pt idx="48">
                  <c:v>2.9000000000000004</c:v>
                </c:pt>
                <c:pt idx="49">
                  <c:v>1.7000000000000002</c:v>
                </c:pt>
                <c:pt idx="50">
                  <c:v>1</c:v>
                </c:pt>
                <c:pt idx="51">
                  <c:v>0.5</c:v>
                </c:pt>
                <c:pt idx="52">
                  <c:v>0.3</c:v>
                </c:pt>
                <c:pt idx="53">
                  <c:v>0.1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17-4273-B51C-BFF901F0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60208"/>
        <c:axId val="629459488"/>
      </c:scatterChart>
      <c:valAx>
        <c:axId val="65825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Lateral Axis Location [ft]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59904"/>
        <c:crosses val="autoZero"/>
        <c:crossBetween val="midCat"/>
      </c:valAx>
      <c:valAx>
        <c:axId val="6582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Moments</a:t>
                </a:r>
                <a:br>
                  <a:rPr lang="en-US"/>
                </a:br>
                <a:r>
                  <a:rPr lang="en-US"/>
                  <a:t>n-axis</a:t>
                </a:r>
                <a:r>
                  <a:rPr lang="en-US" baseline="0"/>
                  <a:t> </a:t>
                </a:r>
                <a:r>
                  <a:rPr lang="en-US"/>
                  <a:t>and </a:t>
                </a:r>
              </a:p>
              <a:p>
                <a:pPr>
                  <a:defRPr/>
                </a:pPr>
                <a:r>
                  <a:rPr lang="en-US"/>
                  <a:t>s-axis</a:t>
                </a:r>
                <a:r>
                  <a:rPr lang="en-US" baseline="0"/>
                  <a:t> [Nm]</a:t>
                </a:r>
              </a:p>
            </c:rich>
          </c:tx>
          <c:layout>
            <c:manualLayout>
              <c:xMode val="edge"/>
              <c:yMode val="edge"/>
              <c:x val="8.2431722842479464E-3"/>
              <c:y val="0.38650231950788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51624"/>
        <c:crossesAt val="-30"/>
        <c:crossBetween val="midCat"/>
      </c:valAx>
      <c:valAx>
        <c:axId val="629459488"/>
        <c:scaling>
          <c:orientation val="minMax"/>
          <c:max val="130"/>
          <c:min val="-130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Moments</a:t>
                </a:r>
                <a:br>
                  <a:rPr lang="en-US"/>
                </a:br>
                <a:r>
                  <a:rPr lang="en-US"/>
                  <a:t>c-axis</a:t>
                </a:r>
                <a:r>
                  <a:rPr lang="en-US" baseline="0"/>
                  <a:t> 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60208"/>
        <c:crosses val="max"/>
        <c:crossBetween val="midCat"/>
      </c:valAx>
      <c:valAx>
        <c:axId val="62946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945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2702157309584"/>
          <c:y val="0.72675841485336556"/>
          <c:w val="0.10567763095122963"/>
          <c:h val="0.15553100486689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 Strain</a:t>
            </a:r>
            <a:r>
              <a:rPr lang="en-US" baseline="0"/>
              <a:t> and </a:t>
            </a:r>
            <a:r>
              <a:rPr lang="en-US"/>
              <a:t>Stress Plot</a:t>
            </a:r>
            <a:r>
              <a:rPr lang="en-US" sz="1400" b="0" i="0" u="none" strike="noStrike" baseline="0">
                <a:effectLst/>
              </a:rPr>
              <a:t>: +3.8 G Load Case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598078206325907"/>
          <c:y val="3.1802584960567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38449347186231"/>
          <c:y val="0.12541679496766814"/>
          <c:w val="0.62371600160149476"/>
          <c:h val="0.75495467321903909"/>
        </c:manualLayout>
      </c:layout>
      <c:scatterChart>
        <c:scatterStyle val="lineMarker"/>
        <c:varyColors val="0"/>
        <c:ser>
          <c:idx val="7"/>
          <c:order val="0"/>
          <c:tx>
            <c:v>Stress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'Summary +3.8 G'!$B$30:$B$89</c:f>
              <c:numCache>
                <c:formatCode>General</c:formatCode>
                <c:ptCount val="60"/>
                <c:pt idx="0">
                  <c:v>-7.47</c:v>
                </c:pt>
                <c:pt idx="1">
                  <c:v>-7.46</c:v>
                </c:pt>
                <c:pt idx="2">
                  <c:v>-7.43</c:v>
                </c:pt>
                <c:pt idx="3">
                  <c:v>-7.38</c:v>
                </c:pt>
                <c:pt idx="4">
                  <c:v>-7.31</c:v>
                </c:pt>
                <c:pt idx="5">
                  <c:v>-7.21</c:v>
                </c:pt>
                <c:pt idx="6">
                  <c:v>-7.06</c:v>
                </c:pt>
                <c:pt idx="7">
                  <c:v>-6.85</c:v>
                </c:pt>
                <c:pt idx="8">
                  <c:v>-6.6</c:v>
                </c:pt>
                <c:pt idx="9">
                  <c:v>-6.32</c:v>
                </c:pt>
                <c:pt idx="10">
                  <c:v>-6</c:v>
                </c:pt>
                <c:pt idx="11">
                  <c:v>-5.67</c:v>
                </c:pt>
                <c:pt idx="12">
                  <c:v>-5.31</c:v>
                </c:pt>
                <c:pt idx="13">
                  <c:v>-4.93</c:v>
                </c:pt>
                <c:pt idx="14">
                  <c:v>-4.5599999999999996</c:v>
                </c:pt>
                <c:pt idx="15">
                  <c:v>-4.5599999999999996</c:v>
                </c:pt>
                <c:pt idx="16">
                  <c:v>-4.17</c:v>
                </c:pt>
                <c:pt idx="17">
                  <c:v>-3.79</c:v>
                </c:pt>
                <c:pt idx="18">
                  <c:v>-3.41</c:v>
                </c:pt>
                <c:pt idx="19">
                  <c:v>-3.03</c:v>
                </c:pt>
                <c:pt idx="20">
                  <c:v>-2.65</c:v>
                </c:pt>
                <c:pt idx="21">
                  <c:v>-2.2799999999999998</c:v>
                </c:pt>
                <c:pt idx="22">
                  <c:v>-1.92</c:v>
                </c:pt>
                <c:pt idx="23">
                  <c:v>-1.56</c:v>
                </c:pt>
                <c:pt idx="24">
                  <c:v>-1.56</c:v>
                </c:pt>
                <c:pt idx="25">
                  <c:v>-1.24</c:v>
                </c:pt>
                <c:pt idx="26">
                  <c:v>-0.93</c:v>
                </c:pt>
                <c:pt idx="27">
                  <c:v>-0.62</c:v>
                </c:pt>
                <c:pt idx="28">
                  <c:v>-0.31</c:v>
                </c:pt>
                <c:pt idx="29">
                  <c:v>0</c:v>
                </c:pt>
                <c:pt idx="30">
                  <c:v>0</c:v>
                </c:pt>
                <c:pt idx="31">
                  <c:v>0.31</c:v>
                </c:pt>
                <c:pt idx="32">
                  <c:v>0.62</c:v>
                </c:pt>
                <c:pt idx="33">
                  <c:v>0.93</c:v>
                </c:pt>
                <c:pt idx="34">
                  <c:v>1.24</c:v>
                </c:pt>
                <c:pt idx="35">
                  <c:v>1.56</c:v>
                </c:pt>
                <c:pt idx="36">
                  <c:v>1.56</c:v>
                </c:pt>
                <c:pt idx="37">
                  <c:v>1.92</c:v>
                </c:pt>
                <c:pt idx="38">
                  <c:v>2.2799999999999998</c:v>
                </c:pt>
                <c:pt idx="39">
                  <c:v>2.65</c:v>
                </c:pt>
                <c:pt idx="40">
                  <c:v>3.03</c:v>
                </c:pt>
                <c:pt idx="41">
                  <c:v>3.41</c:v>
                </c:pt>
                <c:pt idx="42">
                  <c:v>3.79</c:v>
                </c:pt>
                <c:pt idx="43">
                  <c:v>4.17</c:v>
                </c:pt>
                <c:pt idx="44">
                  <c:v>4.5599999999999996</c:v>
                </c:pt>
                <c:pt idx="45">
                  <c:v>4.5599999999999996</c:v>
                </c:pt>
                <c:pt idx="46">
                  <c:v>4.93</c:v>
                </c:pt>
                <c:pt idx="47">
                  <c:v>5.31</c:v>
                </c:pt>
                <c:pt idx="48">
                  <c:v>5.67</c:v>
                </c:pt>
                <c:pt idx="49">
                  <c:v>6</c:v>
                </c:pt>
                <c:pt idx="50">
                  <c:v>6.32</c:v>
                </c:pt>
                <c:pt idx="51">
                  <c:v>6.6</c:v>
                </c:pt>
                <c:pt idx="52">
                  <c:v>6.85</c:v>
                </c:pt>
                <c:pt idx="53">
                  <c:v>7.06</c:v>
                </c:pt>
                <c:pt idx="54">
                  <c:v>7.21</c:v>
                </c:pt>
                <c:pt idx="55">
                  <c:v>7.31</c:v>
                </c:pt>
                <c:pt idx="56">
                  <c:v>7.38</c:v>
                </c:pt>
                <c:pt idx="57">
                  <c:v>7.43</c:v>
                </c:pt>
                <c:pt idx="58">
                  <c:v>7.46</c:v>
                </c:pt>
                <c:pt idx="59">
                  <c:v>7.47</c:v>
                </c:pt>
              </c:numCache>
            </c:numRef>
          </c:xVal>
          <c:yVal>
            <c:numRef>
              <c:f>'Summary +3.8 G'!$K$30:$K$89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1.2</c:v>
                </c:pt>
                <c:pt idx="10">
                  <c:v>2.9000000000000004</c:v>
                </c:pt>
                <c:pt idx="11">
                  <c:v>4.7</c:v>
                </c:pt>
                <c:pt idx="12">
                  <c:v>6.6000000000000005</c:v>
                </c:pt>
                <c:pt idx="13">
                  <c:v>9.1</c:v>
                </c:pt>
                <c:pt idx="14">
                  <c:v>13.600000000000001</c:v>
                </c:pt>
                <c:pt idx="15">
                  <c:v>13.600000000000001</c:v>
                </c:pt>
                <c:pt idx="16">
                  <c:v>15.8</c:v>
                </c:pt>
                <c:pt idx="17">
                  <c:v>15.6</c:v>
                </c:pt>
                <c:pt idx="18">
                  <c:v>16.2</c:v>
                </c:pt>
                <c:pt idx="19">
                  <c:v>17.5</c:v>
                </c:pt>
                <c:pt idx="20">
                  <c:v>19.7</c:v>
                </c:pt>
                <c:pt idx="21">
                  <c:v>22.6</c:v>
                </c:pt>
                <c:pt idx="22">
                  <c:v>21.4</c:v>
                </c:pt>
                <c:pt idx="23">
                  <c:v>24.9</c:v>
                </c:pt>
                <c:pt idx="24">
                  <c:v>207.79999999999998</c:v>
                </c:pt>
                <c:pt idx="25">
                  <c:v>192.3</c:v>
                </c:pt>
                <c:pt idx="26">
                  <c:v>185.7</c:v>
                </c:pt>
                <c:pt idx="27">
                  <c:v>180.5</c:v>
                </c:pt>
                <c:pt idx="28">
                  <c:v>173.5</c:v>
                </c:pt>
                <c:pt idx="29">
                  <c:v>166.9</c:v>
                </c:pt>
                <c:pt idx="30">
                  <c:v>166.9</c:v>
                </c:pt>
                <c:pt idx="31">
                  <c:v>173.5</c:v>
                </c:pt>
                <c:pt idx="32">
                  <c:v>180.5</c:v>
                </c:pt>
                <c:pt idx="33">
                  <c:v>185.7</c:v>
                </c:pt>
                <c:pt idx="34">
                  <c:v>192.3</c:v>
                </c:pt>
                <c:pt idx="35">
                  <c:v>207.79999999999998</c:v>
                </c:pt>
                <c:pt idx="36">
                  <c:v>24.9</c:v>
                </c:pt>
                <c:pt idx="37">
                  <c:v>21.4</c:v>
                </c:pt>
                <c:pt idx="38">
                  <c:v>22.6</c:v>
                </c:pt>
                <c:pt idx="39">
                  <c:v>19.7</c:v>
                </c:pt>
                <c:pt idx="40">
                  <c:v>17.5</c:v>
                </c:pt>
                <c:pt idx="41">
                  <c:v>16.2</c:v>
                </c:pt>
                <c:pt idx="42">
                  <c:v>15.6</c:v>
                </c:pt>
                <c:pt idx="43">
                  <c:v>15.8</c:v>
                </c:pt>
                <c:pt idx="44">
                  <c:v>13.600000000000001</c:v>
                </c:pt>
                <c:pt idx="45">
                  <c:v>13.600000000000001</c:v>
                </c:pt>
                <c:pt idx="46">
                  <c:v>9.1</c:v>
                </c:pt>
                <c:pt idx="47">
                  <c:v>6.6000000000000005</c:v>
                </c:pt>
                <c:pt idx="48">
                  <c:v>4.7</c:v>
                </c:pt>
                <c:pt idx="49">
                  <c:v>2.9000000000000004</c:v>
                </c:pt>
                <c:pt idx="50">
                  <c:v>1.2</c:v>
                </c:pt>
                <c:pt idx="51">
                  <c:v>0.3</c:v>
                </c:pt>
                <c:pt idx="52">
                  <c:v>0.1</c:v>
                </c:pt>
                <c:pt idx="53">
                  <c:v>0.1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F-4AEC-84C7-CBD911D14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51624"/>
        <c:axId val="658259904"/>
      </c:scatterChart>
      <c:scatterChart>
        <c:scatterStyle val="lineMarker"/>
        <c:varyColors val="0"/>
        <c:ser>
          <c:idx val="0"/>
          <c:order val="1"/>
          <c:tx>
            <c:v>Strain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'Summary +3.8 G'!$B$30:$B$89</c:f>
              <c:numCache>
                <c:formatCode>General</c:formatCode>
                <c:ptCount val="60"/>
                <c:pt idx="0">
                  <c:v>-7.47</c:v>
                </c:pt>
                <c:pt idx="1">
                  <c:v>-7.46</c:v>
                </c:pt>
                <c:pt idx="2">
                  <c:v>-7.43</c:v>
                </c:pt>
                <c:pt idx="3">
                  <c:v>-7.38</c:v>
                </c:pt>
                <c:pt idx="4">
                  <c:v>-7.31</c:v>
                </c:pt>
                <c:pt idx="5">
                  <c:v>-7.21</c:v>
                </c:pt>
                <c:pt idx="6">
                  <c:v>-7.06</c:v>
                </c:pt>
                <c:pt idx="7">
                  <c:v>-6.85</c:v>
                </c:pt>
                <c:pt idx="8">
                  <c:v>-6.6</c:v>
                </c:pt>
                <c:pt idx="9">
                  <c:v>-6.32</c:v>
                </c:pt>
                <c:pt idx="10">
                  <c:v>-6</c:v>
                </c:pt>
                <c:pt idx="11">
                  <c:v>-5.67</c:v>
                </c:pt>
                <c:pt idx="12">
                  <c:v>-5.31</c:v>
                </c:pt>
                <c:pt idx="13">
                  <c:v>-4.93</c:v>
                </c:pt>
                <c:pt idx="14">
                  <c:v>-4.5599999999999996</c:v>
                </c:pt>
                <c:pt idx="15">
                  <c:v>-4.5599999999999996</c:v>
                </c:pt>
                <c:pt idx="16">
                  <c:v>-4.17</c:v>
                </c:pt>
                <c:pt idx="17">
                  <c:v>-3.79</c:v>
                </c:pt>
                <c:pt idx="18">
                  <c:v>-3.41</c:v>
                </c:pt>
                <c:pt idx="19">
                  <c:v>-3.03</c:v>
                </c:pt>
                <c:pt idx="20">
                  <c:v>-2.65</c:v>
                </c:pt>
                <c:pt idx="21">
                  <c:v>-2.2799999999999998</c:v>
                </c:pt>
                <c:pt idx="22">
                  <c:v>-1.92</c:v>
                </c:pt>
                <c:pt idx="23">
                  <c:v>-1.56</c:v>
                </c:pt>
                <c:pt idx="24">
                  <c:v>-1.56</c:v>
                </c:pt>
                <c:pt idx="25">
                  <c:v>-1.24</c:v>
                </c:pt>
                <c:pt idx="26">
                  <c:v>-0.93</c:v>
                </c:pt>
                <c:pt idx="27">
                  <c:v>-0.62</c:v>
                </c:pt>
                <c:pt idx="28">
                  <c:v>-0.31</c:v>
                </c:pt>
                <c:pt idx="29">
                  <c:v>0</c:v>
                </c:pt>
                <c:pt idx="30">
                  <c:v>0</c:v>
                </c:pt>
                <c:pt idx="31">
                  <c:v>0.31</c:v>
                </c:pt>
                <c:pt idx="32">
                  <c:v>0.62</c:v>
                </c:pt>
                <c:pt idx="33">
                  <c:v>0.93</c:v>
                </c:pt>
                <c:pt idx="34">
                  <c:v>1.24</c:v>
                </c:pt>
                <c:pt idx="35">
                  <c:v>1.56</c:v>
                </c:pt>
                <c:pt idx="36">
                  <c:v>1.56</c:v>
                </c:pt>
                <c:pt idx="37">
                  <c:v>1.92</c:v>
                </c:pt>
                <c:pt idx="38">
                  <c:v>2.2799999999999998</c:v>
                </c:pt>
                <c:pt idx="39">
                  <c:v>2.65</c:v>
                </c:pt>
                <c:pt idx="40">
                  <c:v>3.03</c:v>
                </c:pt>
                <c:pt idx="41">
                  <c:v>3.41</c:v>
                </c:pt>
                <c:pt idx="42">
                  <c:v>3.79</c:v>
                </c:pt>
                <c:pt idx="43">
                  <c:v>4.17</c:v>
                </c:pt>
                <c:pt idx="44">
                  <c:v>4.5599999999999996</c:v>
                </c:pt>
                <c:pt idx="45">
                  <c:v>4.5599999999999996</c:v>
                </c:pt>
                <c:pt idx="46">
                  <c:v>4.93</c:v>
                </c:pt>
                <c:pt idx="47">
                  <c:v>5.31</c:v>
                </c:pt>
                <c:pt idx="48">
                  <c:v>5.67</c:v>
                </c:pt>
                <c:pt idx="49">
                  <c:v>6</c:v>
                </c:pt>
                <c:pt idx="50">
                  <c:v>6.32</c:v>
                </c:pt>
                <c:pt idx="51">
                  <c:v>6.6</c:v>
                </c:pt>
                <c:pt idx="52">
                  <c:v>6.85</c:v>
                </c:pt>
                <c:pt idx="53">
                  <c:v>7.06</c:v>
                </c:pt>
                <c:pt idx="54">
                  <c:v>7.21</c:v>
                </c:pt>
                <c:pt idx="55">
                  <c:v>7.31</c:v>
                </c:pt>
                <c:pt idx="56">
                  <c:v>7.38</c:v>
                </c:pt>
                <c:pt idx="57">
                  <c:v>7.43</c:v>
                </c:pt>
                <c:pt idx="58">
                  <c:v>7.46</c:v>
                </c:pt>
                <c:pt idx="59">
                  <c:v>7.47</c:v>
                </c:pt>
              </c:numCache>
            </c:numRef>
          </c:xVal>
          <c:yVal>
            <c:numRef>
              <c:f>'Summary +3.8 G'!$J$30:$J$89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2.0000000000000002E-5</c:v>
                </c:pt>
                <c:pt idx="4">
                  <c:v>8.0000000000000007E-5</c:v>
                </c:pt>
                <c:pt idx="5">
                  <c:v>2.1999999999999998E-4</c:v>
                </c:pt>
                <c:pt idx="6">
                  <c:v>4.8999999999999998E-4</c:v>
                </c:pt>
                <c:pt idx="7">
                  <c:v>1.3700000000000001E-3</c:v>
                </c:pt>
                <c:pt idx="8">
                  <c:v>3.49E-3</c:v>
                </c:pt>
                <c:pt idx="9">
                  <c:v>1.3700000000000001E-3</c:v>
                </c:pt>
                <c:pt idx="10">
                  <c:v>1.9E-3</c:v>
                </c:pt>
                <c:pt idx="11">
                  <c:v>1.73E-3</c:v>
                </c:pt>
                <c:pt idx="12">
                  <c:v>2.5500000000000002E-3</c:v>
                </c:pt>
                <c:pt idx="13">
                  <c:v>3.63E-3</c:v>
                </c:pt>
                <c:pt idx="14">
                  <c:v>3.9399999999999999E-3</c:v>
                </c:pt>
                <c:pt idx="15">
                  <c:v>3.9199999999999999E-3</c:v>
                </c:pt>
                <c:pt idx="16">
                  <c:v>3.4100000000000003E-3</c:v>
                </c:pt>
                <c:pt idx="17">
                  <c:v>4.13E-3</c:v>
                </c:pt>
                <c:pt idx="18">
                  <c:v>1.0780000000000001E-2</c:v>
                </c:pt>
                <c:pt idx="19">
                  <c:v>1.1270000000000001E-2</c:v>
                </c:pt>
                <c:pt idx="20">
                  <c:v>1.0369999999999999E-2</c:v>
                </c:pt>
                <c:pt idx="21">
                  <c:v>1.1439999999999999E-2</c:v>
                </c:pt>
                <c:pt idx="22">
                  <c:v>8.5000000000000006E-3</c:v>
                </c:pt>
                <c:pt idx="23">
                  <c:v>6.0499999999999998E-3</c:v>
                </c:pt>
                <c:pt idx="24">
                  <c:v>5.0600000000000003E-3</c:v>
                </c:pt>
                <c:pt idx="25">
                  <c:v>6.2700000000000004E-3</c:v>
                </c:pt>
                <c:pt idx="26">
                  <c:v>6.7100000000000007E-3</c:v>
                </c:pt>
                <c:pt idx="27">
                  <c:v>6.5500000000000003E-3</c:v>
                </c:pt>
                <c:pt idx="28">
                  <c:v>7.1300000000000001E-3</c:v>
                </c:pt>
                <c:pt idx="29">
                  <c:v>7.6500000000000005E-3</c:v>
                </c:pt>
                <c:pt idx="30">
                  <c:v>7.6500000000000005E-3</c:v>
                </c:pt>
                <c:pt idx="31">
                  <c:v>7.1300000000000001E-3</c:v>
                </c:pt>
                <c:pt idx="32">
                  <c:v>6.5500000000000003E-3</c:v>
                </c:pt>
                <c:pt idx="33">
                  <c:v>6.7100000000000007E-3</c:v>
                </c:pt>
                <c:pt idx="34">
                  <c:v>6.2700000000000004E-3</c:v>
                </c:pt>
                <c:pt idx="35">
                  <c:v>5.0600000000000003E-3</c:v>
                </c:pt>
                <c:pt idx="36">
                  <c:v>6.0499999999999998E-3</c:v>
                </c:pt>
                <c:pt idx="37">
                  <c:v>8.5000000000000006E-3</c:v>
                </c:pt>
                <c:pt idx="38">
                  <c:v>1.1439999999999999E-2</c:v>
                </c:pt>
                <c:pt idx="39">
                  <c:v>1.0369999999999999E-2</c:v>
                </c:pt>
                <c:pt idx="40">
                  <c:v>1.1270000000000001E-2</c:v>
                </c:pt>
                <c:pt idx="41">
                  <c:v>1.0780000000000001E-2</c:v>
                </c:pt>
                <c:pt idx="42">
                  <c:v>4.13E-3</c:v>
                </c:pt>
                <c:pt idx="43">
                  <c:v>3.4100000000000003E-3</c:v>
                </c:pt>
                <c:pt idx="44">
                  <c:v>3.9199999999999999E-3</c:v>
                </c:pt>
                <c:pt idx="45">
                  <c:v>3.9399999999999999E-3</c:v>
                </c:pt>
                <c:pt idx="46">
                  <c:v>3.63E-3</c:v>
                </c:pt>
                <c:pt idx="47">
                  <c:v>2.5500000000000002E-3</c:v>
                </c:pt>
                <c:pt idx="48">
                  <c:v>1.73E-3</c:v>
                </c:pt>
                <c:pt idx="49">
                  <c:v>1.9E-3</c:v>
                </c:pt>
                <c:pt idx="50">
                  <c:v>1.3700000000000001E-3</c:v>
                </c:pt>
                <c:pt idx="51">
                  <c:v>3.49E-3</c:v>
                </c:pt>
                <c:pt idx="52">
                  <c:v>1.3700000000000001E-3</c:v>
                </c:pt>
                <c:pt idx="53">
                  <c:v>4.8999999999999998E-4</c:v>
                </c:pt>
                <c:pt idx="54">
                  <c:v>2.1999999999999998E-4</c:v>
                </c:pt>
                <c:pt idx="55">
                  <c:v>8.0000000000000007E-5</c:v>
                </c:pt>
                <c:pt idx="56">
                  <c:v>2.0000000000000002E-5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F-4AEC-84C7-CBD911D14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81488"/>
        <c:axId val="692991928"/>
      </c:scatterChart>
      <c:valAx>
        <c:axId val="65825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Lateral Axis</a:t>
                </a:r>
                <a:r>
                  <a:rPr lang="en-US"/>
                  <a:t> Location [ft]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59904"/>
        <c:crosses val="autoZero"/>
        <c:crossBetween val="midCat"/>
      </c:valAx>
      <c:valAx>
        <c:axId val="6582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</a:p>
              <a:p>
                <a:pPr>
                  <a:defRPr/>
                </a:pPr>
                <a:r>
                  <a:rPr lang="en-US"/>
                  <a:t>Shear</a:t>
                </a:r>
                <a:br>
                  <a:rPr lang="en-US"/>
                </a:br>
                <a:r>
                  <a:rPr lang="en-US"/>
                  <a:t>Stress</a:t>
                </a:r>
              </a:p>
              <a:p>
                <a:pPr>
                  <a:defRPr/>
                </a:pPr>
                <a:r>
                  <a:rPr lang="en-US" baseline="0"/>
                  <a:t>[Pa]</a:t>
                </a:r>
              </a:p>
            </c:rich>
          </c:tx>
          <c:layout>
            <c:manualLayout>
              <c:xMode val="edge"/>
              <c:yMode val="edge"/>
              <c:x val="2.478188531518306E-2"/>
              <c:y val="0.36480904425953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51624"/>
        <c:crossesAt val="-30"/>
        <c:crossBetween val="midCat"/>
      </c:valAx>
      <c:valAx>
        <c:axId val="692991928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</a:p>
              <a:p>
                <a:pPr>
                  <a:defRPr/>
                </a:pPr>
                <a:r>
                  <a:rPr lang="en-US" baseline="0"/>
                  <a:t>Extensional</a:t>
                </a:r>
              </a:p>
              <a:p>
                <a:pPr>
                  <a:defRPr/>
                </a:pPr>
                <a:r>
                  <a:rPr lang="en-US" baseline="0"/>
                  <a:t>Strain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8109595622581072"/>
              <c:y val="0.40295725445666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81488"/>
        <c:crosses val="max"/>
        <c:crossBetween val="midCat"/>
      </c:valAx>
      <c:valAx>
        <c:axId val="69298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991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31028960363008"/>
          <c:y val="8.8097143885383124E-3"/>
          <c:w val="0.11708492370657057"/>
          <c:h val="0.1063837233111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 Shear Force</a:t>
            </a:r>
            <a:r>
              <a:rPr lang="en-US" sz="1400" b="0" i="0" u="none" strike="noStrike" baseline="0">
                <a:effectLst/>
              </a:rPr>
              <a:t>: +3.8 G Load Case</a:t>
            </a:r>
            <a:endParaRPr lang="en-US"/>
          </a:p>
        </c:rich>
      </c:tx>
      <c:layout>
        <c:manualLayout>
          <c:xMode val="edge"/>
          <c:yMode val="edge"/>
          <c:x val="0.26389044798862132"/>
          <c:y val="2.849087412460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38449347186231"/>
          <c:y val="0.12541679496766814"/>
          <c:w val="0.62041322504934782"/>
          <c:h val="0.7790529409630248"/>
        </c:manualLayout>
      </c:layout>
      <c:scatterChart>
        <c:scatterStyle val="lineMarker"/>
        <c:varyColors val="0"/>
        <c:ser>
          <c:idx val="7"/>
          <c:order val="2"/>
          <c:tx>
            <c:v>n-axis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'Summary +3.8 G'!$B$30:$B$89</c:f>
              <c:numCache>
                <c:formatCode>General</c:formatCode>
                <c:ptCount val="60"/>
                <c:pt idx="0">
                  <c:v>-7.47</c:v>
                </c:pt>
                <c:pt idx="1">
                  <c:v>-7.46</c:v>
                </c:pt>
                <c:pt idx="2">
                  <c:v>-7.43</c:v>
                </c:pt>
                <c:pt idx="3">
                  <c:v>-7.38</c:v>
                </c:pt>
                <c:pt idx="4">
                  <c:v>-7.31</c:v>
                </c:pt>
                <c:pt idx="5">
                  <c:v>-7.21</c:v>
                </c:pt>
                <c:pt idx="6">
                  <c:v>-7.06</c:v>
                </c:pt>
                <c:pt idx="7">
                  <c:v>-6.85</c:v>
                </c:pt>
                <c:pt idx="8">
                  <c:v>-6.6</c:v>
                </c:pt>
                <c:pt idx="9">
                  <c:v>-6.32</c:v>
                </c:pt>
                <c:pt idx="10">
                  <c:v>-6</c:v>
                </c:pt>
                <c:pt idx="11">
                  <c:v>-5.67</c:v>
                </c:pt>
                <c:pt idx="12">
                  <c:v>-5.31</c:v>
                </c:pt>
                <c:pt idx="13">
                  <c:v>-4.93</c:v>
                </c:pt>
                <c:pt idx="14">
                  <c:v>-4.5599999999999996</c:v>
                </c:pt>
                <c:pt idx="15">
                  <c:v>-4.5599999999999996</c:v>
                </c:pt>
                <c:pt idx="16">
                  <c:v>-4.17</c:v>
                </c:pt>
                <c:pt idx="17">
                  <c:v>-3.79</c:v>
                </c:pt>
                <c:pt idx="18">
                  <c:v>-3.41</c:v>
                </c:pt>
                <c:pt idx="19">
                  <c:v>-3.03</c:v>
                </c:pt>
                <c:pt idx="20">
                  <c:v>-2.65</c:v>
                </c:pt>
                <c:pt idx="21">
                  <c:v>-2.2799999999999998</c:v>
                </c:pt>
                <c:pt idx="22">
                  <c:v>-1.92</c:v>
                </c:pt>
                <c:pt idx="23">
                  <c:v>-1.56</c:v>
                </c:pt>
                <c:pt idx="24">
                  <c:v>-1.56</c:v>
                </c:pt>
                <c:pt idx="25">
                  <c:v>-1.24</c:v>
                </c:pt>
                <c:pt idx="26">
                  <c:v>-0.93</c:v>
                </c:pt>
                <c:pt idx="27">
                  <c:v>-0.62</c:v>
                </c:pt>
                <c:pt idx="28">
                  <c:v>-0.31</c:v>
                </c:pt>
                <c:pt idx="29">
                  <c:v>0</c:v>
                </c:pt>
                <c:pt idx="30">
                  <c:v>0</c:v>
                </c:pt>
                <c:pt idx="31">
                  <c:v>0.31</c:v>
                </c:pt>
                <c:pt idx="32">
                  <c:v>0.62</c:v>
                </c:pt>
                <c:pt idx="33">
                  <c:v>0.93</c:v>
                </c:pt>
                <c:pt idx="34">
                  <c:v>1.24</c:v>
                </c:pt>
                <c:pt idx="35">
                  <c:v>1.56</c:v>
                </c:pt>
                <c:pt idx="36">
                  <c:v>1.56</c:v>
                </c:pt>
                <c:pt idx="37">
                  <c:v>1.92</c:v>
                </c:pt>
                <c:pt idx="38">
                  <c:v>2.2799999999999998</c:v>
                </c:pt>
                <c:pt idx="39">
                  <c:v>2.65</c:v>
                </c:pt>
                <c:pt idx="40">
                  <c:v>3.03</c:v>
                </c:pt>
                <c:pt idx="41">
                  <c:v>3.41</c:v>
                </c:pt>
                <c:pt idx="42">
                  <c:v>3.79</c:v>
                </c:pt>
                <c:pt idx="43">
                  <c:v>4.17</c:v>
                </c:pt>
                <c:pt idx="44">
                  <c:v>4.5599999999999996</c:v>
                </c:pt>
                <c:pt idx="45">
                  <c:v>4.5599999999999996</c:v>
                </c:pt>
                <c:pt idx="46">
                  <c:v>4.93</c:v>
                </c:pt>
                <c:pt idx="47">
                  <c:v>5.31</c:v>
                </c:pt>
                <c:pt idx="48">
                  <c:v>5.67</c:v>
                </c:pt>
                <c:pt idx="49">
                  <c:v>6</c:v>
                </c:pt>
                <c:pt idx="50">
                  <c:v>6.32</c:v>
                </c:pt>
                <c:pt idx="51">
                  <c:v>6.6</c:v>
                </c:pt>
                <c:pt idx="52">
                  <c:v>6.85</c:v>
                </c:pt>
                <c:pt idx="53">
                  <c:v>7.06</c:v>
                </c:pt>
                <c:pt idx="54">
                  <c:v>7.21</c:v>
                </c:pt>
                <c:pt idx="55">
                  <c:v>7.31</c:v>
                </c:pt>
                <c:pt idx="56">
                  <c:v>7.38</c:v>
                </c:pt>
                <c:pt idx="57">
                  <c:v>7.43</c:v>
                </c:pt>
                <c:pt idx="58">
                  <c:v>7.46</c:v>
                </c:pt>
                <c:pt idx="59">
                  <c:v>7.47</c:v>
                </c:pt>
              </c:numCache>
            </c:numRef>
          </c:xVal>
          <c:yVal>
            <c:numRef>
              <c:f>'Summary +3.8 G'!$I$30:$I$89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-0.06</c:v>
                </c:pt>
                <c:pt idx="4">
                  <c:v>-0.14000000000000001</c:v>
                </c:pt>
                <c:pt idx="5">
                  <c:v>-0.28000000000000003</c:v>
                </c:pt>
                <c:pt idx="6">
                  <c:v>-0.47</c:v>
                </c:pt>
                <c:pt idx="7">
                  <c:v>-0.73</c:v>
                </c:pt>
                <c:pt idx="8">
                  <c:v>-1.19</c:v>
                </c:pt>
                <c:pt idx="9">
                  <c:v>-1.7999999999999998</c:v>
                </c:pt>
                <c:pt idx="10">
                  <c:v>-2.72</c:v>
                </c:pt>
                <c:pt idx="11">
                  <c:v>-4</c:v>
                </c:pt>
                <c:pt idx="12">
                  <c:v>-5.41</c:v>
                </c:pt>
                <c:pt idx="13">
                  <c:v>-6.93</c:v>
                </c:pt>
                <c:pt idx="14">
                  <c:v>-8.58</c:v>
                </c:pt>
                <c:pt idx="15">
                  <c:v>-7.91</c:v>
                </c:pt>
                <c:pt idx="16">
                  <c:v>-9.84</c:v>
                </c:pt>
                <c:pt idx="17">
                  <c:v>-11.89</c:v>
                </c:pt>
                <c:pt idx="18">
                  <c:v>-14.030000000000001</c:v>
                </c:pt>
                <c:pt idx="19">
                  <c:v>-16.170000000000002</c:v>
                </c:pt>
                <c:pt idx="20">
                  <c:v>-17.48</c:v>
                </c:pt>
                <c:pt idx="21">
                  <c:v>-18.740000000000002</c:v>
                </c:pt>
                <c:pt idx="22">
                  <c:v>-19.98</c:v>
                </c:pt>
                <c:pt idx="23">
                  <c:v>-21.28</c:v>
                </c:pt>
                <c:pt idx="24">
                  <c:v>-35.33</c:v>
                </c:pt>
                <c:pt idx="25">
                  <c:v>-36.5</c:v>
                </c:pt>
                <c:pt idx="26">
                  <c:v>-37.64</c:v>
                </c:pt>
                <c:pt idx="27">
                  <c:v>-38.730000000000004</c:v>
                </c:pt>
                <c:pt idx="28">
                  <c:v>-39.729999999999997</c:v>
                </c:pt>
                <c:pt idx="29">
                  <c:v>-40.679999999999993</c:v>
                </c:pt>
                <c:pt idx="30">
                  <c:v>40.679999999999993</c:v>
                </c:pt>
                <c:pt idx="31">
                  <c:v>39.729999999999997</c:v>
                </c:pt>
                <c:pt idx="32">
                  <c:v>38.730000000000004</c:v>
                </c:pt>
                <c:pt idx="33">
                  <c:v>37.64</c:v>
                </c:pt>
                <c:pt idx="34">
                  <c:v>36.5</c:v>
                </c:pt>
                <c:pt idx="35">
                  <c:v>35.33</c:v>
                </c:pt>
                <c:pt idx="36">
                  <c:v>21.28</c:v>
                </c:pt>
                <c:pt idx="37">
                  <c:v>19.98</c:v>
                </c:pt>
                <c:pt idx="38">
                  <c:v>18.740000000000002</c:v>
                </c:pt>
                <c:pt idx="39">
                  <c:v>17.48</c:v>
                </c:pt>
                <c:pt idx="40">
                  <c:v>16.170000000000002</c:v>
                </c:pt>
                <c:pt idx="41">
                  <c:v>14.030000000000001</c:v>
                </c:pt>
                <c:pt idx="42">
                  <c:v>11.89</c:v>
                </c:pt>
                <c:pt idx="43">
                  <c:v>9.84</c:v>
                </c:pt>
                <c:pt idx="44">
                  <c:v>7.91</c:v>
                </c:pt>
                <c:pt idx="45">
                  <c:v>8.58</c:v>
                </c:pt>
                <c:pt idx="46">
                  <c:v>6.93</c:v>
                </c:pt>
                <c:pt idx="47">
                  <c:v>5.41</c:v>
                </c:pt>
                <c:pt idx="48">
                  <c:v>4</c:v>
                </c:pt>
                <c:pt idx="49">
                  <c:v>2.72</c:v>
                </c:pt>
                <c:pt idx="50">
                  <c:v>1.7999999999999998</c:v>
                </c:pt>
                <c:pt idx="51">
                  <c:v>1.19</c:v>
                </c:pt>
                <c:pt idx="52">
                  <c:v>0.73</c:v>
                </c:pt>
                <c:pt idx="53">
                  <c:v>0.47</c:v>
                </c:pt>
                <c:pt idx="54">
                  <c:v>0.28000000000000003</c:v>
                </c:pt>
                <c:pt idx="55">
                  <c:v>0.14000000000000001</c:v>
                </c:pt>
                <c:pt idx="56">
                  <c:v>0.06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A-4E2D-9020-BB9D94EA1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51624"/>
        <c:axId val="658259904"/>
      </c:scatterChart>
      <c:scatterChart>
        <c:scatterStyle val="lineMarker"/>
        <c:varyColors val="0"/>
        <c:ser>
          <c:idx val="0"/>
          <c:order val="0"/>
          <c:tx>
            <c:v>c-axis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'Summary +3.8 G'!$B$30:$B$89</c:f>
              <c:numCache>
                <c:formatCode>General</c:formatCode>
                <c:ptCount val="60"/>
                <c:pt idx="0">
                  <c:v>-7.47</c:v>
                </c:pt>
                <c:pt idx="1">
                  <c:v>-7.46</c:v>
                </c:pt>
                <c:pt idx="2">
                  <c:v>-7.43</c:v>
                </c:pt>
                <c:pt idx="3">
                  <c:v>-7.38</c:v>
                </c:pt>
                <c:pt idx="4">
                  <c:v>-7.31</c:v>
                </c:pt>
                <c:pt idx="5">
                  <c:v>-7.21</c:v>
                </c:pt>
                <c:pt idx="6">
                  <c:v>-7.06</c:v>
                </c:pt>
                <c:pt idx="7">
                  <c:v>-6.85</c:v>
                </c:pt>
                <c:pt idx="8">
                  <c:v>-6.6</c:v>
                </c:pt>
                <c:pt idx="9">
                  <c:v>-6.32</c:v>
                </c:pt>
                <c:pt idx="10">
                  <c:v>-6</c:v>
                </c:pt>
                <c:pt idx="11">
                  <c:v>-5.67</c:v>
                </c:pt>
                <c:pt idx="12">
                  <c:v>-5.31</c:v>
                </c:pt>
                <c:pt idx="13">
                  <c:v>-4.93</c:v>
                </c:pt>
                <c:pt idx="14">
                  <c:v>-4.5599999999999996</c:v>
                </c:pt>
                <c:pt idx="15">
                  <c:v>-4.5599999999999996</c:v>
                </c:pt>
                <c:pt idx="16">
                  <c:v>-4.17</c:v>
                </c:pt>
                <c:pt idx="17">
                  <c:v>-3.79</c:v>
                </c:pt>
                <c:pt idx="18">
                  <c:v>-3.41</c:v>
                </c:pt>
                <c:pt idx="19">
                  <c:v>-3.03</c:v>
                </c:pt>
                <c:pt idx="20">
                  <c:v>-2.65</c:v>
                </c:pt>
                <c:pt idx="21">
                  <c:v>-2.2799999999999998</c:v>
                </c:pt>
                <c:pt idx="22">
                  <c:v>-1.92</c:v>
                </c:pt>
                <c:pt idx="23">
                  <c:v>-1.56</c:v>
                </c:pt>
                <c:pt idx="24">
                  <c:v>-1.56</c:v>
                </c:pt>
                <c:pt idx="25">
                  <c:v>-1.24</c:v>
                </c:pt>
                <c:pt idx="26">
                  <c:v>-0.93</c:v>
                </c:pt>
                <c:pt idx="27">
                  <c:v>-0.62</c:v>
                </c:pt>
                <c:pt idx="28">
                  <c:v>-0.31</c:v>
                </c:pt>
                <c:pt idx="29">
                  <c:v>0</c:v>
                </c:pt>
                <c:pt idx="30">
                  <c:v>0</c:v>
                </c:pt>
                <c:pt idx="31">
                  <c:v>0.31</c:v>
                </c:pt>
                <c:pt idx="32">
                  <c:v>0.62</c:v>
                </c:pt>
                <c:pt idx="33">
                  <c:v>0.93</c:v>
                </c:pt>
                <c:pt idx="34">
                  <c:v>1.24</c:v>
                </c:pt>
                <c:pt idx="35">
                  <c:v>1.56</c:v>
                </c:pt>
                <c:pt idx="36">
                  <c:v>1.56</c:v>
                </c:pt>
                <c:pt idx="37">
                  <c:v>1.92</c:v>
                </c:pt>
                <c:pt idx="38">
                  <c:v>2.2799999999999998</c:v>
                </c:pt>
                <c:pt idx="39">
                  <c:v>2.65</c:v>
                </c:pt>
                <c:pt idx="40">
                  <c:v>3.03</c:v>
                </c:pt>
                <c:pt idx="41">
                  <c:v>3.41</c:v>
                </c:pt>
                <c:pt idx="42">
                  <c:v>3.79</c:v>
                </c:pt>
                <c:pt idx="43">
                  <c:v>4.17</c:v>
                </c:pt>
                <c:pt idx="44">
                  <c:v>4.5599999999999996</c:v>
                </c:pt>
                <c:pt idx="45">
                  <c:v>4.5599999999999996</c:v>
                </c:pt>
                <c:pt idx="46">
                  <c:v>4.93</c:v>
                </c:pt>
                <c:pt idx="47">
                  <c:v>5.31</c:v>
                </c:pt>
                <c:pt idx="48">
                  <c:v>5.67</c:v>
                </c:pt>
                <c:pt idx="49">
                  <c:v>6</c:v>
                </c:pt>
                <c:pt idx="50">
                  <c:v>6.32</c:v>
                </c:pt>
                <c:pt idx="51">
                  <c:v>6.6</c:v>
                </c:pt>
                <c:pt idx="52">
                  <c:v>6.85</c:v>
                </c:pt>
                <c:pt idx="53">
                  <c:v>7.06</c:v>
                </c:pt>
                <c:pt idx="54">
                  <c:v>7.21</c:v>
                </c:pt>
                <c:pt idx="55">
                  <c:v>7.31</c:v>
                </c:pt>
                <c:pt idx="56">
                  <c:v>7.38</c:v>
                </c:pt>
                <c:pt idx="57">
                  <c:v>7.43</c:v>
                </c:pt>
                <c:pt idx="58">
                  <c:v>7.46</c:v>
                </c:pt>
                <c:pt idx="59">
                  <c:v>7.47</c:v>
                </c:pt>
              </c:numCache>
            </c:numRef>
          </c:xVal>
          <c:yVal>
            <c:numRef>
              <c:f>'Summary +3.8 G'!$G$30:$G$89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0.05</c:v>
                </c:pt>
                <c:pt idx="5">
                  <c:v>0.09</c:v>
                </c:pt>
                <c:pt idx="6">
                  <c:v>0.18</c:v>
                </c:pt>
                <c:pt idx="7">
                  <c:v>0.33</c:v>
                </c:pt>
                <c:pt idx="8">
                  <c:v>0.44999999999999996</c:v>
                </c:pt>
                <c:pt idx="9">
                  <c:v>0.52</c:v>
                </c:pt>
                <c:pt idx="10">
                  <c:v>0.5</c:v>
                </c:pt>
                <c:pt idx="11">
                  <c:v>0.45999999999999996</c:v>
                </c:pt>
                <c:pt idx="12">
                  <c:v>0.44999999999999996</c:v>
                </c:pt>
                <c:pt idx="13">
                  <c:v>0.53</c:v>
                </c:pt>
                <c:pt idx="14">
                  <c:v>0.58000000000000007</c:v>
                </c:pt>
                <c:pt idx="15">
                  <c:v>0.57000000000000006</c:v>
                </c:pt>
                <c:pt idx="16">
                  <c:v>0.63</c:v>
                </c:pt>
                <c:pt idx="17">
                  <c:v>0.78</c:v>
                </c:pt>
                <c:pt idx="18">
                  <c:v>0.95</c:v>
                </c:pt>
                <c:pt idx="19">
                  <c:v>1.18</c:v>
                </c:pt>
                <c:pt idx="20">
                  <c:v>1.06</c:v>
                </c:pt>
                <c:pt idx="21">
                  <c:v>1.02</c:v>
                </c:pt>
                <c:pt idx="22">
                  <c:v>0.97</c:v>
                </c:pt>
                <c:pt idx="23">
                  <c:v>1.03</c:v>
                </c:pt>
                <c:pt idx="24">
                  <c:v>-12.02</c:v>
                </c:pt>
                <c:pt idx="25">
                  <c:v>-12.04</c:v>
                </c:pt>
                <c:pt idx="26">
                  <c:v>-12.14</c:v>
                </c:pt>
                <c:pt idx="27">
                  <c:v>-12.270000000000001</c:v>
                </c:pt>
                <c:pt idx="28">
                  <c:v>-12.4</c:v>
                </c:pt>
                <c:pt idx="29">
                  <c:v>-12.53</c:v>
                </c:pt>
                <c:pt idx="30">
                  <c:v>12.53</c:v>
                </c:pt>
                <c:pt idx="31">
                  <c:v>12.4</c:v>
                </c:pt>
                <c:pt idx="32">
                  <c:v>12.270000000000001</c:v>
                </c:pt>
                <c:pt idx="33">
                  <c:v>12.14</c:v>
                </c:pt>
                <c:pt idx="34">
                  <c:v>12.04</c:v>
                </c:pt>
                <c:pt idx="35">
                  <c:v>12.02</c:v>
                </c:pt>
                <c:pt idx="36">
                  <c:v>-1.03</c:v>
                </c:pt>
                <c:pt idx="37">
                  <c:v>-0.97</c:v>
                </c:pt>
                <c:pt idx="38">
                  <c:v>-1.02</c:v>
                </c:pt>
                <c:pt idx="39">
                  <c:v>-1.06</c:v>
                </c:pt>
                <c:pt idx="40">
                  <c:v>-1.18</c:v>
                </c:pt>
                <c:pt idx="41">
                  <c:v>-0.95</c:v>
                </c:pt>
                <c:pt idx="42">
                  <c:v>-0.78</c:v>
                </c:pt>
                <c:pt idx="43">
                  <c:v>-0.63</c:v>
                </c:pt>
                <c:pt idx="44">
                  <c:v>-0.57000000000000006</c:v>
                </c:pt>
                <c:pt idx="45">
                  <c:v>-0.58000000000000007</c:v>
                </c:pt>
                <c:pt idx="46">
                  <c:v>-0.53</c:v>
                </c:pt>
                <c:pt idx="47">
                  <c:v>-0.44999999999999996</c:v>
                </c:pt>
                <c:pt idx="48">
                  <c:v>-0.45999999999999996</c:v>
                </c:pt>
                <c:pt idx="49">
                  <c:v>-0.5</c:v>
                </c:pt>
                <c:pt idx="50">
                  <c:v>-0.52</c:v>
                </c:pt>
                <c:pt idx="51">
                  <c:v>-0.44999999999999996</c:v>
                </c:pt>
                <c:pt idx="52">
                  <c:v>-0.33</c:v>
                </c:pt>
                <c:pt idx="53">
                  <c:v>-0.18</c:v>
                </c:pt>
                <c:pt idx="54">
                  <c:v>-0.09</c:v>
                </c:pt>
                <c:pt idx="55">
                  <c:v>-0.05</c:v>
                </c:pt>
                <c:pt idx="56">
                  <c:v>-0.02</c:v>
                </c:pt>
                <c:pt idx="57">
                  <c:v>-0.01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A-4E2D-9020-BB9D94EA11BB}"/>
            </c:ext>
          </c:extLst>
        </c:ser>
        <c:ser>
          <c:idx val="1"/>
          <c:order val="1"/>
          <c:tx>
            <c:v>s-axis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'Summary +3.8 G'!$B$30:$B$89</c:f>
              <c:numCache>
                <c:formatCode>General</c:formatCode>
                <c:ptCount val="60"/>
                <c:pt idx="0">
                  <c:v>-7.47</c:v>
                </c:pt>
                <c:pt idx="1">
                  <c:v>-7.46</c:v>
                </c:pt>
                <c:pt idx="2">
                  <c:v>-7.43</c:v>
                </c:pt>
                <c:pt idx="3">
                  <c:v>-7.38</c:v>
                </c:pt>
                <c:pt idx="4">
                  <c:v>-7.31</c:v>
                </c:pt>
                <c:pt idx="5">
                  <c:v>-7.21</c:v>
                </c:pt>
                <c:pt idx="6">
                  <c:v>-7.06</c:v>
                </c:pt>
                <c:pt idx="7">
                  <c:v>-6.85</c:v>
                </c:pt>
                <c:pt idx="8">
                  <c:v>-6.6</c:v>
                </c:pt>
                <c:pt idx="9">
                  <c:v>-6.32</c:v>
                </c:pt>
                <c:pt idx="10">
                  <c:v>-6</c:v>
                </c:pt>
                <c:pt idx="11">
                  <c:v>-5.67</c:v>
                </c:pt>
                <c:pt idx="12">
                  <c:v>-5.31</c:v>
                </c:pt>
                <c:pt idx="13">
                  <c:v>-4.93</c:v>
                </c:pt>
                <c:pt idx="14">
                  <c:v>-4.5599999999999996</c:v>
                </c:pt>
                <c:pt idx="15">
                  <c:v>-4.5599999999999996</c:v>
                </c:pt>
                <c:pt idx="16">
                  <c:v>-4.17</c:v>
                </c:pt>
                <c:pt idx="17">
                  <c:v>-3.79</c:v>
                </c:pt>
                <c:pt idx="18">
                  <c:v>-3.41</c:v>
                </c:pt>
                <c:pt idx="19">
                  <c:v>-3.03</c:v>
                </c:pt>
                <c:pt idx="20">
                  <c:v>-2.65</c:v>
                </c:pt>
                <c:pt idx="21">
                  <c:v>-2.2799999999999998</c:v>
                </c:pt>
                <c:pt idx="22">
                  <c:v>-1.92</c:v>
                </c:pt>
                <c:pt idx="23">
                  <c:v>-1.56</c:v>
                </c:pt>
                <c:pt idx="24">
                  <c:v>-1.56</c:v>
                </c:pt>
                <c:pt idx="25">
                  <c:v>-1.24</c:v>
                </c:pt>
                <c:pt idx="26">
                  <c:v>-0.93</c:v>
                </c:pt>
                <c:pt idx="27">
                  <c:v>-0.62</c:v>
                </c:pt>
                <c:pt idx="28">
                  <c:v>-0.31</c:v>
                </c:pt>
                <c:pt idx="29">
                  <c:v>0</c:v>
                </c:pt>
                <c:pt idx="30">
                  <c:v>0</c:v>
                </c:pt>
                <c:pt idx="31">
                  <c:v>0.31</c:v>
                </c:pt>
                <c:pt idx="32">
                  <c:v>0.62</c:v>
                </c:pt>
                <c:pt idx="33">
                  <c:v>0.93</c:v>
                </c:pt>
                <c:pt idx="34">
                  <c:v>1.24</c:v>
                </c:pt>
                <c:pt idx="35">
                  <c:v>1.56</c:v>
                </c:pt>
                <c:pt idx="36">
                  <c:v>1.56</c:v>
                </c:pt>
                <c:pt idx="37">
                  <c:v>1.92</c:v>
                </c:pt>
                <c:pt idx="38">
                  <c:v>2.2799999999999998</c:v>
                </c:pt>
                <c:pt idx="39">
                  <c:v>2.65</c:v>
                </c:pt>
                <c:pt idx="40">
                  <c:v>3.03</c:v>
                </c:pt>
                <c:pt idx="41">
                  <c:v>3.41</c:v>
                </c:pt>
                <c:pt idx="42">
                  <c:v>3.79</c:v>
                </c:pt>
                <c:pt idx="43">
                  <c:v>4.17</c:v>
                </c:pt>
                <c:pt idx="44">
                  <c:v>4.5599999999999996</c:v>
                </c:pt>
                <c:pt idx="45">
                  <c:v>4.5599999999999996</c:v>
                </c:pt>
                <c:pt idx="46">
                  <c:v>4.93</c:v>
                </c:pt>
                <c:pt idx="47">
                  <c:v>5.31</c:v>
                </c:pt>
                <c:pt idx="48">
                  <c:v>5.67</c:v>
                </c:pt>
                <c:pt idx="49">
                  <c:v>6</c:v>
                </c:pt>
                <c:pt idx="50">
                  <c:v>6.32</c:v>
                </c:pt>
                <c:pt idx="51">
                  <c:v>6.6</c:v>
                </c:pt>
                <c:pt idx="52">
                  <c:v>6.85</c:v>
                </c:pt>
                <c:pt idx="53">
                  <c:v>7.06</c:v>
                </c:pt>
                <c:pt idx="54">
                  <c:v>7.21</c:v>
                </c:pt>
                <c:pt idx="55">
                  <c:v>7.31</c:v>
                </c:pt>
                <c:pt idx="56">
                  <c:v>7.38</c:v>
                </c:pt>
                <c:pt idx="57">
                  <c:v>7.43</c:v>
                </c:pt>
                <c:pt idx="58">
                  <c:v>7.46</c:v>
                </c:pt>
                <c:pt idx="59">
                  <c:v>7.47</c:v>
                </c:pt>
              </c:numCache>
            </c:numRef>
          </c:xVal>
          <c:yVal>
            <c:numRef>
              <c:f>'Summary +3.8 G'!$H$30:$H$89</c:f>
              <c:numCache>
                <c:formatCode>General</c:formatCode>
                <c:ptCount val="60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1.0999999999999999E-2</c:v>
                </c:pt>
                <c:pt idx="4">
                  <c:v>2.3E-2</c:v>
                </c:pt>
                <c:pt idx="5">
                  <c:v>5.1999999999999998E-2</c:v>
                </c:pt>
                <c:pt idx="6">
                  <c:v>0.17299999999999999</c:v>
                </c:pt>
                <c:pt idx="7">
                  <c:v>0.35799999999999998</c:v>
                </c:pt>
                <c:pt idx="8">
                  <c:v>0.45400000000000001</c:v>
                </c:pt>
                <c:pt idx="9">
                  <c:v>0.753</c:v>
                </c:pt>
                <c:pt idx="10">
                  <c:v>0.96899999999999997</c:v>
                </c:pt>
                <c:pt idx="11">
                  <c:v>0.76900000000000002</c:v>
                </c:pt>
                <c:pt idx="12">
                  <c:v>0.61299999999999999</c:v>
                </c:pt>
                <c:pt idx="13">
                  <c:v>0.84199999999999997</c:v>
                </c:pt>
                <c:pt idx="14">
                  <c:v>1.397</c:v>
                </c:pt>
                <c:pt idx="15">
                  <c:v>1.208</c:v>
                </c:pt>
                <c:pt idx="16">
                  <c:v>1.0289999999999999</c:v>
                </c:pt>
                <c:pt idx="17">
                  <c:v>0.85799999999999998</c:v>
                </c:pt>
                <c:pt idx="18">
                  <c:v>0.55000000000000004</c:v>
                </c:pt>
                <c:pt idx="19">
                  <c:v>-2.7E-2</c:v>
                </c:pt>
                <c:pt idx="20">
                  <c:v>-0.622</c:v>
                </c:pt>
                <c:pt idx="21">
                  <c:v>-1.298</c:v>
                </c:pt>
                <c:pt idx="22">
                  <c:v>-1.9319999999999999</c:v>
                </c:pt>
                <c:pt idx="23">
                  <c:v>-1.9850000000000001</c:v>
                </c:pt>
                <c:pt idx="24">
                  <c:v>0.23799999999999999</c:v>
                </c:pt>
                <c:pt idx="25">
                  <c:v>-1.907</c:v>
                </c:pt>
                <c:pt idx="26">
                  <c:v>-2.4609999999999999</c:v>
                </c:pt>
                <c:pt idx="27">
                  <c:v>-2.5859999999999999</c:v>
                </c:pt>
                <c:pt idx="28">
                  <c:v>-2.9390000000000001</c:v>
                </c:pt>
                <c:pt idx="29">
                  <c:v>-3.3580000000000001</c:v>
                </c:pt>
                <c:pt idx="30">
                  <c:v>-3.3580000000000001</c:v>
                </c:pt>
                <c:pt idx="31">
                  <c:v>-2.9390000000000001</c:v>
                </c:pt>
                <c:pt idx="32">
                  <c:v>-2.5859999999999999</c:v>
                </c:pt>
                <c:pt idx="33">
                  <c:v>-2.4609999999999999</c:v>
                </c:pt>
                <c:pt idx="34">
                  <c:v>-1.907</c:v>
                </c:pt>
                <c:pt idx="35">
                  <c:v>0.23799999999999999</c:v>
                </c:pt>
                <c:pt idx="36">
                  <c:v>-1.9850000000000001</c:v>
                </c:pt>
                <c:pt idx="37">
                  <c:v>-1.9319999999999999</c:v>
                </c:pt>
                <c:pt idx="38">
                  <c:v>-1.298</c:v>
                </c:pt>
                <c:pt idx="39">
                  <c:v>-0.622</c:v>
                </c:pt>
                <c:pt idx="40">
                  <c:v>-2.7E-2</c:v>
                </c:pt>
                <c:pt idx="41">
                  <c:v>0.55000000000000004</c:v>
                </c:pt>
                <c:pt idx="42">
                  <c:v>0.85799999999999998</c:v>
                </c:pt>
                <c:pt idx="43">
                  <c:v>1.0289999999999999</c:v>
                </c:pt>
                <c:pt idx="44">
                  <c:v>1.208</c:v>
                </c:pt>
                <c:pt idx="45">
                  <c:v>1.397</c:v>
                </c:pt>
                <c:pt idx="46">
                  <c:v>0.84199999999999997</c:v>
                </c:pt>
                <c:pt idx="47">
                  <c:v>0.61299999999999999</c:v>
                </c:pt>
                <c:pt idx="48">
                  <c:v>0.76900000000000002</c:v>
                </c:pt>
                <c:pt idx="49">
                  <c:v>0.96899999999999997</c:v>
                </c:pt>
                <c:pt idx="50">
                  <c:v>0.753</c:v>
                </c:pt>
                <c:pt idx="51">
                  <c:v>0.45400000000000001</c:v>
                </c:pt>
                <c:pt idx="52">
                  <c:v>0.35799999999999998</c:v>
                </c:pt>
                <c:pt idx="53">
                  <c:v>0.17299999999999999</c:v>
                </c:pt>
                <c:pt idx="54">
                  <c:v>5.1999999999999998E-2</c:v>
                </c:pt>
                <c:pt idx="55">
                  <c:v>2.3E-2</c:v>
                </c:pt>
                <c:pt idx="56">
                  <c:v>1.0999999999999999E-2</c:v>
                </c:pt>
                <c:pt idx="57">
                  <c:v>5.0000000000000001E-3</c:v>
                </c:pt>
                <c:pt idx="58">
                  <c:v>1E-3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1A-4E2D-9020-BB9D94EA1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96608"/>
        <c:axId val="692994448"/>
      </c:scatterChart>
      <c:valAx>
        <c:axId val="65825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Lateral Axis </a:t>
                </a:r>
                <a:r>
                  <a:rPr lang="en-US"/>
                  <a:t>Location [ft]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59904"/>
        <c:crosses val="autoZero"/>
        <c:crossBetween val="midCat"/>
      </c:valAx>
      <c:valAx>
        <c:axId val="6582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br>
                  <a:rPr lang="en-US"/>
                </a:br>
                <a:r>
                  <a:rPr lang="en-US"/>
                  <a:t>n-axis</a:t>
                </a:r>
              </a:p>
              <a:p>
                <a:pPr>
                  <a:defRPr/>
                </a:pPr>
                <a:r>
                  <a:rPr lang="en-US" baseline="0"/>
                  <a:t>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51624"/>
        <c:crossesAt val="-30"/>
        <c:crossBetween val="midCat"/>
      </c:valAx>
      <c:valAx>
        <c:axId val="692994448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br>
                  <a:rPr lang="en-US" baseline="0"/>
                </a:br>
                <a:r>
                  <a:rPr lang="en-US" baseline="0"/>
                  <a:t>c-axis and</a:t>
                </a:r>
                <a:br>
                  <a:rPr lang="en-US" baseline="0"/>
                </a:br>
                <a:r>
                  <a:rPr lang="en-US" baseline="0"/>
                  <a:t>s-axis [N]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96608"/>
        <c:crosses val="max"/>
        <c:crossBetween val="midCat"/>
      </c:valAx>
      <c:valAx>
        <c:axId val="6929966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9299444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64248372421014"/>
          <c:y val="0.73573666194951437"/>
          <c:w val="0.10518988811792641"/>
          <c:h val="0.15553104249065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 AERO</a:t>
            </a:r>
            <a:r>
              <a:rPr lang="en-US" baseline="0"/>
              <a:t> and Reaction </a:t>
            </a:r>
            <a:r>
              <a:rPr lang="en-US"/>
              <a:t>Forces</a:t>
            </a:r>
            <a:r>
              <a:rPr lang="en-US" sz="1400" b="0" i="0" u="none" strike="noStrike" baseline="0">
                <a:effectLst/>
              </a:rPr>
              <a:t>: +3.8 G Load Case</a:t>
            </a:r>
            <a:endParaRPr lang="en-US"/>
          </a:p>
        </c:rich>
      </c:tx>
      <c:layout>
        <c:manualLayout>
          <c:xMode val="edge"/>
          <c:yMode val="edge"/>
          <c:x val="0.21260840498955699"/>
          <c:y val="1.92742842628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56403253558934"/>
          <c:y val="0.14692211860614196"/>
          <c:w val="0.65323373256874906"/>
          <c:h val="0.7575475646189388"/>
        </c:manualLayout>
      </c:layout>
      <c:scatterChart>
        <c:scatterStyle val="lineMarker"/>
        <c:varyColors val="0"/>
        <c:ser>
          <c:idx val="7"/>
          <c:order val="2"/>
          <c:tx>
            <c:v>n-axis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'Summary +3.8 G'!$B$30:$B$89</c:f>
              <c:numCache>
                <c:formatCode>General</c:formatCode>
                <c:ptCount val="60"/>
                <c:pt idx="0">
                  <c:v>-7.47</c:v>
                </c:pt>
                <c:pt idx="1">
                  <c:v>-7.46</c:v>
                </c:pt>
                <c:pt idx="2">
                  <c:v>-7.43</c:v>
                </c:pt>
                <c:pt idx="3">
                  <c:v>-7.38</c:v>
                </c:pt>
                <c:pt idx="4">
                  <c:v>-7.31</c:v>
                </c:pt>
                <c:pt idx="5">
                  <c:v>-7.21</c:v>
                </c:pt>
                <c:pt idx="6">
                  <c:v>-7.06</c:v>
                </c:pt>
                <c:pt idx="7">
                  <c:v>-6.85</c:v>
                </c:pt>
                <c:pt idx="8">
                  <c:v>-6.6</c:v>
                </c:pt>
                <c:pt idx="9">
                  <c:v>-6.32</c:v>
                </c:pt>
                <c:pt idx="10">
                  <c:v>-6</c:v>
                </c:pt>
                <c:pt idx="11">
                  <c:v>-5.67</c:v>
                </c:pt>
                <c:pt idx="12">
                  <c:v>-5.31</c:v>
                </c:pt>
                <c:pt idx="13">
                  <c:v>-4.93</c:v>
                </c:pt>
                <c:pt idx="14">
                  <c:v>-4.5599999999999996</c:v>
                </c:pt>
                <c:pt idx="15">
                  <c:v>-4.5599999999999996</c:v>
                </c:pt>
                <c:pt idx="16">
                  <c:v>-4.17</c:v>
                </c:pt>
                <c:pt idx="17">
                  <c:v>-3.79</c:v>
                </c:pt>
                <c:pt idx="18">
                  <c:v>-3.41</c:v>
                </c:pt>
                <c:pt idx="19">
                  <c:v>-3.03</c:v>
                </c:pt>
                <c:pt idx="20">
                  <c:v>-2.65</c:v>
                </c:pt>
                <c:pt idx="21">
                  <c:v>-2.2799999999999998</c:v>
                </c:pt>
                <c:pt idx="22">
                  <c:v>-1.92</c:v>
                </c:pt>
                <c:pt idx="23">
                  <c:v>-1.56</c:v>
                </c:pt>
                <c:pt idx="24">
                  <c:v>-1.56</c:v>
                </c:pt>
                <c:pt idx="25">
                  <c:v>-1.24</c:v>
                </c:pt>
                <c:pt idx="26">
                  <c:v>-0.93</c:v>
                </c:pt>
                <c:pt idx="27">
                  <c:v>-0.62</c:v>
                </c:pt>
                <c:pt idx="28">
                  <c:v>-0.31</c:v>
                </c:pt>
                <c:pt idx="29">
                  <c:v>0</c:v>
                </c:pt>
                <c:pt idx="30">
                  <c:v>0</c:v>
                </c:pt>
                <c:pt idx="31">
                  <c:v>0.31</c:v>
                </c:pt>
                <c:pt idx="32">
                  <c:v>0.62</c:v>
                </c:pt>
                <c:pt idx="33">
                  <c:v>0.93</c:v>
                </c:pt>
                <c:pt idx="34">
                  <c:v>1.24</c:v>
                </c:pt>
                <c:pt idx="35">
                  <c:v>1.56</c:v>
                </c:pt>
                <c:pt idx="36">
                  <c:v>1.56</c:v>
                </c:pt>
                <c:pt idx="37">
                  <c:v>1.92</c:v>
                </c:pt>
                <c:pt idx="38">
                  <c:v>2.2799999999999998</c:v>
                </c:pt>
                <c:pt idx="39">
                  <c:v>2.65</c:v>
                </c:pt>
                <c:pt idx="40">
                  <c:v>3.03</c:v>
                </c:pt>
                <c:pt idx="41">
                  <c:v>3.41</c:v>
                </c:pt>
                <c:pt idx="42">
                  <c:v>3.79</c:v>
                </c:pt>
                <c:pt idx="43">
                  <c:v>4.17</c:v>
                </c:pt>
                <c:pt idx="44">
                  <c:v>4.5599999999999996</c:v>
                </c:pt>
                <c:pt idx="45">
                  <c:v>4.5599999999999996</c:v>
                </c:pt>
                <c:pt idx="46">
                  <c:v>4.93</c:v>
                </c:pt>
                <c:pt idx="47">
                  <c:v>5.31</c:v>
                </c:pt>
                <c:pt idx="48">
                  <c:v>5.67</c:v>
                </c:pt>
                <c:pt idx="49">
                  <c:v>6</c:v>
                </c:pt>
                <c:pt idx="50">
                  <c:v>6.32</c:v>
                </c:pt>
                <c:pt idx="51">
                  <c:v>6.6</c:v>
                </c:pt>
                <c:pt idx="52">
                  <c:v>6.85</c:v>
                </c:pt>
                <c:pt idx="53">
                  <c:v>7.06</c:v>
                </c:pt>
                <c:pt idx="54">
                  <c:v>7.21</c:v>
                </c:pt>
                <c:pt idx="55">
                  <c:v>7.31</c:v>
                </c:pt>
                <c:pt idx="56">
                  <c:v>7.38</c:v>
                </c:pt>
                <c:pt idx="57">
                  <c:v>7.43</c:v>
                </c:pt>
                <c:pt idx="58">
                  <c:v>7.46</c:v>
                </c:pt>
                <c:pt idx="59">
                  <c:v>7.47</c:v>
                </c:pt>
              </c:numCache>
            </c:numRef>
          </c:xVal>
          <c:yVal>
            <c:numRef>
              <c:f>'Summary +3.8 G'!$I$30:$I$89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-0.06</c:v>
                </c:pt>
                <c:pt idx="4">
                  <c:v>-0.14000000000000001</c:v>
                </c:pt>
                <c:pt idx="5">
                  <c:v>-0.28000000000000003</c:v>
                </c:pt>
                <c:pt idx="6">
                  <c:v>-0.47</c:v>
                </c:pt>
                <c:pt idx="7">
                  <c:v>-0.73</c:v>
                </c:pt>
                <c:pt idx="8">
                  <c:v>-1.19</c:v>
                </c:pt>
                <c:pt idx="9">
                  <c:v>-1.7999999999999998</c:v>
                </c:pt>
                <c:pt idx="10">
                  <c:v>-2.72</c:v>
                </c:pt>
                <c:pt idx="11">
                  <c:v>-4</c:v>
                </c:pt>
                <c:pt idx="12">
                  <c:v>-5.41</c:v>
                </c:pt>
                <c:pt idx="13">
                  <c:v>-6.93</c:v>
                </c:pt>
                <c:pt idx="14">
                  <c:v>-8.58</c:v>
                </c:pt>
                <c:pt idx="15">
                  <c:v>-7.91</c:v>
                </c:pt>
                <c:pt idx="16">
                  <c:v>-9.84</c:v>
                </c:pt>
                <c:pt idx="17">
                  <c:v>-11.89</c:v>
                </c:pt>
                <c:pt idx="18">
                  <c:v>-14.030000000000001</c:v>
                </c:pt>
                <c:pt idx="19">
                  <c:v>-16.170000000000002</c:v>
                </c:pt>
                <c:pt idx="20">
                  <c:v>-17.48</c:v>
                </c:pt>
                <c:pt idx="21">
                  <c:v>-18.740000000000002</c:v>
                </c:pt>
                <c:pt idx="22">
                  <c:v>-19.98</c:v>
                </c:pt>
                <c:pt idx="23">
                  <c:v>-21.28</c:v>
                </c:pt>
                <c:pt idx="24">
                  <c:v>-35.33</c:v>
                </c:pt>
                <c:pt idx="25">
                  <c:v>-36.5</c:v>
                </c:pt>
                <c:pt idx="26">
                  <c:v>-37.64</c:v>
                </c:pt>
                <c:pt idx="27">
                  <c:v>-38.730000000000004</c:v>
                </c:pt>
                <c:pt idx="28">
                  <c:v>-39.729999999999997</c:v>
                </c:pt>
                <c:pt idx="29">
                  <c:v>-40.679999999999993</c:v>
                </c:pt>
                <c:pt idx="30">
                  <c:v>40.679999999999993</c:v>
                </c:pt>
                <c:pt idx="31">
                  <c:v>39.729999999999997</c:v>
                </c:pt>
                <c:pt idx="32">
                  <c:v>38.730000000000004</c:v>
                </c:pt>
                <c:pt idx="33">
                  <c:v>37.64</c:v>
                </c:pt>
                <c:pt idx="34">
                  <c:v>36.5</c:v>
                </c:pt>
                <c:pt idx="35">
                  <c:v>35.33</c:v>
                </c:pt>
                <c:pt idx="36">
                  <c:v>21.28</c:v>
                </c:pt>
                <c:pt idx="37">
                  <c:v>19.98</c:v>
                </c:pt>
                <c:pt idx="38">
                  <c:v>18.740000000000002</c:v>
                </c:pt>
                <c:pt idx="39">
                  <c:v>17.48</c:v>
                </c:pt>
                <c:pt idx="40">
                  <c:v>16.170000000000002</c:v>
                </c:pt>
                <c:pt idx="41">
                  <c:v>14.030000000000001</c:v>
                </c:pt>
                <c:pt idx="42">
                  <c:v>11.89</c:v>
                </c:pt>
                <c:pt idx="43">
                  <c:v>9.84</c:v>
                </c:pt>
                <c:pt idx="44">
                  <c:v>7.91</c:v>
                </c:pt>
                <c:pt idx="45">
                  <c:v>8.58</c:v>
                </c:pt>
                <c:pt idx="46">
                  <c:v>6.93</c:v>
                </c:pt>
                <c:pt idx="47">
                  <c:v>5.41</c:v>
                </c:pt>
                <c:pt idx="48">
                  <c:v>4</c:v>
                </c:pt>
                <c:pt idx="49">
                  <c:v>2.72</c:v>
                </c:pt>
                <c:pt idx="50">
                  <c:v>1.7999999999999998</c:v>
                </c:pt>
                <c:pt idx="51">
                  <c:v>1.19</c:v>
                </c:pt>
                <c:pt idx="52">
                  <c:v>0.73</c:v>
                </c:pt>
                <c:pt idx="53">
                  <c:v>0.47</c:v>
                </c:pt>
                <c:pt idx="54">
                  <c:v>0.28000000000000003</c:v>
                </c:pt>
                <c:pt idx="55">
                  <c:v>0.14000000000000001</c:v>
                </c:pt>
                <c:pt idx="56">
                  <c:v>0.06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4-4A12-B41D-2A0D2AAB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51624"/>
        <c:axId val="658259904"/>
      </c:scatterChart>
      <c:scatterChart>
        <c:scatterStyle val="lineMarker"/>
        <c:varyColors val="0"/>
        <c:ser>
          <c:idx val="0"/>
          <c:order val="0"/>
          <c:tx>
            <c:v>AERO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'Summary +3.8 G'!$B$30:$B$89</c:f>
              <c:numCache>
                <c:formatCode>General</c:formatCode>
                <c:ptCount val="60"/>
                <c:pt idx="0">
                  <c:v>-7.47</c:v>
                </c:pt>
                <c:pt idx="1">
                  <c:v>-7.46</c:v>
                </c:pt>
                <c:pt idx="2">
                  <c:v>-7.43</c:v>
                </c:pt>
                <c:pt idx="3">
                  <c:v>-7.38</c:v>
                </c:pt>
                <c:pt idx="4">
                  <c:v>-7.31</c:v>
                </c:pt>
                <c:pt idx="5">
                  <c:v>-7.21</c:v>
                </c:pt>
                <c:pt idx="6">
                  <c:v>-7.06</c:v>
                </c:pt>
                <c:pt idx="7">
                  <c:v>-6.85</c:v>
                </c:pt>
                <c:pt idx="8">
                  <c:v>-6.6</c:v>
                </c:pt>
                <c:pt idx="9">
                  <c:v>-6.32</c:v>
                </c:pt>
                <c:pt idx="10">
                  <c:v>-6</c:v>
                </c:pt>
                <c:pt idx="11">
                  <c:v>-5.67</c:v>
                </c:pt>
                <c:pt idx="12">
                  <c:v>-5.31</c:v>
                </c:pt>
                <c:pt idx="13">
                  <c:v>-4.93</c:v>
                </c:pt>
                <c:pt idx="14">
                  <c:v>-4.5599999999999996</c:v>
                </c:pt>
                <c:pt idx="15">
                  <c:v>-4.5599999999999996</c:v>
                </c:pt>
                <c:pt idx="16">
                  <c:v>-4.17</c:v>
                </c:pt>
                <c:pt idx="17">
                  <c:v>-3.79</c:v>
                </c:pt>
                <c:pt idx="18">
                  <c:v>-3.41</c:v>
                </c:pt>
                <c:pt idx="19">
                  <c:v>-3.03</c:v>
                </c:pt>
                <c:pt idx="20">
                  <c:v>-2.65</c:v>
                </c:pt>
                <c:pt idx="21">
                  <c:v>-2.2799999999999998</c:v>
                </c:pt>
                <c:pt idx="22">
                  <c:v>-1.92</c:v>
                </c:pt>
                <c:pt idx="23">
                  <c:v>-1.56</c:v>
                </c:pt>
                <c:pt idx="24">
                  <c:v>-1.56</c:v>
                </c:pt>
                <c:pt idx="25">
                  <c:v>-1.24</c:v>
                </c:pt>
                <c:pt idx="26">
                  <c:v>-0.93</c:v>
                </c:pt>
                <c:pt idx="27">
                  <c:v>-0.62</c:v>
                </c:pt>
                <c:pt idx="28">
                  <c:v>-0.31</c:v>
                </c:pt>
                <c:pt idx="29">
                  <c:v>0</c:v>
                </c:pt>
                <c:pt idx="30">
                  <c:v>0</c:v>
                </c:pt>
                <c:pt idx="31">
                  <c:v>0.31</c:v>
                </c:pt>
                <c:pt idx="32">
                  <c:v>0.62</c:v>
                </c:pt>
                <c:pt idx="33">
                  <c:v>0.93</c:v>
                </c:pt>
                <c:pt idx="34">
                  <c:v>1.24</c:v>
                </c:pt>
                <c:pt idx="35">
                  <c:v>1.56</c:v>
                </c:pt>
                <c:pt idx="36">
                  <c:v>1.56</c:v>
                </c:pt>
                <c:pt idx="37">
                  <c:v>1.92</c:v>
                </c:pt>
                <c:pt idx="38">
                  <c:v>2.2799999999999998</c:v>
                </c:pt>
                <c:pt idx="39">
                  <c:v>2.65</c:v>
                </c:pt>
                <c:pt idx="40">
                  <c:v>3.03</c:v>
                </c:pt>
                <c:pt idx="41">
                  <c:v>3.41</c:v>
                </c:pt>
                <c:pt idx="42">
                  <c:v>3.79</c:v>
                </c:pt>
                <c:pt idx="43">
                  <c:v>4.17</c:v>
                </c:pt>
                <c:pt idx="44">
                  <c:v>4.5599999999999996</c:v>
                </c:pt>
                <c:pt idx="45">
                  <c:v>4.5599999999999996</c:v>
                </c:pt>
                <c:pt idx="46">
                  <c:v>4.93</c:v>
                </c:pt>
                <c:pt idx="47">
                  <c:v>5.31</c:v>
                </c:pt>
                <c:pt idx="48">
                  <c:v>5.67</c:v>
                </c:pt>
                <c:pt idx="49">
                  <c:v>6</c:v>
                </c:pt>
                <c:pt idx="50">
                  <c:v>6.32</c:v>
                </c:pt>
                <c:pt idx="51">
                  <c:v>6.6</c:v>
                </c:pt>
                <c:pt idx="52">
                  <c:v>6.85</c:v>
                </c:pt>
                <c:pt idx="53">
                  <c:v>7.06</c:v>
                </c:pt>
                <c:pt idx="54">
                  <c:v>7.21</c:v>
                </c:pt>
                <c:pt idx="55">
                  <c:v>7.31</c:v>
                </c:pt>
                <c:pt idx="56">
                  <c:v>7.38</c:v>
                </c:pt>
                <c:pt idx="57">
                  <c:v>7.43</c:v>
                </c:pt>
                <c:pt idx="58">
                  <c:v>7.46</c:v>
                </c:pt>
                <c:pt idx="59">
                  <c:v>7.47</c:v>
                </c:pt>
              </c:numCache>
            </c:numRef>
          </c:xVal>
          <c:yVal>
            <c:numRef>
              <c:f>'Raw Output +3.8 G'!$AA$34:$AA$93</c:f>
              <c:numCache>
                <c:formatCode>General</c:formatCode>
                <c:ptCount val="60"/>
                <c:pt idx="0">
                  <c:v>-1.0900000000000001</c:v>
                </c:pt>
                <c:pt idx="1">
                  <c:v>-1.1399999999999999</c:v>
                </c:pt>
                <c:pt idx="2">
                  <c:v>-1.1399999999999999</c:v>
                </c:pt>
                <c:pt idx="3">
                  <c:v>-1.1599999999999999</c:v>
                </c:pt>
                <c:pt idx="4">
                  <c:v>-1.2</c:v>
                </c:pt>
                <c:pt idx="5">
                  <c:v>-1.31</c:v>
                </c:pt>
                <c:pt idx="6">
                  <c:v>-1.53</c:v>
                </c:pt>
                <c:pt idx="7">
                  <c:v>-1.6</c:v>
                </c:pt>
                <c:pt idx="8">
                  <c:v>-1.43</c:v>
                </c:pt>
                <c:pt idx="9">
                  <c:v>-1.25</c:v>
                </c:pt>
                <c:pt idx="10">
                  <c:v>-1.24</c:v>
                </c:pt>
                <c:pt idx="11">
                  <c:v>-1.2</c:v>
                </c:pt>
                <c:pt idx="12">
                  <c:v>-1.05</c:v>
                </c:pt>
                <c:pt idx="13">
                  <c:v>-0.87</c:v>
                </c:pt>
                <c:pt idx="14">
                  <c:v>-0.78</c:v>
                </c:pt>
                <c:pt idx="15">
                  <c:v>-0.76</c:v>
                </c:pt>
                <c:pt idx="16">
                  <c:v>-0.68</c:v>
                </c:pt>
                <c:pt idx="17">
                  <c:v>-0.43</c:v>
                </c:pt>
                <c:pt idx="18">
                  <c:v>0.51</c:v>
                </c:pt>
                <c:pt idx="19">
                  <c:v>0.19</c:v>
                </c:pt>
                <c:pt idx="20">
                  <c:v>-7.0000000000000007E-2</c:v>
                </c:pt>
                <c:pt idx="21">
                  <c:v>0.18</c:v>
                </c:pt>
                <c:pt idx="22">
                  <c:v>0.28999999999999998</c:v>
                </c:pt>
                <c:pt idx="23">
                  <c:v>0.36</c:v>
                </c:pt>
                <c:pt idx="24">
                  <c:v>0.34</c:v>
                </c:pt>
                <c:pt idx="25">
                  <c:v>0.33</c:v>
                </c:pt>
                <c:pt idx="26">
                  <c:v>0.23</c:v>
                </c:pt>
                <c:pt idx="27">
                  <c:v>0.13</c:v>
                </c:pt>
                <c:pt idx="28">
                  <c:v>0.03</c:v>
                </c:pt>
                <c:pt idx="29">
                  <c:v>0</c:v>
                </c:pt>
                <c:pt idx="30">
                  <c:v>0.03</c:v>
                </c:pt>
                <c:pt idx="31">
                  <c:v>0.13</c:v>
                </c:pt>
                <c:pt idx="32">
                  <c:v>0.23</c:v>
                </c:pt>
                <c:pt idx="33">
                  <c:v>0.33</c:v>
                </c:pt>
                <c:pt idx="34">
                  <c:v>0.34</c:v>
                </c:pt>
                <c:pt idx="35">
                  <c:v>0.36</c:v>
                </c:pt>
                <c:pt idx="36">
                  <c:v>0.28999999999999998</c:v>
                </c:pt>
                <c:pt idx="37">
                  <c:v>0.18</c:v>
                </c:pt>
                <c:pt idx="38">
                  <c:v>-7.0000000000000007E-2</c:v>
                </c:pt>
                <c:pt idx="39">
                  <c:v>0.19</c:v>
                </c:pt>
                <c:pt idx="40">
                  <c:v>0.51</c:v>
                </c:pt>
                <c:pt idx="41">
                  <c:v>-0.43</c:v>
                </c:pt>
                <c:pt idx="42">
                  <c:v>-0.68</c:v>
                </c:pt>
                <c:pt idx="43">
                  <c:v>-0.76</c:v>
                </c:pt>
                <c:pt idx="44">
                  <c:v>-0.78</c:v>
                </c:pt>
                <c:pt idx="45">
                  <c:v>-0.87</c:v>
                </c:pt>
                <c:pt idx="46">
                  <c:v>-1.05</c:v>
                </c:pt>
                <c:pt idx="47">
                  <c:v>-1.2</c:v>
                </c:pt>
                <c:pt idx="48">
                  <c:v>-1.24</c:v>
                </c:pt>
                <c:pt idx="49">
                  <c:v>-1.25</c:v>
                </c:pt>
                <c:pt idx="50">
                  <c:v>-1.43</c:v>
                </c:pt>
                <c:pt idx="51">
                  <c:v>-1.6</c:v>
                </c:pt>
                <c:pt idx="52">
                  <c:v>-1.53</c:v>
                </c:pt>
                <c:pt idx="53">
                  <c:v>-1.31</c:v>
                </c:pt>
                <c:pt idx="54">
                  <c:v>-1.2</c:v>
                </c:pt>
                <c:pt idx="55">
                  <c:v>-1.1599999999999999</c:v>
                </c:pt>
                <c:pt idx="56">
                  <c:v>-1.1399999999999999</c:v>
                </c:pt>
                <c:pt idx="57">
                  <c:v>-1.1399999999999999</c:v>
                </c:pt>
                <c:pt idx="58">
                  <c:v>-1.1000000000000001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4-4A12-B41D-2A0D2AAB94A4}"/>
            </c:ext>
          </c:extLst>
        </c:ser>
        <c:ser>
          <c:idx val="1"/>
          <c:order val="1"/>
          <c:tx>
            <c:v>Reaction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'Summary +3.8 G'!$B$30:$B$89</c:f>
              <c:numCache>
                <c:formatCode>General</c:formatCode>
                <c:ptCount val="60"/>
                <c:pt idx="0">
                  <c:v>-7.47</c:v>
                </c:pt>
                <c:pt idx="1">
                  <c:v>-7.46</c:v>
                </c:pt>
                <c:pt idx="2">
                  <c:v>-7.43</c:v>
                </c:pt>
                <c:pt idx="3">
                  <c:v>-7.38</c:v>
                </c:pt>
                <c:pt idx="4">
                  <c:v>-7.31</c:v>
                </c:pt>
                <c:pt idx="5">
                  <c:v>-7.21</c:v>
                </c:pt>
                <c:pt idx="6">
                  <c:v>-7.06</c:v>
                </c:pt>
                <c:pt idx="7">
                  <c:v>-6.85</c:v>
                </c:pt>
                <c:pt idx="8">
                  <c:v>-6.6</c:v>
                </c:pt>
                <c:pt idx="9">
                  <c:v>-6.32</c:v>
                </c:pt>
                <c:pt idx="10">
                  <c:v>-6</c:v>
                </c:pt>
                <c:pt idx="11">
                  <c:v>-5.67</c:v>
                </c:pt>
                <c:pt idx="12">
                  <c:v>-5.31</c:v>
                </c:pt>
                <c:pt idx="13">
                  <c:v>-4.93</c:v>
                </c:pt>
                <c:pt idx="14">
                  <c:v>-4.5599999999999996</c:v>
                </c:pt>
                <c:pt idx="15">
                  <c:v>-4.5599999999999996</c:v>
                </c:pt>
                <c:pt idx="16">
                  <c:v>-4.17</c:v>
                </c:pt>
                <c:pt idx="17">
                  <c:v>-3.79</c:v>
                </c:pt>
                <c:pt idx="18">
                  <c:v>-3.41</c:v>
                </c:pt>
                <c:pt idx="19">
                  <c:v>-3.03</c:v>
                </c:pt>
                <c:pt idx="20">
                  <c:v>-2.65</c:v>
                </c:pt>
                <c:pt idx="21">
                  <c:v>-2.2799999999999998</c:v>
                </c:pt>
                <c:pt idx="22">
                  <c:v>-1.92</c:v>
                </c:pt>
                <c:pt idx="23">
                  <c:v>-1.56</c:v>
                </c:pt>
                <c:pt idx="24">
                  <c:v>-1.56</c:v>
                </c:pt>
                <c:pt idx="25">
                  <c:v>-1.24</c:v>
                </c:pt>
                <c:pt idx="26">
                  <c:v>-0.93</c:v>
                </c:pt>
                <c:pt idx="27">
                  <c:v>-0.62</c:v>
                </c:pt>
                <c:pt idx="28">
                  <c:v>-0.31</c:v>
                </c:pt>
                <c:pt idx="29">
                  <c:v>0</c:v>
                </c:pt>
                <c:pt idx="30">
                  <c:v>0</c:v>
                </c:pt>
                <c:pt idx="31">
                  <c:v>0.31</c:v>
                </c:pt>
                <c:pt idx="32">
                  <c:v>0.62</c:v>
                </c:pt>
                <c:pt idx="33">
                  <c:v>0.93</c:v>
                </c:pt>
                <c:pt idx="34">
                  <c:v>1.24</c:v>
                </c:pt>
                <c:pt idx="35">
                  <c:v>1.56</c:v>
                </c:pt>
                <c:pt idx="36">
                  <c:v>1.56</c:v>
                </c:pt>
                <c:pt idx="37">
                  <c:v>1.92</c:v>
                </c:pt>
                <c:pt idx="38">
                  <c:v>2.2799999999999998</c:v>
                </c:pt>
                <c:pt idx="39">
                  <c:v>2.65</c:v>
                </c:pt>
                <c:pt idx="40">
                  <c:v>3.03</c:v>
                </c:pt>
                <c:pt idx="41">
                  <c:v>3.41</c:v>
                </c:pt>
                <c:pt idx="42">
                  <c:v>3.79</c:v>
                </c:pt>
                <c:pt idx="43">
                  <c:v>4.17</c:v>
                </c:pt>
                <c:pt idx="44">
                  <c:v>4.5599999999999996</c:v>
                </c:pt>
                <c:pt idx="45">
                  <c:v>4.5599999999999996</c:v>
                </c:pt>
                <c:pt idx="46">
                  <c:v>4.93</c:v>
                </c:pt>
                <c:pt idx="47">
                  <c:v>5.31</c:v>
                </c:pt>
                <c:pt idx="48">
                  <c:v>5.67</c:v>
                </c:pt>
                <c:pt idx="49">
                  <c:v>6</c:v>
                </c:pt>
                <c:pt idx="50">
                  <c:v>6.32</c:v>
                </c:pt>
                <c:pt idx="51">
                  <c:v>6.6</c:v>
                </c:pt>
                <c:pt idx="52">
                  <c:v>6.85</c:v>
                </c:pt>
                <c:pt idx="53">
                  <c:v>7.06</c:v>
                </c:pt>
                <c:pt idx="54">
                  <c:v>7.21</c:v>
                </c:pt>
                <c:pt idx="55">
                  <c:v>7.31</c:v>
                </c:pt>
                <c:pt idx="56">
                  <c:v>7.38</c:v>
                </c:pt>
                <c:pt idx="57">
                  <c:v>7.43</c:v>
                </c:pt>
                <c:pt idx="58">
                  <c:v>7.46</c:v>
                </c:pt>
                <c:pt idx="59">
                  <c:v>7.47</c:v>
                </c:pt>
              </c:numCache>
            </c:numRef>
          </c:xVal>
          <c:yVal>
            <c:numRef>
              <c:f>'Raw Output +3.8 G'!$Z$34:$Z$93</c:f>
              <c:numCache>
                <c:formatCode>General</c:formatCode>
                <c:ptCount val="60"/>
                <c:pt idx="0">
                  <c:v>-48.54</c:v>
                </c:pt>
                <c:pt idx="1">
                  <c:v>-49.148000000000003</c:v>
                </c:pt>
                <c:pt idx="2">
                  <c:v>-50.524999999999999</c:v>
                </c:pt>
                <c:pt idx="3">
                  <c:v>-53.15</c:v>
                </c:pt>
                <c:pt idx="4">
                  <c:v>-58.603000000000002</c:v>
                </c:pt>
                <c:pt idx="5">
                  <c:v>-71.355000000000004</c:v>
                </c:pt>
                <c:pt idx="6">
                  <c:v>-84.724000000000004</c:v>
                </c:pt>
                <c:pt idx="7">
                  <c:v>-89.33</c:v>
                </c:pt>
                <c:pt idx="8">
                  <c:v>-91.012</c:v>
                </c:pt>
                <c:pt idx="9">
                  <c:v>-92.406999999999996</c:v>
                </c:pt>
                <c:pt idx="10">
                  <c:v>-94.41</c:v>
                </c:pt>
                <c:pt idx="11">
                  <c:v>-109.916</c:v>
                </c:pt>
                <c:pt idx="12">
                  <c:v>-138.23699999999999</c:v>
                </c:pt>
                <c:pt idx="13">
                  <c:v>-150.51599999999999</c:v>
                </c:pt>
                <c:pt idx="14">
                  <c:v>-149.08799999999999</c:v>
                </c:pt>
                <c:pt idx="15">
                  <c:v>-155.77000000000001</c:v>
                </c:pt>
                <c:pt idx="16">
                  <c:v>-164.18700000000001</c:v>
                </c:pt>
                <c:pt idx="17">
                  <c:v>-204.09899999999999</c:v>
                </c:pt>
                <c:pt idx="18">
                  <c:v>-244.84899999999999</c:v>
                </c:pt>
                <c:pt idx="19">
                  <c:v>-255.78800000000001</c:v>
                </c:pt>
                <c:pt idx="20">
                  <c:v>-269.65499999999997</c:v>
                </c:pt>
                <c:pt idx="21">
                  <c:v>-278.55</c:v>
                </c:pt>
                <c:pt idx="22">
                  <c:v>-282.35599999999999</c:v>
                </c:pt>
                <c:pt idx="23">
                  <c:v>-282.53100000000001</c:v>
                </c:pt>
                <c:pt idx="24">
                  <c:v>-289.93599999999998</c:v>
                </c:pt>
                <c:pt idx="25">
                  <c:v>-300.20100000000002</c:v>
                </c:pt>
                <c:pt idx="26">
                  <c:v>-311.827</c:v>
                </c:pt>
                <c:pt idx="27">
                  <c:v>-321.88</c:v>
                </c:pt>
                <c:pt idx="28">
                  <c:v>-324.93599999999998</c:v>
                </c:pt>
                <c:pt idx="29">
                  <c:v>-326.66699999999997</c:v>
                </c:pt>
                <c:pt idx="30">
                  <c:v>-324.93599999999998</c:v>
                </c:pt>
                <c:pt idx="31">
                  <c:v>-321.88</c:v>
                </c:pt>
                <c:pt idx="32">
                  <c:v>-311.827</c:v>
                </c:pt>
                <c:pt idx="33">
                  <c:v>-300.20100000000002</c:v>
                </c:pt>
                <c:pt idx="34">
                  <c:v>-289.93599999999998</c:v>
                </c:pt>
                <c:pt idx="35">
                  <c:v>-282.53100000000001</c:v>
                </c:pt>
                <c:pt idx="36">
                  <c:v>-282.35599999999999</c:v>
                </c:pt>
                <c:pt idx="37">
                  <c:v>-278.55</c:v>
                </c:pt>
                <c:pt idx="38">
                  <c:v>-269.65499999999997</c:v>
                </c:pt>
                <c:pt idx="39">
                  <c:v>-255.78800000000001</c:v>
                </c:pt>
                <c:pt idx="40">
                  <c:v>-244.84899999999999</c:v>
                </c:pt>
                <c:pt idx="41">
                  <c:v>-204.09899999999999</c:v>
                </c:pt>
                <c:pt idx="42">
                  <c:v>-164.18700000000001</c:v>
                </c:pt>
                <c:pt idx="43">
                  <c:v>-155.77000000000001</c:v>
                </c:pt>
                <c:pt idx="44">
                  <c:v>-149.08799999999999</c:v>
                </c:pt>
                <c:pt idx="45">
                  <c:v>-150.51599999999999</c:v>
                </c:pt>
                <c:pt idx="46">
                  <c:v>-138.23699999999999</c:v>
                </c:pt>
                <c:pt idx="47">
                  <c:v>-109.916</c:v>
                </c:pt>
                <c:pt idx="48">
                  <c:v>-94.41</c:v>
                </c:pt>
                <c:pt idx="49">
                  <c:v>-92.406999999999996</c:v>
                </c:pt>
                <c:pt idx="50">
                  <c:v>-91.012</c:v>
                </c:pt>
                <c:pt idx="51">
                  <c:v>-89.33</c:v>
                </c:pt>
                <c:pt idx="52">
                  <c:v>-84.724000000000004</c:v>
                </c:pt>
                <c:pt idx="53">
                  <c:v>-71.355000000000004</c:v>
                </c:pt>
                <c:pt idx="54">
                  <c:v>-58.603000000000002</c:v>
                </c:pt>
                <c:pt idx="55">
                  <c:v>-53.15</c:v>
                </c:pt>
                <c:pt idx="56">
                  <c:v>-50.524000000000001</c:v>
                </c:pt>
                <c:pt idx="57">
                  <c:v>-49.148000000000003</c:v>
                </c:pt>
                <c:pt idx="58">
                  <c:v>-48.54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4-4A12-B41D-2A0D2AAB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96608"/>
        <c:axId val="692994448"/>
      </c:scatterChart>
      <c:valAx>
        <c:axId val="65825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Lateral Axis </a:t>
                </a:r>
                <a:r>
                  <a:rPr lang="en-US"/>
                  <a:t>Location [ft]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59904"/>
        <c:crosses val="autoZero"/>
        <c:crossBetween val="midCat"/>
      </c:valAx>
      <c:valAx>
        <c:axId val="6582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br>
                  <a:rPr lang="en-US"/>
                </a:br>
                <a:r>
                  <a:rPr lang="en-US"/>
                  <a:t>n-axis</a:t>
                </a:r>
              </a:p>
              <a:p>
                <a:pPr>
                  <a:defRPr/>
                </a:pPr>
                <a:r>
                  <a:rPr lang="en-US" baseline="0"/>
                  <a:t>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51624"/>
        <c:crossesAt val="-30"/>
        <c:crossBetween val="midCat"/>
      </c:valAx>
      <c:valAx>
        <c:axId val="692994448"/>
        <c:scaling>
          <c:orientation val="minMax"/>
          <c:max val="350"/>
          <c:min val="-350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AERO and</a:t>
                </a:r>
                <a:br>
                  <a:rPr lang="en-US"/>
                </a:br>
                <a:r>
                  <a:rPr lang="en-US"/>
                  <a:t>Reaction</a:t>
                </a:r>
                <a:br>
                  <a:rPr lang="en-US" baseline="0"/>
                </a:br>
                <a:r>
                  <a:rPr lang="en-US" baseline="0"/>
                  <a:t>Forces [N]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8223591645694865"/>
              <c:y val="0.44794610351125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96608"/>
        <c:crosses val="max"/>
        <c:crossBetween val="midCat"/>
      </c:valAx>
      <c:valAx>
        <c:axId val="6929966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9299444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87325792477161"/>
          <c:y val="0.12744173107393833"/>
          <c:w val="0.10518988811792641"/>
          <c:h val="0.15553104249065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 Moment Plot</a:t>
            </a:r>
            <a:r>
              <a:rPr lang="en-US" sz="1400" b="0" i="0" u="none" strike="noStrike" baseline="0">
                <a:effectLst/>
              </a:rPr>
              <a:t>: -1.7 G Load Case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7551326728843117"/>
          <c:y val="2.2346475477708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34044301533944"/>
          <c:y val="0.12541671192309545"/>
          <c:w val="0.62396400524707119"/>
          <c:h val="0.77290860265645767"/>
        </c:manualLayout>
      </c:layout>
      <c:scatterChart>
        <c:scatterStyle val="lineMarker"/>
        <c:varyColors val="0"/>
        <c:ser>
          <c:idx val="0"/>
          <c:order val="1"/>
          <c:tx>
            <c:v>n-axis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'Summary -1.7 G'!$B$30:$B$89</c:f>
              <c:strCache>
                <c:ptCount val="60"/>
                <c:pt idx="0">
                  <c:v>-7.02</c:v>
                </c:pt>
                <c:pt idx="1">
                  <c:v>-7.02</c:v>
                </c:pt>
                <c:pt idx="2">
                  <c:v>-7.02</c:v>
                </c:pt>
                <c:pt idx="3">
                  <c:v>-7.01</c:v>
                </c:pt>
                <c:pt idx="4">
                  <c:v>-6.98</c:v>
                </c:pt>
                <c:pt idx="5">
                  <c:v>-6.91</c:v>
                </c:pt>
                <c:pt idx="6">
                  <c:v>-6.77</c:v>
                </c:pt>
                <c:pt idx="7">
                  <c:v>-6.56</c:v>
                </c:pt>
                <c:pt idx="8">
                  <c:v>-6.31</c:v>
                </c:pt>
                <c:pt idx="9">
                  <c:v>-6</c:v>
                </c:pt>
                <c:pt idx="10">
                  <c:v>-5.67</c:v>
                </c:pt>
                <c:pt idx="11">
                  <c:v>-5.32</c:v>
                </c:pt>
                <c:pt idx="12">
                  <c:v>-4.96</c:v>
                </c:pt>
                <c:pt idx="13">
                  <c:v>-4.58</c:v>
                </c:pt>
                <c:pt idx="14">
                  <c:v>-4.58</c:v>
                </c:pt>
                <c:pt idx="15">
                  <c:v>-4.19</c:v>
                </c:pt>
                <c:pt idx="16">
                  <c:v>-3.8</c:v>
                </c:pt>
                <c:pt idx="17">
                  <c:v>-3.42</c:v>
                </c:pt>
                <c:pt idx="18">
                  <c:v>-3.03</c:v>
                </c:pt>
                <c:pt idx="19">
                  <c:v>-2.66</c:v>
                </c:pt>
                <c:pt idx="20">
                  <c:v>-2.28</c:v>
                </c:pt>
                <c:pt idx="21">
                  <c:v>-1.92</c:v>
                </c:pt>
                <c:pt idx="22">
                  <c:v>-1.56</c:v>
                </c:pt>
                <c:pt idx="23">
                  <c:v>-1.56</c:v>
                </c:pt>
                <c:pt idx="24">
                  <c:v>-1.24</c:v>
                </c:pt>
                <c:pt idx="25">
                  <c:v>-0.93</c:v>
                </c:pt>
                <c:pt idx="26">
                  <c:v>-0.62</c:v>
                </c:pt>
                <c:pt idx="27">
                  <c:v>-0.31</c:v>
                </c:pt>
                <c:pt idx="28">
                  <c:v>0</c:v>
                </c:pt>
                <c:pt idx="29">
                  <c:v>0</c:v>
                </c:pt>
                <c:pt idx="30">
                  <c:v>0.31</c:v>
                </c:pt>
                <c:pt idx="31">
                  <c:v>0.62</c:v>
                </c:pt>
                <c:pt idx="32">
                  <c:v>0.93</c:v>
                </c:pt>
                <c:pt idx="33">
                  <c:v>1.24</c:v>
                </c:pt>
                <c:pt idx="34">
                  <c:v>1.56</c:v>
                </c:pt>
                <c:pt idx="35">
                  <c:v>1.56</c:v>
                </c:pt>
                <c:pt idx="36">
                  <c:v>1.92</c:v>
                </c:pt>
                <c:pt idx="37">
                  <c:v>2.28</c:v>
                </c:pt>
                <c:pt idx="38">
                  <c:v>2.66</c:v>
                </c:pt>
                <c:pt idx="39">
                  <c:v>3.03</c:v>
                </c:pt>
                <c:pt idx="40">
                  <c:v>3.42</c:v>
                </c:pt>
                <c:pt idx="41">
                  <c:v>3.8</c:v>
                </c:pt>
                <c:pt idx="42">
                  <c:v>4.19</c:v>
                </c:pt>
                <c:pt idx="43">
                  <c:v>4.58</c:v>
                </c:pt>
                <c:pt idx="44">
                  <c:v>4.58</c:v>
                </c:pt>
                <c:pt idx="45">
                  <c:v>4.96</c:v>
                </c:pt>
                <c:pt idx="46">
                  <c:v>5.32</c:v>
                </c:pt>
                <c:pt idx="47">
                  <c:v>5.67</c:v>
                </c:pt>
                <c:pt idx="48">
                  <c:v>6</c:v>
                </c:pt>
                <c:pt idx="49">
                  <c:v>6.31</c:v>
                </c:pt>
                <c:pt idx="50">
                  <c:v>6.56</c:v>
                </c:pt>
                <c:pt idx="51">
                  <c:v>6.77</c:v>
                </c:pt>
                <c:pt idx="52">
                  <c:v>6.91</c:v>
                </c:pt>
                <c:pt idx="53">
                  <c:v>6.98</c:v>
                </c:pt>
                <c:pt idx="54">
                  <c:v>7.01</c:v>
                </c:pt>
                <c:pt idx="55">
                  <c:v>7.02</c:v>
                </c:pt>
                <c:pt idx="56">
                  <c:v>7.02</c:v>
                </c:pt>
                <c:pt idx="57">
                  <c:v>7.02</c:v>
                </c:pt>
                <c:pt idx="58">
                  <c:v>7.02</c:v>
                </c:pt>
                <c:pt idx="59">
                  <c:v>........</c:v>
                </c:pt>
              </c:strCache>
            </c:strRef>
          </c:xVal>
          <c:yVal>
            <c:numRef>
              <c:f>'Summary -1.7 G'!$F$30:$F$89</c:f>
              <c:numCache>
                <c:formatCode>General</c:formatCode>
                <c:ptCount val="6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8.9999999999999993E-3</c:v>
                </c:pt>
                <c:pt idx="4">
                  <c:v>1.7999999999999999E-2</c:v>
                </c:pt>
                <c:pt idx="5">
                  <c:v>2.1999999999999999E-2</c:v>
                </c:pt>
                <c:pt idx="6">
                  <c:v>1.4E-2</c:v>
                </c:pt>
                <c:pt idx="7">
                  <c:v>6.0000000000000001E-3</c:v>
                </c:pt>
                <c:pt idx="8">
                  <c:v>-1.4E-2</c:v>
                </c:pt>
                <c:pt idx="9">
                  <c:v>-7.0000000000000001E-3</c:v>
                </c:pt>
                <c:pt idx="10">
                  <c:v>6.0999999999999999E-2</c:v>
                </c:pt>
                <c:pt idx="11">
                  <c:v>0.18</c:v>
                </c:pt>
                <c:pt idx="12">
                  <c:v>0.33700000000000002</c:v>
                </c:pt>
                <c:pt idx="13">
                  <c:v>0.53100000000000003</c:v>
                </c:pt>
                <c:pt idx="14">
                  <c:v>0.53100000000000003</c:v>
                </c:pt>
                <c:pt idx="15">
                  <c:v>0.78900000000000003</c:v>
                </c:pt>
                <c:pt idx="16">
                  <c:v>1.107</c:v>
                </c:pt>
                <c:pt idx="17">
                  <c:v>1.496</c:v>
                </c:pt>
                <c:pt idx="18">
                  <c:v>1.9730000000000001</c:v>
                </c:pt>
                <c:pt idx="19">
                  <c:v>2.496</c:v>
                </c:pt>
                <c:pt idx="20">
                  <c:v>3.0470000000000002</c:v>
                </c:pt>
                <c:pt idx="21">
                  <c:v>3.613</c:v>
                </c:pt>
                <c:pt idx="22">
                  <c:v>4.181</c:v>
                </c:pt>
                <c:pt idx="23">
                  <c:v>-2.4590000000000001</c:v>
                </c:pt>
                <c:pt idx="24">
                  <c:v>-1.962</c:v>
                </c:pt>
                <c:pt idx="25">
                  <c:v>-0.93100000000000005</c:v>
                </c:pt>
                <c:pt idx="26">
                  <c:v>0.47199999999999998</c:v>
                </c:pt>
                <c:pt idx="27">
                  <c:v>1.8069999999999999</c:v>
                </c:pt>
                <c:pt idx="28">
                  <c:v>3.1539999999999999</c:v>
                </c:pt>
                <c:pt idx="29">
                  <c:v>3.1539999999999999</c:v>
                </c:pt>
                <c:pt idx="30">
                  <c:v>1.8069999999999999</c:v>
                </c:pt>
                <c:pt idx="31">
                  <c:v>0.47199999999999998</c:v>
                </c:pt>
                <c:pt idx="32">
                  <c:v>-0.93100000000000005</c:v>
                </c:pt>
                <c:pt idx="33">
                  <c:v>-1.962</c:v>
                </c:pt>
                <c:pt idx="34">
                  <c:v>-2.4590000000000001</c:v>
                </c:pt>
                <c:pt idx="35">
                  <c:v>4.181</c:v>
                </c:pt>
                <c:pt idx="36">
                  <c:v>3.613</c:v>
                </c:pt>
                <c:pt idx="37">
                  <c:v>3.0470000000000002</c:v>
                </c:pt>
                <c:pt idx="38">
                  <c:v>2.496</c:v>
                </c:pt>
                <c:pt idx="39">
                  <c:v>1.9730000000000001</c:v>
                </c:pt>
                <c:pt idx="40">
                  <c:v>1.496</c:v>
                </c:pt>
                <c:pt idx="41">
                  <c:v>1.107</c:v>
                </c:pt>
                <c:pt idx="42">
                  <c:v>0.78900000000000003</c:v>
                </c:pt>
                <c:pt idx="43">
                  <c:v>0.53100000000000003</c:v>
                </c:pt>
                <c:pt idx="44">
                  <c:v>0.53100000000000003</c:v>
                </c:pt>
                <c:pt idx="45">
                  <c:v>0.33700000000000002</c:v>
                </c:pt>
                <c:pt idx="46">
                  <c:v>0.18</c:v>
                </c:pt>
                <c:pt idx="47">
                  <c:v>6.0999999999999999E-2</c:v>
                </c:pt>
                <c:pt idx="48">
                  <c:v>-7.0000000000000001E-3</c:v>
                </c:pt>
                <c:pt idx="49">
                  <c:v>-1.4E-2</c:v>
                </c:pt>
                <c:pt idx="50">
                  <c:v>6.0000000000000001E-3</c:v>
                </c:pt>
                <c:pt idx="51">
                  <c:v>1.4E-2</c:v>
                </c:pt>
                <c:pt idx="52">
                  <c:v>2.1999999999999999E-2</c:v>
                </c:pt>
                <c:pt idx="53">
                  <c:v>1.7999999999999999E-2</c:v>
                </c:pt>
                <c:pt idx="54">
                  <c:v>8.9999999999999993E-3</c:v>
                </c:pt>
                <c:pt idx="55">
                  <c:v>4.0000000000000001E-3</c:v>
                </c:pt>
                <c:pt idx="56">
                  <c:v>2E-3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8-4105-9FC2-45E0CCABC83F}"/>
            </c:ext>
          </c:extLst>
        </c:ser>
        <c:ser>
          <c:idx val="1"/>
          <c:order val="2"/>
          <c:tx>
            <c:v>s-axis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'Summary -1.7 G'!$B$30:$B$89</c:f>
              <c:strCache>
                <c:ptCount val="60"/>
                <c:pt idx="0">
                  <c:v>-7.02</c:v>
                </c:pt>
                <c:pt idx="1">
                  <c:v>-7.02</c:v>
                </c:pt>
                <c:pt idx="2">
                  <c:v>-7.02</c:v>
                </c:pt>
                <c:pt idx="3">
                  <c:v>-7.01</c:v>
                </c:pt>
                <c:pt idx="4">
                  <c:v>-6.98</c:v>
                </c:pt>
                <c:pt idx="5">
                  <c:v>-6.91</c:v>
                </c:pt>
                <c:pt idx="6">
                  <c:v>-6.77</c:v>
                </c:pt>
                <c:pt idx="7">
                  <c:v>-6.56</c:v>
                </c:pt>
                <c:pt idx="8">
                  <c:v>-6.31</c:v>
                </c:pt>
                <c:pt idx="9">
                  <c:v>-6</c:v>
                </c:pt>
                <c:pt idx="10">
                  <c:v>-5.67</c:v>
                </c:pt>
                <c:pt idx="11">
                  <c:v>-5.32</c:v>
                </c:pt>
                <c:pt idx="12">
                  <c:v>-4.96</c:v>
                </c:pt>
                <c:pt idx="13">
                  <c:v>-4.58</c:v>
                </c:pt>
                <c:pt idx="14">
                  <c:v>-4.58</c:v>
                </c:pt>
                <c:pt idx="15">
                  <c:v>-4.19</c:v>
                </c:pt>
                <c:pt idx="16">
                  <c:v>-3.8</c:v>
                </c:pt>
                <c:pt idx="17">
                  <c:v>-3.42</c:v>
                </c:pt>
                <c:pt idx="18">
                  <c:v>-3.03</c:v>
                </c:pt>
                <c:pt idx="19">
                  <c:v>-2.66</c:v>
                </c:pt>
                <c:pt idx="20">
                  <c:v>-2.28</c:v>
                </c:pt>
                <c:pt idx="21">
                  <c:v>-1.92</c:v>
                </c:pt>
                <c:pt idx="22">
                  <c:v>-1.56</c:v>
                </c:pt>
                <c:pt idx="23">
                  <c:v>-1.56</c:v>
                </c:pt>
                <c:pt idx="24">
                  <c:v>-1.24</c:v>
                </c:pt>
                <c:pt idx="25">
                  <c:v>-0.93</c:v>
                </c:pt>
                <c:pt idx="26">
                  <c:v>-0.62</c:v>
                </c:pt>
                <c:pt idx="27">
                  <c:v>-0.31</c:v>
                </c:pt>
                <c:pt idx="28">
                  <c:v>0</c:v>
                </c:pt>
                <c:pt idx="29">
                  <c:v>0</c:v>
                </c:pt>
                <c:pt idx="30">
                  <c:v>0.31</c:v>
                </c:pt>
                <c:pt idx="31">
                  <c:v>0.62</c:v>
                </c:pt>
                <c:pt idx="32">
                  <c:v>0.93</c:v>
                </c:pt>
                <c:pt idx="33">
                  <c:v>1.24</c:v>
                </c:pt>
                <c:pt idx="34">
                  <c:v>1.56</c:v>
                </c:pt>
                <c:pt idx="35">
                  <c:v>1.56</c:v>
                </c:pt>
                <c:pt idx="36">
                  <c:v>1.92</c:v>
                </c:pt>
                <c:pt idx="37">
                  <c:v>2.28</c:v>
                </c:pt>
                <c:pt idx="38">
                  <c:v>2.66</c:v>
                </c:pt>
                <c:pt idx="39">
                  <c:v>3.03</c:v>
                </c:pt>
                <c:pt idx="40">
                  <c:v>3.42</c:v>
                </c:pt>
                <c:pt idx="41">
                  <c:v>3.8</c:v>
                </c:pt>
                <c:pt idx="42">
                  <c:v>4.19</c:v>
                </c:pt>
                <c:pt idx="43">
                  <c:v>4.58</c:v>
                </c:pt>
                <c:pt idx="44">
                  <c:v>4.58</c:v>
                </c:pt>
                <c:pt idx="45">
                  <c:v>4.96</c:v>
                </c:pt>
                <c:pt idx="46">
                  <c:v>5.32</c:v>
                </c:pt>
                <c:pt idx="47">
                  <c:v>5.67</c:v>
                </c:pt>
                <c:pt idx="48">
                  <c:v>6</c:v>
                </c:pt>
                <c:pt idx="49">
                  <c:v>6.31</c:v>
                </c:pt>
                <c:pt idx="50">
                  <c:v>6.56</c:v>
                </c:pt>
                <c:pt idx="51">
                  <c:v>6.77</c:v>
                </c:pt>
                <c:pt idx="52">
                  <c:v>6.91</c:v>
                </c:pt>
                <c:pt idx="53">
                  <c:v>6.98</c:v>
                </c:pt>
                <c:pt idx="54">
                  <c:v>7.01</c:v>
                </c:pt>
                <c:pt idx="55">
                  <c:v>7.02</c:v>
                </c:pt>
                <c:pt idx="56">
                  <c:v>7.02</c:v>
                </c:pt>
                <c:pt idx="57">
                  <c:v>7.02</c:v>
                </c:pt>
                <c:pt idx="58">
                  <c:v>7.02</c:v>
                </c:pt>
                <c:pt idx="59">
                  <c:v>........</c:v>
                </c:pt>
              </c:strCache>
            </c:strRef>
          </c:xVal>
          <c:yVal>
            <c:numRef>
              <c:f>'Summary -1.7 G'!$E$30:$E$89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0.1</c:v>
                </c:pt>
                <c:pt idx="8">
                  <c:v>0.14000000000000001</c:v>
                </c:pt>
                <c:pt idx="9">
                  <c:v>0.21999999999999997</c:v>
                </c:pt>
                <c:pt idx="10">
                  <c:v>0.45999999999999996</c:v>
                </c:pt>
                <c:pt idx="11">
                  <c:v>0.73</c:v>
                </c:pt>
                <c:pt idx="12">
                  <c:v>0.87999999999999989</c:v>
                </c:pt>
                <c:pt idx="13">
                  <c:v>0.71</c:v>
                </c:pt>
                <c:pt idx="14">
                  <c:v>0.70000000000000007</c:v>
                </c:pt>
                <c:pt idx="15">
                  <c:v>1.05</c:v>
                </c:pt>
                <c:pt idx="16">
                  <c:v>1.77</c:v>
                </c:pt>
                <c:pt idx="17">
                  <c:v>2.4</c:v>
                </c:pt>
                <c:pt idx="18">
                  <c:v>2.8699999999999997</c:v>
                </c:pt>
                <c:pt idx="19">
                  <c:v>3.13</c:v>
                </c:pt>
                <c:pt idx="20">
                  <c:v>3.3800000000000003</c:v>
                </c:pt>
                <c:pt idx="21">
                  <c:v>3.92</c:v>
                </c:pt>
                <c:pt idx="22">
                  <c:v>2.88</c:v>
                </c:pt>
                <c:pt idx="23">
                  <c:v>34.97</c:v>
                </c:pt>
                <c:pt idx="24">
                  <c:v>32.17</c:v>
                </c:pt>
                <c:pt idx="25">
                  <c:v>33.03</c:v>
                </c:pt>
                <c:pt idx="26">
                  <c:v>34.020000000000003</c:v>
                </c:pt>
                <c:pt idx="27">
                  <c:v>34.409999999999997</c:v>
                </c:pt>
                <c:pt idx="28">
                  <c:v>34.72</c:v>
                </c:pt>
                <c:pt idx="29">
                  <c:v>-34.72</c:v>
                </c:pt>
                <c:pt idx="30">
                  <c:v>-34.409999999999997</c:v>
                </c:pt>
                <c:pt idx="31">
                  <c:v>-34.020000000000003</c:v>
                </c:pt>
                <c:pt idx="32">
                  <c:v>-33.03</c:v>
                </c:pt>
                <c:pt idx="33">
                  <c:v>-32.17</c:v>
                </c:pt>
                <c:pt idx="34">
                  <c:v>-34.97</c:v>
                </c:pt>
                <c:pt idx="35">
                  <c:v>-2.88</c:v>
                </c:pt>
                <c:pt idx="36">
                  <c:v>-3.92</c:v>
                </c:pt>
                <c:pt idx="37">
                  <c:v>-3.3800000000000003</c:v>
                </c:pt>
                <c:pt idx="38">
                  <c:v>-3.13</c:v>
                </c:pt>
                <c:pt idx="39">
                  <c:v>-2.8699999999999997</c:v>
                </c:pt>
                <c:pt idx="40">
                  <c:v>-2.4</c:v>
                </c:pt>
                <c:pt idx="41">
                  <c:v>-1.77</c:v>
                </c:pt>
                <c:pt idx="42">
                  <c:v>-1.05</c:v>
                </c:pt>
                <c:pt idx="43">
                  <c:v>-0.70000000000000007</c:v>
                </c:pt>
                <c:pt idx="44">
                  <c:v>-0.71</c:v>
                </c:pt>
                <c:pt idx="45">
                  <c:v>-0.87999999999999989</c:v>
                </c:pt>
                <c:pt idx="46">
                  <c:v>-0.73</c:v>
                </c:pt>
                <c:pt idx="47">
                  <c:v>-0.45999999999999996</c:v>
                </c:pt>
                <c:pt idx="48">
                  <c:v>-0.21999999999999997</c:v>
                </c:pt>
                <c:pt idx="49">
                  <c:v>-0.14000000000000001</c:v>
                </c:pt>
                <c:pt idx="50">
                  <c:v>-0.1</c:v>
                </c:pt>
                <c:pt idx="51">
                  <c:v>-0.03</c:v>
                </c:pt>
                <c:pt idx="52">
                  <c:v>-0.01</c:v>
                </c:pt>
                <c:pt idx="53">
                  <c:v>-0.01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B8-4105-9FC2-45E0CCABC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51624"/>
        <c:axId val="658259904"/>
      </c:scatterChart>
      <c:scatterChart>
        <c:scatterStyle val="lineMarker"/>
        <c:varyColors val="0"/>
        <c:ser>
          <c:idx val="7"/>
          <c:order val="0"/>
          <c:tx>
            <c:v>c-axis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'Summary -1.7 G'!$B$30:$B$89</c:f>
              <c:strCache>
                <c:ptCount val="60"/>
                <c:pt idx="0">
                  <c:v>-7.02</c:v>
                </c:pt>
                <c:pt idx="1">
                  <c:v>-7.02</c:v>
                </c:pt>
                <c:pt idx="2">
                  <c:v>-7.02</c:v>
                </c:pt>
                <c:pt idx="3">
                  <c:v>-7.01</c:v>
                </c:pt>
                <c:pt idx="4">
                  <c:v>-6.98</c:v>
                </c:pt>
                <c:pt idx="5">
                  <c:v>-6.91</c:v>
                </c:pt>
                <c:pt idx="6">
                  <c:v>-6.77</c:v>
                </c:pt>
                <c:pt idx="7">
                  <c:v>-6.56</c:v>
                </c:pt>
                <c:pt idx="8">
                  <c:v>-6.31</c:v>
                </c:pt>
                <c:pt idx="9">
                  <c:v>-6</c:v>
                </c:pt>
                <c:pt idx="10">
                  <c:v>-5.67</c:v>
                </c:pt>
                <c:pt idx="11">
                  <c:v>-5.32</c:v>
                </c:pt>
                <c:pt idx="12">
                  <c:v>-4.96</c:v>
                </c:pt>
                <c:pt idx="13">
                  <c:v>-4.58</c:v>
                </c:pt>
                <c:pt idx="14">
                  <c:v>-4.58</c:v>
                </c:pt>
                <c:pt idx="15">
                  <c:v>-4.19</c:v>
                </c:pt>
                <c:pt idx="16">
                  <c:v>-3.8</c:v>
                </c:pt>
                <c:pt idx="17">
                  <c:v>-3.42</c:v>
                </c:pt>
                <c:pt idx="18">
                  <c:v>-3.03</c:v>
                </c:pt>
                <c:pt idx="19">
                  <c:v>-2.66</c:v>
                </c:pt>
                <c:pt idx="20">
                  <c:v>-2.28</c:v>
                </c:pt>
                <c:pt idx="21">
                  <c:v>-1.92</c:v>
                </c:pt>
                <c:pt idx="22">
                  <c:v>-1.56</c:v>
                </c:pt>
                <c:pt idx="23">
                  <c:v>-1.56</c:v>
                </c:pt>
                <c:pt idx="24">
                  <c:v>-1.24</c:v>
                </c:pt>
                <c:pt idx="25">
                  <c:v>-0.93</c:v>
                </c:pt>
                <c:pt idx="26">
                  <c:v>-0.62</c:v>
                </c:pt>
                <c:pt idx="27">
                  <c:v>-0.31</c:v>
                </c:pt>
                <c:pt idx="28">
                  <c:v>0</c:v>
                </c:pt>
                <c:pt idx="29">
                  <c:v>0</c:v>
                </c:pt>
                <c:pt idx="30">
                  <c:v>0.31</c:v>
                </c:pt>
                <c:pt idx="31">
                  <c:v>0.62</c:v>
                </c:pt>
                <c:pt idx="32">
                  <c:v>0.93</c:v>
                </c:pt>
                <c:pt idx="33">
                  <c:v>1.24</c:v>
                </c:pt>
                <c:pt idx="34">
                  <c:v>1.56</c:v>
                </c:pt>
                <c:pt idx="35">
                  <c:v>1.56</c:v>
                </c:pt>
                <c:pt idx="36">
                  <c:v>1.92</c:v>
                </c:pt>
                <c:pt idx="37">
                  <c:v>2.28</c:v>
                </c:pt>
                <c:pt idx="38">
                  <c:v>2.66</c:v>
                </c:pt>
                <c:pt idx="39">
                  <c:v>3.03</c:v>
                </c:pt>
                <c:pt idx="40">
                  <c:v>3.42</c:v>
                </c:pt>
                <c:pt idx="41">
                  <c:v>3.8</c:v>
                </c:pt>
                <c:pt idx="42">
                  <c:v>4.19</c:v>
                </c:pt>
                <c:pt idx="43">
                  <c:v>4.58</c:v>
                </c:pt>
                <c:pt idx="44">
                  <c:v>4.58</c:v>
                </c:pt>
                <c:pt idx="45">
                  <c:v>4.96</c:v>
                </c:pt>
                <c:pt idx="46">
                  <c:v>5.32</c:v>
                </c:pt>
                <c:pt idx="47">
                  <c:v>5.67</c:v>
                </c:pt>
                <c:pt idx="48">
                  <c:v>6</c:v>
                </c:pt>
                <c:pt idx="49">
                  <c:v>6.31</c:v>
                </c:pt>
                <c:pt idx="50">
                  <c:v>6.56</c:v>
                </c:pt>
                <c:pt idx="51">
                  <c:v>6.77</c:v>
                </c:pt>
                <c:pt idx="52">
                  <c:v>6.91</c:v>
                </c:pt>
                <c:pt idx="53">
                  <c:v>6.98</c:v>
                </c:pt>
                <c:pt idx="54">
                  <c:v>7.01</c:v>
                </c:pt>
                <c:pt idx="55">
                  <c:v>7.02</c:v>
                </c:pt>
                <c:pt idx="56">
                  <c:v>7.02</c:v>
                </c:pt>
                <c:pt idx="57">
                  <c:v>7.02</c:v>
                </c:pt>
                <c:pt idx="58">
                  <c:v>7.02</c:v>
                </c:pt>
                <c:pt idx="59">
                  <c:v>........</c:v>
                </c:pt>
              </c:strCache>
            </c:strRef>
          </c:xVal>
          <c:yVal>
            <c:numRef>
              <c:f>'Summary -1.7 G'!$D$30:$D$89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-0.1</c:v>
                </c:pt>
                <c:pt idx="6">
                  <c:v>-0.2</c:v>
                </c:pt>
                <c:pt idx="7">
                  <c:v>-0.4</c:v>
                </c:pt>
                <c:pt idx="8">
                  <c:v>-0.70000000000000007</c:v>
                </c:pt>
                <c:pt idx="9">
                  <c:v>-1.3</c:v>
                </c:pt>
                <c:pt idx="10">
                  <c:v>-2.1</c:v>
                </c:pt>
                <c:pt idx="11">
                  <c:v>-3.2</c:v>
                </c:pt>
                <c:pt idx="12">
                  <c:v>-4.8</c:v>
                </c:pt>
                <c:pt idx="13">
                  <c:v>-6.8000000000000007</c:v>
                </c:pt>
                <c:pt idx="14">
                  <c:v>-6.8000000000000007</c:v>
                </c:pt>
                <c:pt idx="15">
                  <c:v>-9.4</c:v>
                </c:pt>
                <c:pt idx="16">
                  <c:v>-12.5</c:v>
                </c:pt>
                <c:pt idx="17">
                  <c:v>-16</c:v>
                </c:pt>
                <c:pt idx="18">
                  <c:v>-19.900000000000002</c:v>
                </c:pt>
                <c:pt idx="19">
                  <c:v>-24.2</c:v>
                </c:pt>
                <c:pt idx="20">
                  <c:v>-28.7</c:v>
                </c:pt>
                <c:pt idx="21">
                  <c:v>-33.4</c:v>
                </c:pt>
                <c:pt idx="22">
                  <c:v>-38.5</c:v>
                </c:pt>
                <c:pt idx="23">
                  <c:v>-34.4</c:v>
                </c:pt>
                <c:pt idx="24">
                  <c:v>-44.1</c:v>
                </c:pt>
                <c:pt idx="25">
                  <c:v>-50.8</c:v>
                </c:pt>
                <c:pt idx="26">
                  <c:v>-57.599999999999994</c:v>
                </c:pt>
                <c:pt idx="27">
                  <c:v>-64.7</c:v>
                </c:pt>
                <c:pt idx="28">
                  <c:v>-72</c:v>
                </c:pt>
                <c:pt idx="29">
                  <c:v>-72</c:v>
                </c:pt>
                <c:pt idx="30">
                  <c:v>-64.7</c:v>
                </c:pt>
                <c:pt idx="31">
                  <c:v>-57.599999999999994</c:v>
                </c:pt>
                <c:pt idx="32">
                  <c:v>-50.8</c:v>
                </c:pt>
                <c:pt idx="33">
                  <c:v>-44.1</c:v>
                </c:pt>
                <c:pt idx="34">
                  <c:v>-34.4</c:v>
                </c:pt>
                <c:pt idx="35">
                  <c:v>-38.5</c:v>
                </c:pt>
                <c:pt idx="36">
                  <c:v>-33.4</c:v>
                </c:pt>
                <c:pt idx="37">
                  <c:v>-28.7</c:v>
                </c:pt>
                <c:pt idx="38">
                  <c:v>-24.2</c:v>
                </c:pt>
                <c:pt idx="39">
                  <c:v>-19.900000000000002</c:v>
                </c:pt>
                <c:pt idx="40">
                  <c:v>-16</c:v>
                </c:pt>
                <c:pt idx="41">
                  <c:v>-12.5</c:v>
                </c:pt>
                <c:pt idx="42">
                  <c:v>-9.4</c:v>
                </c:pt>
                <c:pt idx="43">
                  <c:v>-6.8000000000000007</c:v>
                </c:pt>
                <c:pt idx="44">
                  <c:v>-6.8000000000000007</c:v>
                </c:pt>
                <c:pt idx="45">
                  <c:v>-4.8</c:v>
                </c:pt>
                <c:pt idx="46">
                  <c:v>-3.2</c:v>
                </c:pt>
                <c:pt idx="47">
                  <c:v>-2.1</c:v>
                </c:pt>
                <c:pt idx="48">
                  <c:v>-1.3</c:v>
                </c:pt>
                <c:pt idx="49">
                  <c:v>-0.70000000000000007</c:v>
                </c:pt>
                <c:pt idx="50">
                  <c:v>-0.4</c:v>
                </c:pt>
                <c:pt idx="51">
                  <c:v>-0.2</c:v>
                </c:pt>
                <c:pt idx="52">
                  <c:v>-0.1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B8-4105-9FC2-45E0CCABC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14736"/>
        <c:axId val="788609696"/>
      </c:scatterChart>
      <c:valAx>
        <c:axId val="65825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Lateral Axis Location [ft]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59904"/>
        <c:crosses val="autoZero"/>
        <c:crossBetween val="midCat"/>
      </c:valAx>
      <c:valAx>
        <c:axId val="6582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Moments</a:t>
                </a:r>
                <a:br>
                  <a:rPr lang="en-US"/>
                </a:br>
                <a:r>
                  <a:rPr lang="en-US"/>
                  <a:t>n-axis</a:t>
                </a:r>
                <a:r>
                  <a:rPr lang="en-US" baseline="0"/>
                  <a:t> </a:t>
                </a:r>
                <a:r>
                  <a:rPr lang="en-US"/>
                  <a:t>and </a:t>
                </a:r>
              </a:p>
              <a:p>
                <a:pPr>
                  <a:defRPr/>
                </a:pPr>
                <a:r>
                  <a:rPr lang="en-US"/>
                  <a:t>s-axis</a:t>
                </a:r>
                <a:r>
                  <a:rPr lang="en-US" baseline="0"/>
                  <a:t> [kNm]</a:t>
                </a:r>
              </a:p>
            </c:rich>
          </c:tx>
          <c:layout>
            <c:manualLayout>
              <c:xMode val="edge"/>
              <c:yMode val="edge"/>
              <c:x val="2.0607930710619869E-2"/>
              <c:y val="0.41415208240451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51624"/>
        <c:crossesAt val="-30"/>
        <c:crossBetween val="midCat"/>
      </c:valAx>
      <c:valAx>
        <c:axId val="788609696"/>
        <c:scaling>
          <c:orientation val="minMax"/>
          <c:max val="80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Moments</a:t>
                </a:r>
                <a:br>
                  <a:rPr lang="en-US" sz="1000" b="0" i="0" baseline="0">
                    <a:effectLst/>
                  </a:rPr>
                </a:br>
                <a:r>
                  <a:rPr lang="en-US" sz="1000" b="0" i="0" baseline="0">
                    <a:effectLst/>
                  </a:rPr>
                  <a:t>c-axis </a:t>
                </a:r>
              </a:p>
              <a:p>
                <a:pPr>
                  <a:defRPr/>
                </a:pPr>
                <a:r>
                  <a:rPr lang="en-US" sz="1000" b="0" i="0" baseline="0">
                    <a:effectLst/>
                  </a:rPr>
                  <a:t>[kNm]</a:t>
                </a:r>
                <a:endParaRPr lang="en-US" sz="10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90121596527222914"/>
              <c:y val="0.44243152450342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14736"/>
        <c:crosses val="max"/>
        <c:crossBetween val="midCat"/>
      </c:valAx>
      <c:valAx>
        <c:axId val="7886147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788609696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2702157309584"/>
          <c:y val="0.72675841485336556"/>
          <c:w val="0.10567763095122963"/>
          <c:h val="0.15553100486689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 Strain</a:t>
            </a:r>
            <a:r>
              <a:rPr lang="en-US" baseline="0"/>
              <a:t> and </a:t>
            </a:r>
            <a:r>
              <a:rPr lang="en-US"/>
              <a:t>Stress Plot</a:t>
            </a:r>
            <a:r>
              <a:rPr lang="en-US" sz="1400" b="0" i="0" u="none" strike="noStrike" baseline="0">
                <a:effectLst/>
              </a:rPr>
              <a:t>: -1.7 G Load Case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9564179901241163"/>
          <c:y val="2.8650496702096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38449347186231"/>
          <c:y val="0.12541679496766814"/>
          <c:w val="0.62371600160149476"/>
          <c:h val="0.75495467321903909"/>
        </c:manualLayout>
      </c:layout>
      <c:scatterChart>
        <c:scatterStyle val="lineMarker"/>
        <c:varyColors val="0"/>
        <c:ser>
          <c:idx val="7"/>
          <c:order val="0"/>
          <c:tx>
            <c:v>Shear Stress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'Summary -1.7 G'!$B$30:$B$89</c:f>
              <c:strCache>
                <c:ptCount val="60"/>
                <c:pt idx="0">
                  <c:v>-7.02</c:v>
                </c:pt>
                <c:pt idx="1">
                  <c:v>-7.02</c:v>
                </c:pt>
                <c:pt idx="2">
                  <c:v>-7.02</c:v>
                </c:pt>
                <c:pt idx="3">
                  <c:v>-7.01</c:v>
                </c:pt>
                <c:pt idx="4">
                  <c:v>-6.98</c:v>
                </c:pt>
                <c:pt idx="5">
                  <c:v>-6.91</c:v>
                </c:pt>
                <c:pt idx="6">
                  <c:v>-6.77</c:v>
                </c:pt>
                <c:pt idx="7">
                  <c:v>-6.56</c:v>
                </c:pt>
                <c:pt idx="8">
                  <c:v>-6.31</c:v>
                </c:pt>
                <c:pt idx="9">
                  <c:v>-6</c:v>
                </c:pt>
                <c:pt idx="10">
                  <c:v>-5.67</c:v>
                </c:pt>
                <c:pt idx="11">
                  <c:v>-5.32</c:v>
                </c:pt>
                <c:pt idx="12">
                  <c:v>-4.96</c:v>
                </c:pt>
                <c:pt idx="13">
                  <c:v>-4.58</c:v>
                </c:pt>
                <c:pt idx="14">
                  <c:v>-4.58</c:v>
                </c:pt>
                <c:pt idx="15">
                  <c:v>-4.19</c:v>
                </c:pt>
                <c:pt idx="16">
                  <c:v>-3.8</c:v>
                </c:pt>
                <c:pt idx="17">
                  <c:v>-3.42</c:v>
                </c:pt>
                <c:pt idx="18">
                  <c:v>-3.03</c:v>
                </c:pt>
                <c:pt idx="19">
                  <c:v>-2.66</c:v>
                </c:pt>
                <c:pt idx="20">
                  <c:v>-2.28</c:v>
                </c:pt>
                <c:pt idx="21">
                  <c:v>-1.92</c:v>
                </c:pt>
                <c:pt idx="22">
                  <c:v>-1.56</c:v>
                </c:pt>
                <c:pt idx="23">
                  <c:v>-1.56</c:v>
                </c:pt>
                <c:pt idx="24">
                  <c:v>-1.24</c:v>
                </c:pt>
                <c:pt idx="25">
                  <c:v>-0.93</c:v>
                </c:pt>
                <c:pt idx="26">
                  <c:v>-0.62</c:v>
                </c:pt>
                <c:pt idx="27">
                  <c:v>-0.31</c:v>
                </c:pt>
                <c:pt idx="28">
                  <c:v>0</c:v>
                </c:pt>
                <c:pt idx="29">
                  <c:v>0</c:v>
                </c:pt>
                <c:pt idx="30">
                  <c:v>0.31</c:v>
                </c:pt>
                <c:pt idx="31">
                  <c:v>0.62</c:v>
                </c:pt>
                <c:pt idx="32">
                  <c:v>0.93</c:v>
                </c:pt>
                <c:pt idx="33">
                  <c:v>1.24</c:v>
                </c:pt>
                <c:pt idx="34">
                  <c:v>1.56</c:v>
                </c:pt>
                <c:pt idx="35">
                  <c:v>1.56</c:v>
                </c:pt>
                <c:pt idx="36">
                  <c:v>1.92</c:v>
                </c:pt>
                <c:pt idx="37">
                  <c:v>2.28</c:v>
                </c:pt>
                <c:pt idx="38">
                  <c:v>2.66</c:v>
                </c:pt>
                <c:pt idx="39">
                  <c:v>3.03</c:v>
                </c:pt>
                <c:pt idx="40">
                  <c:v>3.42</c:v>
                </c:pt>
                <c:pt idx="41">
                  <c:v>3.8</c:v>
                </c:pt>
                <c:pt idx="42">
                  <c:v>4.19</c:v>
                </c:pt>
                <c:pt idx="43">
                  <c:v>4.58</c:v>
                </c:pt>
                <c:pt idx="44">
                  <c:v>4.58</c:v>
                </c:pt>
                <c:pt idx="45">
                  <c:v>4.96</c:v>
                </c:pt>
                <c:pt idx="46">
                  <c:v>5.32</c:v>
                </c:pt>
                <c:pt idx="47">
                  <c:v>5.67</c:v>
                </c:pt>
                <c:pt idx="48">
                  <c:v>6</c:v>
                </c:pt>
                <c:pt idx="49">
                  <c:v>6.31</c:v>
                </c:pt>
                <c:pt idx="50">
                  <c:v>6.56</c:v>
                </c:pt>
                <c:pt idx="51">
                  <c:v>6.77</c:v>
                </c:pt>
                <c:pt idx="52">
                  <c:v>6.91</c:v>
                </c:pt>
                <c:pt idx="53">
                  <c:v>6.98</c:v>
                </c:pt>
                <c:pt idx="54">
                  <c:v>7.01</c:v>
                </c:pt>
                <c:pt idx="55">
                  <c:v>7.02</c:v>
                </c:pt>
                <c:pt idx="56">
                  <c:v>7.02</c:v>
                </c:pt>
                <c:pt idx="57">
                  <c:v>7.02</c:v>
                </c:pt>
                <c:pt idx="58">
                  <c:v>7.02</c:v>
                </c:pt>
                <c:pt idx="59">
                  <c:v>........</c:v>
                </c:pt>
              </c:strCache>
            </c:strRef>
          </c:xVal>
          <c:yVal>
            <c:numRef>
              <c:f>'Summary -1.7 G'!$K$30:$K$89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0.5</c:v>
                </c:pt>
                <c:pt idx="8">
                  <c:v>0.70000000000000007</c:v>
                </c:pt>
                <c:pt idx="9">
                  <c:v>1.2</c:v>
                </c:pt>
                <c:pt idx="10">
                  <c:v>2.2999999999999998</c:v>
                </c:pt>
                <c:pt idx="11">
                  <c:v>3.4000000000000004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4.3</c:v>
                </c:pt>
                <c:pt idx="16">
                  <c:v>6.9</c:v>
                </c:pt>
                <c:pt idx="17">
                  <c:v>9</c:v>
                </c:pt>
                <c:pt idx="18">
                  <c:v>10.299999999999999</c:v>
                </c:pt>
                <c:pt idx="19">
                  <c:v>10.7</c:v>
                </c:pt>
                <c:pt idx="20">
                  <c:v>11.4</c:v>
                </c:pt>
                <c:pt idx="21">
                  <c:v>11.600000000000001</c:v>
                </c:pt>
                <c:pt idx="22">
                  <c:v>7.1999999999999993</c:v>
                </c:pt>
                <c:pt idx="23">
                  <c:v>87.8</c:v>
                </c:pt>
                <c:pt idx="24">
                  <c:v>79.600000000000009</c:v>
                </c:pt>
                <c:pt idx="25">
                  <c:v>78.900000000000006</c:v>
                </c:pt>
                <c:pt idx="26">
                  <c:v>78.8</c:v>
                </c:pt>
                <c:pt idx="27">
                  <c:v>77.3</c:v>
                </c:pt>
                <c:pt idx="28">
                  <c:v>75.8</c:v>
                </c:pt>
                <c:pt idx="29">
                  <c:v>75.8</c:v>
                </c:pt>
                <c:pt idx="30">
                  <c:v>77.3</c:v>
                </c:pt>
                <c:pt idx="31">
                  <c:v>78.8</c:v>
                </c:pt>
                <c:pt idx="32">
                  <c:v>78.900000000000006</c:v>
                </c:pt>
                <c:pt idx="33">
                  <c:v>79.600000000000009</c:v>
                </c:pt>
                <c:pt idx="34">
                  <c:v>87.8</c:v>
                </c:pt>
                <c:pt idx="35">
                  <c:v>7.1999999999999993</c:v>
                </c:pt>
                <c:pt idx="36">
                  <c:v>11.600000000000001</c:v>
                </c:pt>
                <c:pt idx="37">
                  <c:v>11.4</c:v>
                </c:pt>
                <c:pt idx="38">
                  <c:v>10.7</c:v>
                </c:pt>
                <c:pt idx="39">
                  <c:v>10.299999999999999</c:v>
                </c:pt>
                <c:pt idx="40">
                  <c:v>9</c:v>
                </c:pt>
                <c:pt idx="41">
                  <c:v>6.9</c:v>
                </c:pt>
                <c:pt idx="42">
                  <c:v>4.3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3.4000000000000004</c:v>
                </c:pt>
                <c:pt idx="47">
                  <c:v>2.2999999999999998</c:v>
                </c:pt>
                <c:pt idx="48">
                  <c:v>1.2</c:v>
                </c:pt>
                <c:pt idx="49">
                  <c:v>0.70000000000000007</c:v>
                </c:pt>
                <c:pt idx="50">
                  <c:v>0.5</c:v>
                </c:pt>
                <c:pt idx="51">
                  <c:v>0.2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D-433E-A901-7DA760705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51624"/>
        <c:axId val="658259904"/>
      </c:scatterChart>
      <c:scatterChart>
        <c:scatterStyle val="lineMarker"/>
        <c:varyColors val="0"/>
        <c:ser>
          <c:idx val="0"/>
          <c:order val="1"/>
          <c:tx>
            <c:v>Extensional Strain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'Summary -1.7 G'!$B$30:$B$89</c:f>
              <c:strCache>
                <c:ptCount val="60"/>
                <c:pt idx="0">
                  <c:v>-7.02</c:v>
                </c:pt>
                <c:pt idx="1">
                  <c:v>-7.02</c:v>
                </c:pt>
                <c:pt idx="2">
                  <c:v>-7.02</c:v>
                </c:pt>
                <c:pt idx="3">
                  <c:v>-7.01</c:v>
                </c:pt>
                <c:pt idx="4">
                  <c:v>-6.98</c:v>
                </c:pt>
                <c:pt idx="5">
                  <c:v>-6.91</c:v>
                </c:pt>
                <c:pt idx="6">
                  <c:v>-6.77</c:v>
                </c:pt>
                <c:pt idx="7">
                  <c:v>-6.56</c:v>
                </c:pt>
                <c:pt idx="8">
                  <c:v>-6.31</c:v>
                </c:pt>
                <c:pt idx="9">
                  <c:v>-6</c:v>
                </c:pt>
                <c:pt idx="10">
                  <c:v>-5.67</c:v>
                </c:pt>
                <c:pt idx="11">
                  <c:v>-5.32</c:v>
                </c:pt>
                <c:pt idx="12">
                  <c:v>-4.96</c:v>
                </c:pt>
                <c:pt idx="13">
                  <c:v>-4.58</c:v>
                </c:pt>
                <c:pt idx="14">
                  <c:v>-4.58</c:v>
                </c:pt>
                <c:pt idx="15">
                  <c:v>-4.19</c:v>
                </c:pt>
                <c:pt idx="16">
                  <c:v>-3.8</c:v>
                </c:pt>
                <c:pt idx="17">
                  <c:v>-3.42</c:v>
                </c:pt>
                <c:pt idx="18">
                  <c:v>-3.03</c:v>
                </c:pt>
                <c:pt idx="19">
                  <c:v>-2.66</c:v>
                </c:pt>
                <c:pt idx="20">
                  <c:v>-2.28</c:v>
                </c:pt>
                <c:pt idx="21">
                  <c:v>-1.92</c:v>
                </c:pt>
                <c:pt idx="22">
                  <c:v>-1.56</c:v>
                </c:pt>
                <c:pt idx="23">
                  <c:v>-1.56</c:v>
                </c:pt>
                <c:pt idx="24">
                  <c:v>-1.24</c:v>
                </c:pt>
                <c:pt idx="25">
                  <c:v>-0.93</c:v>
                </c:pt>
                <c:pt idx="26">
                  <c:v>-0.62</c:v>
                </c:pt>
                <c:pt idx="27">
                  <c:v>-0.31</c:v>
                </c:pt>
                <c:pt idx="28">
                  <c:v>0</c:v>
                </c:pt>
                <c:pt idx="29">
                  <c:v>0</c:v>
                </c:pt>
                <c:pt idx="30">
                  <c:v>0.31</c:v>
                </c:pt>
                <c:pt idx="31">
                  <c:v>0.62</c:v>
                </c:pt>
                <c:pt idx="32">
                  <c:v>0.93</c:v>
                </c:pt>
                <c:pt idx="33">
                  <c:v>1.24</c:v>
                </c:pt>
                <c:pt idx="34">
                  <c:v>1.56</c:v>
                </c:pt>
                <c:pt idx="35">
                  <c:v>1.56</c:v>
                </c:pt>
                <c:pt idx="36">
                  <c:v>1.92</c:v>
                </c:pt>
                <c:pt idx="37">
                  <c:v>2.28</c:v>
                </c:pt>
                <c:pt idx="38">
                  <c:v>2.66</c:v>
                </c:pt>
                <c:pt idx="39">
                  <c:v>3.03</c:v>
                </c:pt>
                <c:pt idx="40">
                  <c:v>3.42</c:v>
                </c:pt>
                <c:pt idx="41">
                  <c:v>3.8</c:v>
                </c:pt>
                <c:pt idx="42">
                  <c:v>4.19</c:v>
                </c:pt>
                <c:pt idx="43">
                  <c:v>4.58</c:v>
                </c:pt>
                <c:pt idx="44">
                  <c:v>4.58</c:v>
                </c:pt>
                <c:pt idx="45">
                  <c:v>4.96</c:v>
                </c:pt>
                <c:pt idx="46">
                  <c:v>5.32</c:v>
                </c:pt>
                <c:pt idx="47">
                  <c:v>5.67</c:v>
                </c:pt>
                <c:pt idx="48">
                  <c:v>6</c:v>
                </c:pt>
                <c:pt idx="49">
                  <c:v>6.31</c:v>
                </c:pt>
                <c:pt idx="50">
                  <c:v>6.56</c:v>
                </c:pt>
                <c:pt idx="51">
                  <c:v>6.77</c:v>
                </c:pt>
                <c:pt idx="52">
                  <c:v>6.91</c:v>
                </c:pt>
                <c:pt idx="53">
                  <c:v>6.98</c:v>
                </c:pt>
                <c:pt idx="54">
                  <c:v>7.01</c:v>
                </c:pt>
                <c:pt idx="55">
                  <c:v>7.02</c:v>
                </c:pt>
                <c:pt idx="56">
                  <c:v>7.02</c:v>
                </c:pt>
                <c:pt idx="57">
                  <c:v>7.02</c:v>
                </c:pt>
                <c:pt idx="58">
                  <c:v>7.02</c:v>
                </c:pt>
                <c:pt idx="59">
                  <c:v>........</c:v>
                </c:pt>
              </c:strCache>
            </c:strRef>
          </c:xVal>
          <c:yVal>
            <c:numRef>
              <c:f>'Summary -1.7 G'!$J$30:$J$89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1.0000000000000001E-5</c:v>
                </c:pt>
                <c:pt idx="3">
                  <c:v>3.0000000000000001E-5</c:v>
                </c:pt>
                <c:pt idx="4">
                  <c:v>8.9999999999999992E-5</c:v>
                </c:pt>
                <c:pt idx="5">
                  <c:v>2.5000000000000001E-4</c:v>
                </c:pt>
                <c:pt idx="6">
                  <c:v>8.5999999999999998E-4</c:v>
                </c:pt>
                <c:pt idx="7">
                  <c:v>2.33E-3</c:v>
                </c:pt>
                <c:pt idx="8">
                  <c:v>1.01E-3</c:v>
                </c:pt>
                <c:pt idx="9">
                  <c:v>1.4399999999999999E-3</c:v>
                </c:pt>
                <c:pt idx="10">
                  <c:v>1.25E-3</c:v>
                </c:pt>
                <c:pt idx="11">
                  <c:v>1.7699999999999999E-3</c:v>
                </c:pt>
                <c:pt idx="12">
                  <c:v>2.5100000000000001E-3</c:v>
                </c:pt>
                <c:pt idx="13">
                  <c:v>2.7600000000000003E-3</c:v>
                </c:pt>
                <c:pt idx="14">
                  <c:v>2.7400000000000002E-3</c:v>
                </c:pt>
                <c:pt idx="15">
                  <c:v>2.4399999999999999E-3</c:v>
                </c:pt>
                <c:pt idx="16">
                  <c:v>2.9299999999999999E-3</c:v>
                </c:pt>
                <c:pt idx="17">
                  <c:v>7.5599999999999999E-3</c:v>
                </c:pt>
                <c:pt idx="18">
                  <c:v>7.8200000000000006E-3</c:v>
                </c:pt>
                <c:pt idx="19">
                  <c:v>7.1500000000000001E-3</c:v>
                </c:pt>
                <c:pt idx="20">
                  <c:v>7.8500000000000011E-3</c:v>
                </c:pt>
                <c:pt idx="21">
                  <c:v>5.7999999999999996E-3</c:v>
                </c:pt>
                <c:pt idx="22">
                  <c:v>4.15E-3</c:v>
                </c:pt>
                <c:pt idx="23">
                  <c:v>3.7200000000000002E-3</c:v>
                </c:pt>
                <c:pt idx="24">
                  <c:v>4.2500000000000003E-3</c:v>
                </c:pt>
                <c:pt idx="25">
                  <c:v>4.4800000000000005E-3</c:v>
                </c:pt>
                <c:pt idx="26">
                  <c:v>4.3100000000000005E-3</c:v>
                </c:pt>
                <c:pt idx="27">
                  <c:v>4.6300000000000004E-3</c:v>
                </c:pt>
                <c:pt idx="28">
                  <c:v>4.8999999999999998E-3</c:v>
                </c:pt>
                <c:pt idx="29">
                  <c:v>4.8999999999999998E-3</c:v>
                </c:pt>
                <c:pt idx="30">
                  <c:v>4.6300000000000004E-3</c:v>
                </c:pt>
                <c:pt idx="31">
                  <c:v>4.3100000000000005E-3</c:v>
                </c:pt>
                <c:pt idx="32">
                  <c:v>4.4800000000000005E-3</c:v>
                </c:pt>
                <c:pt idx="33">
                  <c:v>4.2500000000000003E-3</c:v>
                </c:pt>
                <c:pt idx="34">
                  <c:v>3.7200000000000002E-3</c:v>
                </c:pt>
                <c:pt idx="35">
                  <c:v>4.15E-3</c:v>
                </c:pt>
                <c:pt idx="36">
                  <c:v>5.7999999999999996E-3</c:v>
                </c:pt>
                <c:pt idx="37">
                  <c:v>7.8500000000000011E-3</c:v>
                </c:pt>
                <c:pt idx="38">
                  <c:v>7.1500000000000001E-3</c:v>
                </c:pt>
                <c:pt idx="39">
                  <c:v>7.8200000000000006E-3</c:v>
                </c:pt>
                <c:pt idx="40">
                  <c:v>7.5599999999999999E-3</c:v>
                </c:pt>
                <c:pt idx="41">
                  <c:v>2.9299999999999999E-3</c:v>
                </c:pt>
                <c:pt idx="42">
                  <c:v>2.4399999999999999E-3</c:v>
                </c:pt>
                <c:pt idx="43">
                  <c:v>2.7400000000000002E-3</c:v>
                </c:pt>
                <c:pt idx="44">
                  <c:v>2.7600000000000003E-3</c:v>
                </c:pt>
                <c:pt idx="45">
                  <c:v>2.5100000000000001E-3</c:v>
                </c:pt>
                <c:pt idx="46">
                  <c:v>1.7699999999999999E-3</c:v>
                </c:pt>
                <c:pt idx="47">
                  <c:v>1.25E-3</c:v>
                </c:pt>
                <c:pt idx="48">
                  <c:v>1.4399999999999999E-3</c:v>
                </c:pt>
                <c:pt idx="49">
                  <c:v>1.01E-3</c:v>
                </c:pt>
                <c:pt idx="50">
                  <c:v>2.33E-3</c:v>
                </c:pt>
                <c:pt idx="51">
                  <c:v>8.5999999999999998E-4</c:v>
                </c:pt>
                <c:pt idx="52">
                  <c:v>2.5000000000000001E-4</c:v>
                </c:pt>
                <c:pt idx="53">
                  <c:v>8.9999999999999992E-5</c:v>
                </c:pt>
                <c:pt idx="54">
                  <c:v>3.0000000000000001E-5</c:v>
                </c:pt>
                <c:pt idx="55">
                  <c:v>1.0000000000000001E-5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3D-433E-A901-7DA760705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81488"/>
        <c:axId val="692991928"/>
      </c:scatterChart>
      <c:valAx>
        <c:axId val="65825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Lateral Axis</a:t>
                </a:r>
                <a:r>
                  <a:rPr lang="en-US"/>
                  <a:t> Location [ft]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59904"/>
        <c:crosses val="autoZero"/>
        <c:crossBetween val="midCat"/>
      </c:valAx>
      <c:valAx>
        <c:axId val="6582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</a:p>
              <a:p>
                <a:pPr>
                  <a:defRPr/>
                </a:pPr>
                <a:r>
                  <a:rPr lang="en-US"/>
                  <a:t>Shear</a:t>
                </a:r>
                <a:br>
                  <a:rPr lang="en-US"/>
                </a:br>
                <a:r>
                  <a:rPr lang="en-US"/>
                  <a:t>Stress</a:t>
                </a:r>
              </a:p>
              <a:p>
                <a:pPr>
                  <a:defRPr/>
                </a:pPr>
                <a:r>
                  <a:rPr lang="en-US" baseline="0"/>
                  <a:t>[MPa]</a:t>
                </a:r>
              </a:p>
            </c:rich>
          </c:tx>
          <c:layout>
            <c:manualLayout>
              <c:xMode val="edge"/>
              <c:yMode val="edge"/>
              <c:x val="2.478188531518306E-2"/>
              <c:y val="0.3900257503273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51624"/>
        <c:crossesAt val="-30"/>
        <c:crossBetween val="midCat"/>
      </c:valAx>
      <c:valAx>
        <c:axId val="692991928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</a:p>
              <a:p>
                <a:pPr>
                  <a:defRPr/>
                </a:pPr>
                <a:r>
                  <a:rPr lang="en-US" baseline="0"/>
                  <a:t>Extensional</a:t>
                </a:r>
              </a:p>
              <a:p>
                <a:pPr>
                  <a:defRPr/>
                </a:pPr>
                <a:r>
                  <a:rPr lang="en-US" baseline="0"/>
                  <a:t>Strain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8109595622581072"/>
              <c:y val="0.43132604878290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81488"/>
        <c:crosses val="max"/>
        <c:crossBetween val="midCat"/>
      </c:valAx>
      <c:valAx>
        <c:axId val="69298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991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58147604430802"/>
          <c:y val="0.13174115646891657"/>
          <c:w val="0.21556012278126252"/>
          <c:h val="0.1063837233111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 Shear Force: -1.7 G</a:t>
            </a:r>
            <a:r>
              <a:rPr lang="en-US" baseline="0"/>
              <a:t> Load Case</a:t>
            </a:r>
          </a:p>
        </c:rich>
      </c:tx>
      <c:layout>
        <c:manualLayout>
          <c:xMode val="edge"/>
          <c:yMode val="edge"/>
          <c:x val="0.26389044798862138"/>
          <c:y val="2.5418677504021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38449347186231"/>
          <c:y val="0.12541679496766814"/>
          <c:w val="0.62041322504934782"/>
          <c:h val="0.7790529409630248"/>
        </c:manualLayout>
      </c:layout>
      <c:scatterChart>
        <c:scatterStyle val="lineMarker"/>
        <c:varyColors val="0"/>
        <c:ser>
          <c:idx val="7"/>
          <c:order val="2"/>
          <c:tx>
            <c:v>n-axis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'Summary -1.7 G'!$B$30:$B$89</c:f>
              <c:strCache>
                <c:ptCount val="60"/>
                <c:pt idx="0">
                  <c:v>-7.02</c:v>
                </c:pt>
                <c:pt idx="1">
                  <c:v>-7.02</c:v>
                </c:pt>
                <c:pt idx="2">
                  <c:v>-7.02</c:v>
                </c:pt>
                <c:pt idx="3">
                  <c:v>-7.01</c:v>
                </c:pt>
                <c:pt idx="4">
                  <c:v>-6.98</c:v>
                </c:pt>
                <c:pt idx="5">
                  <c:v>-6.91</c:v>
                </c:pt>
                <c:pt idx="6">
                  <c:v>-6.77</c:v>
                </c:pt>
                <c:pt idx="7">
                  <c:v>-6.56</c:v>
                </c:pt>
                <c:pt idx="8">
                  <c:v>-6.31</c:v>
                </c:pt>
                <c:pt idx="9">
                  <c:v>-6</c:v>
                </c:pt>
                <c:pt idx="10">
                  <c:v>-5.67</c:v>
                </c:pt>
                <c:pt idx="11">
                  <c:v>-5.32</c:v>
                </c:pt>
                <c:pt idx="12">
                  <c:v>-4.96</c:v>
                </c:pt>
                <c:pt idx="13">
                  <c:v>-4.58</c:v>
                </c:pt>
                <c:pt idx="14">
                  <c:v>-4.58</c:v>
                </c:pt>
                <c:pt idx="15">
                  <c:v>-4.19</c:v>
                </c:pt>
                <c:pt idx="16">
                  <c:v>-3.8</c:v>
                </c:pt>
                <c:pt idx="17">
                  <c:v>-3.42</c:v>
                </c:pt>
                <c:pt idx="18">
                  <c:v>-3.03</c:v>
                </c:pt>
                <c:pt idx="19">
                  <c:v>-2.66</c:v>
                </c:pt>
                <c:pt idx="20">
                  <c:v>-2.28</c:v>
                </c:pt>
                <c:pt idx="21">
                  <c:v>-1.92</c:v>
                </c:pt>
                <c:pt idx="22">
                  <c:v>-1.56</c:v>
                </c:pt>
                <c:pt idx="23">
                  <c:v>-1.56</c:v>
                </c:pt>
                <c:pt idx="24">
                  <c:v>-1.24</c:v>
                </c:pt>
                <c:pt idx="25">
                  <c:v>-0.93</c:v>
                </c:pt>
                <c:pt idx="26">
                  <c:v>-0.62</c:v>
                </c:pt>
                <c:pt idx="27">
                  <c:v>-0.31</c:v>
                </c:pt>
                <c:pt idx="28">
                  <c:v>0</c:v>
                </c:pt>
                <c:pt idx="29">
                  <c:v>0</c:v>
                </c:pt>
                <c:pt idx="30">
                  <c:v>0.31</c:v>
                </c:pt>
                <c:pt idx="31">
                  <c:v>0.62</c:v>
                </c:pt>
                <c:pt idx="32">
                  <c:v>0.93</c:v>
                </c:pt>
                <c:pt idx="33">
                  <c:v>1.24</c:v>
                </c:pt>
                <c:pt idx="34">
                  <c:v>1.56</c:v>
                </c:pt>
                <c:pt idx="35">
                  <c:v>1.56</c:v>
                </c:pt>
                <c:pt idx="36">
                  <c:v>1.92</c:v>
                </c:pt>
                <c:pt idx="37">
                  <c:v>2.28</c:v>
                </c:pt>
                <c:pt idx="38">
                  <c:v>2.66</c:v>
                </c:pt>
                <c:pt idx="39">
                  <c:v>3.03</c:v>
                </c:pt>
                <c:pt idx="40">
                  <c:v>3.42</c:v>
                </c:pt>
                <c:pt idx="41">
                  <c:v>3.8</c:v>
                </c:pt>
                <c:pt idx="42">
                  <c:v>4.19</c:v>
                </c:pt>
                <c:pt idx="43">
                  <c:v>4.58</c:v>
                </c:pt>
                <c:pt idx="44">
                  <c:v>4.58</c:v>
                </c:pt>
                <c:pt idx="45">
                  <c:v>4.96</c:v>
                </c:pt>
                <c:pt idx="46">
                  <c:v>5.32</c:v>
                </c:pt>
                <c:pt idx="47">
                  <c:v>5.67</c:v>
                </c:pt>
                <c:pt idx="48">
                  <c:v>6</c:v>
                </c:pt>
                <c:pt idx="49">
                  <c:v>6.31</c:v>
                </c:pt>
                <c:pt idx="50">
                  <c:v>6.56</c:v>
                </c:pt>
                <c:pt idx="51">
                  <c:v>6.77</c:v>
                </c:pt>
                <c:pt idx="52">
                  <c:v>6.91</c:v>
                </c:pt>
                <c:pt idx="53">
                  <c:v>6.98</c:v>
                </c:pt>
                <c:pt idx="54">
                  <c:v>7.01</c:v>
                </c:pt>
                <c:pt idx="55">
                  <c:v>7.02</c:v>
                </c:pt>
                <c:pt idx="56">
                  <c:v>7.02</c:v>
                </c:pt>
                <c:pt idx="57">
                  <c:v>7.02</c:v>
                </c:pt>
                <c:pt idx="58">
                  <c:v>7.02</c:v>
                </c:pt>
                <c:pt idx="59">
                  <c:v>........</c:v>
                </c:pt>
              </c:strCache>
            </c:strRef>
          </c:xVal>
          <c:yVal>
            <c:numRef>
              <c:f>'Summary -1.7 G'!$I$30:$I$89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0.05</c:v>
                </c:pt>
                <c:pt idx="4">
                  <c:v>0.10999999999999999</c:v>
                </c:pt>
                <c:pt idx="5">
                  <c:v>0.24</c:v>
                </c:pt>
                <c:pt idx="6">
                  <c:v>0.47</c:v>
                </c:pt>
                <c:pt idx="7">
                  <c:v>0.8</c:v>
                </c:pt>
                <c:pt idx="8">
                  <c:v>1.25</c:v>
                </c:pt>
                <c:pt idx="9">
                  <c:v>1.8399999999999999</c:v>
                </c:pt>
                <c:pt idx="10">
                  <c:v>2.6</c:v>
                </c:pt>
                <c:pt idx="11">
                  <c:v>3.4399999999999995</c:v>
                </c:pt>
                <c:pt idx="12">
                  <c:v>4.37</c:v>
                </c:pt>
                <c:pt idx="13">
                  <c:v>5.37</c:v>
                </c:pt>
                <c:pt idx="14">
                  <c:v>6.06</c:v>
                </c:pt>
                <c:pt idx="15">
                  <c:v>7.17</c:v>
                </c:pt>
                <c:pt idx="16">
                  <c:v>8.32</c:v>
                </c:pt>
                <c:pt idx="17">
                  <c:v>9.5</c:v>
                </c:pt>
                <c:pt idx="18">
                  <c:v>10.64</c:v>
                </c:pt>
                <c:pt idx="19">
                  <c:v>11.579999999999998</c:v>
                </c:pt>
                <c:pt idx="20">
                  <c:v>12.430000000000001</c:v>
                </c:pt>
                <c:pt idx="21">
                  <c:v>13.200000000000001</c:v>
                </c:pt>
                <c:pt idx="22">
                  <c:v>13.879999999999999</c:v>
                </c:pt>
                <c:pt idx="23">
                  <c:v>21.200000000000003</c:v>
                </c:pt>
                <c:pt idx="24">
                  <c:v>21.810000000000002</c:v>
                </c:pt>
                <c:pt idx="25">
                  <c:v>22.349999999999998</c:v>
                </c:pt>
                <c:pt idx="26">
                  <c:v>22.78</c:v>
                </c:pt>
                <c:pt idx="27">
                  <c:v>23.15</c:v>
                </c:pt>
                <c:pt idx="28">
                  <c:v>23.490000000000002</c:v>
                </c:pt>
                <c:pt idx="29">
                  <c:v>-23.490000000000002</c:v>
                </c:pt>
                <c:pt idx="30">
                  <c:v>-23.15</c:v>
                </c:pt>
                <c:pt idx="31">
                  <c:v>-22.78</c:v>
                </c:pt>
                <c:pt idx="32">
                  <c:v>-22.349999999999998</c:v>
                </c:pt>
                <c:pt idx="33">
                  <c:v>-21.810000000000002</c:v>
                </c:pt>
                <c:pt idx="34">
                  <c:v>-21.200000000000003</c:v>
                </c:pt>
                <c:pt idx="35">
                  <c:v>-13.879999999999999</c:v>
                </c:pt>
                <c:pt idx="36">
                  <c:v>-13.200000000000001</c:v>
                </c:pt>
                <c:pt idx="37">
                  <c:v>-12.430000000000001</c:v>
                </c:pt>
                <c:pt idx="38">
                  <c:v>-11.579999999999998</c:v>
                </c:pt>
                <c:pt idx="39">
                  <c:v>-10.64</c:v>
                </c:pt>
                <c:pt idx="40">
                  <c:v>-9.5</c:v>
                </c:pt>
                <c:pt idx="41">
                  <c:v>-8.32</c:v>
                </c:pt>
                <c:pt idx="42">
                  <c:v>-7.17</c:v>
                </c:pt>
                <c:pt idx="43">
                  <c:v>-6.06</c:v>
                </c:pt>
                <c:pt idx="44">
                  <c:v>-5.37</c:v>
                </c:pt>
                <c:pt idx="45">
                  <c:v>-4.37</c:v>
                </c:pt>
                <c:pt idx="46">
                  <c:v>-3.4399999999999995</c:v>
                </c:pt>
                <c:pt idx="47">
                  <c:v>-2.6</c:v>
                </c:pt>
                <c:pt idx="48">
                  <c:v>-1.8399999999999999</c:v>
                </c:pt>
                <c:pt idx="49">
                  <c:v>-1.25</c:v>
                </c:pt>
                <c:pt idx="50">
                  <c:v>-0.8</c:v>
                </c:pt>
                <c:pt idx="51">
                  <c:v>-0.47</c:v>
                </c:pt>
                <c:pt idx="52">
                  <c:v>-0.24</c:v>
                </c:pt>
                <c:pt idx="53">
                  <c:v>-0.10999999999999999</c:v>
                </c:pt>
                <c:pt idx="54">
                  <c:v>-0.05</c:v>
                </c:pt>
                <c:pt idx="55">
                  <c:v>-0.02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4-4EF7-BAD5-0B6277BE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51624"/>
        <c:axId val="658259904"/>
      </c:scatterChart>
      <c:scatterChart>
        <c:scatterStyle val="lineMarker"/>
        <c:varyColors val="0"/>
        <c:ser>
          <c:idx val="0"/>
          <c:order val="0"/>
          <c:tx>
            <c:v>c-axis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'Summary -1.7 G'!$B$30:$B$89</c:f>
              <c:strCache>
                <c:ptCount val="60"/>
                <c:pt idx="0">
                  <c:v>-7.02</c:v>
                </c:pt>
                <c:pt idx="1">
                  <c:v>-7.02</c:v>
                </c:pt>
                <c:pt idx="2">
                  <c:v>-7.02</c:v>
                </c:pt>
                <c:pt idx="3">
                  <c:v>-7.01</c:v>
                </c:pt>
                <c:pt idx="4">
                  <c:v>-6.98</c:v>
                </c:pt>
                <c:pt idx="5">
                  <c:v>-6.91</c:v>
                </c:pt>
                <c:pt idx="6">
                  <c:v>-6.77</c:v>
                </c:pt>
                <c:pt idx="7">
                  <c:v>-6.56</c:v>
                </c:pt>
                <c:pt idx="8">
                  <c:v>-6.31</c:v>
                </c:pt>
                <c:pt idx="9">
                  <c:v>-6</c:v>
                </c:pt>
                <c:pt idx="10">
                  <c:v>-5.67</c:v>
                </c:pt>
                <c:pt idx="11">
                  <c:v>-5.32</c:v>
                </c:pt>
                <c:pt idx="12">
                  <c:v>-4.96</c:v>
                </c:pt>
                <c:pt idx="13">
                  <c:v>-4.58</c:v>
                </c:pt>
                <c:pt idx="14">
                  <c:v>-4.58</c:v>
                </c:pt>
                <c:pt idx="15">
                  <c:v>-4.19</c:v>
                </c:pt>
                <c:pt idx="16">
                  <c:v>-3.8</c:v>
                </c:pt>
                <c:pt idx="17">
                  <c:v>-3.42</c:v>
                </c:pt>
                <c:pt idx="18">
                  <c:v>-3.03</c:v>
                </c:pt>
                <c:pt idx="19">
                  <c:v>-2.66</c:v>
                </c:pt>
                <c:pt idx="20">
                  <c:v>-2.28</c:v>
                </c:pt>
                <c:pt idx="21">
                  <c:v>-1.92</c:v>
                </c:pt>
                <c:pt idx="22">
                  <c:v>-1.56</c:v>
                </c:pt>
                <c:pt idx="23">
                  <c:v>-1.56</c:v>
                </c:pt>
                <c:pt idx="24">
                  <c:v>-1.24</c:v>
                </c:pt>
                <c:pt idx="25">
                  <c:v>-0.93</c:v>
                </c:pt>
                <c:pt idx="26">
                  <c:v>-0.62</c:v>
                </c:pt>
                <c:pt idx="27">
                  <c:v>-0.31</c:v>
                </c:pt>
                <c:pt idx="28">
                  <c:v>0</c:v>
                </c:pt>
                <c:pt idx="29">
                  <c:v>0</c:v>
                </c:pt>
                <c:pt idx="30">
                  <c:v>0.31</c:v>
                </c:pt>
                <c:pt idx="31">
                  <c:v>0.62</c:v>
                </c:pt>
                <c:pt idx="32">
                  <c:v>0.93</c:v>
                </c:pt>
                <c:pt idx="33">
                  <c:v>1.24</c:v>
                </c:pt>
                <c:pt idx="34">
                  <c:v>1.56</c:v>
                </c:pt>
                <c:pt idx="35">
                  <c:v>1.56</c:v>
                </c:pt>
                <c:pt idx="36">
                  <c:v>1.92</c:v>
                </c:pt>
                <c:pt idx="37">
                  <c:v>2.28</c:v>
                </c:pt>
                <c:pt idx="38">
                  <c:v>2.66</c:v>
                </c:pt>
                <c:pt idx="39">
                  <c:v>3.03</c:v>
                </c:pt>
                <c:pt idx="40">
                  <c:v>3.42</c:v>
                </c:pt>
                <c:pt idx="41">
                  <c:v>3.8</c:v>
                </c:pt>
                <c:pt idx="42">
                  <c:v>4.19</c:v>
                </c:pt>
                <c:pt idx="43">
                  <c:v>4.58</c:v>
                </c:pt>
                <c:pt idx="44">
                  <c:v>4.58</c:v>
                </c:pt>
                <c:pt idx="45">
                  <c:v>4.96</c:v>
                </c:pt>
                <c:pt idx="46">
                  <c:v>5.32</c:v>
                </c:pt>
                <c:pt idx="47">
                  <c:v>5.67</c:v>
                </c:pt>
                <c:pt idx="48">
                  <c:v>6</c:v>
                </c:pt>
                <c:pt idx="49">
                  <c:v>6.31</c:v>
                </c:pt>
                <c:pt idx="50">
                  <c:v>6.56</c:v>
                </c:pt>
                <c:pt idx="51">
                  <c:v>6.77</c:v>
                </c:pt>
                <c:pt idx="52">
                  <c:v>6.91</c:v>
                </c:pt>
                <c:pt idx="53">
                  <c:v>6.98</c:v>
                </c:pt>
                <c:pt idx="54">
                  <c:v>7.01</c:v>
                </c:pt>
                <c:pt idx="55">
                  <c:v>7.02</c:v>
                </c:pt>
                <c:pt idx="56">
                  <c:v>7.02</c:v>
                </c:pt>
                <c:pt idx="57">
                  <c:v>7.02</c:v>
                </c:pt>
                <c:pt idx="58">
                  <c:v>7.02</c:v>
                </c:pt>
                <c:pt idx="59">
                  <c:v>........</c:v>
                </c:pt>
              </c:strCache>
            </c:strRef>
          </c:xVal>
          <c:yVal>
            <c:numRef>
              <c:f>'Summary -1.7 G'!$G$30:$G$89</c:f>
              <c:numCache>
                <c:formatCode>General</c:formatCode>
                <c:ptCount val="60"/>
                <c:pt idx="0">
                  <c:v>1E-3</c:v>
                </c:pt>
                <c:pt idx="1">
                  <c:v>6.0000000000000001E-3</c:v>
                </c:pt>
                <c:pt idx="2">
                  <c:v>1.2999999999999999E-2</c:v>
                </c:pt>
                <c:pt idx="3">
                  <c:v>2.4E-2</c:v>
                </c:pt>
                <c:pt idx="4">
                  <c:v>3.5000000000000003E-2</c:v>
                </c:pt>
                <c:pt idx="5">
                  <c:v>2.3E-2</c:v>
                </c:pt>
                <c:pt idx="6">
                  <c:v>-5.0000000000000001E-3</c:v>
                </c:pt>
                <c:pt idx="7">
                  <c:v>1E-3</c:v>
                </c:pt>
                <c:pt idx="8">
                  <c:v>1.2E-2</c:v>
                </c:pt>
                <c:pt idx="9">
                  <c:v>8.6999999999999994E-2</c:v>
                </c:pt>
                <c:pt idx="10">
                  <c:v>0.222</c:v>
                </c:pt>
                <c:pt idx="11">
                  <c:v>0.35099999999999998</c:v>
                </c:pt>
                <c:pt idx="12">
                  <c:v>0.433</c:v>
                </c:pt>
                <c:pt idx="13">
                  <c:v>0.54200000000000004</c:v>
                </c:pt>
                <c:pt idx="14">
                  <c:v>0.54700000000000004</c:v>
                </c:pt>
                <c:pt idx="15">
                  <c:v>0.69299999999999995</c:v>
                </c:pt>
                <c:pt idx="16">
                  <c:v>0.82399999999999995</c:v>
                </c:pt>
                <c:pt idx="17">
                  <c:v>0.96899999999999997</c:v>
                </c:pt>
                <c:pt idx="18">
                  <c:v>1.1240000000000001</c:v>
                </c:pt>
                <c:pt idx="19">
                  <c:v>1.222</c:v>
                </c:pt>
                <c:pt idx="20">
                  <c:v>1.3129999999999999</c:v>
                </c:pt>
                <c:pt idx="21">
                  <c:v>1.383</c:v>
                </c:pt>
                <c:pt idx="22">
                  <c:v>1.4970000000000001</c:v>
                </c:pt>
                <c:pt idx="23">
                  <c:v>2.3410000000000002</c:v>
                </c:pt>
                <c:pt idx="24">
                  <c:v>2.4289999999999998</c:v>
                </c:pt>
                <c:pt idx="25">
                  <c:v>2.456</c:v>
                </c:pt>
                <c:pt idx="26">
                  <c:v>2.4670000000000001</c:v>
                </c:pt>
                <c:pt idx="27">
                  <c:v>2.4769999999999999</c:v>
                </c:pt>
                <c:pt idx="28">
                  <c:v>2.4830000000000001</c:v>
                </c:pt>
                <c:pt idx="29">
                  <c:v>-2.4830000000000001</c:v>
                </c:pt>
                <c:pt idx="30">
                  <c:v>-2.4769999999999999</c:v>
                </c:pt>
                <c:pt idx="31">
                  <c:v>-2.4670000000000001</c:v>
                </c:pt>
                <c:pt idx="32">
                  <c:v>-2.456</c:v>
                </c:pt>
                <c:pt idx="33">
                  <c:v>-2.4289999999999998</c:v>
                </c:pt>
                <c:pt idx="34">
                  <c:v>-2.3410000000000002</c:v>
                </c:pt>
                <c:pt idx="35">
                  <c:v>-1.4970000000000001</c:v>
                </c:pt>
                <c:pt idx="36">
                  <c:v>-1.383</c:v>
                </c:pt>
                <c:pt idx="37">
                  <c:v>-1.3129999999999999</c:v>
                </c:pt>
                <c:pt idx="38">
                  <c:v>-1.222</c:v>
                </c:pt>
                <c:pt idx="39">
                  <c:v>-1.1240000000000001</c:v>
                </c:pt>
                <c:pt idx="40">
                  <c:v>-0.96899999999999997</c:v>
                </c:pt>
                <c:pt idx="41">
                  <c:v>-0.82399999999999995</c:v>
                </c:pt>
                <c:pt idx="42">
                  <c:v>-0.69299999999999995</c:v>
                </c:pt>
                <c:pt idx="43">
                  <c:v>-0.54700000000000004</c:v>
                </c:pt>
                <c:pt idx="44">
                  <c:v>-0.54200000000000004</c:v>
                </c:pt>
                <c:pt idx="45">
                  <c:v>-0.433</c:v>
                </c:pt>
                <c:pt idx="46">
                  <c:v>-0.35099999999999998</c:v>
                </c:pt>
                <c:pt idx="47">
                  <c:v>-0.222</c:v>
                </c:pt>
                <c:pt idx="48">
                  <c:v>-8.6999999999999994E-2</c:v>
                </c:pt>
                <c:pt idx="49">
                  <c:v>-1.2E-2</c:v>
                </c:pt>
                <c:pt idx="50">
                  <c:v>-1E-3</c:v>
                </c:pt>
                <c:pt idx="51">
                  <c:v>5.0000000000000001E-3</c:v>
                </c:pt>
                <c:pt idx="52">
                  <c:v>-2.3E-2</c:v>
                </c:pt>
                <c:pt idx="53">
                  <c:v>-3.5000000000000003E-2</c:v>
                </c:pt>
                <c:pt idx="54">
                  <c:v>-2.4E-2</c:v>
                </c:pt>
                <c:pt idx="55">
                  <c:v>-1.2999999999999999E-2</c:v>
                </c:pt>
                <c:pt idx="56">
                  <c:v>-6.0000000000000001E-3</c:v>
                </c:pt>
                <c:pt idx="57">
                  <c:v>-1E-3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4-4EF7-BAD5-0B6277BECA5E}"/>
            </c:ext>
          </c:extLst>
        </c:ser>
        <c:ser>
          <c:idx val="1"/>
          <c:order val="1"/>
          <c:tx>
            <c:v>s-axis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'Summary -1.7 G'!$B$30:$B$89</c:f>
              <c:strCache>
                <c:ptCount val="60"/>
                <c:pt idx="0">
                  <c:v>-7.02</c:v>
                </c:pt>
                <c:pt idx="1">
                  <c:v>-7.02</c:v>
                </c:pt>
                <c:pt idx="2">
                  <c:v>-7.02</c:v>
                </c:pt>
                <c:pt idx="3">
                  <c:v>-7.01</c:v>
                </c:pt>
                <c:pt idx="4">
                  <c:v>-6.98</c:v>
                </c:pt>
                <c:pt idx="5">
                  <c:v>-6.91</c:v>
                </c:pt>
                <c:pt idx="6">
                  <c:v>-6.77</c:v>
                </c:pt>
                <c:pt idx="7">
                  <c:v>-6.56</c:v>
                </c:pt>
                <c:pt idx="8">
                  <c:v>-6.31</c:v>
                </c:pt>
                <c:pt idx="9">
                  <c:v>-6</c:v>
                </c:pt>
                <c:pt idx="10">
                  <c:v>-5.67</c:v>
                </c:pt>
                <c:pt idx="11">
                  <c:v>-5.32</c:v>
                </c:pt>
                <c:pt idx="12">
                  <c:v>-4.96</c:v>
                </c:pt>
                <c:pt idx="13">
                  <c:v>-4.58</c:v>
                </c:pt>
                <c:pt idx="14">
                  <c:v>-4.58</c:v>
                </c:pt>
                <c:pt idx="15">
                  <c:v>-4.19</c:v>
                </c:pt>
                <c:pt idx="16">
                  <c:v>-3.8</c:v>
                </c:pt>
                <c:pt idx="17">
                  <c:v>-3.42</c:v>
                </c:pt>
                <c:pt idx="18">
                  <c:v>-3.03</c:v>
                </c:pt>
                <c:pt idx="19">
                  <c:v>-2.66</c:v>
                </c:pt>
                <c:pt idx="20">
                  <c:v>-2.28</c:v>
                </c:pt>
                <c:pt idx="21">
                  <c:v>-1.92</c:v>
                </c:pt>
                <c:pt idx="22">
                  <c:v>-1.56</c:v>
                </c:pt>
                <c:pt idx="23">
                  <c:v>-1.56</c:v>
                </c:pt>
                <c:pt idx="24">
                  <c:v>-1.24</c:v>
                </c:pt>
                <c:pt idx="25">
                  <c:v>-0.93</c:v>
                </c:pt>
                <c:pt idx="26">
                  <c:v>-0.62</c:v>
                </c:pt>
                <c:pt idx="27">
                  <c:v>-0.31</c:v>
                </c:pt>
                <c:pt idx="28">
                  <c:v>0</c:v>
                </c:pt>
                <c:pt idx="29">
                  <c:v>0</c:v>
                </c:pt>
                <c:pt idx="30">
                  <c:v>0.31</c:v>
                </c:pt>
                <c:pt idx="31">
                  <c:v>0.62</c:v>
                </c:pt>
                <c:pt idx="32">
                  <c:v>0.93</c:v>
                </c:pt>
                <c:pt idx="33">
                  <c:v>1.24</c:v>
                </c:pt>
                <c:pt idx="34">
                  <c:v>1.56</c:v>
                </c:pt>
                <c:pt idx="35">
                  <c:v>1.56</c:v>
                </c:pt>
                <c:pt idx="36">
                  <c:v>1.92</c:v>
                </c:pt>
                <c:pt idx="37">
                  <c:v>2.28</c:v>
                </c:pt>
                <c:pt idx="38">
                  <c:v>2.66</c:v>
                </c:pt>
                <c:pt idx="39">
                  <c:v>3.03</c:v>
                </c:pt>
                <c:pt idx="40">
                  <c:v>3.42</c:v>
                </c:pt>
                <c:pt idx="41">
                  <c:v>3.8</c:v>
                </c:pt>
                <c:pt idx="42">
                  <c:v>4.19</c:v>
                </c:pt>
                <c:pt idx="43">
                  <c:v>4.58</c:v>
                </c:pt>
                <c:pt idx="44">
                  <c:v>4.58</c:v>
                </c:pt>
                <c:pt idx="45">
                  <c:v>4.96</c:v>
                </c:pt>
                <c:pt idx="46">
                  <c:v>5.32</c:v>
                </c:pt>
                <c:pt idx="47">
                  <c:v>5.67</c:v>
                </c:pt>
                <c:pt idx="48">
                  <c:v>6</c:v>
                </c:pt>
                <c:pt idx="49">
                  <c:v>6.31</c:v>
                </c:pt>
                <c:pt idx="50">
                  <c:v>6.56</c:v>
                </c:pt>
                <c:pt idx="51">
                  <c:v>6.77</c:v>
                </c:pt>
                <c:pt idx="52">
                  <c:v>6.91</c:v>
                </c:pt>
                <c:pt idx="53">
                  <c:v>6.98</c:v>
                </c:pt>
                <c:pt idx="54">
                  <c:v>7.01</c:v>
                </c:pt>
                <c:pt idx="55">
                  <c:v>7.02</c:v>
                </c:pt>
                <c:pt idx="56">
                  <c:v>7.02</c:v>
                </c:pt>
                <c:pt idx="57">
                  <c:v>7.02</c:v>
                </c:pt>
                <c:pt idx="58">
                  <c:v>7.02</c:v>
                </c:pt>
                <c:pt idx="59">
                  <c:v>........</c:v>
                </c:pt>
              </c:strCache>
            </c:strRef>
          </c:xVal>
          <c:yVal>
            <c:numRef>
              <c:f>'Summary -1.7 G'!$H$30:$H$89</c:f>
              <c:numCache>
                <c:formatCode>General</c:formatCode>
                <c:ptCount val="60"/>
                <c:pt idx="0">
                  <c:v>1E-3</c:v>
                </c:pt>
                <c:pt idx="1">
                  <c:v>6.0000000000000001E-3</c:v>
                </c:pt>
                <c:pt idx="2">
                  <c:v>1.2999999999999999E-2</c:v>
                </c:pt>
                <c:pt idx="3">
                  <c:v>2.3E-2</c:v>
                </c:pt>
                <c:pt idx="4">
                  <c:v>3.2000000000000001E-2</c:v>
                </c:pt>
                <c:pt idx="5">
                  <c:v>8.9999999999999993E-3</c:v>
                </c:pt>
                <c:pt idx="6">
                  <c:v>-7.6999999999999999E-2</c:v>
                </c:pt>
                <c:pt idx="7">
                  <c:v>-0.13600000000000001</c:v>
                </c:pt>
                <c:pt idx="8">
                  <c:v>-0.28199999999999997</c:v>
                </c:pt>
                <c:pt idx="9">
                  <c:v>-0.38400000000000001</c:v>
                </c:pt>
                <c:pt idx="10">
                  <c:v>-0.25600000000000001</c:v>
                </c:pt>
                <c:pt idx="11">
                  <c:v>-0.17100000000000001</c:v>
                </c:pt>
                <c:pt idx="12">
                  <c:v>-0.34</c:v>
                </c:pt>
                <c:pt idx="13">
                  <c:v>-0.71299999999999997</c:v>
                </c:pt>
                <c:pt idx="14">
                  <c:v>-0.57999999999999996</c:v>
                </c:pt>
                <c:pt idx="15">
                  <c:v>-0.57499999999999996</c:v>
                </c:pt>
                <c:pt idx="16">
                  <c:v>-0.65500000000000003</c:v>
                </c:pt>
                <c:pt idx="17">
                  <c:v>-0.78600000000000003</c:v>
                </c:pt>
                <c:pt idx="18">
                  <c:v>-1.0229999999999999</c:v>
                </c:pt>
                <c:pt idx="19">
                  <c:v>-1.2509999999999999</c:v>
                </c:pt>
                <c:pt idx="20">
                  <c:v>-1.4590000000000001</c:v>
                </c:pt>
                <c:pt idx="21">
                  <c:v>-1.6479999999999999</c:v>
                </c:pt>
                <c:pt idx="22">
                  <c:v>-1.9750000000000001</c:v>
                </c:pt>
                <c:pt idx="23">
                  <c:v>-0.64400000000000002</c:v>
                </c:pt>
                <c:pt idx="24">
                  <c:v>-0.27</c:v>
                </c:pt>
                <c:pt idx="25">
                  <c:v>-0.47399999999999998</c:v>
                </c:pt>
                <c:pt idx="26">
                  <c:v>-0.93500000000000005</c:v>
                </c:pt>
                <c:pt idx="27">
                  <c:v>-1.33</c:v>
                </c:pt>
                <c:pt idx="28">
                  <c:v>-1.7370000000000001</c:v>
                </c:pt>
                <c:pt idx="29">
                  <c:v>-1.7370000000000001</c:v>
                </c:pt>
                <c:pt idx="30">
                  <c:v>-1.33</c:v>
                </c:pt>
                <c:pt idx="31">
                  <c:v>-0.93500000000000005</c:v>
                </c:pt>
                <c:pt idx="32">
                  <c:v>-0.47399999999999998</c:v>
                </c:pt>
                <c:pt idx="33">
                  <c:v>-0.27</c:v>
                </c:pt>
                <c:pt idx="34">
                  <c:v>-0.64400000000000002</c:v>
                </c:pt>
                <c:pt idx="35">
                  <c:v>-1.9750000000000001</c:v>
                </c:pt>
                <c:pt idx="36">
                  <c:v>-1.6479999999999999</c:v>
                </c:pt>
                <c:pt idx="37">
                  <c:v>-1.4590000000000001</c:v>
                </c:pt>
                <c:pt idx="38">
                  <c:v>-1.2509999999999999</c:v>
                </c:pt>
                <c:pt idx="39">
                  <c:v>-1.0229999999999999</c:v>
                </c:pt>
                <c:pt idx="40">
                  <c:v>-0.78600000000000003</c:v>
                </c:pt>
                <c:pt idx="41">
                  <c:v>-0.65500000000000003</c:v>
                </c:pt>
                <c:pt idx="42">
                  <c:v>-0.57499999999999996</c:v>
                </c:pt>
                <c:pt idx="43">
                  <c:v>-0.57999999999999996</c:v>
                </c:pt>
                <c:pt idx="44">
                  <c:v>-0.71299999999999997</c:v>
                </c:pt>
                <c:pt idx="45">
                  <c:v>-0.34</c:v>
                </c:pt>
                <c:pt idx="46">
                  <c:v>-0.17100000000000001</c:v>
                </c:pt>
                <c:pt idx="47">
                  <c:v>-0.25600000000000001</c:v>
                </c:pt>
                <c:pt idx="48">
                  <c:v>-0.38400000000000001</c:v>
                </c:pt>
                <c:pt idx="49">
                  <c:v>-0.28199999999999997</c:v>
                </c:pt>
                <c:pt idx="50">
                  <c:v>-0.13600000000000001</c:v>
                </c:pt>
                <c:pt idx="51">
                  <c:v>-7.6999999999999999E-2</c:v>
                </c:pt>
                <c:pt idx="52">
                  <c:v>8.9999999999999993E-3</c:v>
                </c:pt>
                <c:pt idx="53">
                  <c:v>3.2000000000000001E-2</c:v>
                </c:pt>
                <c:pt idx="54">
                  <c:v>2.3E-2</c:v>
                </c:pt>
                <c:pt idx="55">
                  <c:v>1.2999999999999999E-2</c:v>
                </c:pt>
                <c:pt idx="56">
                  <c:v>6.0000000000000001E-3</c:v>
                </c:pt>
                <c:pt idx="57">
                  <c:v>1E-3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4-4EF7-BAD5-0B6277BE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96608"/>
        <c:axId val="692994448"/>
      </c:scatterChart>
      <c:valAx>
        <c:axId val="65825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Lateral Axis </a:t>
                </a:r>
                <a:r>
                  <a:rPr lang="en-US"/>
                  <a:t>Location [ft]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59904"/>
        <c:crosses val="autoZero"/>
        <c:crossBetween val="midCat"/>
      </c:valAx>
      <c:valAx>
        <c:axId val="658259904"/>
        <c:scaling>
          <c:orientation val="minMax"/>
          <c:max val="5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br>
                  <a:rPr lang="en-US"/>
                </a:br>
                <a:r>
                  <a:rPr lang="en-US"/>
                  <a:t>n-axis</a:t>
                </a:r>
              </a:p>
              <a:p>
                <a:pPr>
                  <a:defRPr/>
                </a:pPr>
                <a:r>
                  <a:rPr lang="en-US" baseline="0"/>
                  <a:t>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51624"/>
        <c:crossesAt val="-30"/>
        <c:crossBetween val="midCat"/>
      </c:valAx>
      <c:valAx>
        <c:axId val="692994448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br>
                  <a:rPr lang="en-US" baseline="0"/>
                </a:br>
                <a:r>
                  <a:rPr lang="en-US" baseline="0"/>
                  <a:t>c-axis and</a:t>
                </a:r>
                <a:br>
                  <a:rPr lang="en-US" baseline="0"/>
                </a:br>
                <a:r>
                  <a:rPr lang="en-US" baseline="0"/>
                  <a:t>s-axis [kN]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96608"/>
        <c:crosses val="max"/>
        <c:crossBetween val="midCat"/>
      </c:valAx>
      <c:valAx>
        <c:axId val="6929966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9299444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87325792477161"/>
          <c:y val="0.12744173107393833"/>
          <c:w val="0.10518988811792641"/>
          <c:h val="0.15553104249065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 AERO</a:t>
            </a:r>
            <a:r>
              <a:rPr lang="en-US" baseline="0"/>
              <a:t> and Reaction </a:t>
            </a:r>
            <a:r>
              <a:rPr lang="en-US"/>
              <a:t>Forces</a:t>
            </a:r>
            <a:r>
              <a:rPr lang="en-US" sz="1400" b="0" i="0" u="none" strike="noStrike" baseline="0">
                <a:effectLst/>
              </a:rPr>
              <a:t>: -1.7 G Load Case</a:t>
            </a:r>
            <a:endParaRPr lang="en-US"/>
          </a:p>
        </c:rich>
      </c:tx>
      <c:layout>
        <c:manualLayout>
          <c:xMode val="edge"/>
          <c:yMode val="edge"/>
          <c:x val="0.13465969963097926"/>
          <c:y val="1.3129891021686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46146909566424"/>
          <c:y val="0.14692211860614196"/>
          <c:w val="0.65733629600867416"/>
          <c:h val="0.7575475646189388"/>
        </c:manualLayout>
      </c:layout>
      <c:scatterChart>
        <c:scatterStyle val="lineMarker"/>
        <c:varyColors val="0"/>
        <c:ser>
          <c:idx val="7"/>
          <c:order val="2"/>
          <c:tx>
            <c:v>n-axis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'Summary -1.7 G'!$B$30:$B$89</c:f>
              <c:strCache>
                <c:ptCount val="60"/>
                <c:pt idx="0">
                  <c:v>-7.02</c:v>
                </c:pt>
                <c:pt idx="1">
                  <c:v>-7.02</c:v>
                </c:pt>
                <c:pt idx="2">
                  <c:v>-7.02</c:v>
                </c:pt>
                <c:pt idx="3">
                  <c:v>-7.01</c:v>
                </c:pt>
                <c:pt idx="4">
                  <c:v>-6.98</c:v>
                </c:pt>
                <c:pt idx="5">
                  <c:v>-6.91</c:v>
                </c:pt>
                <c:pt idx="6">
                  <c:v>-6.77</c:v>
                </c:pt>
                <c:pt idx="7">
                  <c:v>-6.56</c:v>
                </c:pt>
                <c:pt idx="8">
                  <c:v>-6.31</c:v>
                </c:pt>
                <c:pt idx="9">
                  <c:v>-6</c:v>
                </c:pt>
                <c:pt idx="10">
                  <c:v>-5.67</c:v>
                </c:pt>
                <c:pt idx="11">
                  <c:v>-5.32</c:v>
                </c:pt>
                <c:pt idx="12">
                  <c:v>-4.96</c:v>
                </c:pt>
                <c:pt idx="13">
                  <c:v>-4.58</c:v>
                </c:pt>
                <c:pt idx="14">
                  <c:v>-4.58</c:v>
                </c:pt>
                <c:pt idx="15">
                  <c:v>-4.19</c:v>
                </c:pt>
                <c:pt idx="16">
                  <c:v>-3.8</c:v>
                </c:pt>
                <c:pt idx="17">
                  <c:v>-3.42</c:v>
                </c:pt>
                <c:pt idx="18">
                  <c:v>-3.03</c:v>
                </c:pt>
                <c:pt idx="19">
                  <c:v>-2.66</c:v>
                </c:pt>
                <c:pt idx="20">
                  <c:v>-2.28</c:v>
                </c:pt>
                <c:pt idx="21">
                  <c:v>-1.92</c:v>
                </c:pt>
                <c:pt idx="22">
                  <c:v>-1.56</c:v>
                </c:pt>
                <c:pt idx="23">
                  <c:v>-1.56</c:v>
                </c:pt>
                <c:pt idx="24">
                  <c:v>-1.24</c:v>
                </c:pt>
                <c:pt idx="25">
                  <c:v>-0.93</c:v>
                </c:pt>
                <c:pt idx="26">
                  <c:v>-0.62</c:v>
                </c:pt>
                <c:pt idx="27">
                  <c:v>-0.31</c:v>
                </c:pt>
                <c:pt idx="28">
                  <c:v>0</c:v>
                </c:pt>
                <c:pt idx="29">
                  <c:v>0</c:v>
                </c:pt>
                <c:pt idx="30">
                  <c:v>0.31</c:v>
                </c:pt>
                <c:pt idx="31">
                  <c:v>0.62</c:v>
                </c:pt>
                <c:pt idx="32">
                  <c:v>0.93</c:v>
                </c:pt>
                <c:pt idx="33">
                  <c:v>1.24</c:v>
                </c:pt>
                <c:pt idx="34">
                  <c:v>1.56</c:v>
                </c:pt>
                <c:pt idx="35">
                  <c:v>1.56</c:v>
                </c:pt>
                <c:pt idx="36">
                  <c:v>1.92</c:v>
                </c:pt>
                <c:pt idx="37">
                  <c:v>2.28</c:v>
                </c:pt>
                <c:pt idx="38">
                  <c:v>2.66</c:v>
                </c:pt>
                <c:pt idx="39">
                  <c:v>3.03</c:v>
                </c:pt>
                <c:pt idx="40">
                  <c:v>3.42</c:v>
                </c:pt>
                <c:pt idx="41">
                  <c:v>3.8</c:v>
                </c:pt>
                <c:pt idx="42">
                  <c:v>4.19</c:v>
                </c:pt>
                <c:pt idx="43">
                  <c:v>4.58</c:v>
                </c:pt>
                <c:pt idx="44">
                  <c:v>4.58</c:v>
                </c:pt>
                <c:pt idx="45">
                  <c:v>4.96</c:v>
                </c:pt>
                <c:pt idx="46">
                  <c:v>5.32</c:v>
                </c:pt>
                <c:pt idx="47">
                  <c:v>5.67</c:v>
                </c:pt>
                <c:pt idx="48">
                  <c:v>6</c:v>
                </c:pt>
                <c:pt idx="49">
                  <c:v>6.31</c:v>
                </c:pt>
                <c:pt idx="50">
                  <c:v>6.56</c:v>
                </c:pt>
                <c:pt idx="51">
                  <c:v>6.77</c:v>
                </c:pt>
                <c:pt idx="52">
                  <c:v>6.91</c:v>
                </c:pt>
                <c:pt idx="53">
                  <c:v>6.98</c:v>
                </c:pt>
                <c:pt idx="54">
                  <c:v>7.01</c:v>
                </c:pt>
                <c:pt idx="55">
                  <c:v>7.02</c:v>
                </c:pt>
                <c:pt idx="56">
                  <c:v>7.02</c:v>
                </c:pt>
                <c:pt idx="57">
                  <c:v>7.02</c:v>
                </c:pt>
                <c:pt idx="58">
                  <c:v>7.02</c:v>
                </c:pt>
                <c:pt idx="59">
                  <c:v>........</c:v>
                </c:pt>
              </c:strCache>
            </c:strRef>
          </c:xVal>
          <c:yVal>
            <c:numRef>
              <c:f>'Summary -1.7 G'!$I$30:$I$89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0.05</c:v>
                </c:pt>
                <c:pt idx="4">
                  <c:v>0.10999999999999999</c:v>
                </c:pt>
                <c:pt idx="5">
                  <c:v>0.24</c:v>
                </c:pt>
                <c:pt idx="6">
                  <c:v>0.47</c:v>
                </c:pt>
                <c:pt idx="7">
                  <c:v>0.8</c:v>
                </c:pt>
                <c:pt idx="8">
                  <c:v>1.25</c:v>
                </c:pt>
                <c:pt idx="9">
                  <c:v>1.8399999999999999</c:v>
                </c:pt>
                <c:pt idx="10">
                  <c:v>2.6</c:v>
                </c:pt>
                <c:pt idx="11">
                  <c:v>3.4399999999999995</c:v>
                </c:pt>
                <c:pt idx="12">
                  <c:v>4.37</c:v>
                </c:pt>
                <c:pt idx="13">
                  <c:v>5.37</c:v>
                </c:pt>
                <c:pt idx="14">
                  <c:v>6.06</c:v>
                </c:pt>
                <c:pt idx="15">
                  <c:v>7.17</c:v>
                </c:pt>
                <c:pt idx="16">
                  <c:v>8.32</c:v>
                </c:pt>
                <c:pt idx="17">
                  <c:v>9.5</c:v>
                </c:pt>
                <c:pt idx="18">
                  <c:v>10.64</c:v>
                </c:pt>
                <c:pt idx="19">
                  <c:v>11.579999999999998</c:v>
                </c:pt>
                <c:pt idx="20">
                  <c:v>12.430000000000001</c:v>
                </c:pt>
                <c:pt idx="21">
                  <c:v>13.200000000000001</c:v>
                </c:pt>
                <c:pt idx="22">
                  <c:v>13.879999999999999</c:v>
                </c:pt>
                <c:pt idx="23">
                  <c:v>21.200000000000003</c:v>
                </c:pt>
                <c:pt idx="24">
                  <c:v>21.810000000000002</c:v>
                </c:pt>
                <c:pt idx="25">
                  <c:v>22.349999999999998</c:v>
                </c:pt>
                <c:pt idx="26">
                  <c:v>22.78</c:v>
                </c:pt>
                <c:pt idx="27">
                  <c:v>23.15</c:v>
                </c:pt>
                <c:pt idx="28">
                  <c:v>23.490000000000002</c:v>
                </c:pt>
                <c:pt idx="29">
                  <c:v>-23.490000000000002</c:v>
                </c:pt>
                <c:pt idx="30">
                  <c:v>-23.15</c:v>
                </c:pt>
                <c:pt idx="31">
                  <c:v>-22.78</c:v>
                </c:pt>
                <c:pt idx="32">
                  <c:v>-22.349999999999998</c:v>
                </c:pt>
                <c:pt idx="33">
                  <c:v>-21.810000000000002</c:v>
                </c:pt>
                <c:pt idx="34">
                  <c:v>-21.200000000000003</c:v>
                </c:pt>
                <c:pt idx="35">
                  <c:v>-13.879999999999999</c:v>
                </c:pt>
                <c:pt idx="36">
                  <c:v>-13.200000000000001</c:v>
                </c:pt>
                <c:pt idx="37">
                  <c:v>-12.430000000000001</c:v>
                </c:pt>
                <c:pt idx="38">
                  <c:v>-11.579999999999998</c:v>
                </c:pt>
                <c:pt idx="39">
                  <c:v>-10.64</c:v>
                </c:pt>
                <c:pt idx="40">
                  <c:v>-9.5</c:v>
                </c:pt>
                <c:pt idx="41">
                  <c:v>-8.32</c:v>
                </c:pt>
                <c:pt idx="42">
                  <c:v>-7.17</c:v>
                </c:pt>
                <c:pt idx="43">
                  <c:v>-6.06</c:v>
                </c:pt>
                <c:pt idx="44">
                  <c:v>-5.37</c:v>
                </c:pt>
                <c:pt idx="45">
                  <c:v>-4.37</c:v>
                </c:pt>
                <c:pt idx="46">
                  <c:v>-3.4399999999999995</c:v>
                </c:pt>
                <c:pt idx="47">
                  <c:v>-2.6</c:v>
                </c:pt>
                <c:pt idx="48">
                  <c:v>-1.8399999999999999</c:v>
                </c:pt>
                <c:pt idx="49">
                  <c:v>-1.25</c:v>
                </c:pt>
                <c:pt idx="50">
                  <c:v>-0.8</c:v>
                </c:pt>
                <c:pt idx="51">
                  <c:v>-0.47</c:v>
                </c:pt>
                <c:pt idx="52">
                  <c:v>-0.24</c:v>
                </c:pt>
                <c:pt idx="53">
                  <c:v>-0.10999999999999999</c:v>
                </c:pt>
                <c:pt idx="54">
                  <c:v>-0.05</c:v>
                </c:pt>
                <c:pt idx="55">
                  <c:v>-0.02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3-45FF-8D66-76D1807CE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51624"/>
        <c:axId val="658259904"/>
      </c:scatterChart>
      <c:scatterChart>
        <c:scatterStyle val="lineMarker"/>
        <c:varyColors val="0"/>
        <c:ser>
          <c:idx val="0"/>
          <c:order val="0"/>
          <c:tx>
            <c:v>AERO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'Summary -1.7 G'!$B$30:$B$89</c:f>
              <c:strCache>
                <c:ptCount val="60"/>
                <c:pt idx="0">
                  <c:v>-7.02</c:v>
                </c:pt>
                <c:pt idx="1">
                  <c:v>-7.02</c:v>
                </c:pt>
                <c:pt idx="2">
                  <c:v>-7.02</c:v>
                </c:pt>
                <c:pt idx="3">
                  <c:v>-7.01</c:v>
                </c:pt>
                <c:pt idx="4">
                  <c:v>-6.98</c:v>
                </c:pt>
                <c:pt idx="5">
                  <c:v>-6.91</c:v>
                </c:pt>
                <c:pt idx="6">
                  <c:v>-6.77</c:v>
                </c:pt>
                <c:pt idx="7">
                  <c:v>-6.56</c:v>
                </c:pt>
                <c:pt idx="8">
                  <c:v>-6.31</c:v>
                </c:pt>
                <c:pt idx="9">
                  <c:v>-6</c:v>
                </c:pt>
                <c:pt idx="10">
                  <c:v>-5.67</c:v>
                </c:pt>
                <c:pt idx="11">
                  <c:v>-5.32</c:v>
                </c:pt>
                <c:pt idx="12">
                  <c:v>-4.96</c:v>
                </c:pt>
                <c:pt idx="13">
                  <c:v>-4.58</c:v>
                </c:pt>
                <c:pt idx="14">
                  <c:v>-4.58</c:v>
                </c:pt>
                <c:pt idx="15">
                  <c:v>-4.19</c:v>
                </c:pt>
                <c:pt idx="16">
                  <c:v>-3.8</c:v>
                </c:pt>
                <c:pt idx="17">
                  <c:v>-3.42</c:v>
                </c:pt>
                <c:pt idx="18">
                  <c:v>-3.03</c:v>
                </c:pt>
                <c:pt idx="19">
                  <c:v>-2.66</c:v>
                </c:pt>
                <c:pt idx="20">
                  <c:v>-2.28</c:v>
                </c:pt>
                <c:pt idx="21">
                  <c:v>-1.92</c:v>
                </c:pt>
                <c:pt idx="22">
                  <c:v>-1.56</c:v>
                </c:pt>
                <c:pt idx="23">
                  <c:v>-1.56</c:v>
                </c:pt>
                <c:pt idx="24">
                  <c:v>-1.24</c:v>
                </c:pt>
                <c:pt idx="25">
                  <c:v>-0.93</c:v>
                </c:pt>
                <c:pt idx="26">
                  <c:v>-0.62</c:v>
                </c:pt>
                <c:pt idx="27">
                  <c:v>-0.31</c:v>
                </c:pt>
                <c:pt idx="28">
                  <c:v>0</c:v>
                </c:pt>
                <c:pt idx="29">
                  <c:v>0</c:v>
                </c:pt>
                <c:pt idx="30">
                  <c:v>0.31</c:v>
                </c:pt>
                <c:pt idx="31">
                  <c:v>0.62</c:v>
                </c:pt>
                <c:pt idx="32">
                  <c:v>0.93</c:v>
                </c:pt>
                <c:pt idx="33">
                  <c:v>1.24</c:v>
                </c:pt>
                <c:pt idx="34">
                  <c:v>1.56</c:v>
                </c:pt>
                <c:pt idx="35">
                  <c:v>1.56</c:v>
                </c:pt>
                <c:pt idx="36">
                  <c:v>1.92</c:v>
                </c:pt>
                <c:pt idx="37">
                  <c:v>2.28</c:v>
                </c:pt>
                <c:pt idx="38">
                  <c:v>2.66</c:v>
                </c:pt>
                <c:pt idx="39">
                  <c:v>3.03</c:v>
                </c:pt>
                <c:pt idx="40">
                  <c:v>3.42</c:v>
                </c:pt>
                <c:pt idx="41">
                  <c:v>3.8</c:v>
                </c:pt>
                <c:pt idx="42">
                  <c:v>4.19</c:v>
                </c:pt>
                <c:pt idx="43">
                  <c:v>4.58</c:v>
                </c:pt>
                <c:pt idx="44">
                  <c:v>4.58</c:v>
                </c:pt>
                <c:pt idx="45">
                  <c:v>4.96</c:v>
                </c:pt>
                <c:pt idx="46">
                  <c:v>5.32</c:v>
                </c:pt>
                <c:pt idx="47">
                  <c:v>5.67</c:v>
                </c:pt>
                <c:pt idx="48">
                  <c:v>6</c:v>
                </c:pt>
                <c:pt idx="49">
                  <c:v>6.31</c:v>
                </c:pt>
                <c:pt idx="50">
                  <c:v>6.56</c:v>
                </c:pt>
                <c:pt idx="51">
                  <c:v>6.77</c:v>
                </c:pt>
                <c:pt idx="52">
                  <c:v>6.91</c:v>
                </c:pt>
                <c:pt idx="53">
                  <c:v>6.98</c:v>
                </c:pt>
                <c:pt idx="54">
                  <c:v>7.01</c:v>
                </c:pt>
                <c:pt idx="55">
                  <c:v>7.02</c:v>
                </c:pt>
                <c:pt idx="56">
                  <c:v>7.02</c:v>
                </c:pt>
                <c:pt idx="57">
                  <c:v>7.02</c:v>
                </c:pt>
                <c:pt idx="58">
                  <c:v>7.02</c:v>
                </c:pt>
                <c:pt idx="59">
                  <c:v>........</c:v>
                </c:pt>
              </c:strCache>
            </c:strRef>
          </c:xVal>
          <c:yVal>
            <c:numRef>
              <c:f>'Raw Output -1.7 G'!$AA$34:$AA$93</c:f>
              <c:numCache>
                <c:formatCode>General</c:formatCode>
                <c:ptCount val="60"/>
                <c:pt idx="0">
                  <c:v>4.3499999999999996</c:v>
                </c:pt>
                <c:pt idx="1">
                  <c:v>4.3600000000000003</c:v>
                </c:pt>
                <c:pt idx="2">
                  <c:v>4.3600000000000003</c:v>
                </c:pt>
                <c:pt idx="3">
                  <c:v>4.28</c:v>
                </c:pt>
                <c:pt idx="4">
                  <c:v>3.85</c:v>
                </c:pt>
                <c:pt idx="5">
                  <c:v>3.26</c:v>
                </c:pt>
                <c:pt idx="6">
                  <c:v>2.72</c:v>
                </c:pt>
                <c:pt idx="7">
                  <c:v>2.11</c:v>
                </c:pt>
                <c:pt idx="8">
                  <c:v>1.59</c:v>
                </c:pt>
                <c:pt idx="9">
                  <c:v>1.38</c:v>
                </c:pt>
                <c:pt idx="10">
                  <c:v>1.31</c:v>
                </c:pt>
                <c:pt idx="11">
                  <c:v>1.17</c:v>
                </c:pt>
                <c:pt idx="12">
                  <c:v>0.97</c:v>
                </c:pt>
                <c:pt idx="13">
                  <c:v>0.88</c:v>
                </c:pt>
                <c:pt idx="14">
                  <c:v>0.84</c:v>
                </c:pt>
                <c:pt idx="15">
                  <c:v>0.78</c:v>
                </c:pt>
                <c:pt idx="16">
                  <c:v>0.72</c:v>
                </c:pt>
                <c:pt idx="17">
                  <c:v>0.68</c:v>
                </c:pt>
                <c:pt idx="18">
                  <c:v>0.54</c:v>
                </c:pt>
                <c:pt idx="19">
                  <c:v>0.21</c:v>
                </c:pt>
                <c:pt idx="20">
                  <c:v>0.05</c:v>
                </c:pt>
                <c:pt idx="21">
                  <c:v>-0.06</c:v>
                </c:pt>
                <c:pt idx="22">
                  <c:v>-0.1</c:v>
                </c:pt>
                <c:pt idx="23">
                  <c:v>-0.09</c:v>
                </c:pt>
                <c:pt idx="24">
                  <c:v>-0.06</c:v>
                </c:pt>
                <c:pt idx="25">
                  <c:v>-0.04</c:v>
                </c:pt>
                <c:pt idx="26">
                  <c:v>-0.03</c:v>
                </c:pt>
                <c:pt idx="27">
                  <c:v>-0.01</c:v>
                </c:pt>
                <c:pt idx="28">
                  <c:v>0</c:v>
                </c:pt>
                <c:pt idx="29">
                  <c:v>-0.01</c:v>
                </c:pt>
                <c:pt idx="30">
                  <c:v>-0.03</c:v>
                </c:pt>
                <c:pt idx="31">
                  <c:v>-0.04</c:v>
                </c:pt>
                <c:pt idx="32">
                  <c:v>-0.06</c:v>
                </c:pt>
                <c:pt idx="33">
                  <c:v>-0.09</c:v>
                </c:pt>
                <c:pt idx="34">
                  <c:v>-0.1</c:v>
                </c:pt>
                <c:pt idx="35">
                  <c:v>-0.06</c:v>
                </c:pt>
                <c:pt idx="36">
                  <c:v>0.05</c:v>
                </c:pt>
                <c:pt idx="37">
                  <c:v>0.21</c:v>
                </c:pt>
                <c:pt idx="38">
                  <c:v>0.54</c:v>
                </c:pt>
                <c:pt idx="39">
                  <c:v>0.68</c:v>
                </c:pt>
                <c:pt idx="40">
                  <c:v>0.72</c:v>
                </c:pt>
                <c:pt idx="41">
                  <c:v>0.78</c:v>
                </c:pt>
                <c:pt idx="42">
                  <c:v>0.84</c:v>
                </c:pt>
                <c:pt idx="43">
                  <c:v>0.88</c:v>
                </c:pt>
                <c:pt idx="44">
                  <c:v>0.97</c:v>
                </c:pt>
                <c:pt idx="45">
                  <c:v>1.17</c:v>
                </c:pt>
                <c:pt idx="46">
                  <c:v>1.31</c:v>
                </c:pt>
                <c:pt idx="47">
                  <c:v>1.38</c:v>
                </c:pt>
                <c:pt idx="48">
                  <c:v>1.59</c:v>
                </c:pt>
                <c:pt idx="49">
                  <c:v>2.11</c:v>
                </c:pt>
                <c:pt idx="50">
                  <c:v>2.72</c:v>
                </c:pt>
                <c:pt idx="51">
                  <c:v>3.26</c:v>
                </c:pt>
                <c:pt idx="52">
                  <c:v>3.85</c:v>
                </c:pt>
                <c:pt idx="53">
                  <c:v>4.28</c:v>
                </c:pt>
                <c:pt idx="54">
                  <c:v>4.3600000000000003</c:v>
                </c:pt>
                <c:pt idx="55">
                  <c:v>4.3600000000000003</c:v>
                </c:pt>
                <c:pt idx="56">
                  <c:v>4.3499999999999996</c:v>
                </c:pt>
                <c:pt idx="57">
                  <c:v>4.3499999999999996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3-45FF-8D66-76D1807CEA97}"/>
            </c:ext>
          </c:extLst>
        </c:ser>
        <c:ser>
          <c:idx val="1"/>
          <c:order val="1"/>
          <c:tx>
            <c:v>Reaction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'Summary -1.7 G'!$B$30:$B$89</c:f>
              <c:strCache>
                <c:ptCount val="60"/>
                <c:pt idx="0">
                  <c:v>-7.02</c:v>
                </c:pt>
                <c:pt idx="1">
                  <c:v>-7.02</c:v>
                </c:pt>
                <c:pt idx="2">
                  <c:v>-7.02</c:v>
                </c:pt>
                <c:pt idx="3">
                  <c:v>-7.01</c:v>
                </c:pt>
                <c:pt idx="4">
                  <c:v>-6.98</c:v>
                </c:pt>
                <c:pt idx="5">
                  <c:v>-6.91</c:v>
                </c:pt>
                <c:pt idx="6">
                  <c:v>-6.77</c:v>
                </c:pt>
                <c:pt idx="7">
                  <c:v>-6.56</c:v>
                </c:pt>
                <c:pt idx="8">
                  <c:v>-6.31</c:v>
                </c:pt>
                <c:pt idx="9">
                  <c:v>-6</c:v>
                </c:pt>
                <c:pt idx="10">
                  <c:v>-5.67</c:v>
                </c:pt>
                <c:pt idx="11">
                  <c:v>-5.32</c:v>
                </c:pt>
                <c:pt idx="12">
                  <c:v>-4.96</c:v>
                </c:pt>
                <c:pt idx="13">
                  <c:v>-4.58</c:v>
                </c:pt>
                <c:pt idx="14">
                  <c:v>-4.58</c:v>
                </c:pt>
                <c:pt idx="15">
                  <c:v>-4.19</c:v>
                </c:pt>
                <c:pt idx="16">
                  <c:v>-3.8</c:v>
                </c:pt>
                <c:pt idx="17">
                  <c:v>-3.42</c:v>
                </c:pt>
                <c:pt idx="18">
                  <c:v>-3.03</c:v>
                </c:pt>
                <c:pt idx="19">
                  <c:v>-2.66</c:v>
                </c:pt>
                <c:pt idx="20">
                  <c:v>-2.28</c:v>
                </c:pt>
                <c:pt idx="21">
                  <c:v>-1.92</c:v>
                </c:pt>
                <c:pt idx="22">
                  <c:v>-1.56</c:v>
                </c:pt>
                <c:pt idx="23">
                  <c:v>-1.56</c:v>
                </c:pt>
                <c:pt idx="24">
                  <c:v>-1.24</c:v>
                </c:pt>
                <c:pt idx="25">
                  <c:v>-0.93</c:v>
                </c:pt>
                <c:pt idx="26">
                  <c:v>-0.62</c:v>
                </c:pt>
                <c:pt idx="27">
                  <c:v>-0.31</c:v>
                </c:pt>
                <c:pt idx="28">
                  <c:v>0</c:v>
                </c:pt>
                <c:pt idx="29">
                  <c:v>0</c:v>
                </c:pt>
                <c:pt idx="30">
                  <c:v>0.31</c:v>
                </c:pt>
                <c:pt idx="31">
                  <c:v>0.62</c:v>
                </c:pt>
                <c:pt idx="32">
                  <c:v>0.93</c:v>
                </c:pt>
                <c:pt idx="33">
                  <c:v>1.24</c:v>
                </c:pt>
                <c:pt idx="34">
                  <c:v>1.56</c:v>
                </c:pt>
                <c:pt idx="35">
                  <c:v>1.56</c:v>
                </c:pt>
                <c:pt idx="36">
                  <c:v>1.92</c:v>
                </c:pt>
                <c:pt idx="37">
                  <c:v>2.28</c:v>
                </c:pt>
                <c:pt idx="38">
                  <c:v>2.66</c:v>
                </c:pt>
                <c:pt idx="39">
                  <c:v>3.03</c:v>
                </c:pt>
                <c:pt idx="40">
                  <c:v>3.42</c:v>
                </c:pt>
                <c:pt idx="41">
                  <c:v>3.8</c:v>
                </c:pt>
                <c:pt idx="42">
                  <c:v>4.19</c:v>
                </c:pt>
                <c:pt idx="43">
                  <c:v>4.58</c:v>
                </c:pt>
                <c:pt idx="44">
                  <c:v>4.58</c:v>
                </c:pt>
                <c:pt idx="45">
                  <c:v>4.96</c:v>
                </c:pt>
                <c:pt idx="46">
                  <c:v>5.32</c:v>
                </c:pt>
                <c:pt idx="47">
                  <c:v>5.67</c:v>
                </c:pt>
                <c:pt idx="48">
                  <c:v>6</c:v>
                </c:pt>
                <c:pt idx="49">
                  <c:v>6.31</c:v>
                </c:pt>
                <c:pt idx="50">
                  <c:v>6.56</c:v>
                </c:pt>
                <c:pt idx="51">
                  <c:v>6.77</c:v>
                </c:pt>
                <c:pt idx="52">
                  <c:v>6.91</c:v>
                </c:pt>
                <c:pt idx="53">
                  <c:v>6.98</c:v>
                </c:pt>
                <c:pt idx="54">
                  <c:v>7.01</c:v>
                </c:pt>
                <c:pt idx="55">
                  <c:v>7.02</c:v>
                </c:pt>
                <c:pt idx="56">
                  <c:v>7.02</c:v>
                </c:pt>
                <c:pt idx="57">
                  <c:v>7.02</c:v>
                </c:pt>
                <c:pt idx="58">
                  <c:v>7.02</c:v>
                </c:pt>
                <c:pt idx="59">
                  <c:v>........</c:v>
                </c:pt>
              </c:strCache>
            </c:strRef>
          </c:xVal>
          <c:yVal>
            <c:numRef>
              <c:f>'Raw Output -1.7 G'!$Z$34:$Z$93</c:f>
              <c:numCache>
                <c:formatCode>General</c:formatCode>
                <c:ptCount val="60"/>
                <c:pt idx="0">
                  <c:v>-3.7490000000000001</c:v>
                </c:pt>
                <c:pt idx="1">
                  <c:v>-5.35</c:v>
                </c:pt>
                <c:pt idx="2">
                  <c:v>-8.4890000000000008</c:v>
                </c:pt>
                <c:pt idx="3">
                  <c:v>-15.36</c:v>
                </c:pt>
                <c:pt idx="4">
                  <c:v>-33.524999999999999</c:v>
                </c:pt>
                <c:pt idx="5">
                  <c:v>-58.734000000000002</c:v>
                </c:pt>
                <c:pt idx="6">
                  <c:v>-73.95</c:v>
                </c:pt>
                <c:pt idx="7">
                  <c:v>-82.995000000000005</c:v>
                </c:pt>
                <c:pt idx="8">
                  <c:v>-90.608000000000004</c:v>
                </c:pt>
                <c:pt idx="9">
                  <c:v>-93.128</c:v>
                </c:pt>
                <c:pt idx="10">
                  <c:v>-106.024</c:v>
                </c:pt>
                <c:pt idx="11">
                  <c:v>-134.07300000000001</c:v>
                </c:pt>
                <c:pt idx="12">
                  <c:v>-150.655</c:v>
                </c:pt>
                <c:pt idx="13">
                  <c:v>-152.03299999999999</c:v>
                </c:pt>
                <c:pt idx="14">
                  <c:v>-158.46700000000001</c:v>
                </c:pt>
                <c:pt idx="15">
                  <c:v>-166.52799999999999</c:v>
                </c:pt>
                <c:pt idx="16">
                  <c:v>-206.60599999999999</c:v>
                </c:pt>
                <c:pt idx="17">
                  <c:v>-247.07900000000001</c:v>
                </c:pt>
                <c:pt idx="18">
                  <c:v>-257.26100000000002</c:v>
                </c:pt>
                <c:pt idx="19">
                  <c:v>-270.42</c:v>
                </c:pt>
                <c:pt idx="20">
                  <c:v>-278.71899999999999</c:v>
                </c:pt>
                <c:pt idx="21">
                  <c:v>-282.57600000000002</c:v>
                </c:pt>
                <c:pt idx="22">
                  <c:v>-282.952</c:v>
                </c:pt>
                <c:pt idx="23">
                  <c:v>-289.99400000000003</c:v>
                </c:pt>
                <c:pt idx="24">
                  <c:v>-299.91899999999998</c:v>
                </c:pt>
                <c:pt idx="25">
                  <c:v>-311.64400000000001</c:v>
                </c:pt>
                <c:pt idx="26">
                  <c:v>-321.839</c:v>
                </c:pt>
                <c:pt idx="27">
                  <c:v>-324.94200000000001</c:v>
                </c:pt>
                <c:pt idx="28">
                  <c:v>-326.66699999999997</c:v>
                </c:pt>
                <c:pt idx="29">
                  <c:v>-324.94200000000001</c:v>
                </c:pt>
                <c:pt idx="30">
                  <c:v>-321.839</c:v>
                </c:pt>
                <c:pt idx="31">
                  <c:v>-311.64400000000001</c:v>
                </c:pt>
                <c:pt idx="32">
                  <c:v>-299.91899999999998</c:v>
                </c:pt>
                <c:pt idx="33">
                  <c:v>-289.99400000000003</c:v>
                </c:pt>
                <c:pt idx="34">
                  <c:v>-282.952</c:v>
                </c:pt>
                <c:pt idx="35">
                  <c:v>-282.57600000000002</c:v>
                </c:pt>
                <c:pt idx="36">
                  <c:v>-278.71899999999999</c:v>
                </c:pt>
                <c:pt idx="37">
                  <c:v>-270.42</c:v>
                </c:pt>
                <c:pt idx="38">
                  <c:v>-257.26100000000002</c:v>
                </c:pt>
                <c:pt idx="39">
                  <c:v>-247.07900000000001</c:v>
                </c:pt>
                <c:pt idx="40">
                  <c:v>-206.60599999999999</c:v>
                </c:pt>
                <c:pt idx="41">
                  <c:v>-166.52799999999999</c:v>
                </c:pt>
                <c:pt idx="42">
                  <c:v>-158.46700000000001</c:v>
                </c:pt>
                <c:pt idx="43">
                  <c:v>-152.03299999999999</c:v>
                </c:pt>
                <c:pt idx="44">
                  <c:v>-150.655</c:v>
                </c:pt>
                <c:pt idx="45">
                  <c:v>-134.07300000000001</c:v>
                </c:pt>
                <c:pt idx="46">
                  <c:v>-106.024</c:v>
                </c:pt>
                <c:pt idx="47">
                  <c:v>-93.128</c:v>
                </c:pt>
                <c:pt idx="48">
                  <c:v>-90.608000000000004</c:v>
                </c:pt>
                <c:pt idx="49">
                  <c:v>-82.995000000000005</c:v>
                </c:pt>
                <c:pt idx="50">
                  <c:v>-73.95</c:v>
                </c:pt>
                <c:pt idx="51">
                  <c:v>-58.734000000000002</c:v>
                </c:pt>
                <c:pt idx="52">
                  <c:v>-33.524999999999999</c:v>
                </c:pt>
                <c:pt idx="53">
                  <c:v>-15.359</c:v>
                </c:pt>
                <c:pt idx="54">
                  <c:v>-8.4890000000000008</c:v>
                </c:pt>
                <c:pt idx="55">
                  <c:v>-5.35</c:v>
                </c:pt>
                <c:pt idx="56">
                  <c:v>-3.7490000000000001</c:v>
                </c:pt>
                <c:pt idx="57">
                  <c:v>-3.052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63-45FF-8D66-76D1807CE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96608"/>
        <c:axId val="692994448"/>
      </c:scatterChart>
      <c:valAx>
        <c:axId val="65825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Lateral Axis </a:t>
                </a:r>
                <a:r>
                  <a:rPr lang="en-US"/>
                  <a:t>Location [ft]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59904"/>
        <c:crosses val="autoZero"/>
        <c:crossBetween val="midCat"/>
      </c:valAx>
      <c:valAx>
        <c:axId val="6582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br>
                  <a:rPr lang="en-US"/>
                </a:br>
                <a:r>
                  <a:rPr lang="en-US"/>
                  <a:t>n-axis</a:t>
                </a:r>
              </a:p>
              <a:p>
                <a:pPr>
                  <a:defRPr/>
                </a:pPr>
                <a:r>
                  <a:rPr lang="en-US" baseline="0"/>
                  <a:t>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51624"/>
        <c:crossesAt val="-30"/>
        <c:crossBetween val="midCat"/>
      </c:valAx>
      <c:valAx>
        <c:axId val="692994448"/>
        <c:scaling>
          <c:orientation val="minMax"/>
          <c:max val="350"/>
          <c:min val="-350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AERO and</a:t>
                </a:r>
                <a:br>
                  <a:rPr lang="en-US"/>
                </a:br>
                <a:r>
                  <a:rPr lang="en-US"/>
                  <a:t>Reaction</a:t>
                </a:r>
                <a:br>
                  <a:rPr lang="en-US" baseline="0"/>
                </a:br>
                <a:r>
                  <a:rPr lang="en-US" baseline="0"/>
                  <a:t>Forces [N]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8838976161683636"/>
              <c:y val="0.4510183001318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96608"/>
        <c:crosses val="max"/>
        <c:crossBetween val="midCat"/>
      </c:valAx>
      <c:valAx>
        <c:axId val="6929966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9299444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3893885096889"/>
          <c:y val="0.14587491079744064"/>
          <c:w val="0.12725166529349238"/>
          <c:h val="0.15553104249065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400049</xdr:colOff>
      <xdr:row>1</xdr:row>
      <xdr:rowOff>104773</xdr:rowOff>
    </xdr:from>
    <xdr:to>
      <xdr:col>34</xdr:col>
      <xdr:colOff>466725</xdr:colOff>
      <xdr:row>23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97EDE-7CA5-4577-8DAF-C01F069B5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238125</xdr:colOff>
      <xdr:row>1</xdr:row>
      <xdr:rowOff>76199</xdr:rowOff>
    </xdr:from>
    <xdr:to>
      <xdr:col>44</xdr:col>
      <xdr:colOff>371475</xdr:colOff>
      <xdr:row>22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E0791E-4F62-4155-980D-29BD35BB4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523874</xdr:colOff>
      <xdr:row>1</xdr:row>
      <xdr:rowOff>95250</xdr:rowOff>
    </xdr:from>
    <xdr:to>
      <xdr:col>24</xdr:col>
      <xdr:colOff>9525</xdr:colOff>
      <xdr:row>23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C73A62-DDF2-468F-B364-329463240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514350</xdr:colOff>
      <xdr:row>1</xdr:row>
      <xdr:rowOff>38100</xdr:rowOff>
    </xdr:from>
    <xdr:to>
      <xdr:col>56</xdr:col>
      <xdr:colOff>1</xdr:colOff>
      <xdr:row>22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9F44EB-894C-4D73-9D16-5C97832C3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400049</xdr:colOff>
      <xdr:row>1</xdr:row>
      <xdr:rowOff>104773</xdr:rowOff>
    </xdr:from>
    <xdr:to>
      <xdr:col>34</xdr:col>
      <xdr:colOff>466725</xdr:colOff>
      <xdr:row>23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9D0FF-B544-484D-9EB6-3E622688C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238125</xdr:colOff>
      <xdr:row>1</xdr:row>
      <xdr:rowOff>76199</xdr:rowOff>
    </xdr:from>
    <xdr:to>
      <xdr:col>44</xdr:col>
      <xdr:colOff>371475</xdr:colOff>
      <xdr:row>22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5E4DF9-6098-4D4A-850F-0A234EC11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523874</xdr:colOff>
      <xdr:row>1</xdr:row>
      <xdr:rowOff>95250</xdr:rowOff>
    </xdr:from>
    <xdr:to>
      <xdr:col>24</xdr:col>
      <xdr:colOff>9525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42A690-AA71-4F05-B6CC-1DEC6F6C4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2</xdr:row>
      <xdr:rowOff>0</xdr:rowOff>
    </xdr:from>
    <xdr:to>
      <xdr:col>56</xdr:col>
      <xdr:colOff>95251</xdr:colOff>
      <xdr:row>23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7A682B-F215-4996-AC11-368C135A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90"/>
  <sheetViews>
    <sheetView workbookViewId="0">
      <selection activeCell="J11" sqref="J11"/>
    </sheetView>
  </sheetViews>
  <sheetFormatPr defaultRowHeight="15" x14ac:dyDescent="0.25"/>
  <cols>
    <col min="12" max="12" width="10" bestFit="1" customWidth="1"/>
  </cols>
  <sheetData>
    <row r="1" spans="1:13" x14ac:dyDescent="0.25">
      <c r="A1" s="1" t="s">
        <v>112</v>
      </c>
    </row>
    <row r="3" spans="1:13" x14ac:dyDescent="0.25">
      <c r="A3" s="1" t="s">
        <v>0</v>
      </c>
      <c r="B3">
        <f>'Raw Output +3.8 G'!B6</f>
        <v>92.2</v>
      </c>
      <c r="C3" t="str">
        <f>'Raw Output +3.8 G'!C6</f>
        <v>m/s</v>
      </c>
      <c r="D3" s="1" t="s">
        <v>1</v>
      </c>
      <c r="E3">
        <f>'Raw Output +3.8 G'!E6</f>
        <v>0</v>
      </c>
      <c r="F3" t="str">
        <f>'Raw Output +3.8 G'!F6</f>
        <v>deg</v>
      </c>
      <c r="G3" s="1" t="s">
        <v>3</v>
      </c>
      <c r="H3">
        <f>'Raw Output +3.8 G'!H6</f>
        <v>0</v>
      </c>
      <c r="I3" t="str">
        <f>'Raw Output +3.8 G'!I6</f>
        <v>m</v>
      </c>
    </row>
    <row r="4" spans="1:13" x14ac:dyDescent="0.25">
      <c r="A4" s="1" t="s">
        <v>4</v>
      </c>
      <c r="B4">
        <f>'Raw Output +3.8 G'!B7</f>
        <v>0</v>
      </c>
      <c r="C4" t="str">
        <f>'Raw Output +3.8 G'!C7</f>
        <v>deg</v>
      </c>
      <c r="D4" s="1" t="s">
        <v>5</v>
      </c>
      <c r="E4">
        <f>'Raw Output +3.8 G'!E7</f>
        <v>0</v>
      </c>
      <c r="F4" t="str">
        <f>'Raw Output +3.8 G'!F7</f>
        <v>deg</v>
      </c>
      <c r="G4" s="1" t="s">
        <v>6</v>
      </c>
      <c r="H4">
        <f>'Raw Output +3.8 G'!H7</f>
        <v>0</v>
      </c>
      <c r="I4" t="str">
        <f>'Raw Output +3.8 G'!I7</f>
        <v>m</v>
      </c>
    </row>
    <row r="5" spans="1:13" x14ac:dyDescent="0.25">
      <c r="A5" s="1" t="s">
        <v>7</v>
      </c>
      <c r="B5">
        <f>'Raw Output +3.8 G'!B8</f>
        <v>3.746</v>
      </c>
      <c r="C5" t="str">
        <f>'Raw Output +3.8 G'!C8</f>
        <v>deg</v>
      </c>
      <c r="D5" s="1" t="s">
        <v>8</v>
      </c>
      <c r="E5">
        <f>'Raw Output +3.8 G'!E8</f>
        <v>0</v>
      </c>
      <c r="F5" t="str">
        <f>'Raw Output +3.8 G'!F8</f>
        <v>deg</v>
      </c>
      <c r="G5" s="1" t="s">
        <v>9</v>
      </c>
      <c r="H5">
        <f>'Raw Output +3.8 G'!H8</f>
        <v>0</v>
      </c>
      <c r="I5" t="str">
        <f>'Raw Output +3.8 G'!I8</f>
        <v>m</v>
      </c>
    </row>
    <row r="6" spans="1:13" x14ac:dyDescent="0.25">
      <c r="A6" s="1"/>
      <c r="D6" s="1"/>
      <c r="G6" s="1"/>
    </row>
    <row r="7" spans="1:13" x14ac:dyDescent="0.25">
      <c r="A7" s="1" t="s">
        <v>10</v>
      </c>
      <c r="B7">
        <f>'Raw Output +3.8 G'!B10</f>
        <v>84.33</v>
      </c>
      <c r="C7" t="str">
        <f>'Raw Output +3.8 G'!C10</f>
        <v>N-m</v>
      </c>
      <c r="D7" s="1" t="s">
        <v>11</v>
      </c>
      <c r="E7">
        <f>'Raw Output +3.8 G'!E10</f>
        <v>0</v>
      </c>
      <c r="F7" t="str">
        <f>'Raw Output +3.8 G'!F10</f>
        <v>deg/s</v>
      </c>
      <c r="G7" s="1" t="s">
        <v>13</v>
      </c>
      <c r="H7">
        <f>'Raw Output +3.8 G'!H10</f>
        <v>0</v>
      </c>
      <c r="I7" t="str">
        <f>'Raw Output +3.8 G'!I10</f>
        <v>deg/s^2</v>
      </c>
    </row>
    <row r="8" spans="1:13" x14ac:dyDescent="0.25">
      <c r="A8" s="1" t="s">
        <v>15</v>
      </c>
      <c r="B8">
        <f>'Raw Output +3.8 G'!B11</f>
        <v>-418200</v>
      </c>
      <c r="C8" t="str">
        <f>'Raw Output +3.8 G'!C11</f>
        <v>N-m</v>
      </c>
      <c r="D8" s="1" t="s">
        <v>16</v>
      </c>
      <c r="E8">
        <f>'Raw Output +3.8 G'!E11</f>
        <v>0</v>
      </c>
      <c r="F8" t="str">
        <f>'Raw Output +3.8 G'!F11</f>
        <v>deg/s</v>
      </c>
      <c r="G8" s="1" t="s">
        <v>17</v>
      </c>
      <c r="H8">
        <f>'Raw Output +3.8 G'!H11</f>
        <v>0</v>
      </c>
      <c r="I8" t="str">
        <f>'Raw Output +3.8 G'!I11</f>
        <v>deg/s^2</v>
      </c>
    </row>
    <row r="9" spans="1:13" x14ac:dyDescent="0.25">
      <c r="A9" s="1" t="s">
        <v>18</v>
      </c>
      <c r="B9">
        <f>'Raw Output +3.8 G'!B12</f>
        <v>7.0779999999999996E-2</v>
      </c>
      <c r="C9" t="str">
        <f>'Raw Output +3.8 G'!C12</f>
        <v>N-m</v>
      </c>
      <c r="D9" s="1" t="s">
        <v>19</v>
      </c>
      <c r="E9">
        <f>'Raw Output +3.8 G'!E12</f>
        <v>0</v>
      </c>
      <c r="F9" t="str">
        <f>'Raw Output +3.8 G'!F12</f>
        <v>deg/s</v>
      </c>
      <c r="G9" s="1" t="s">
        <v>20</v>
      </c>
      <c r="H9">
        <f>'Raw Output +3.8 G'!H12</f>
        <v>0</v>
      </c>
      <c r="I9" t="str">
        <f>'Raw Output +3.8 G'!I12</f>
        <v>deg/s^2</v>
      </c>
    </row>
    <row r="10" spans="1:13" x14ac:dyDescent="0.25">
      <c r="A10" s="1"/>
      <c r="D10" s="1"/>
      <c r="G10" s="1"/>
    </row>
    <row r="11" spans="1:13" x14ac:dyDescent="0.25">
      <c r="A11" s="1" t="s">
        <v>21</v>
      </c>
      <c r="B11">
        <f>'Raw Output +3.8 G'!B14</f>
        <v>25080</v>
      </c>
      <c r="C11" t="str">
        <f>'Raw Output +3.8 G'!C14</f>
        <v>N</v>
      </c>
      <c r="D11" s="1" t="s">
        <v>22</v>
      </c>
      <c r="E11">
        <f>'Raw Output +3.8 G'!E14</f>
        <v>-92</v>
      </c>
      <c r="F11" t="str">
        <f>'Raw Output +3.8 G'!F14</f>
        <v>m/s</v>
      </c>
      <c r="G11" s="1" t="s">
        <v>23</v>
      </c>
      <c r="H11">
        <f>'Raw Output +3.8 G'!H14</f>
        <v>0</v>
      </c>
      <c r="I11" t="str">
        <f>'Raw Output +3.8 G'!I14</f>
        <v>m/s^2</v>
      </c>
    </row>
    <row r="12" spans="1:13" x14ac:dyDescent="0.25">
      <c r="A12" s="1" t="s">
        <v>24</v>
      </c>
      <c r="B12">
        <f>'Raw Output +3.8 G'!B15</f>
        <v>1.125E-2</v>
      </c>
      <c r="C12" t="str">
        <f>'Raw Output +3.8 G'!C15</f>
        <v>N</v>
      </c>
      <c r="D12" s="1" t="s">
        <v>25</v>
      </c>
      <c r="E12">
        <f>'Raw Output +3.8 G'!E15</f>
        <v>0</v>
      </c>
      <c r="F12" t="str">
        <f>'Raw Output +3.8 G'!F15</f>
        <v>m/s</v>
      </c>
      <c r="G12" s="1" t="s">
        <v>26</v>
      </c>
      <c r="H12">
        <f>'Raw Output +3.8 G'!H15</f>
        <v>0</v>
      </c>
      <c r="I12" t="str">
        <f>'Raw Output +3.8 G'!I15</f>
        <v>m/s^2</v>
      </c>
    </row>
    <row r="13" spans="1:13" x14ac:dyDescent="0.25">
      <c r="A13" s="1" t="s">
        <v>27</v>
      </c>
      <c r="B13">
        <f>'Raw Output +3.8 G'!B16</f>
        <v>66050</v>
      </c>
      <c r="C13" t="str">
        <f>'Raw Output +3.8 G'!C16</f>
        <v>N</v>
      </c>
      <c r="D13" s="1" t="s">
        <v>28</v>
      </c>
      <c r="E13">
        <f>'Raw Output +3.8 G'!E16</f>
        <v>-6.024</v>
      </c>
      <c r="F13" t="str">
        <f>'Raw Output +3.8 G'!F16</f>
        <v>m/s</v>
      </c>
      <c r="G13" s="1" t="s">
        <v>29</v>
      </c>
      <c r="H13">
        <f>'Raw Output +3.8 G'!H16</f>
        <v>0</v>
      </c>
      <c r="I13" t="str">
        <f>'Raw Output +3.8 G'!I16</f>
        <v>m/s^2</v>
      </c>
    </row>
    <row r="14" spans="1:13" x14ac:dyDescent="0.25">
      <c r="A14" s="1"/>
      <c r="D14" s="1"/>
      <c r="G14" s="1"/>
      <c r="K14" s="1" t="s">
        <v>109</v>
      </c>
    </row>
    <row r="15" spans="1:13" x14ac:dyDescent="0.25">
      <c r="A15" s="1" t="s">
        <v>30</v>
      </c>
      <c r="B15">
        <f>'Raw Output +3.8 G'!B18</f>
        <v>75.3</v>
      </c>
      <c r="D15" s="1" t="s">
        <v>49</v>
      </c>
      <c r="E15">
        <f>'Raw Output +3.8 G'!H4</f>
        <v>0.5</v>
      </c>
      <c r="F15" t="str">
        <f>'Raw Output +3.8 G'!I4</f>
        <v>km</v>
      </c>
      <c r="G15" s="1"/>
      <c r="K15" s="1"/>
    </row>
    <row r="16" spans="1:13" x14ac:dyDescent="0.25">
      <c r="A16" s="1"/>
      <c r="D16" s="1"/>
      <c r="G16" s="1"/>
      <c r="K16" s="1" t="s">
        <v>59</v>
      </c>
      <c r="L16">
        <f>10^2</f>
        <v>100</v>
      </c>
      <c r="M16" s="15" t="s">
        <v>154</v>
      </c>
    </row>
    <row r="17" spans="1:111" x14ac:dyDescent="0.25">
      <c r="A17" s="1" t="s">
        <v>31</v>
      </c>
      <c r="B17">
        <f>'Raw Output +3.8 G'!B20</f>
        <v>87590</v>
      </c>
      <c r="C17" t="str">
        <f>'Raw Output +3.8 G'!C20</f>
        <v>N</v>
      </c>
      <c r="D17" s="1" t="s">
        <v>32</v>
      </c>
      <c r="E17">
        <f>'Raw Output +3.8 G'!E20</f>
        <v>1.167</v>
      </c>
      <c r="F17" t="str">
        <f>'Raw Output +3.8 G'!F20</f>
        <v>kg/m^3</v>
      </c>
      <c r="G17" s="1" t="s">
        <v>33</v>
      </c>
      <c r="H17">
        <f>'Raw Output +3.8 G'!H20</f>
        <v>18.75</v>
      </c>
      <c r="I17" t="str">
        <f>'Raw Output +3.8 G'!I20</f>
        <v>m^2</v>
      </c>
      <c r="K17" s="1" t="s">
        <v>60</v>
      </c>
      <c r="L17">
        <f>10^2</f>
        <v>100</v>
      </c>
      <c r="M17" s="15" t="s">
        <v>154</v>
      </c>
    </row>
    <row r="18" spans="1:111" x14ac:dyDescent="0.25">
      <c r="A18" s="1" t="s">
        <v>34</v>
      </c>
      <c r="B18">
        <f>'Raw Output +3.8 G'!B21</f>
        <v>23370</v>
      </c>
      <c r="C18" t="str">
        <f>'Raw Output +3.8 G'!C21</f>
        <v>N</v>
      </c>
      <c r="D18" s="1" t="s">
        <v>35</v>
      </c>
      <c r="E18">
        <f>'Raw Output +3.8 G'!E21</f>
        <v>4961</v>
      </c>
      <c r="F18" t="str">
        <f>'Raw Output +3.8 G'!F21</f>
        <v>N/m^2</v>
      </c>
      <c r="G18" s="1" t="s">
        <v>36</v>
      </c>
      <c r="H18">
        <f>'Raw Output +3.8 G'!H21</f>
        <v>15.4</v>
      </c>
      <c r="I18" t="str">
        <f>'Raw Output +3.8 G'!I21</f>
        <v>m</v>
      </c>
      <c r="K18" s="1" t="s">
        <v>68</v>
      </c>
      <c r="L18">
        <f>10</f>
        <v>10</v>
      </c>
      <c r="M18" s="15" t="s">
        <v>154</v>
      </c>
    </row>
    <row r="19" spans="1:111" x14ac:dyDescent="0.25">
      <c r="A19" s="1" t="s">
        <v>37</v>
      </c>
      <c r="B19">
        <f>'Raw Output +3.8 G'!B22</f>
        <v>3.8</v>
      </c>
      <c r="C19">
        <f>'Raw Output +3.8 G'!C22</f>
        <v>0</v>
      </c>
      <c r="D19" s="1" t="s">
        <v>38</v>
      </c>
      <c r="E19">
        <f>'Raw Output +3.8 G'!E22</f>
        <v>90</v>
      </c>
      <c r="F19" t="str">
        <f>'Raw Output +3.8 G'!F22</f>
        <v>m/s</v>
      </c>
      <c r="G19" s="1" t="s">
        <v>39</v>
      </c>
      <c r="H19">
        <f>'Raw Output +3.8 G'!H22</f>
        <v>1.288</v>
      </c>
      <c r="I19" t="str">
        <f>'Raw Output +3.8 G'!I22</f>
        <v>m</v>
      </c>
      <c r="K19" s="1" t="s">
        <v>98</v>
      </c>
      <c r="L19">
        <f>10</f>
        <v>10</v>
      </c>
      <c r="M19" s="15" t="s">
        <v>155</v>
      </c>
    </row>
    <row r="20" spans="1:111" x14ac:dyDescent="0.25">
      <c r="A20" s="1" t="s">
        <v>40</v>
      </c>
      <c r="B20">
        <f>'Raw Output +3.8 G'!B23</f>
        <v>0.27289999999999998</v>
      </c>
      <c r="D20" s="1" t="s">
        <v>41</v>
      </c>
      <c r="E20">
        <f>'Raw Output +3.8 G'!E23</f>
        <v>92.2</v>
      </c>
      <c r="F20" t="str">
        <f>'Raw Output +3.8 G'!F23</f>
        <v>m/s</v>
      </c>
      <c r="G20" s="1" t="s">
        <v>42</v>
      </c>
      <c r="H20">
        <f>'Raw Output +3.8 G'!H23</f>
        <v>0</v>
      </c>
      <c r="K20" s="1" t="s">
        <v>97</v>
      </c>
      <c r="L20">
        <f>1</f>
        <v>1</v>
      </c>
      <c r="M20" s="15" t="s">
        <v>155</v>
      </c>
    </row>
    <row r="21" spans="1:111" x14ac:dyDescent="0.25">
      <c r="A21" s="1"/>
      <c r="D21" s="1"/>
      <c r="G21" s="1"/>
      <c r="K21" s="1" t="s">
        <v>61</v>
      </c>
      <c r="L21">
        <f>10</f>
        <v>10</v>
      </c>
      <c r="M21" s="15" t="s">
        <v>155</v>
      </c>
    </row>
    <row r="22" spans="1:111" x14ac:dyDescent="0.25">
      <c r="A22" s="1" t="s">
        <v>43</v>
      </c>
      <c r="B22">
        <f>'Raw Output +3.8 G'!B25</f>
        <v>0.94179999999999997</v>
      </c>
      <c r="D22" s="1" t="s">
        <v>44</v>
      </c>
      <c r="E22">
        <f>'Raw Output +3.8 G'!E25</f>
        <v>0.33188000000000001</v>
      </c>
      <c r="G22" s="1" t="s">
        <v>45</v>
      </c>
      <c r="H22">
        <f>'Raw Output +3.8 G'!H25</f>
        <v>2.84</v>
      </c>
      <c r="K22" s="1" t="s">
        <v>101</v>
      </c>
      <c r="L22">
        <f>10^-2</f>
        <v>0.01</v>
      </c>
      <c r="M22" s="15"/>
    </row>
    <row r="23" spans="1:111" x14ac:dyDescent="0.25">
      <c r="A23" s="1" t="s">
        <v>46</v>
      </c>
      <c r="B23">
        <f>'Raw Output +3.8 G'!B26</f>
        <v>0.57740000000000002</v>
      </c>
      <c r="D23" s="1" t="s">
        <v>47</v>
      </c>
      <c r="E23">
        <f>'Raw Output +3.8 G'!E26</f>
        <v>4.2849999999999999E-2</v>
      </c>
      <c r="G23" s="1" t="s">
        <v>48</v>
      </c>
      <c r="H23">
        <f>'Raw Output +3.8 G'!H26</f>
        <v>-4.8922999999999996</v>
      </c>
      <c r="K23" s="1" t="s">
        <v>69</v>
      </c>
      <c r="L23">
        <f>10^2</f>
        <v>100</v>
      </c>
      <c r="M23" s="15" t="s">
        <v>156</v>
      </c>
    </row>
    <row r="26" spans="1:111" x14ac:dyDescent="0.25">
      <c r="B26" s="9" t="s">
        <v>50</v>
      </c>
      <c r="C26" s="5"/>
      <c r="D26" s="5"/>
      <c r="E26" s="5"/>
      <c r="F26" s="5"/>
      <c r="G26" s="5"/>
      <c r="H26" s="5"/>
      <c r="I26" s="5"/>
      <c r="J26" s="5"/>
      <c r="K26" s="5"/>
      <c r="L26" s="7"/>
      <c r="M26" s="9" t="s">
        <v>66</v>
      </c>
      <c r="N26" s="5"/>
      <c r="O26" s="5"/>
      <c r="P26" s="5"/>
      <c r="Q26" s="5"/>
      <c r="R26" s="5"/>
      <c r="S26" s="5"/>
      <c r="T26" s="5"/>
      <c r="U26" s="5"/>
      <c r="V26" s="5"/>
      <c r="W26" s="7"/>
      <c r="X26" s="9" t="s">
        <v>104</v>
      </c>
      <c r="Y26" s="5"/>
      <c r="Z26" s="5"/>
      <c r="AA26" s="5"/>
      <c r="AB26" s="5"/>
      <c r="AC26" s="5"/>
      <c r="AD26" s="5"/>
      <c r="AE26" s="5"/>
      <c r="AF26" s="5"/>
      <c r="AG26" s="5"/>
      <c r="AH26" s="7"/>
      <c r="AI26" s="9" t="s">
        <v>65</v>
      </c>
      <c r="AJ26" s="5"/>
      <c r="AK26" s="5"/>
      <c r="AL26" s="5"/>
      <c r="AM26" s="5"/>
      <c r="AN26" s="5"/>
      <c r="AO26" s="5"/>
      <c r="AP26" s="5"/>
      <c r="AQ26" s="5"/>
      <c r="AR26" s="5"/>
      <c r="AS26" s="7"/>
      <c r="AT26" s="9" t="s">
        <v>64</v>
      </c>
      <c r="AU26" s="5"/>
      <c r="AV26" s="5"/>
      <c r="AW26" s="5"/>
      <c r="AX26" s="5"/>
      <c r="AY26" s="5"/>
      <c r="AZ26" s="5"/>
      <c r="BA26" s="5"/>
      <c r="BB26" s="5"/>
      <c r="BC26" s="5"/>
      <c r="BD26" s="7"/>
      <c r="BE26" s="9" t="s">
        <v>63</v>
      </c>
      <c r="BF26" s="5"/>
      <c r="BG26" s="5"/>
      <c r="BH26" s="5"/>
      <c r="BI26" s="5"/>
      <c r="BJ26" s="5"/>
      <c r="BK26" s="5"/>
      <c r="BL26" s="5"/>
      <c r="BM26" s="5"/>
      <c r="BN26" s="5"/>
      <c r="BO26" s="7"/>
      <c r="BP26" s="9" t="s">
        <v>62</v>
      </c>
      <c r="BQ26" s="5"/>
      <c r="BR26" s="5"/>
      <c r="BS26" s="5"/>
      <c r="BT26" s="5"/>
      <c r="BU26" s="5"/>
      <c r="BV26" s="5"/>
      <c r="BW26" s="5"/>
      <c r="BX26" s="5"/>
      <c r="BY26" s="5"/>
      <c r="BZ26" s="7"/>
      <c r="CA26" s="9" t="s">
        <v>105</v>
      </c>
      <c r="CB26" s="5"/>
      <c r="CC26" s="5"/>
      <c r="CD26" s="5"/>
      <c r="CE26" s="5"/>
      <c r="CF26" s="5"/>
      <c r="CG26" s="5"/>
      <c r="CH26" s="5"/>
      <c r="CI26" s="5"/>
      <c r="CJ26" s="5"/>
      <c r="CK26" s="7"/>
      <c r="CL26" s="9" t="s">
        <v>106</v>
      </c>
      <c r="CM26" s="5"/>
      <c r="CN26" s="5"/>
      <c r="CO26" s="5"/>
      <c r="CP26" s="5"/>
      <c r="CQ26" s="5"/>
      <c r="CR26" s="5"/>
      <c r="CS26" s="5"/>
      <c r="CT26" s="5"/>
      <c r="CU26" s="5"/>
      <c r="CV26" s="7"/>
      <c r="CW26" s="9" t="s">
        <v>107</v>
      </c>
      <c r="CX26" s="5"/>
      <c r="CY26" s="5"/>
      <c r="CZ26" s="5"/>
      <c r="DA26" s="5"/>
      <c r="DB26" s="5"/>
      <c r="DC26" s="5"/>
      <c r="DD26" s="5"/>
      <c r="DE26" s="5"/>
      <c r="DF26" s="5"/>
      <c r="DG26" s="7"/>
    </row>
    <row r="27" spans="1:111" x14ac:dyDescent="0.25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10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0"/>
      <c r="Y27" s="11"/>
      <c r="Z27" s="11"/>
      <c r="AA27" s="11"/>
      <c r="AB27" s="11"/>
      <c r="AC27" s="11"/>
      <c r="AD27" s="11"/>
      <c r="AE27" s="11"/>
      <c r="AF27" s="11"/>
      <c r="AG27" s="11"/>
      <c r="AH27" s="12"/>
      <c r="AI27" s="10"/>
      <c r="AJ27" s="11"/>
      <c r="AK27" s="11"/>
      <c r="AL27" s="11"/>
      <c r="AM27" s="11"/>
      <c r="AN27" s="11"/>
      <c r="AO27" s="11"/>
      <c r="AP27" s="11"/>
      <c r="AQ27" s="11"/>
      <c r="AR27" s="11"/>
      <c r="AS27" s="12"/>
      <c r="AT27" s="10"/>
      <c r="AU27" s="11"/>
      <c r="AV27" s="11"/>
      <c r="AW27" s="11"/>
      <c r="AX27" s="11"/>
      <c r="AY27" s="11"/>
      <c r="AZ27" s="11"/>
      <c r="BA27" s="11"/>
      <c r="BB27" s="11"/>
      <c r="BC27" s="11"/>
      <c r="BD27" s="12"/>
      <c r="BE27" s="10"/>
      <c r="BF27" s="11"/>
      <c r="BG27" s="11"/>
      <c r="BH27" s="11"/>
      <c r="BI27" s="11"/>
      <c r="BJ27" s="11"/>
      <c r="BK27" s="11"/>
      <c r="BL27" s="11"/>
      <c r="BM27" s="11"/>
      <c r="BN27" s="11"/>
      <c r="BO27" s="12"/>
      <c r="BP27" s="10"/>
      <c r="BQ27" s="11"/>
      <c r="BR27" s="11"/>
      <c r="BS27" s="11"/>
      <c r="BT27" s="11"/>
      <c r="BU27" s="11"/>
      <c r="BV27" s="11"/>
      <c r="BW27" s="11"/>
      <c r="BX27" s="11"/>
      <c r="BY27" s="11"/>
      <c r="BZ27" s="12"/>
      <c r="CA27" s="10"/>
      <c r="CB27" s="11"/>
      <c r="CC27" s="11"/>
      <c r="CD27" s="11"/>
      <c r="CE27" s="11"/>
      <c r="CF27" s="11"/>
      <c r="CG27" s="11"/>
      <c r="CH27" s="11"/>
      <c r="CI27" s="11"/>
      <c r="CJ27" s="11"/>
      <c r="CK27" s="12"/>
      <c r="CL27" s="10"/>
      <c r="CM27" s="11"/>
      <c r="CN27" s="11"/>
      <c r="CO27" s="11"/>
      <c r="CP27" s="11"/>
      <c r="CQ27" s="11"/>
      <c r="CR27" s="11"/>
      <c r="CS27" s="11"/>
      <c r="CT27" s="11"/>
      <c r="CU27" s="11"/>
      <c r="CV27" s="12"/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2"/>
    </row>
    <row r="28" spans="1:111" x14ac:dyDescent="0.25">
      <c r="B28" s="3" t="s">
        <v>58</v>
      </c>
      <c r="C28" s="3" t="s">
        <v>52</v>
      </c>
      <c r="D28" s="3" t="s">
        <v>59</v>
      </c>
      <c r="E28" s="3" t="s">
        <v>60</v>
      </c>
      <c r="F28" s="3" t="s">
        <v>68</v>
      </c>
      <c r="G28" s="3" t="s">
        <v>98</v>
      </c>
      <c r="H28" s="3" t="s">
        <v>97</v>
      </c>
      <c r="I28" s="3" t="s">
        <v>61</v>
      </c>
      <c r="J28" s="3" t="s">
        <v>102</v>
      </c>
      <c r="K28" s="3" t="s">
        <v>103</v>
      </c>
      <c r="L28" s="3" t="s">
        <v>108</v>
      </c>
      <c r="M28" s="3" t="s">
        <v>58</v>
      </c>
      <c r="N28" s="3" t="s">
        <v>52</v>
      </c>
      <c r="O28" s="3" t="s">
        <v>59</v>
      </c>
      <c r="P28" s="3" t="s">
        <v>60</v>
      </c>
      <c r="Q28" s="3" t="s">
        <v>68</v>
      </c>
      <c r="R28" s="3" t="s">
        <v>98</v>
      </c>
      <c r="S28" s="3" t="s">
        <v>97</v>
      </c>
      <c r="T28" s="3" t="s">
        <v>61</v>
      </c>
      <c r="U28" s="3" t="s">
        <v>102</v>
      </c>
      <c r="V28" s="3" t="s">
        <v>103</v>
      </c>
      <c r="W28" s="3" t="s">
        <v>108</v>
      </c>
      <c r="X28" s="3" t="s">
        <v>58</v>
      </c>
      <c r="Y28" s="3" t="s">
        <v>52</v>
      </c>
      <c r="Z28" s="3" t="s">
        <v>59</v>
      </c>
      <c r="AA28" s="3" t="s">
        <v>60</v>
      </c>
      <c r="AB28" s="3" t="s">
        <v>68</v>
      </c>
      <c r="AC28" s="3" t="s">
        <v>98</v>
      </c>
      <c r="AD28" s="3" t="s">
        <v>97</v>
      </c>
      <c r="AE28" s="3" t="s">
        <v>61</v>
      </c>
      <c r="AF28" s="3" t="s">
        <v>102</v>
      </c>
      <c r="AG28" s="3" t="s">
        <v>103</v>
      </c>
      <c r="AH28" s="3" t="s">
        <v>108</v>
      </c>
      <c r="AI28" s="3" t="s">
        <v>58</v>
      </c>
      <c r="AJ28" s="3" t="s">
        <v>52</v>
      </c>
      <c r="AK28" s="3" t="s">
        <v>59</v>
      </c>
      <c r="AL28" s="3" t="s">
        <v>60</v>
      </c>
      <c r="AM28" s="3" t="s">
        <v>68</v>
      </c>
      <c r="AN28" s="3" t="s">
        <v>98</v>
      </c>
      <c r="AO28" s="3" t="s">
        <v>97</v>
      </c>
      <c r="AP28" s="3" t="s">
        <v>61</v>
      </c>
      <c r="AQ28" s="3" t="s">
        <v>102</v>
      </c>
      <c r="AR28" s="3" t="s">
        <v>103</v>
      </c>
      <c r="AS28" s="3" t="s">
        <v>108</v>
      </c>
      <c r="AT28" s="3" t="s">
        <v>67</v>
      </c>
      <c r="AU28" s="3" t="s">
        <v>52</v>
      </c>
      <c r="AV28" s="3" t="s">
        <v>59</v>
      </c>
      <c r="AW28" s="3" t="s">
        <v>60</v>
      </c>
      <c r="AX28" s="3" t="s">
        <v>68</v>
      </c>
      <c r="AY28" s="3" t="s">
        <v>98</v>
      </c>
      <c r="AZ28" s="3" t="s">
        <v>97</v>
      </c>
      <c r="BA28" s="3" t="s">
        <v>61</v>
      </c>
      <c r="BB28" s="3" t="s">
        <v>102</v>
      </c>
      <c r="BC28" s="3" t="s">
        <v>103</v>
      </c>
      <c r="BD28" s="3" t="s">
        <v>108</v>
      </c>
      <c r="BE28" s="3" t="s">
        <v>67</v>
      </c>
      <c r="BF28" s="3" t="s">
        <v>52</v>
      </c>
      <c r="BG28" s="3" t="s">
        <v>59</v>
      </c>
      <c r="BH28" s="3" t="s">
        <v>60</v>
      </c>
      <c r="BI28" s="3" t="s">
        <v>68</v>
      </c>
      <c r="BJ28" s="3" t="s">
        <v>98</v>
      </c>
      <c r="BK28" s="3" t="s">
        <v>97</v>
      </c>
      <c r="BL28" s="3" t="s">
        <v>61</v>
      </c>
      <c r="BM28" s="3" t="s">
        <v>102</v>
      </c>
      <c r="BN28" s="3" t="s">
        <v>103</v>
      </c>
      <c r="BO28" s="3" t="s">
        <v>108</v>
      </c>
      <c r="BP28" s="3" t="s">
        <v>67</v>
      </c>
      <c r="BQ28" s="3" t="s">
        <v>52</v>
      </c>
      <c r="BR28" s="3" t="s">
        <v>59</v>
      </c>
      <c r="BS28" s="3" t="s">
        <v>60</v>
      </c>
      <c r="BT28" s="3" t="s">
        <v>68</v>
      </c>
      <c r="BU28" s="3" t="s">
        <v>98</v>
      </c>
      <c r="BV28" s="3" t="s">
        <v>97</v>
      </c>
      <c r="BW28" s="3" t="s">
        <v>61</v>
      </c>
      <c r="BX28" s="3" t="s">
        <v>102</v>
      </c>
      <c r="BY28" s="3" t="s">
        <v>103</v>
      </c>
      <c r="BZ28" s="3" t="s">
        <v>108</v>
      </c>
      <c r="CA28" s="3" t="s">
        <v>67</v>
      </c>
      <c r="CB28" s="3" t="s">
        <v>52</v>
      </c>
      <c r="CC28" s="3" t="s">
        <v>59</v>
      </c>
      <c r="CD28" s="3" t="s">
        <v>60</v>
      </c>
      <c r="CE28" s="3" t="s">
        <v>68</v>
      </c>
      <c r="CF28" s="3" t="s">
        <v>98</v>
      </c>
      <c r="CG28" s="3" t="s">
        <v>97</v>
      </c>
      <c r="CH28" s="3" t="s">
        <v>61</v>
      </c>
      <c r="CI28" s="3" t="s">
        <v>102</v>
      </c>
      <c r="CJ28" s="3" t="s">
        <v>103</v>
      </c>
      <c r="CK28" s="3" t="s">
        <v>108</v>
      </c>
      <c r="CL28" s="3" t="s">
        <v>67</v>
      </c>
      <c r="CM28" s="3" t="s">
        <v>52</v>
      </c>
      <c r="CN28" s="3" t="s">
        <v>59</v>
      </c>
      <c r="CO28" s="3" t="s">
        <v>60</v>
      </c>
      <c r="CP28" s="3" t="s">
        <v>68</v>
      </c>
      <c r="CQ28" s="3" t="s">
        <v>98</v>
      </c>
      <c r="CR28" s="3" t="s">
        <v>97</v>
      </c>
      <c r="CS28" s="3" t="s">
        <v>61</v>
      </c>
      <c r="CT28" s="3" t="s">
        <v>102</v>
      </c>
      <c r="CU28" s="3" t="s">
        <v>103</v>
      </c>
      <c r="CV28" s="3" t="s">
        <v>108</v>
      </c>
      <c r="CW28" s="3" t="s">
        <v>67</v>
      </c>
      <c r="CX28" s="3" t="s">
        <v>52</v>
      </c>
      <c r="CY28" s="3" t="s">
        <v>59</v>
      </c>
      <c r="CZ28" s="3" t="s">
        <v>60</v>
      </c>
      <c r="DA28" s="3" t="s">
        <v>68</v>
      </c>
      <c r="DB28" s="3" t="s">
        <v>98</v>
      </c>
      <c r="DC28" s="3" t="s">
        <v>97</v>
      </c>
      <c r="DD28" s="3" t="s">
        <v>61</v>
      </c>
      <c r="DE28" s="3" t="s">
        <v>102</v>
      </c>
      <c r="DF28" s="3" t="s">
        <v>103</v>
      </c>
      <c r="DG28" s="3" t="s">
        <v>108</v>
      </c>
    </row>
    <row r="29" spans="1:111" x14ac:dyDescent="0.25">
      <c r="B29" s="14" t="s">
        <v>114</v>
      </c>
      <c r="C29" s="14" t="s">
        <v>114</v>
      </c>
      <c r="D29" s="15" t="s">
        <v>154</v>
      </c>
      <c r="E29" s="15" t="s">
        <v>154</v>
      </c>
      <c r="F29" s="15" t="s">
        <v>154</v>
      </c>
      <c r="G29" s="15" t="s">
        <v>155</v>
      </c>
      <c r="H29" s="15" t="s">
        <v>155</v>
      </c>
      <c r="I29" s="15" t="s">
        <v>155</v>
      </c>
      <c r="J29" s="14"/>
      <c r="K29" s="15" t="s">
        <v>156</v>
      </c>
      <c r="L29" s="14"/>
      <c r="M29" s="14" t="s">
        <v>114</v>
      </c>
      <c r="N29" s="14" t="s">
        <v>114</v>
      </c>
      <c r="O29" s="15" t="s">
        <v>154</v>
      </c>
      <c r="P29" s="15" t="s">
        <v>154</v>
      </c>
      <c r="Q29" s="15" t="s">
        <v>154</v>
      </c>
      <c r="R29" s="15" t="s">
        <v>155</v>
      </c>
      <c r="S29" s="15" t="s">
        <v>155</v>
      </c>
      <c r="T29" s="15" t="s">
        <v>155</v>
      </c>
      <c r="U29" s="14"/>
      <c r="V29" s="15" t="s">
        <v>156</v>
      </c>
      <c r="W29" s="14"/>
      <c r="X29" s="14" t="s">
        <v>114</v>
      </c>
      <c r="Y29" s="14" t="s">
        <v>114</v>
      </c>
      <c r="Z29" s="15" t="s">
        <v>154</v>
      </c>
      <c r="AA29" s="15" t="s">
        <v>154</v>
      </c>
      <c r="AB29" s="15" t="s">
        <v>154</v>
      </c>
      <c r="AC29" s="15" t="s">
        <v>155</v>
      </c>
      <c r="AD29" s="15" t="s">
        <v>155</v>
      </c>
      <c r="AE29" s="15" t="s">
        <v>155</v>
      </c>
      <c r="AF29" s="14"/>
      <c r="AG29" s="15" t="s">
        <v>156</v>
      </c>
      <c r="AH29" s="14"/>
      <c r="AI29" s="14" t="s">
        <v>114</v>
      </c>
      <c r="AJ29" s="14" t="s">
        <v>114</v>
      </c>
      <c r="AK29" s="15" t="s">
        <v>154</v>
      </c>
      <c r="AL29" s="15" t="s">
        <v>154</v>
      </c>
      <c r="AM29" s="15" t="s">
        <v>154</v>
      </c>
      <c r="AN29" s="15" t="s">
        <v>155</v>
      </c>
      <c r="AO29" s="15" t="s">
        <v>155</v>
      </c>
      <c r="AP29" s="15" t="s">
        <v>155</v>
      </c>
      <c r="AQ29" s="14"/>
      <c r="AR29" s="15" t="s">
        <v>156</v>
      </c>
      <c r="AS29" s="14"/>
      <c r="AT29" s="14" t="s">
        <v>114</v>
      </c>
      <c r="AU29" s="14" t="s">
        <v>114</v>
      </c>
      <c r="AV29" s="15" t="s">
        <v>154</v>
      </c>
      <c r="AW29" s="15" t="s">
        <v>154</v>
      </c>
      <c r="AX29" s="15" t="s">
        <v>154</v>
      </c>
      <c r="AY29" s="15" t="s">
        <v>155</v>
      </c>
      <c r="AZ29" s="15" t="s">
        <v>155</v>
      </c>
      <c r="BA29" s="15" t="s">
        <v>155</v>
      </c>
      <c r="BB29" s="14"/>
      <c r="BC29" s="15" t="s">
        <v>156</v>
      </c>
      <c r="BD29" s="14"/>
      <c r="BE29" s="16" t="s">
        <v>114</v>
      </c>
      <c r="BF29" s="16" t="s">
        <v>114</v>
      </c>
      <c r="BG29" s="16" t="s">
        <v>154</v>
      </c>
      <c r="BH29" s="16" t="s">
        <v>154</v>
      </c>
      <c r="BI29" s="16" t="s">
        <v>154</v>
      </c>
      <c r="BJ29" s="16" t="s">
        <v>155</v>
      </c>
      <c r="BK29" s="16" t="s">
        <v>155</v>
      </c>
      <c r="BL29" s="16" t="s">
        <v>155</v>
      </c>
      <c r="BM29" s="16"/>
      <c r="BN29" s="16" t="s">
        <v>156</v>
      </c>
      <c r="BO29" s="16"/>
      <c r="BP29" s="16" t="s">
        <v>114</v>
      </c>
      <c r="BQ29" s="16" t="s">
        <v>114</v>
      </c>
      <c r="BR29" s="16" t="s">
        <v>154</v>
      </c>
      <c r="BS29" s="16" t="s">
        <v>154</v>
      </c>
      <c r="BT29" s="16" t="s">
        <v>154</v>
      </c>
      <c r="BU29" s="16" t="s">
        <v>155</v>
      </c>
      <c r="BV29" s="16" t="s">
        <v>155</v>
      </c>
      <c r="BW29" s="16" t="s">
        <v>155</v>
      </c>
      <c r="BX29" s="16"/>
      <c r="BY29" s="16" t="s">
        <v>156</v>
      </c>
      <c r="BZ29" s="16"/>
      <c r="CA29" s="16" t="s">
        <v>114</v>
      </c>
      <c r="CB29" s="16" t="s">
        <v>114</v>
      </c>
      <c r="CC29" s="16" t="s">
        <v>154</v>
      </c>
      <c r="CD29" s="16" t="s">
        <v>154</v>
      </c>
      <c r="CE29" s="16" t="s">
        <v>154</v>
      </c>
      <c r="CF29" s="16" t="s">
        <v>155</v>
      </c>
      <c r="CG29" s="16" t="s">
        <v>155</v>
      </c>
      <c r="CH29" s="16" t="s">
        <v>155</v>
      </c>
      <c r="CI29" s="16"/>
      <c r="CJ29" s="16" t="s">
        <v>156</v>
      </c>
      <c r="CK29" s="16"/>
      <c r="CL29" s="16" t="s">
        <v>114</v>
      </c>
      <c r="CM29" s="16" t="s">
        <v>114</v>
      </c>
      <c r="CN29" s="16" t="s">
        <v>154</v>
      </c>
      <c r="CO29" s="16" t="s">
        <v>154</v>
      </c>
      <c r="CP29" s="16" t="s">
        <v>154</v>
      </c>
      <c r="CQ29" s="16" t="s">
        <v>155</v>
      </c>
      <c r="CR29" s="16" t="s">
        <v>155</v>
      </c>
      <c r="CS29" s="16" t="s">
        <v>155</v>
      </c>
      <c r="CT29" s="16"/>
      <c r="CU29" s="16" t="s">
        <v>156</v>
      </c>
      <c r="CV29" s="16"/>
      <c r="CW29" s="16" t="s">
        <v>114</v>
      </c>
      <c r="CX29" s="16" t="s">
        <v>114</v>
      </c>
      <c r="CY29" s="16" t="s">
        <v>154</v>
      </c>
      <c r="CZ29" s="16" t="s">
        <v>154</v>
      </c>
      <c r="DA29" s="16" t="s">
        <v>154</v>
      </c>
      <c r="DB29" s="16" t="s">
        <v>155</v>
      </c>
      <c r="DC29" s="16" t="s">
        <v>155</v>
      </c>
      <c r="DD29" s="16" t="s">
        <v>155</v>
      </c>
      <c r="DE29" s="16"/>
      <c r="DF29" s="16" t="s">
        <v>156</v>
      </c>
      <c r="DG29" s="16"/>
    </row>
    <row r="30" spans="1:111" x14ac:dyDescent="0.25">
      <c r="B30" s="4">
        <f>'Raw Output +3.8 G'!C34</f>
        <v>-7.47</v>
      </c>
      <c r="C30" s="5">
        <f>'Raw Output +3.8 G'!D34</f>
        <v>1.56</v>
      </c>
      <c r="D30" s="5">
        <f>'Raw Output +3.8 G'!H34*$L$16</f>
        <v>0</v>
      </c>
      <c r="E30" s="5">
        <f>'Raw Output +3.8 G'!I34*$L$17</f>
        <v>0</v>
      </c>
      <c r="F30" s="5">
        <f>'Raw Output +3.8 G'!J34*$L$18</f>
        <v>0</v>
      </c>
      <c r="G30" s="5">
        <f>'Raw Output +3.8 G'!K34*$L$19</f>
        <v>0</v>
      </c>
      <c r="H30" s="5">
        <f>'Raw Output +3.8 G'!L34*$L$20</f>
        <v>0</v>
      </c>
      <c r="I30" s="5">
        <f>'Raw Output +3.8 G'!M34*$L$21</f>
        <v>0</v>
      </c>
      <c r="J30" s="5">
        <f>'Raw Output +3.8 G'!T34*$L$22</f>
        <v>0</v>
      </c>
      <c r="K30" s="5">
        <f>'Raw Output +3.8 G'!U34*$L$23</f>
        <v>0</v>
      </c>
      <c r="L30" s="7">
        <f>'Raw Output +3.8 G'!W34</f>
        <v>0.3135</v>
      </c>
      <c r="M30" s="5">
        <f>'Raw Output +3.8 G'!C100</f>
        <v>-2.84</v>
      </c>
      <c r="N30" s="5">
        <f>'Raw Output +3.8 G'!D100</f>
        <v>0.89</v>
      </c>
      <c r="O30" s="5">
        <f>'Raw Output +3.8 G'!H100*$L$16</f>
        <v>0</v>
      </c>
      <c r="P30" s="5">
        <f>'Raw Output +3.8 G'!I100*$L$17</f>
        <v>0</v>
      </c>
      <c r="Q30" s="5">
        <f>'Raw Output +3.8 G'!J100*$L$18</f>
        <v>0</v>
      </c>
      <c r="R30" s="5">
        <f>'Raw Output +3.8 G'!K100*$L$19</f>
        <v>0</v>
      </c>
      <c r="S30" s="5">
        <f>'Raw Output +3.8 G'!L100*$L$20</f>
        <v>0</v>
      </c>
      <c r="T30" s="5">
        <f>'Raw Output +3.8 G'!M100*$L$21</f>
        <v>0</v>
      </c>
      <c r="U30" s="5">
        <f>'Raw Output +3.8 G'!T100*$L$22</f>
        <v>0</v>
      </c>
      <c r="V30" s="5">
        <f>'Raw Output +3.8 G'!U100*$L$23</f>
        <v>0</v>
      </c>
      <c r="W30" s="5">
        <f>'Raw Output +3.8 G'!W100</f>
        <v>1.0470999999999999</v>
      </c>
      <c r="X30" s="4">
        <f>'Raw Output +3.8 G'!C134</f>
        <v>1.56</v>
      </c>
      <c r="Y30" s="5">
        <f>'Raw Output +3.8 G'!D134</f>
        <v>0.03</v>
      </c>
      <c r="Z30" s="5">
        <f>'Raw Output +3.8 G'!H134*$L$16</f>
        <v>0</v>
      </c>
      <c r="AA30" s="5">
        <f>'Raw Output +3.8 G'!I134*$L$17</f>
        <v>0</v>
      </c>
      <c r="AB30" s="5">
        <f>'Raw Output +3.8 G'!J134*$L$18</f>
        <v>0</v>
      </c>
      <c r="AC30" s="5">
        <f>'Raw Output +3.8 G'!K134*$L$19</f>
        <v>0</v>
      </c>
      <c r="AD30" s="5">
        <f>'Raw Output +3.8 G'!L134*$L$20</f>
        <v>0</v>
      </c>
      <c r="AE30" s="5">
        <f>'Raw Output +3.8 G'!M134*$L$21</f>
        <v>0</v>
      </c>
      <c r="AF30" s="5">
        <f>'Raw Output +3.8 G'!T134*$L$22</f>
        <v>0</v>
      </c>
      <c r="AG30" s="5">
        <f>'Raw Output +3.8 G'!U134*$L$23</f>
        <v>0</v>
      </c>
      <c r="AH30" s="7">
        <f>'Raw Output +3.8 G'!W134</f>
        <v>5.0000000000000001E-3</v>
      </c>
      <c r="AI30" s="5">
        <f>'Raw Output +3.8 G'!C152</f>
        <v>-1.56</v>
      </c>
      <c r="AJ30" s="5">
        <f>'Raw Output +3.8 G'!D152</f>
        <v>0.03</v>
      </c>
      <c r="AK30" s="5">
        <f>'Raw Output +3.8 G'!H152*$L$16</f>
        <v>0</v>
      </c>
      <c r="AL30" s="5">
        <f>'Raw Output +3.8 G'!I152*$L$17</f>
        <v>0</v>
      </c>
      <c r="AM30" s="5">
        <f>'Raw Output +3.8 G'!J152*$L$18</f>
        <v>0</v>
      </c>
      <c r="AN30" s="5">
        <f>'Raw Output +3.8 G'!K152*$L$19</f>
        <v>0</v>
      </c>
      <c r="AO30" s="5">
        <f>'Raw Output +3.8 G'!L152*$L$20</f>
        <v>0</v>
      </c>
      <c r="AP30" s="5">
        <f>'Raw Output +3.8 G'!M152*$L$21</f>
        <v>0</v>
      </c>
      <c r="AQ30" s="5">
        <f>'Raw Output +3.8 G'!T152*$L$22</f>
        <v>0</v>
      </c>
      <c r="AR30" s="5">
        <f>'Raw Output +3.8 G'!U152*$L$23</f>
        <v>0</v>
      </c>
      <c r="AS30" s="5">
        <f>'Raw Output +3.8 G'!W152</f>
        <v>-5.0000000000000001E-3</v>
      </c>
      <c r="AT30" s="4">
        <f>'Raw Output +3.8 G'!A170</f>
        <v>3.92</v>
      </c>
      <c r="AU30" s="5">
        <f>'Raw Output +3.8 G'!D170</f>
        <v>0.55000000000000004</v>
      </c>
      <c r="AV30" s="5">
        <f>'Raw Output +3.8 G'!H170*$L$16</f>
        <v>0</v>
      </c>
      <c r="AW30" s="5">
        <f>'Raw Output +3.8 G'!I170*$L$17</f>
        <v>0</v>
      </c>
      <c r="AX30" s="5">
        <f>'Raw Output +3.8 G'!J170*$L$18</f>
        <v>0</v>
      </c>
      <c r="AY30" s="5">
        <f>'Raw Output +3.8 G'!K170*$L$19</f>
        <v>0</v>
      </c>
      <c r="AZ30" s="5">
        <f>'Raw Output +3.8 G'!L170*$L$20</f>
        <v>0</v>
      </c>
      <c r="BA30" s="5">
        <f>'Raw Output +3.8 G'!M170*$L$21</f>
        <v>0</v>
      </c>
      <c r="BB30" s="5">
        <f>'Raw Output +3.8 G'!T170*$L$22</f>
        <v>0</v>
      </c>
      <c r="BC30" s="5">
        <f>'Raw Output +3.8 G'!U170*$L$23</f>
        <v>0</v>
      </c>
      <c r="BD30" s="7">
        <f>'Raw Output +3.8 G'!W170</f>
        <v>0</v>
      </c>
      <c r="BE30">
        <f>'Raw Output +3.8 G'!A204</f>
        <v>3.92</v>
      </c>
      <c r="BF30">
        <f>'Raw Output +3.8 G'!D204</f>
        <v>0.55000000000000004</v>
      </c>
      <c r="BG30">
        <f>'Raw Output +3.8 G'!H204*$L$16</f>
        <v>0</v>
      </c>
      <c r="BH30">
        <f>'Raw Output +3.8 G'!I204*$L$17</f>
        <v>0</v>
      </c>
      <c r="BI30">
        <f>'Raw Output +3.8 G'!J204*$L$18</f>
        <v>0</v>
      </c>
      <c r="BJ30">
        <f>'Raw Output +3.8 G'!K204*$L$19</f>
        <v>0</v>
      </c>
      <c r="BK30">
        <f>'Raw Output +3.8 G'!L204*$L$20</f>
        <v>0</v>
      </c>
      <c r="BL30">
        <f>'Raw Output +3.8 G'!M204*$L$21</f>
        <v>0</v>
      </c>
      <c r="BM30">
        <f>'Raw Output +3.8 G'!T204*$L$22</f>
        <v>0</v>
      </c>
      <c r="BN30">
        <f>'Raw Output +3.8 G'!U204*$L$23</f>
        <v>0</v>
      </c>
      <c r="BO30">
        <f>'Raw Output +3.8 G'!W204</f>
        <v>0</v>
      </c>
      <c r="BP30" s="6">
        <f>'Raw Output +3.8 G'!A238</f>
        <v>9.3800000000000008</v>
      </c>
      <c r="BQ30">
        <f>'Raw Output +3.8 G'!D238</f>
        <v>0.06</v>
      </c>
      <c r="BR30">
        <f>'Raw Output +3.8 G'!H238*$L$16</f>
        <v>-290.7</v>
      </c>
      <c r="BS30">
        <f>'Raw Output +3.8 G'!I238*$L$17</f>
        <v>301.3</v>
      </c>
      <c r="BT30">
        <f>'Raw Output +3.8 G'!J238*$L$18</f>
        <v>11.790000000000001</v>
      </c>
      <c r="BU30">
        <f>'Raw Output +3.8 G'!K238*$L$19</f>
        <v>-33.99</v>
      </c>
      <c r="BV30">
        <f>'Raw Output +3.8 G'!L238*$L$20</f>
        <v>0.63800000000000001</v>
      </c>
      <c r="BW30">
        <f>'Raw Output +3.8 G'!M238*$L$21</f>
        <v>-9.26</v>
      </c>
      <c r="BX30">
        <f>'Raw Output +3.8 G'!T238*$L$22</f>
        <v>0</v>
      </c>
      <c r="BY30">
        <f>'Raw Output +3.8 G'!U238*$L$23</f>
        <v>0</v>
      </c>
      <c r="BZ30" s="8">
        <f>'Raw Output +3.8 G'!W238</f>
        <v>0</v>
      </c>
      <c r="CA30">
        <f>'Raw Output +3.8 G'!A269</f>
        <v>9.3800000000000008</v>
      </c>
      <c r="CB30">
        <f>'Raw Output +3.8 G'!D269</f>
        <v>0.06</v>
      </c>
      <c r="CC30">
        <f>'Raw Output +3.8 G'!H269*$L$16</f>
        <v>-290.7</v>
      </c>
      <c r="CD30">
        <f>'Raw Output +3.8 G'!I269*$L$17</f>
        <v>-301.3</v>
      </c>
      <c r="CE30">
        <f>'Raw Output +3.8 G'!J269*$L$18</f>
        <v>-11.790000000000001</v>
      </c>
      <c r="CF30">
        <f>'Raw Output +3.8 G'!K269*$L$19</f>
        <v>33.99</v>
      </c>
      <c r="CG30">
        <f>'Raw Output +3.8 G'!L269*$L$20</f>
        <v>0.63800000000000001</v>
      </c>
      <c r="CH30">
        <f>'Raw Output +3.8 G'!M269*$L$21</f>
        <v>-9.26</v>
      </c>
      <c r="CI30">
        <f>'Raw Output +3.8 G'!T269*$L$22</f>
        <v>0</v>
      </c>
      <c r="CJ30">
        <f>'Raw Output +3.8 G'!U269*$L$23</f>
        <v>0</v>
      </c>
      <c r="CK30">
        <f>'Raw Output +3.8 G'!W269</f>
        <v>0</v>
      </c>
      <c r="CL30" s="6">
        <f>'Raw Output +3.8 G'!A300</f>
        <v>7.22</v>
      </c>
      <c r="CM30">
        <f>'Raw Output +3.8 G'!D300</f>
        <v>0.6</v>
      </c>
      <c r="CN30">
        <f>'Raw Output +3.8 G'!H300*$L$16</f>
        <v>0</v>
      </c>
      <c r="CO30">
        <f>'Raw Output +3.8 G'!I300*$L$17</f>
        <v>0</v>
      </c>
      <c r="CP30">
        <f>'Raw Output +3.8 G'!J300*$L$18</f>
        <v>0</v>
      </c>
      <c r="CQ30">
        <f>'Raw Output +3.8 G'!K300*$L$19</f>
        <v>-5.7099999999999991</v>
      </c>
      <c r="CR30">
        <f>'Raw Output +3.8 G'!L300*$L$20</f>
        <v>0.42199999999999999</v>
      </c>
      <c r="CS30">
        <f>'Raw Output +3.8 G'!M300*$L$21</f>
        <v>20.2</v>
      </c>
      <c r="CT30">
        <f>'Raw Output +3.8 G'!T300*$L$22</f>
        <v>0</v>
      </c>
      <c r="CU30">
        <f>'Raw Output +3.8 G'!U300*$L$23</f>
        <v>0</v>
      </c>
      <c r="CV30" s="8">
        <f>'Raw Output +3.8 G'!W300</f>
        <v>0</v>
      </c>
      <c r="CW30">
        <f>'Raw Output +3.8 G'!A331</f>
        <v>7.22</v>
      </c>
      <c r="CX30">
        <f>'Raw Output +3.8 G'!D331</f>
        <v>0.6</v>
      </c>
      <c r="CY30">
        <f>'Raw Output +3.8 G'!H331*$L$16</f>
        <v>0</v>
      </c>
      <c r="CZ30">
        <f>'Raw Output +3.8 G'!I331*$L$17</f>
        <v>0</v>
      </c>
      <c r="DA30">
        <f>'Raw Output +3.8 G'!J331*$L$18</f>
        <v>0</v>
      </c>
      <c r="DB30">
        <f>'Raw Output +3.8 G'!K331*$L$19</f>
        <v>5.7099999999999991</v>
      </c>
      <c r="DC30">
        <f>'Raw Output +3.8 G'!L331*$L$20</f>
        <v>0.42199999999999999</v>
      </c>
      <c r="DD30">
        <f>'Raw Output +3.8 G'!M331*$L$21</f>
        <v>20.2</v>
      </c>
      <c r="DE30">
        <f>'Raw Output +3.8 G'!T331*$L$22</f>
        <v>0</v>
      </c>
      <c r="DF30">
        <f>'Raw Output +3.8 G'!U331*$L$23</f>
        <v>0</v>
      </c>
      <c r="DG30" s="8">
        <f>'Raw Output +3.8 G'!W331</f>
        <v>0</v>
      </c>
    </row>
    <row r="31" spans="1:111" x14ac:dyDescent="0.25">
      <c r="B31" s="6">
        <f>'Raw Output +3.8 G'!C35</f>
        <v>-7.46</v>
      </c>
      <c r="C31">
        <f>'Raw Output +3.8 G'!D35</f>
        <v>1.56</v>
      </c>
      <c r="D31">
        <f>'Raw Output +3.8 G'!H35*$L$16</f>
        <v>0</v>
      </c>
      <c r="E31">
        <f>'Raw Output +3.8 G'!I35*$L$17</f>
        <v>0</v>
      </c>
      <c r="F31">
        <f>'Raw Output +3.8 G'!J35*$L$18</f>
        <v>0</v>
      </c>
      <c r="G31">
        <f>'Raw Output +3.8 G'!K35*$L$19</f>
        <v>0</v>
      </c>
      <c r="H31">
        <f>'Raw Output +3.8 G'!L35*$L$20</f>
        <v>1E-3</v>
      </c>
      <c r="I31">
        <f>'Raw Output +3.8 G'!M35*$L$21</f>
        <v>0</v>
      </c>
      <c r="J31">
        <f>'Raw Output +3.8 G'!T35*$L$22</f>
        <v>0</v>
      </c>
      <c r="K31">
        <f>'Raw Output +3.8 G'!U35*$L$23</f>
        <v>0</v>
      </c>
      <c r="L31" s="8">
        <f>'Raw Output +3.8 G'!W35</f>
        <v>0.79369999999999996</v>
      </c>
      <c r="M31">
        <f>'Raw Output +3.8 G'!C101</f>
        <v>-2.81</v>
      </c>
      <c r="N31">
        <f>'Raw Output +3.8 G'!D101</f>
        <v>0.88</v>
      </c>
      <c r="O31">
        <f>'Raw Output +3.8 G'!H101*$L$16</f>
        <v>0</v>
      </c>
      <c r="P31">
        <f>'Raw Output +3.8 G'!I101*$L$17</f>
        <v>2.2999999999999998</v>
      </c>
      <c r="Q31">
        <f>'Raw Output +3.8 G'!J101*$L$18</f>
        <v>-0.01</v>
      </c>
      <c r="R31">
        <f>'Raw Output +3.8 G'!K101*$L$19</f>
        <v>-0.06</v>
      </c>
      <c r="S31">
        <f>'Raw Output +3.8 G'!L101*$L$20</f>
        <v>0</v>
      </c>
      <c r="T31">
        <f>'Raw Output +3.8 G'!M101*$L$21</f>
        <v>-0.08</v>
      </c>
      <c r="U31">
        <f>'Raw Output +3.8 G'!T101*$L$22</f>
        <v>1.2999999999999999E-4</v>
      </c>
      <c r="V31">
        <f>'Raw Output +3.8 G'!U101*$L$23</f>
        <v>11.200000000000001</v>
      </c>
      <c r="W31">
        <f>'Raw Output +3.8 G'!W101</f>
        <v>2.3243999999999998</v>
      </c>
      <c r="X31" s="6">
        <f>'Raw Output +3.8 G'!C135</f>
        <v>1.56</v>
      </c>
      <c r="Y31">
        <f>'Raw Output +3.8 G'!D135</f>
        <v>0.03</v>
      </c>
      <c r="Z31">
        <f>'Raw Output +3.8 G'!H135*$L$16</f>
        <v>0</v>
      </c>
      <c r="AA31">
        <f>'Raw Output +3.8 G'!I135*$L$17</f>
        <v>-0.4</v>
      </c>
      <c r="AB31">
        <f>'Raw Output +3.8 G'!J135*$L$18</f>
        <v>1.1600000000000001</v>
      </c>
      <c r="AC31">
        <f>'Raw Output +3.8 G'!K135*$L$19</f>
        <v>-3.4699999999999998</v>
      </c>
      <c r="AD31">
        <f>'Raw Output +3.8 G'!L135*$L$20</f>
        <v>-0.128</v>
      </c>
      <c r="AE31">
        <f>'Raw Output +3.8 G'!M135*$L$21</f>
        <v>-0.05</v>
      </c>
      <c r="AF31">
        <f>'Raw Output +3.8 G'!T135*$L$22</f>
        <v>4.6000000000000001E-4</v>
      </c>
      <c r="AG31">
        <f>'Raw Output +3.8 G'!U135*$L$23</f>
        <v>0.4</v>
      </c>
      <c r="AH31" s="8">
        <f>'Raw Output +3.8 G'!W135</f>
        <v>1.6500000000000001E-2</v>
      </c>
      <c r="AI31">
        <f>'Raw Output +3.8 G'!C153</f>
        <v>-1.56</v>
      </c>
      <c r="AJ31">
        <f>'Raw Output +3.8 G'!D153</f>
        <v>0.03</v>
      </c>
      <c r="AK31">
        <f>'Raw Output +3.8 G'!H153*$L$16</f>
        <v>0</v>
      </c>
      <c r="AL31">
        <f>'Raw Output +3.8 G'!I153*$L$17</f>
        <v>0.4</v>
      </c>
      <c r="AM31">
        <f>'Raw Output +3.8 G'!J153*$L$18</f>
        <v>1.1600000000000001</v>
      </c>
      <c r="AN31">
        <f>'Raw Output +3.8 G'!K153*$L$19</f>
        <v>-3.4699999999999998</v>
      </c>
      <c r="AO31">
        <f>'Raw Output +3.8 G'!L153*$L$20</f>
        <v>-0.128</v>
      </c>
      <c r="AP31">
        <f>'Raw Output +3.8 G'!M153*$L$21</f>
        <v>0.05</v>
      </c>
      <c r="AQ31">
        <f>'Raw Output +3.8 G'!T153*$L$22</f>
        <v>4.6000000000000001E-4</v>
      </c>
      <c r="AR31">
        <f>'Raw Output +3.8 G'!U153*$L$23</f>
        <v>0.4</v>
      </c>
      <c r="AS31">
        <f>'Raw Output +3.8 G'!W153</f>
        <v>-1.6500000000000001E-2</v>
      </c>
      <c r="AT31" s="6">
        <f>'Raw Output +3.8 G'!A171</f>
        <v>4.13</v>
      </c>
      <c r="AU31">
        <f>'Raw Output +3.8 G'!D171</f>
        <v>0.52</v>
      </c>
      <c r="AV31">
        <f>'Raw Output +3.8 G'!H171*$L$16</f>
        <v>0</v>
      </c>
      <c r="AW31">
        <f>'Raw Output +3.8 G'!I171*$L$17</f>
        <v>0</v>
      </c>
      <c r="AX31">
        <f>'Raw Output +3.8 G'!J171*$L$18</f>
        <v>0</v>
      </c>
      <c r="AY31">
        <f>'Raw Output +3.8 G'!K171*$L$19</f>
        <v>-0.01</v>
      </c>
      <c r="AZ31">
        <f>'Raw Output +3.8 G'!L171*$L$20</f>
        <v>0</v>
      </c>
      <c r="BA31">
        <f>'Raw Output +3.8 G'!M171*$L$21</f>
        <v>0.01</v>
      </c>
      <c r="BB31">
        <f>'Raw Output +3.8 G'!T171*$L$22</f>
        <v>0</v>
      </c>
      <c r="BC31">
        <f>'Raw Output +3.8 G'!U171*$L$23</f>
        <v>0</v>
      </c>
      <c r="BD31" s="8">
        <f>'Raw Output +3.8 G'!W171</f>
        <v>0</v>
      </c>
      <c r="BE31">
        <f>'Raw Output +3.8 G'!A205</f>
        <v>4.13</v>
      </c>
      <c r="BF31">
        <f>'Raw Output +3.8 G'!D205</f>
        <v>0.52</v>
      </c>
      <c r="BG31">
        <f>'Raw Output +3.8 G'!H205*$L$16</f>
        <v>0</v>
      </c>
      <c r="BH31">
        <f>'Raw Output +3.8 G'!I205*$L$17</f>
        <v>0</v>
      </c>
      <c r="BI31">
        <f>'Raw Output +3.8 G'!J205*$L$18</f>
        <v>0</v>
      </c>
      <c r="BJ31">
        <f>'Raw Output +3.8 G'!K205*$L$19</f>
        <v>0.01</v>
      </c>
      <c r="BK31">
        <f>'Raw Output +3.8 G'!L205*$L$20</f>
        <v>0</v>
      </c>
      <c r="BL31">
        <f>'Raw Output +3.8 G'!M205*$L$21</f>
        <v>0.01</v>
      </c>
      <c r="BM31">
        <f>'Raw Output +3.8 G'!T205*$L$22</f>
        <v>0</v>
      </c>
      <c r="BN31">
        <f>'Raw Output +3.8 G'!U205*$L$23</f>
        <v>0</v>
      </c>
      <c r="BO31">
        <f>'Raw Output +3.8 G'!W205</f>
        <v>0</v>
      </c>
      <c r="BP31" s="6">
        <f>'Raw Output +3.8 G'!A239</f>
        <v>9.57</v>
      </c>
      <c r="BQ31">
        <f>'Raw Output +3.8 G'!D239</f>
        <v>0.06</v>
      </c>
      <c r="BR31">
        <f>'Raw Output +3.8 G'!H239*$L$16</f>
        <v>-273.39999999999998</v>
      </c>
      <c r="BS31">
        <f>'Raw Output +3.8 G'!I239*$L$17</f>
        <v>301.2</v>
      </c>
      <c r="BT31">
        <f>'Raw Output +3.8 G'!J239*$L$18</f>
        <v>11.15</v>
      </c>
      <c r="BU31">
        <f>'Raw Output +3.8 G'!K239*$L$19</f>
        <v>-34.07</v>
      </c>
      <c r="BV31">
        <f>'Raw Output +3.8 G'!L239*$L$20</f>
        <v>0.64</v>
      </c>
      <c r="BW31">
        <f>'Raw Output +3.8 G'!M239*$L$21</f>
        <v>-9.16</v>
      </c>
      <c r="BX31">
        <f>'Raw Output +3.8 G'!T239*$L$22</f>
        <v>0</v>
      </c>
      <c r="BY31">
        <f>'Raw Output +3.8 G'!U239*$L$23</f>
        <v>0</v>
      </c>
      <c r="BZ31" s="8">
        <f>'Raw Output +3.8 G'!W239</f>
        <v>0</v>
      </c>
      <c r="CA31">
        <f>'Raw Output +3.8 G'!A270</f>
        <v>9.57</v>
      </c>
      <c r="CB31">
        <f>'Raw Output +3.8 G'!D270</f>
        <v>0.06</v>
      </c>
      <c r="CC31">
        <f>'Raw Output +3.8 G'!H270*$L$16</f>
        <v>-273.39999999999998</v>
      </c>
      <c r="CD31">
        <f>'Raw Output +3.8 G'!I270*$L$17</f>
        <v>-301.2</v>
      </c>
      <c r="CE31">
        <f>'Raw Output +3.8 G'!J270*$L$18</f>
        <v>-11.15</v>
      </c>
      <c r="CF31">
        <f>'Raw Output +3.8 G'!K270*$L$19</f>
        <v>34.07</v>
      </c>
      <c r="CG31">
        <f>'Raw Output +3.8 G'!L270*$L$20</f>
        <v>0.64</v>
      </c>
      <c r="CH31">
        <f>'Raw Output +3.8 G'!M270*$L$21</f>
        <v>-9.16</v>
      </c>
      <c r="CI31">
        <f>'Raw Output +3.8 G'!T270*$L$22</f>
        <v>0</v>
      </c>
      <c r="CJ31">
        <f>'Raw Output +3.8 G'!U270*$L$23</f>
        <v>0</v>
      </c>
      <c r="CK31">
        <f>'Raw Output +3.8 G'!W270</f>
        <v>0</v>
      </c>
      <c r="CL31" s="6">
        <f>'Raw Output +3.8 G'!A301</f>
        <v>7.45</v>
      </c>
      <c r="CM31">
        <f>'Raw Output +3.8 G'!D301</f>
        <v>0.6</v>
      </c>
      <c r="CN31">
        <f>'Raw Output +3.8 G'!H301*$L$16</f>
        <v>-4.7</v>
      </c>
      <c r="CO31">
        <f>'Raw Output +3.8 G'!I301*$L$17</f>
        <v>0</v>
      </c>
      <c r="CP31">
        <f>'Raw Output +3.8 G'!J301*$L$18</f>
        <v>-1.32</v>
      </c>
      <c r="CQ31">
        <f>'Raw Output +3.8 G'!K301*$L$19</f>
        <v>-6.05</v>
      </c>
      <c r="CR31">
        <f>'Raw Output +3.8 G'!L301*$L$20</f>
        <v>0.44700000000000001</v>
      </c>
      <c r="CS31">
        <f>'Raw Output +3.8 G'!M301*$L$21</f>
        <v>21.41</v>
      </c>
      <c r="CT31">
        <f>'Raw Output +3.8 G'!T301*$L$22</f>
        <v>0</v>
      </c>
      <c r="CU31">
        <f>'Raw Output +3.8 G'!U301*$L$23</f>
        <v>0</v>
      </c>
      <c r="CV31" s="8">
        <f>'Raw Output +3.8 G'!W301</f>
        <v>0</v>
      </c>
      <c r="CW31">
        <f>'Raw Output +3.8 G'!A332</f>
        <v>7.45</v>
      </c>
      <c r="CX31">
        <f>'Raw Output +3.8 G'!D332</f>
        <v>0.6</v>
      </c>
      <c r="CY31">
        <f>'Raw Output +3.8 G'!H332*$L$16</f>
        <v>-4.7</v>
      </c>
      <c r="CZ31">
        <f>'Raw Output +3.8 G'!I332*$L$17</f>
        <v>0</v>
      </c>
      <c r="DA31">
        <f>'Raw Output +3.8 G'!J332*$L$18</f>
        <v>1.32</v>
      </c>
      <c r="DB31">
        <f>'Raw Output +3.8 G'!K332*$L$19</f>
        <v>6.05</v>
      </c>
      <c r="DC31">
        <f>'Raw Output +3.8 G'!L332*$L$20</f>
        <v>0.44700000000000001</v>
      </c>
      <c r="DD31">
        <f>'Raw Output +3.8 G'!M332*$L$21</f>
        <v>21.41</v>
      </c>
      <c r="DE31">
        <f>'Raw Output +3.8 G'!T332*$L$22</f>
        <v>0</v>
      </c>
      <c r="DF31">
        <f>'Raw Output +3.8 G'!U332*$L$23</f>
        <v>0</v>
      </c>
      <c r="DG31" s="8">
        <f>'Raw Output +3.8 G'!W332</f>
        <v>0</v>
      </c>
    </row>
    <row r="32" spans="1:111" x14ac:dyDescent="0.25">
      <c r="B32" s="6">
        <f>'Raw Output +3.8 G'!C36</f>
        <v>-7.43</v>
      </c>
      <c r="C32">
        <f>'Raw Output +3.8 G'!D36</f>
        <v>1.55</v>
      </c>
      <c r="D32">
        <f>'Raw Output +3.8 G'!H36*$L$16</f>
        <v>0</v>
      </c>
      <c r="E32">
        <f>'Raw Output +3.8 G'!I36*$L$17</f>
        <v>0</v>
      </c>
      <c r="F32">
        <f>'Raw Output +3.8 G'!J36*$L$18</f>
        <v>0</v>
      </c>
      <c r="G32">
        <f>'Raw Output +3.8 G'!K36*$L$19</f>
        <v>0.01</v>
      </c>
      <c r="H32">
        <f>'Raw Output +3.8 G'!L36*$L$20</f>
        <v>5.0000000000000001E-3</v>
      </c>
      <c r="I32">
        <f>'Raw Output +3.8 G'!M36*$L$21</f>
        <v>-0.01</v>
      </c>
      <c r="J32">
        <f>'Raw Output +3.8 G'!T36*$L$22</f>
        <v>0</v>
      </c>
      <c r="K32">
        <f>'Raw Output +3.8 G'!U36*$L$23</f>
        <v>0</v>
      </c>
      <c r="L32" s="8">
        <f>'Raw Output +3.8 G'!W36</f>
        <v>0.97199999999999998</v>
      </c>
      <c r="M32">
        <f>'Raw Output +3.8 G'!C102</f>
        <v>-2.73</v>
      </c>
      <c r="N32">
        <f>'Raw Output +3.8 G'!D102</f>
        <v>0.84</v>
      </c>
      <c r="O32">
        <f>'Raw Output +3.8 G'!H102*$L$16</f>
        <v>0.3</v>
      </c>
      <c r="P32">
        <f>'Raw Output +3.8 G'!I102*$L$17</f>
        <v>6.6000000000000005</v>
      </c>
      <c r="Q32">
        <f>'Raw Output +3.8 G'!J102*$L$18</f>
        <v>-0.21999999999999997</v>
      </c>
      <c r="R32">
        <f>'Raw Output +3.8 G'!K102*$L$19</f>
        <v>-0.28000000000000003</v>
      </c>
      <c r="S32">
        <f>'Raw Output +3.8 G'!L102*$L$20</f>
        <v>-1E-3</v>
      </c>
      <c r="T32">
        <f>'Raw Output +3.8 G'!M102*$L$21</f>
        <v>-0.45999999999999996</v>
      </c>
      <c r="U32">
        <f>'Raw Output +3.8 G'!T102*$L$22</f>
        <v>3.1099999999999999E-3</v>
      </c>
      <c r="V32">
        <f>'Raw Output +3.8 G'!U102*$L$23</f>
        <v>30.2</v>
      </c>
      <c r="W32">
        <f>'Raw Output +3.8 G'!W102</f>
        <v>2.4207000000000001</v>
      </c>
      <c r="X32" s="6">
        <f>'Raw Output +3.8 G'!C136</f>
        <v>1.57</v>
      </c>
      <c r="Y32">
        <f>'Raw Output +3.8 G'!D136</f>
        <v>0.04</v>
      </c>
      <c r="Z32">
        <f>'Raw Output +3.8 G'!H136*$L$16</f>
        <v>0.70000000000000007</v>
      </c>
      <c r="AA32">
        <f>'Raw Output +3.8 G'!I136*$L$17</f>
        <v>-8.6999999999999993</v>
      </c>
      <c r="AB32">
        <f>'Raw Output +3.8 G'!J136*$L$18</f>
        <v>3.88</v>
      </c>
      <c r="AC32">
        <f>'Raw Output +3.8 G'!K136*$L$19</f>
        <v>-12.370000000000001</v>
      </c>
      <c r="AD32">
        <f>'Raw Output +3.8 G'!L136*$L$20</f>
        <v>-0.45400000000000001</v>
      </c>
      <c r="AE32">
        <f>'Raw Output +3.8 G'!M136*$L$21</f>
        <v>-1.08</v>
      </c>
      <c r="AF32">
        <f>'Raw Output +3.8 G'!T136*$L$22</f>
        <v>1.8799999999999999E-3</v>
      </c>
      <c r="AG32">
        <f>'Raw Output +3.8 G'!U136*$L$23</f>
        <v>10.8</v>
      </c>
      <c r="AH32" s="8">
        <f>'Raw Output +3.8 G'!W136</f>
        <v>3.3700000000000001E-2</v>
      </c>
      <c r="AI32">
        <f>'Raw Output +3.8 G'!C154</f>
        <v>-1.57</v>
      </c>
      <c r="AJ32">
        <f>'Raw Output +3.8 G'!D154</f>
        <v>0.04</v>
      </c>
      <c r="AK32">
        <f>'Raw Output +3.8 G'!H154*$L$16</f>
        <v>-0.70000000000000007</v>
      </c>
      <c r="AL32">
        <f>'Raw Output +3.8 G'!I154*$L$17</f>
        <v>8.6999999999999993</v>
      </c>
      <c r="AM32">
        <f>'Raw Output +3.8 G'!J154*$L$18</f>
        <v>3.88</v>
      </c>
      <c r="AN32">
        <f>'Raw Output +3.8 G'!K154*$L$19</f>
        <v>-12.370000000000001</v>
      </c>
      <c r="AO32">
        <f>'Raw Output +3.8 G'!L154*$L$20</f>
        <v>-0.45400000000000001</v>
      </c>
      <c r="AP32">
        <f>'Raw Output +3.8 G'!M154*$L$21</f>
        <v>1.08</v>
      </c>
      <c r="AQ32">
        <f>'Raw Output +3.8 G'!T154*$L$22</f>
        <v>1.8799999999999999E-3</v>
      </c>
      <c r="AR32">
        <f>'Raw Output +3.8 G'!U154*$L$23</f>
        <v>10.8</v>
      </c>
      <c r="AS32">
        <f>'Raw Output +3.8 G'!W154</f>
        <v>-3.3700000000000001E-2</v>
      </c>
      <c r="AT32" s="6">
        <f>'Raw Output +3.8 G'!A172</f>
        <v>4.13</v>
      </c>
      <c r="AU32">
        <f>'Raw Output +3.8 G'!D172</f>
        <v>0.52</v>
      </c>
      <c r="AV32">
        <f>'Raw Output +3.8 G'!H172*$L$16</f>
        <v>6.6000000000000005</v>
      </c>
      <c r="AW32">
        <f>'Raw Output +3.8 G'!I172*$L$17</f>
        <v>293.40000000000003</v>
      </c>
      <c r="AX32">
        <f>'Raw Output +3.8 G'!J172*$L$18</f>
        <v>1.34</v>
      </c>
      <c r="AY32">
        <f>'Raw Output +3.8 G'!K172*$L$19</f>
        <v>10.83</v>
      </c>
      <c r="AZ32">
        <f>'Raw Output +3.8 G'!L172*$L$20</f>
        <v>-1.101</v>
      </c>
      <c r="BA32">
        <f>'Raw Output +3.8 G'!M172*$L$21</f>
        <v>-17.02</v>
      </c>
      <c r="BB32">
        <f>'Raw Output +3.8 G'!T172*$L$22</f>
        <v>0</v>
      </c>
      <c r="BC32">
        <f>'Raw Output +3.8 G'!U172*$L$23</f>
        <v>0</v>
      </c>
      <c r="BD32" s="8">
        <f>'Raw Output +3.8 G'!W172</f>
        <v>0</v>
      </c>
      <c r="BE32">
        <f>'Raw Output +3.8 G'!A206</f>
        <v>4.13</v>
      </c>
      <c r="BF32">
        <f>'Raw Output +3.8 G'!D206</f>
        <v>0.52</v>
      </c>
      <c r="BG32">
        <f>'Raw Output +3.8 G'!H206*$L$16</f>
        <v>6.6000000000000005</v>
      </c>
      <c r="BH32">
        <f>'Raw Output +3.8 G'!I206*$L$17</f>
        <v>-293.40000000000003</v>
      </c>
      <c r="BI32">
        <f>'Raw Output +3.8 G'!J206*$L$18</f>
        <v>-1.34</v>
      </c>
      <c r="BJ32">
        <f>'Raw Output +3.8 G'!K206*$L$19</f>
        <v>-10.83</v>
      </c>
      <c r="BK32">
        <f>'Raw Output +3.8 G'!L206*$L$20</f>
        <v>-1.101</v>
      </c>
      <c r="BL32">
        <f>'Raw Output +3.8 G'!M206*$L$21</f>
        <v>-17.02</v>
      </c>
      <c r="BM32">
        <f>'Raw Output +3.8 G'!T206*$L$22</f>
        <v>0</v>
      </c>
      <c r="BN32">
        <f>'Raw Output +3.8 G'!U206*$L$23</f>
        <v>0</v>
      </c>
      <c r="BO32">
        <f>'Raw Output +3.8 G'!W206</f>
        <v>0</v>
      </c>
      <c r="BP32" s="6">
        <f>'Raw Output +3.8 G'!A240</f>
        <v>9.76</v>
      </c>
      <c r="BQ32">
        <f>'Raw Output +3.8 G'!D240</f>
        <v>0.06</v>
      </c>
      <c r="BR32">
        <f>'Raw Output +3.8 G'!H240*$L$16</f>
        <v>-256.3</v>
      </c>
      <c r="BS32">
        <f>'Raw Output +3.8 G'!I240*$L$17</f>
        <v>301</v>
      </c>
      <c r="BT32">
        <f>'Raw Output +3.8 G'!J240*$L$18</f>
        <v>10.51</v>
      </c>
      <c r="BU32">
        <f>'Raw Output +3.8 G'!K240*$L$19</f>
        <v>-34.15</v>
      </c>
      <c r="BV32">
        <f>'Raw Output +3.8 G'!L240*$L$20</f>
        <v>0.64200000000000002</v>
      </c>
      <c r="BW32">
        <f>'Raw Output +3.8 G'!M240*$L$21</f>
        <v>-9.0500000000000007</v>
      </c>
      <c r="BX32">
        <f>'Raw Output +3.8 G'!T240*$L$22</f>
        <v>0</v>
      </c>
      <c r="BY32">
        <f>'Raw Output +3.8 G'!U240*$L$23</f>
        <v>0</v>
      </c>
      <c r="BZ32" s="8">
        <f>'Raw Output +3.8 G'!W240</f>
        <v>0</v>
      </c>
      <c r="CA32">
        <f>'Raw Output +3.8 G'!A271</f>
        <v>9.76</v>
      </c>
      <c r="CB32">
        <f>'Raw Output +3.8 G'!D271</f>
        <v>0.06</v>
      </c>
      <c r="CC32">
        <f>'Raw Output +3.8 G'!H271*$L$16</f>
        <v>-256.3</v>
      </c>
      <c r="CD32">
        <f>'Raw Output +3.8 G'!I271*$L$17</f>
        <v>-301</v>
      </c>
      <c r="CE32">
        <f>'Raw Output +3.8 G'!J271*$L$18</f>
        <v>-10.51</v>
      </c>
      <c r="CF32">
        <f>'Raw Output +3.8 G'!K271*$L$19</f>
        <v>34.15</v>
      </c>
      <c r="CG32">
        <f>'Raw Output +3.8 G'!L271*$L$20</f>
        <v>0.64200000000000002</v>
      </c>
      <c r="CH32">
        <f>'Raw Output +3.8 G'!M271*$L$21</f>
        <v>-9.0500000000000007</v>
      </c>
      <c r="CI32">
        <f>'Raw Output +3.8 G'!T271*$L$22</f>
        <v>0</v>
      </c>
      <c r="CJ32">
        <f>'Raw Output +3.8 G'!U271*$L$23</f>
        <v>0</v>
      </c>
      <c r="CK32">
        <f>'Raw Output +3.8 G'!W271</f>
        <v>0</v>
      </c>
      <c r="CL32" s="6">
        <f>'Raw Output +3.8 G'!A302</f>
        <v>7.67</v>
      </c>
      <c r="CM32">
        <f>'Raw Output +3.8 G'!D302</f>
        <v>0.6</v>
      </c>
      <c r="CN32">
        <f>'Raw Output +3.8 G'!H302*$L$16</f>
        <v>-9.6</v>
      </c>
      <c r="CO32">
        <f>'Raw Output +3.8 G'!I302*$L$17</f>
        <v>0.1</v>
      </c>
      <c r="CP32">
        <f>'Raw Output +3.8 G'!J302*$L$18</f>
        <v>-2.72</v>
      </c>
      <c r="CQ32">
        <f>'Raw Output +3.8 G'!K302*$L$19</f>
        <v>-6.3900000000000006</v>
      </c>
      <c r="CR32">
        <f>'Raw Output +3.8 G'!L302*$L$20</f>
        <v>0.47299999999999998</v>
      </c>
      <c r="CS32">
        <f>'Raw Output +3.8 G'!M302*$L$21</f>
        <v>22.61</v>
      </c>
      <c r="CT32">
        <f>'Raw Output +3.8 G'!T302*$L$22</f>
        <v>0</v>
      </c>
      <c r="CU32">
        <f>'Raw Output +3.8 G'!U302*$L$23</f>
        <v>0</v>
      </c>
      <c r="CV32" s="8">
        <f>'Raw Output +3.8 G'!W302</f>
        <v>0</v>
      </c>
      <c r="CW32">
        <f>'Raw Output +3.8 G'!A333</f>
        <v>7.67</v>
      </c>
      <c r="CX32">
        <f>'Raw Output +3.8 G'!D333</f>
        <v>0.6</v>
      </c>
      <c r="CY32">
        <f>'Raw Output +3.8 G'!H333*$L$16</f>
        <v>-9.6</v>
      </c>
      <c r="CZ32">
        <f>'Raw Output +3.8 G'!I333*$L$17</f>
        <v>-0.1</v>
      </c>
      <c r="DA32">
        <f>'Raw Output +3.8 G'!J333*$L$18</f>
        <v>2.72</v>
      </c>
      <c r="DB32">
        <f>'Raw Output +3.8 G'!K333*$L$19</f>
        <v>6.3900000000000006</v>
      </c>
      <c r="DC32">
        <f>'Raw Output +3.8 G'!L333*$L$20</f>
        <v>0.47299999999999998</v>
      </c>
      <c r="DD32">
        <f>'Raw Output +3.8 G'!M333*$L$21</f>
        <v>22.61</v>
      </c>
      <c r="DE32">
        <f>'Raw Output +3.8 G'!T333*$L$22</f>
        <v>0</v>
      </c>
      <c r="DF32">
        <f>'Raw Output +3.8 G'!U333*$L$23</f>
        <v>0</v>
      </c>
      <c r="DG32" s="8">
        <f>'Raw Output +3.8 G'!W333</f>
        <v>0</v>
      </c>
    </row>
    <row r="33" spans="2:111" x14ac:dyDescent="0.25">
      <c r="B33" s="6">
        <f>'Raw Output +3.8 G'!C37</f>
        <v>-7.38</v>
      </c>
      <c r="C33">
        <f>'Raw Output +3.8 G'!D37</f>
        <v>1.53</v>
      </c>
      <c r="D33">
        <f>'Raw Output +3.8 G'!H37*$L$16</f>
        <v>0</v>
      </c>
      <c r="E33">
        <f>'Raw Output +3.8 G'!I37*$L$17</f>
        <v>0</v>
      </c>
      <c r="F33">
        <f>'Raw Output +3.8 G'!J37*$L$18</f>
        <v>0</v>
      </c>
      <c r="G33">
        <f>'Raw Output +3.8 G'!K37*$L$19</f>
        <v>0.02</v>
      </c>
      <c r="H33">
        <f>'Raw Output +3.8 G'!L37*$L$20</f>
        <v>1.0999999999999999E-2</v>
      </c>
      <c r="I33">
        <f>'Raw Output +3.8 G'!M37*$L$21</f>
        <v>-0.06</v>
      </c>
      <c r="J33">
        <f>'Raw Output +3.8 G'!T37*$L$22</f>
        <v>2.0000000000000002E-5</v>
      </c>
      <c r="K33">
        <f>'Raw Output +3.8 G'!U37*$L$23</f>
        <v>0</v>
      </c>
      <c r="L33" s="8">
        <f>'Raw Output +3.8 G'!W37</f>
        <v>0.99229999999999996</v>
      </c>
      <c r="M33">
        <f>'Raw Output +3.8 G'!C103</f>
        <v>-2.59</v>
      </c>
      <c r="N33">
        <f>'Raw Output +3.8 G'!D103</f>
        <v>0.78</v>
      </c>
      <c r="O33">
        <f>'Raw Output +3.8 G'!H103*$L$16</f>
        <v>1.7000000000000002</v>
      </c>
      <c r="P33">
        <f>'Raw Output +3.8 G'!I103*$L$17</f>
        <v>11.700000000000001</v>
      </c>
      <c r="Q33">
        <f>'Raw Output +3.8 G'!J103*$L$18</f>
        <v>-1.1100000000000001</v>
      </c>
      <c r="R33">
        <f>'Raw Output +3.8 G'!K103*$L$19</f>
        <v>-0.62</v>
      </c>
      <c r="S33">
        <f>'Raw Output +3.8 G'!L103*$L$20</f>
        <v>-8.0000000000000002E-3</v>
      </c>
      <c r="T33">
        <f>'Raw Output +3.8 G'!M103*$L$21</f>
        <v>-1.04</v>
      </c>
      <c r="U33">
        <f>'Raw Output +3.8 G'!T103*$L$22</f>
        <v>9.6799999999999994E-3</v>
      </c>
      <c r="V33">
        <f>'Raw Output +3.8 G'!U103*$L$23</f>
        <v>52.5</v>
      </c>
      <c r="W33">
        <f>'Raw Output +3.8 G'!W103</f>
        <v>2.448</v>
      </c>
      <c r="X33" s="6">
        <f>'Raw Output +3.8 G'!C137</f>
        <v>1.58</v>
      </c>
      <c r="Y33">
        <f>'Raw Output +3.8 G'!D137</f>
        <v>0.04</v>
      </c>
      <c r="Z33">
        <f>'Raw Output +3.8 G'!H137*$L$16</f>
        <v>4.7</v>
      </c>
      <c r="AA33">
        <f>'Raw Output +3.8 G'!I137*$L$17</f>
        <v>-30.599999999999998</v>
      </c>
      <c r="AB33">
        <f>'Raw Output +3.8 G'!J137*$L$18</f>
        <v>6.74</v>
      </c>
      <c r="AC33">
        <f>'Raw Output +3.8 G'!K137*$L$19</f>
        <v>-23.189999999999998</v>
      </c>
      <c r="AD33">
        <f>'Raw Output +3.8 G'!L137*$L$20</f>
        <v>-0.84799999999999998</v>
      </c>
      <c r="AE33">
        <f>'Raw Output +3.8 G'!M137*$L$21</f>
        <v>-4.01</v>
      </c>
      <c r="AF33">
        <f>'Raw Output +3.8 G'!T137*$L$22</f>
        <v>4.7200000000000002E-3</v>
      </c>
      <c r="AG33">
        <f>'Raw Output +3.8 G'!U137*$L$23</f>
        <v>46.6</v>
      </c>
      <c r="AH33" s="8">
        <f>'Raw Output +3.8 G'!W137</f>
        <v>4.4699999999999997E-2</v>
      </c>
      <c r="AI33">
        <f>'Raw Output +3.8 G'!C155</f>
        <v>-1.58</v>
      </c>
      <c r="AJ33">
        <f>'Raw Output +3.8 G'!D155</f>
        <v>0.04</v>
      </c>
      <c r="AK33">
        <f>'Raw Output +3.8 G'!H155*$L$16</f>
        <v>-4.7</v>
      </c>
      <c r="AL33">
        <f>'Raw Output +3.8 G'!I155*$L$17</f>
        <v>30.599999999999998</v>
      </c>
      <c r="AM33">
        <f>'Raw Output +3.8 G'!J155*$L$18</f>
        <v>6.74</v>
      </c>
      <c r="AN33">
        <f>'Raw Output +3.8 G'!K155*$L$19</f>
        <v>-23.189999999999998</v>
      </c>
      <c r="AO33">
        <f>'Raw Output +3.8 G'!L155*$L$20</f>
        <v>-0.84799999999999998</v>
      </c>
      <c r="AP33">
        <f>'Raw Output +3.8 G'!M155*$L$21</f>
        <v>4.01</v>
      </c>
      <c r="AQ33">
        <f>'Raw Output +3.8 G'!T155*$L$22</f>
        <v>4.7200000000000002E-3</v>
      </c>
      <c r="AR33">
        <f>'Raw Output +3.8 G'!U155*$L$23</f>
        <v>46.6</v>
      </c>
      <c r="AS33">
        <f>'Raw Output +3.8 G'!W155</f>
        <v>-4.4699999999999997E-2</v>
      </c>
      <c r="AT33" s="6">
        <f>'Raw Output +3.8 G'!A173</f>
        <v>4.3499999999999996</v>
      </c>
      <c r="AU33">
        <f>'Raw Output +3.8 G'!D173</f>
        <v>0.49</v>
      </c>
      <c r="AV33">
        <f>'Raw Output +3.8 G'!H173*$L$16</f>
        <v>10.299999999999999</v>
      </c>
      <c r="AW33">
        <f>'Raw Output +3.8 G'!I173*$L$17</f>
        <v>293.40000000000003</v>
      </c>
      <c r="AX33">
        <f>'Raw Output +3.8 G'!J173*$L$18</f>
        <v>1.58</v>
      </c>
      <c r="AY33">
        <f>'Raw Output +3.8 G'!K173*$L$19</f>
        <v>10.809999999999999</v>
      </c>
      <c r="AZ33">
        <f>'Raw Output +3.8 G'!L173*$L$20</f>
        <v>-1.1020000000000001</v>
      </c>
      <c r="BA33">
        <f>'Raw Output +3.8 G'!M173*$L$21</f>
        <v>-17</v>
      </c>
      <c r="BB33">
        <f>'Raw Output +3.8 G'!T173*$L$22</f>
        <v>0</v>
      </c>
      <c r="BC33">
        <f>'Raw Output +3.8 G'!U173*$L$23</f>
        <v>0</v>
      </c>
      <c r="BD33" s="8">
        <f>'Raw Output +3.8 G'!W173</f>
        <v>0</v>
      </c>
      <c r="BE33">
        <f>'Raw Output +3.8 G'!A207</f>
        <v>4.3499999999999996</v>
      </c>
      <c r="BF33">
        <f>'Raw Output +3.8 G'!D207</f>
        <v>0.49</v>
      </c>
      <c r="BG33">
        <f>'Raw Output +3.8 G'!H207*$L$16</f>
        <v>10.299999999999999</v>
      </c>
      <c r="BH33">
        <f>'Raw Output +3.8 G'!I207*$L$17</f>
        <v>-293.40000000000003</v>
      </c>
      <c r="BI33">
        <f>'Raw Output +3.8 G'!J207*$L$18</f>
        <v>-1.58</v>
      </c>
      <c r="BJ33">
        <f>'Raw Output +3.8 G'!K207*$L$19</f>
        <v>-10.809999999999999</v>
      </c>
      <c r="BK33">
        <f>'Raw Output +3.8 G'!L207*$L$20</f>
        <v>-1.1020000000000001</v>
      </c>
      <c r="BL33">
        <f>'Raw Output +3.8 G'!M207*$L$21</f>
        <v>-17</v>
      </c>
      <c r="BM33">
        <f>'Raw Output +3.8 G'!T207*$L$22</f>
        <v>0</v>
      </c>
      <c r="BN33">
        <f>'Raw Output +3.8 G'!U207*$L$23</f>
        <v>0</v>
      </c>
      <c r="BO33">
        <f>'Raw Output +3.8 G'!W207</f>
        <v>0</v>
      </c>
      <c r="BP33" s="6">
        <f>'Raw Output +3.8 G'!A241</f>
        <v>9.9499999999999993</v>
      </c>
      <c r="BQ33">
        <f>'Raw Output +3.8 G'!D241</f>
        <v>0.06</v>
      </c>
      <c r="BR33">
        <f>'Raw Output +3.8 G'!H241*$L$16</f>
        <v>-239.4</v>
      </c>
      <c r="BS33">
        <f>'Raw Output +3.8 G'!I241*$L$17</f>
        <v>300.89999999999998</v>
      </c>
      <c r="BT33">
        <f>'Raw Output +3.8 G'!J241*$L$18</f>
        <v>9.8699999999999992</v>
      </c>
      <c r="BU33">
        <f>'Raw Output +3.8 G'!K241*$L$19</f>
        <v>-34.230000000000004</v>
      </c>
      <c r="BV33">
        <f>'Raw Output +3.8 G'!L241*$L$20</f>
        <v>0.64300000000000002</v>
      </c>
      <c r="BW33">
        <f>'Raw Output +3.8 G'!M241*$L$21</f>
        <v>-8.9499999999999993</v>
      </c>
      <c r="BX33">
        <f>'Raw Output +3.8 G'!T241*$L$22</f>
        <v>0</v>
      </c>
      <c r="BY33">
        <f>'Raw Output +3.8 G'!U241*$L$23</f>
        <v>0</v>
      </c>
      <c r="BZ33" s="8">
        <f>'Raw Output +3.8 G'!W241</f>
        <v>0</v>
      </c>
      <c r="CA33">
        <f>'Raw Output +3.8 G'!A272</f>
        <v>9.9499999999999993</v>
      </c>
      <c r="CB33">
        <f>'Raw Output +3.8 G'!D272</f>
        <v>0.06</v>
      </c>
      <c r="CC33">
        <f>'Raw Output +3.8 G'!H272*$L$16</f>
        <v>-239.4</v>
      </c>
      <c r="CD33">
        <f>'Raw Output +3.8 G'!I272*$L$17</f>
        <v>-300.89999999999998</v>
      </c>
      <c r="CE33">
        <f>'Raw Output +3.8 G'!J272*$L$18</f>
        <v>-9.8699999999999992</v>
      </c>
      <c r="CF33">
        <f>'Raw Output +3.8 G'!K272*$L$19</f>
        <v>34.230000000000004</v>
      </c>
      <c r="CG33">
        <f>'Raw Output +3.8 G'!L272*$L$20</f>
        <v>0.64300000000000002</v>
      </c>
      <c r="CH33">
        <f>'Raw Output +3.8 G'!M272*$L$21</f>
        <v>-8.9499999999999993</v>
      </c>
      <c r="CI33">
        <f>'Raw Output +3.8 G'!T272*$L$22</f>
        <v>0</v>
      </c>
      <c r="CJ33">
        <f>'Raw Output +3.8 G'!U272*$L$23</f>
        <v>0</v>
      </c>
      <c r="CK33">
        <f>'Raw Output +3.8 G'!W272</f>
        <v>0</v>
      </c>
      <c r="CL33" s="6">
        <f>'Raw Output +3.8 G'!A303</f>
        <v>7.89</v>
      </c>
      <c r="CM33">
        <f>'Raw Output +3.8 G'!D303</f>
        <v>0.61</v>
      </c>
      <c r="CN33">
        <f>'Raw Output +3.8 G'!H303*$L$16</f>
        <v>-14.799999999999999</v>
      </c>
      <c r="CO33">
        <f>'Raw Output +3.8 G'!I303*$L$17</f>
        <v>0.3</v>
      </c>
      <c r="CP33">
        <f>'Raw Output +3.8 G'!J303*$L$18</f>
        <v>-4.1899999999999995</v>
      </c>
      <c r="CQ33">
        <f>'Raw Output +3.8 G'!K303*$L$19</f>
        <v>-6.73</v>
      </c>
      <c r="CR33">
        <f>'Raw Output +3.8 G'!L303*$L$20</f>
        <v>0.497</v>
      </c>
      <c r="CS33">
        <f>'Raw Output +3.8 G'!M303*$L$21</f>
        <v>23.82</v>
      </c>
      <c r="CT33">
        <f>'Raw Output +3.8 G'!T303*$L$22</f>
        <v>0</v>
      </c>
      <c r="CU33">
        <f>'Raw Output +3.8 G'!U303*$L$23</f>
        <v>0</v>
      </c>
      <c r="CV33" s="8">
        <f>'Raw Output +3.8 G'!W303</f>
        <v>0</v>
      </c>
      <c r="CW33">
        <f>'Raw Output +3.8 G'!A334</f>
        <v>7.89</v>
      </c>
      <c r="CX33">
        <f>'Raw Output +3.8 G'!D334</f>
        <v>0.61</v>
      </c>
      <c r="CY33">
        <f>'Raw Output +3.8 G'!H334*$L$16</f>
        <v>-14.799999999999999</v>
      </c>
      <c r="CZ33">
        <f>'Raw Output +3.8 G'!I334*$L$17</f>
        <v>-0.3</v>
      </c>
      <c r="DA33">
        <f>'Raw Output +3.8 G'!J334*$L$18</f>
        <v>4.1899999999999995</v>
      </c>
      <c r="DB33">
        <f>'Raw Output +3.8 G'!K334*$L$19</f>
        <v>6.73</v>
      </c>
      <c r="DC33">
        <f>'Raw Output +3.8 G'!L334*$L$20</f>
        <v>0.497</v>
      </c>
      <c r="DD33">
        <f>'Raw Output +3.8 G'!M334*$L$21</f>
        <v>23.82</v>
      </c>
      <c r="DE33">
        <f>'Raw Output +3.8 G'!T334*$L$22</f>
        <v>0</v>
      </c>
      <c r="DF33">
        <f>'Raw Output +3.8 G'!U334*$L$23</f>
        <v>0</v>
      </c>
      <c r="DG33" s="8">
        <f>'Raw Output +3.8 G'!W334</f>
        <v>0</v>
      </c>
    </row>
    <row r="34" spans="2:111" x14ac:dyDescent="0.25">
      <c r="B34" s="6">
        <f>'Raw Output +3.8 G'!C38</f>
        <v>-7.31</v>
      </c>
      <c r="C34">
        <f>'Raw Output +3.8 G'!D38</f>
        <v>1.51</v>
      </c>
      <c r="D34">
        <f>'Raw Output +3.8 G'!H38*$L$16</f>
        <v>0</v>
      </c>
      <c r="E34">
        <f>'Raw Output +3.8 G'!I38*$L$17</f>
        <v>0</v>
      </c>
      <c r="F34">
        <f>'Raw Output +3.8 G'!J38*$L$18</f>
        <v>0.01</v>
      </c>
      <c r="G34">
        <f>'Raw Output +3.8 G'!K38*$L$19</f>
        <v>0.05</v>
      </c>
      <c r="H34">
        <f>'Raw Output +3.8 G'!L38*$L$20</f>
        <v>2.3E-2</v>
      </c>
      <c r="I34">
        <f>'Raw Output +3.8 G'!M38*$L$21</f>
        <v>-0.14000000000000001</v>
      </c>
      <c r="J34">
        <f>'Raw Output +3.8 G'!T38*$L$22</f>
        <v>8.0000000000000007E-5</v>
      </c>
      <c r="K34">
        <f>'Raw Output +3.8 G'!U38*$L$23</f>
        <v>0</v>
      </c>
      <c r="L34" s="8">
        <f>'Raw Output +3.8 G'!W38</f>
        <v>0.96440000000000003</v>
      </c>
      <c r="M34">
        <f>'Raw Output +3.8 G'!C104</f>
        <v>-2.4</v>
      </c>
      <c r="N34">
        <f>'Raw Output +3.8 G'!D104</f>
        <v>0.71</v>
      </c>
      <c r="O34">
        <f>'Raw Output +3.8 G'!H104*$L$16</f>
        <v>5.0999999999999996</v>
      </c>
      <c r="P34">
        <f>'Raw Output +3.8 G'!I104*$L$17</f>
        <v>19.100000000000001</v>
      </c>
      <c r="Q34">
        <f>'Raw Output +3.8 G'!J104*$L$18</f>
        <v>-3.4799999999999995</v>
      </c>
      <c r="R34">
        <f>'Raw Output +3.8 G'!K104*$L$19</f>
        <v>-1.19</v>
      </c>
      <c r="S34">
        <f>'Raw Output +3.8 G'!L104*$L$20</f>
        <v>-3.1E-2</v>
      </c>
      <c r="T34">
        <f>'Raw Output +3.8 G'!M104*$L$21</f>
        <v>-1.9</v>
      </c>
      <c r="U34">
        <f>'Raw Output +3.8 G'!T104*$L$22</f>
        <v>1.2470000000000002E-2</v>
      </c>
      <c r="V34">
        <f>'Raw Output +3.8 G'!U104*$L$23</f>
        <v>75.3</v>
      </c>
      <c r="W34">
        <f>'Raw Output +3.8 G'!W104</f>
        <v>2.5222000000000002</v>
      </c>
      <c r="X34" s="6">
        <f>'Raw Output +3.8 G'!C138</f>
        <v>1.58</v>
      </c>
      <c r="Y34">
        <f>'Raw Output +3.8 G'!D138</f>
        <v>0.04</v>
      </c>
      <c r="Z34">
        <f>'Raw Output +3.8 G'!H138*$L$16</f>
        <v>178.8</v>
      </c>
      <c r="AA34">
        <f>'Raw Output +3.8 G'!I138*$L$17</f>
        <v>173.70000000000002</v>
      </c>
      <c r="AB34">
        <f>'Raw Output +3.8 G'!J138*$L$18</f>
        <v>-8.1000000000000014</v>
      </c>
      <c r="AC34">
        <f>'Raw Output +3.8 G'!K138*$L$19</f>
        <v>37.200000000000003</v>
      </c>
      <c r="AD34">
        <f>'Raw Output +3.8 G'!L138*$L$20</f>
        <v>1.175</v>
      </c>
      <c r="AE34">
        <f>'Raw Output +3.8 G'!M138*$L$21</f>
        <v>35.54</v>
      </c>
      <c r="AF34">
        <f>'Raw Output +3.8 G'!T138*$L$22</f>
        <v>7.2899999999999996E-3</v>
      </c>
      <c r="AG34">
        <f>'Raw Output +3.8 G'!U138*$L$23</f>
        <v>264.89999999999998</v>
      </c>
      <c r="AH34" s="8">
        <f>'Raw Output +3.8 G'!W138</f>
        <v>5.7299999999999997E-2</v>
      </c>
      <c r="AI34">
        <f>'Raw Output +3.8 G'!C156</f>
        <v>-1.58</v>
      </c>
      <c r="AJ34">
        <f>'Raw Output +3.8 G'!D156</f>
        <v>0.04</v>
      </c>
      <c r="AK34">
        <f>'Raw Output +3.8 G'!H156*$L$16</f>
        <v>-178.8</v>
      </c>
      <c r="AL34">
        <f>'Raw Output +3.8 G'!I156*$L$17</f>
        <v>-173.70000000000002</v>
      </c>
      <c r="AM34">
        <f>'Raw Output +3.8 G'!J156*$L$18</f>
        <v>-8.1000000000000014</v>
      </c>
      <c r="AN34">
        <f>'Raw Output +3.8 G'!K156*$L$19</f>
        <v>37.200000000000003</v>
      </c>
      <c r="AO34">
        <f>'Raw Output +3.8 G'!L156*$L$20</f>
        <v>1.175</v>
      </c>
      <c r="AP34">
        <f>'Raw Output +3.8 G'!M156*$L$21</f>
        <v>-35.54</v>
      </c>
      <c r="AQ34">
        <f>'Raw Output +3.8 G'!T156*$L$22</f>
        <v>7.2899999999999996E-3</v>
      </c>
      <c r="AR34">
        <f>'Raw Output +3.8 G'!U156*$L$23</f>
        <v>264.89999999999998</v>
      </c>
      <c r="AS34">
        <f>'Raw Output +3.8 G'!W156</f>
        <v>-5.7299999999999997E-2</v>
      </c>
      <c r="AT34" s="6">
        <f>'Raw Output +3.8 G'!A174</f>
        <v>4.57</v>
      </c>
      <c r="AU34">
        <f>'Raw Output +3.8 G'!D174</f>
        <v>0.46</v>
      </c>
      <c r="AV34">
        <f>'Raw Output +3.8 G'!H174*$L$16</f>
        <v>14.000000000000002</v>
      </c>
      <c r="AW34">
        <f>'Raw Output +3.8 G'!I174*$L$17</f>
        <v>293.60000000000002</v>
      </c>
      <c r="AX34">
        <f>'Raw Output +3.8 G'!J174*$L$18</f>
        <v>1.81</v>
      </c>
      <c r="AY34">
        <f>'Raw Output +3.8 G'!K174*$L$19</f>
        <v>10.8</v>
      </c>
      <c r="AZ34">
        <f>'Raw Output +3.8 G'!L174*$L$20</f>
        <v>-1.105</v>
      </c>
      <c r="BA34">
        <f>'Raw Output +3.8 G'!M174*$L$21</f>
        <v>-16.98</v>
      </c>
      <c r="BB34">
        <f>'Raw Output +3.8 G'!T174*$L$22</f>
        <v>0</v>
      </c>
      <c r="BC34">
        <f>'Raw Output +3.8 G'!U174*$L$23</f>
        <v>0</v>
      </c>
      <c r="BD34" s="8">
        <f>'Raw Output +3.8 G'!W174</f>
        <v>0</v>
      </c>
      <c r="BE34">
        <f>'Raw Output +3.8 G'!A208</f>
        <v>4.57</v>
      </c>
      <c r="BF34">
        <f>'Raw Output +3.8 G'!D208</f>
        <v>0.46</v>
      </c>
      <c r="BG34">
        <f>'Raw Output +3.8 G'!H208*$L$16</f>
        <v>14.000000000000002</v>
      </c>
      <c r="BH34">
        <f>'Raw Output +3.8 G'!I208*$L$17</f>
        <v>-293.60000000000002</v>
      </c>
      <c r="BI34">
        <f>'Raw Output +3.8 G'!J208*$L$18</f>
        <v>-1.81</v>
      </c>
      <c r="BJ34">
        <f>'Raw Output +3.8 G'!K208*$L$19</f>
        <v>-10.8</v>
      </c>
      <c r="BK34">
        <f>'Raw Output +3.8 G'!L208*$L$20</f>
        <v>-1.105</v>
      </c>
      <c r="BL34">
        <f>'Raw Output +3.8 G'!M208*$L$21</f>
        <v>-16.98</v>
      </c>
      <c r="BM34">
        <f>'Raw Output +3.8 G'!T208*$L$22</f>
        <v>0</v>
      </c>
      <c r="BN34">
        <f>'Raw Output +3.8 G'!U208*$L$23</f>
        <v>0</v>
      </c>
      <c r="BO34">
        <f>'Raw Output +3.8 G'!W208</f>
        <v>0</v>
      </c>
      <c r="BP34" s="6">
        <f>'Raw Output +3.8 G'!A242</f>
        <v>10.130000000000001</v>
      </c>
      <c r="BQ34">
        <f>'Raw Output +3.8 G'!D242</f>
        <v>0.06</v>
      </c>
      <c r="BR34">
        <f>'Raw Output +3.8 G'!H242*$L$16</f>
        <v>-222.7</v>
      </c>
      <c r="BS34">
        <f>'Raw Output +3.8 G'!I242*$L$17</f>
        <v>300.8</v>
      </c>
      <c r="BT34">
        <f>'Raw Output +3.8 G'!J242*$L$18</f>
        <v>9.23</v>
      </c>
      <c r="BU34">
        <f>'Raw Output +3.8 G'!K242*$L$19</f>
        <v>-34.31</v>
      </c>
      <c r="BV34">
        <f>'Raw Output +3.8 G'!L242*$L$20</f>
        <v>0.64500000000000002</v>
      </c>
      <c r="BW34">
        <f>'Raw Output +3.8 G'!M242*$L$21</f>
        <v>-8.84</v>
      </c>
      <c r="BX34">
        <f>'Raw Output +3.8 G'!T242*$L$22</f>
        <v>0</v>
      </c>
      <c r="BY34">
        <f>'Raw Output +3.8 G'!U242*$L$23</f>
        <v>0</v>
      </c>
      <c r="BZ34" s="8">
        <f>'Raw Output +3.8 G'!W242</f>
        <v>0</v>
      </c>
      <c r="CA34">
        <f>'Raw Output +3.8 G'!A273</f>
        <v>10.130000000000001</v>
      </c>
      <c r="CB34">
        <f>'Raw Output +3.8 G'!D273</f>
        <v>0.06</v>
      </c>
      <c r="CC34">
        <f>'Raw Output +3.8 G'!H273*$L$16</f>
        <v>-222.7</v>
      </c>
      <c r="CD34">
        <f>'Raw Output +3.8 G'!I273*$L$17</f>
        <v>-300.8</v>
      </c>
      <c r="CE34">
        <f>'Raw Output +3.8 G'!J273*$L$18</f>
        <v>-9.23</v>
      </c>
      <c r="CF34">
        <f>'Raw Output +3.8 G'!K273*$L$19</f>
        <v>34.31</v>
      </c>
      <c r="CG34">
        <f>'Raw Output +3.8 G'!L273*$L$20</f>
        <v>0.64500000000000002</v>
      </c>
      <c r="CH34">
        <f>'Raw Output +3.8 G'!M273*$L$21</f>
        <v>-8.84</v>
      </c>
      <c r="CI34">
        <f>'Raw Output +3.8 G'!T273*$L$22</f>
        <v>0</v>
      </c>
      <c r="CJ34">
        <f>'Raw Output +3.8 G'!U273*$L$23</f>
        <v>0</v>
      </c>
      <c r="CK34">
        <f>'Raw Output +3.8 G'!W273</f>
        <v>0</v>
      </c>
      <c r="CL34" s="6">
        <f>'Raw Output +3.8 G'!A304</f>
        <v>8.1199999999999992</v>
      </c>
      <c r="CM34">
        <f>'Raw Output +3.8 G'!D304</f>
        <v>0.61</v>
      </c>
      <c r="CN34">
        <f>'Raw Output +3.8 G'!H304*$L$16</f>
        <v>-20.3</v>
      </c>
      <c r="CO34">
        <f>'Raw Output +3.8 G'!I304*$L$17</f>
        <v>0.89999999999999991</v>
      </c>
      <c r="CP34">
        <f>'Raw Output +3.8 G'!J304*$L$18</f>
        <v>-5.7399999999999993</v>
      </c>
      <c r="CQ34">
        <f>'Raw Output +3.8 G'!K304*$L$19</f>
        <v>-7.0699999999999994</v>
      </c>
      <c r="CR34">
        <f>'Raw Output +3.8 G'!L304*$L$20</f>
        <v>0.52200000000000002</v>
      </c>
      <c r="CS34">
        <f>'Raw Output +3.8 G'!M304*$L$21</f>
        <v>25.03</v>
      </c>
      <c r="CT34">
        <f>'Raw Output +3.8 G'!T304*$L$22</f>
        <v>0</v>
      </c>
      <c r="CU34">
        <f>'Raw Output +3.8 G'!U304*$L$23</f>
        <v>0</v>
      </c>
      <c r="CV34" s="8">
        <f>'Raw Output +3.8 G'!W304</f>
        <v>0</v>
      </c>
      <c r="CW34">
        <f>'Raw Output +3.8 G'!A335</f>
        <v>8.1199999999999992</v>
      </c>
      <c r="CX34">
        <f>'Raw Output +3.8 G'!D335</f>
        <v>0.61</v>
      </c>
      <c r="CY34">
        <f>'Raw Output +3.8 G'!H335*$L$16</f>
        <v>-20.3</v>
      </c>
      <c r="CZ34">
        <f>'Raw Output +3.8 G'!I335*$L$17</f>
        <v>-0.89999999999999991</v>
      </c>
      <c r="DA34">
        <f>'Raw Output +3.8 G'!J335*$L$18</f>
        <v>5.7399999999999993</v>
      </c>
      <c r="DB34">
        <f>'Raw Output +3.8 G'!K335*$L$19</f>
        <v>7.0699999999999994</v>
      </c>
      <c r="DC34">
        <f>'Raw Output +3.8 G'!L335*$L$20</f>
        <v>0.52200000000000002</v>
      </c>
      <c r="DD34">
        <f>'Raw Output +3.8 G'!M335*$L$21</f>
        <v>25.03</v>
      </c>
      <c r="DE34">
        <f>'Raw Output +3.8 G'!T335*$L$22</f>
        <v>0</v>
      </c>
      <c r="DF34">
        <f>'Raw Output +3.8 G'!U335*$L$23</f>
        <v>0</v>
      </c>
      <c r="DG34" s="8">
        <f>'Raw Output +3.8 G'!W335</f>
        <v>0</v>
      </c>
    </row>
    <row r="35" spans="2:111" x14ac:dyDescent="0.25">
      <c r="B35" s="6">
        <f>'Raw Output +3.8 G'!C39</f>
        <v>-7.21</v>
      </c>
      <c r="C35">
        <f>'Raw Output +3.8 G'!D39</f>
        <v>1.48</v>
      </c>
      <c r="D35">
        <f>'Raw Output +3.8 G'!H39*$L$16</f>
        <v>0.1</v>
      </c>
      <c r="E35">
        <f>'Raw Output +3.8 G'!I39*$L$17</f>
        <v>0</v>
      </c>
      <c r="F35">
        <f>'Raw Output +3.8 G'!J39*$L$18</f>
        <v>0.03</v>
      </c>
      <c r="G35">
        <f>'Raw Output +3.8 G'!K39*$L$19</f>
        <v>0.09</v>
      </c>
      <c r="H35">
        <f>'Raw Output +3.8 G'!L39*$L$20</f>
        <v>5.1999999999999998E-2</v>
      </c>
      <c r="I35">
        <f>'Raw Output +3.8 G'!M39*$L$21</f>
        <v>-0.28000000000000003</v>
      </c>
      <c r="J35">
        <f>'Raw Output +3.8 G'!T39*$L$22</f>
        <v>2.1999999999999998E-4</v>
      </c>
      <c r="K35">
        <f>'Raw Output +3.8 G'!U39*$L$23</f>
        <v>0</v>
      </c>
      <c r="L35" s="8">
        <f>'Raw Output +3.8 G'!W39</f>
        <v>0.91090000000000004</v>
      </c>
      <c r="M35">
        <f>'Raw Output +3.8 G'!C105</f>
        <v>-2.16</v>
      </c>
      <c r="N35">
        <f>'Raw Output +3.8 G'!D105</f>
        <v>0.65</v>
      </c>
      <c r="O35">
        <f>'Raw Output +3.8 G'!H105*$L$16</f>
        <v>11.899999999999999</v>
      </c>
      <c r="P35">
        <f>'Raw Output +3.8 G'!I105*$L$17</f>
        <v>32.200000000000003</v>
      </c>
      <c r="Q35">
        <f>'Raw Output +3.8 G'!J105*$L$18</f>
        <v>-9.18</v>
      </c>
      <c r="R35">
        <f>'Raw Output +3.8 G'!K105*$L$19</f>
        <v>-2.6100000000000003</v>
      </c>
      <c r="S35">
        <f>'Raw Output +3.8 G'!L105*$L$20</f>
        <v>-7.4999999999999997E-2</v>
      </c>
      <c r="T35">
        <f>'Raw Output +3.8 G'!M105*$L$21</f>
        <v>-3.16</v>
      </c>
      <c r="U35">
        <f>'Raw Output +3.8 G'!T105*$L$22</f>
        <v>1.0820000000000001E-2</v>
      </c>
      <c r="V35">
        <f>'Raw Output +3.8 G'!U105*$L$23</f>
        <v>109.1</v>
      </c>
      <c r="W35">
        <f>'Raw Output +3.8 G'!W105</f>
        <v>2.5585</v>
      </c>
      <c r="X35" s="6">
        <f>'Raw Output +3.8 G'!C139</f>
        <v>1.6</v>
      </c>
      <c r="Y35">
        <f>'Raw Output +3.8 G'!D139</f>
        <v>0.04</v>
      </c>
      <c r="Z35">
        <f>'Raw Output +3.8 G'!H139*$L$16</f>
        <v>118.6</v>
      </c>
      <c r="AA35">
        <f>'Raw Output +3.8 G'!I139*$L$17</f>
        <v>136.60000000000002</v>
      </c>
      <c r="AB35">
        <f>'Raw Output +3.8 G'!J139*$L$18</f>
        <v>-4.87</v>
      </c>
      <c r="AC35">
        <f>'Raw Output +3.8 G'!K139*$L$19</f>
        <v>26.47</v>
      </c>
      <c r="AD35">
        <f>'Raw Output +3.8 G'!L139*$L$20</f>
        <v>0.8</v>
      </c>
      <c r="AE35">
        <f>'Raw Output +3.8 G'!M139*$L$21</f>
        <v>30.009999999999998</v>
      </c>
      <c r="AF35">
        <f>'Raw Output +3.8 G'!T139*$L$22</f>
        <v>6.13E-3</v>
      </c>
      <c r="AG35">
        <f>'Raw Output +3.8 G'!U139*$L$23</f>
        <v>273.8</v>
      </c>
      <c r="AH35" s="8">
        <f>'Raw Output +3.8 G'!W139</f>
        <v>7.9600000000000004E-2</v>
      </c>
      <c r="AI35">
        <f>'Raw Output +3.8 G'!C157</f>
        <v>-1.6</v>
      </c>
      <c r="AJ35">
        <f>'Raw Output +3.8 G'!D157</f>
        <v>0.04</v>
      </c>
      <c r="AK35">
        <f>'Raw Output +3.8 G'!H157*$L$16</f>
        <v>-118.6</v>
      </c>
      <c r="AL35">
        <f>'Raw Output +3.8 G'!I157*$L$17</f>
        <v>-136.60000000000002</v>
      </c>
      <c r="AM35">
        <f>'Raw Output +3.8 G'!J157*$L$18</f>
        <v>-4.87</v>
      </c>
      <c r="AN35">
        <f>'Raw Output +3.8 G'!K157*$L$19</f>
        <v>26.47</v>
      </c>
      <c r="AO35">
        <f>'Raw Output +3.8 G'!L157*$L$20</f>
        <v>0.8</v>
      </c>
      <c r="AP35">
        <f>'Raw Output +3.8 G'!M157*$L$21</f>
        <v>-30.009999999999998</v>
      </c>
      <c r="AQ35">
        <f>'Raw Output +3.8 G'!T157*$L$22</f>
        <v>6.13E-3</v>
      </c>
      <c r="AR35">
        <f>'Raw Output +3.8 G'!U157*$L$23</f>
        <v>273.8</v>
      </c>
      <c r="AS35">
        <f>'Raw Output +3.8 G'!W157</f>
        <v>-7.9600000000000004E-2</v>
      </c>
      <c r="AT35" s="6">
        <f>'Raw Output +3.8 G'!A175</f>
        <v>4.78</v>
      </c>
      <c r="AU35">
        <f>'Raw Output +3.8 G'!D175</f>
        <v>0.44</v>
      </c>
      <c r="AV35">
        <f>'Raw Output +3.8 G'!H175*$L$16</f>
        <v>17.7</v>
      </c>
      <c r="AW35">
        <f>'Raw Output +3.8 G'!I175*$L$17</f>
        <v>293.7</v>
      </c>
      <c r="AX35">
        <f>'Raw Output +3.8 G'!J175*$L$18</f>
        <v>2.04</v>
      </c>
      <c r="AY35">
        <f>'Raw Output +3.8 G'!K175*$L$19</f>
        <v>10.780000000000001</v>
      </c>
      <c r="AZ35">
        <f>'Raw Output +3.8 G'!L175*$L$20</f>
        <v>-1.1080000000000001</v>
      </c>
      <c r="BA35">
        <f>'Raw Output +3.8 G'!M175*$L$21</f>
        <v>-16.95</v>
      </c>
      <c r="BB35">
        <f>'Raw Output +3.8 G'!T175*$L$22</f>
        <v>0</v>
      </c>
      <c r="BC35">
        <f>'Raw Output +3.8 G'!U175*$L$23</f>
        <v>0</v>
      </c>
      <c r="BD35" s="8">
        <f>'Raw Output +3.8 G'!W175</f>
        <v>0</v>
      </c>
      <c r="BE35">
        <f>'Raw Output +3.8 G'!A209</f>
        <v>4.78</v>
      </c>
      <c r="BF35">
        <f>'Raw Output +3.8 G'!D209</f>
        <v>0.44</v>
      </c>
      <c r="BG35">
        <f>'Raw Output +3.8 G'!H209*$L$16</f>
        <v>17.7</v>
      </c>
      <c r="BH35">
        <f>'Raw Output +3.8 G'!I209*$L$17</f>
        <v>-293.7</v>
      </c>
      <c r="BI35">
        <f>'Raw Output +3.8 G'!J209*$L$18</f>
        <v>-2.04</v>
      </c>
      <c r="BJ35">
        <f>'Raw Output +3.8 G'!K209*$L$19</f>
        <v>-10.780000000000001</v>
      </c>
      <c r="BK35">
        <f>'Raw Output +3.8 G'!L209*$L$20</f>
        <v>-1.1080000000000001</v>
      </c>
      <c r="BL35">
        <f>'Raw Output +3.8 G'!M209*$L$21</f>
        <v>-16.95</v>
      </c>
      <c r="BM35">
        <f>'Raw Output +3.8 G'!T209*$L$22</f>
        <v>0</v>
      </c>
      <c r="BN35">
        <f>'Raw Output +3.8 G'!U209*$L$23</f>
        <v>0</v>
      </c>
      <c r="BO35">
        <f>'Raw Output +3.8 G'!W209</f>
        <v>0</v>
      </c>
      <c r="BP35" s="6">
        <f>'Raw Output +3.8 G'!A243</f>
        <v>10.32</v>
      </c>
      <c r="BQ35">
        <f>'Raw Output +3.8 G'!D243</f>
        <v>0.06</v>
      </c>
      <c r="BR35">
        <f>'Raw Output +3.8 G'!H243*$L$16</f>
        <v>-206.2</v>
      </c>
      <c r="BS35">
        <f>'Raw Output +3.8 G'!I243*$L$17</f>
        <v>300.7</v>
      </c>
      <c r="BT35">
        <f>'Raw Output +3.8 G'!J243*$L$18</f>
        <v>8.58</v>
      </c>
      <c r="BU35">
        <f>'Raw Output +3.8 G'!K243*$L$19</f>
        <v>-34.39</v>
      </c>
      <c r="BV35">
        <f>'Raw Output +3.8 G'!L243*$L$20</f>
        <v>0.64600000000000002</v>
      </c>
      <c r="BW35">
        <f>'Raw Output +3.8 G'!M243*$L$21</f>
        <v>-8.74</v>
      </c>
      <c r="BX35">
        <f>'Raw Output +3.8 G'!T243*$L$22</f>
        <v>0</v>
      </c>
      <c r="BY35">
        <f>'Raw Output +3.8 G'!U243*$L$23</f>
        <v>0</v>
      </c>
      <c r="BZ35" s="8">
        <f>'Raw Output +3.8 G'!W243</f>
        <v>0</v>
      </c>
      <c r="CA35">
        <f>'Raw Output +3.8 G'!A274</f>
        <v>10.32</v>
      </c>
      <c r="CB35">
        <f>'Raw Output +3.8 G'!D274</f>
        <v>0.06</v>
      </c>
      <c r="CC35">
        <f>'Raw Output +3.8 G'!H274*$L$16</f>
        <v>-206.2</v>
      </c>
      <c r="CD35">
        <f>'Raw Output +3.8 G'!I274*$L$17</f>
        <v>-300.7</v>
      </c>
      <c r="CE35">
        <f>'Raw Output +3.8 G'!J274*$L$18</f>
        <v>-8.58</v>
      </c>
      <c r="CF35">
        <f>'Raw Output +3.8 G'!K274*$L$19</f>
        <v>34.39</v>
      </c>
      <c r="CG35">
        <f>'Raw Output +3.8 G'!L274*$L$20</f>
        <v>0.64600000000000002</v>
      </c>
      <c r="CH35">
        <f>'Raw Output +3.8 G'!M274*$L$21</f>
        <v>-8.74</v>
      </c>
      <c r="CI35">
        <f>'Raw Output +3.8 G'!T274*$L$22</f>
        <v>0</v>
      </c>
      <c r="CJ35">
        <f>'Raw Output +3.8 G'!U274*$L$23</f>
        <v>0</v>
      </c>
      <c r="CK35">
        <f>'Raw Output +3.8 G'!W274</f>
        <v>0</v>
      </c>
      <c r="CL35" s="6">
        <f>'Raw Output +3.8 G'!A305</f>
        <v>8.34</v>
      </c>
      <c r="CM35">
        <f>'Raw Output +3.8 G'!D305</f>
        <v>0.62</v>
      </c>
      <c r="CN35">
        <f>'Raw Output +3.8 G'!H305*$L$16</f>
        <v>-26.1</v>
      </c>
      <c r="CO35">
        <f>'Raw Output +3.8 G'!I305*$L$17</f>
        <v>1.7999999999999998</v>
      </c>
      <c r="CP35">
        <f>'Raw Output +3.8 G'!J305*$L$18</f>
        <v>-7.37</v>
      </c>
      <c r="CQ35">
        <f>'Raw Output +3.8 G'!K305*$L$19</f>
        <v>-7.41</v>
      </c>
      <c r="CR35">
        <f>'Raw Output +3.8 G'!L305*$L$20</f>
        <v>0.54700000000000004</v>
      </c>
      <c r="CS35">
        <f>'Raw Output +3.8 G'!M305*$L$21</f>
        <v>26.240000000000002</v>
      </c>
      <c r="CT35">
        <f>'Raw Output +3.8 G'!T305*$L$22</f>
        <v>0</v>
      </c>
      <c r="CU35">
        <f>'Raw Output +3.8 G'!U305*$L$23</f>
        <v>0</v>
      </c>
      <c r="CV35" s="8">
        <f>'Raw Output +3.8 G'!W305</f>
        <v>0</v>
      </c>
      <c r="CW35">
        <f>'Raw Output +3.8 G'!A336</f>
        <v>8.34</v>
      </c>
      <c r="CX35">
        <f>'Raw Output +3.8 G'!D336</f>
        <v>0.62</v>
      </c>
      <c r="CY35">
        <f>'Raw Output +3.8 G'!H336*$L$16</f>
        <v>-26.1</v>
      </c>
      <c r="CZ35">
        <f>'Raw Output +3.8 G'!I336*$L$17</f>
        <v>-1.7999999999999998</v>
      </c>
      <c r="DA35">
        <f>'Raw Output +3.8 G'!J336*$L$18</f>
        <v>7.37</v>
      </c>
      <c r="DB35">
        <f>'Raw Output +3.8 G'!K336*$L$19</f>
        <v>7.41</v>
      </c>
      <c r="DC35">
        <f>'Raw Output +3.8 G'!L336*$L$20</f>
        <v>0.54700000000000004</v>
      </c>
      <c r="DD35">
        <f>'Raw Output +3.8 G'!M336*$L$21</f>
        <v>26.240000000000002</v>
      </c>
      <c r="DE35">
        <f>'Raw Output +3.8 G'!T336*$L$22</f>
        <v>0</v>
      </c>
      <c r="DF35">
        <f>'Raw Output +3.8 G'!U336*$L$23</f>
        <v>0</v>
      </c>
      <c r="DG35" s="8">
        <f>'Raw Output +3.8 G'!W336</f>
        <v>0</v>
      </c>
    </row>
    <row r="36" spans="2:111" x14ac:dyDescent="0.25">
      <c r="B36" s="6">
        <f>'Raw Output +3.8 G'!C40</f>
        <v>-7.06</v>
      </c>
      <c r="C36">
        <f>'Raw Output +3.8 G'!D40</f>
        <v>1.43</v>
      </c>
      <c r="D36">
        <f>'Raw Output +3.8 G'!H40*$L$16</f>
        <v>0.1</v>
      </c>
      <c r="E36">
        <f>'Raw Output +3.8 G'!I40*$L$17</f>
        <v>0</v>
      </c>
      <c r="F36">
        <f>'Raw Output +3.8 G'!J40*$L$18</f>
        <v>0.08</v>
      </c>
      <c r="G36">
        <f>'Raw Output +3.8 G'!K40*$L$19</f>
        <v>0.18</v>
      </c>
      <c r="H36">
        <f>'Raw Output +3.8 G'!L40*$L$20</f>
        <v>0.17299999999999999</v>
      </c>
      <c r="I36">
        <f>'Raw Output +3.8 G'!M40*$L$21</f>
        <v>-0.47</v>
      </c>
      <c r="J36">
        <f>'Raw Output +3.8 G'!T40*$L$22</f>
        <v>4.8999999999999998E-4</v>
      </c>
      <c r="K36">
        <f>'Raw Output +3.8 G'!U40*$L$23</f>
        <v>0.1</v>
      </c>
      <c r="L36" s="8">
        <f>'Raw Output +3.8 G'!W40</f>
        <v>0.86839999999999995</v>
      </c>
      <c r="M36">
        <f>'Raw Output +3.8 G'!C106</f>
        <v>-1.87</v>
      </c>
      <c r="N36">
        <f>'Raw Output +3.8 G'!D106</f>
        <v>0.61</v>
      </c>
      <c r="O36">
        <f>'Raw Output +3.8 G'!H106*$L$16</f>
        <v>23.799999999999997</v>
      </c>
      <c r="P36">
        <f>'Raw Output +3.8 G'!I106*$L$17</f>
        <v>55.300000000000004</v>
      </c>
      <c r="Q36">
        <f>'Raw Output +3.8 G'!J106*$L$18</f>
        <v>-21.009999999999998</v>
      </c>
      <c r="R36">
        <f>'Raw Output +3.8 G'!K106*$L$19</f>
        <v>-4.83</v>
      </c>
      <c r="S36">
        <f>'Raw Output +3.8 G'!L106*$L$20</f>
        <v>-0.14199999999999999</v>
      </c>
      <c r="T36">
        <f>'Raw Output +3.8 G'!M106*$L$21</f>
        <v>-4.8499999999999996</v>
      </c>
      <c r="U36">
        <f>'Raw Output +3.8 G'!T106*$L$22</f>
        <v>1.142E-2</v>
      </c>
      <c r="V36">
        <f>'Raw Output +3.8 G'!U106*$L$23</f>
        <v>165.5</v>
      </c>
      <c r="W36">
        <f>'Raw Output +3.8 G'!W106</f>
        <v>2.4218999999999999</v>
      </c>
      <c r="X36" s="6">
        <f>'Raw Output +3.8 G'!C140</f>
        <v>1.61</v>
      </c>
      <c r="Y36">
        <f>'Raw Output +3.8 G'!D140</f>
        <v>0.04</v>
      </c>
      <c r="Z36">
        <f>'Raw Output +3.8 G'!H140*$L$16</f>
        <v>73.7</v>
      </c>
      <c r="AA36">
        <f>'Raw Output +3.8 G'!I140*$L$17</f>
        <v>99.3</v>
      </c>
      <c r="AB36">
        <f>'Raw Output +3.8 G'!J140*$L$18</f>
        <v>-2.8899999999999997</v>
      </c>
      <c r="AC36">
        <f>'Raw Output +3.8 G'!K140*$L$19</f>
        <v>18.62</v>
      </c>
      <c r="AD36">
        <f>'Raw Output +3.8 G'!L140*$L$20</f>
        <v>0.54100000000000004</v>
      </c>
      <c r="AE36">
        <f>'Raw Output +3.8 G'!M140*$L$21</f>
        <v>23.730000000000004</v>
      </c>
      <c r="AF36">
        <f>'Raw Output +3.8 G'!T140*$L$22</f>
        <v>5.8500000000000002E-3</v>
      </c>
      <c r="AG36">
        <f>'Raw Output +3.8 G'!U140*$L$23</f>
        <v>264.5</v>
      </c>
      <c r="AH36" s="8">
        <f>'Raw Output +3.8 G'!W140</f>
        <v>9.7100000000000006E-2</v>
      </c>
      <c r="AI36">
        <f>'Raw Output +3.8 G'!C158</f>
        <v>-1.61</v>
      </c>
      <c r="AJ36">
        <f>'Raw Output +3.8 G'!D158</f>
        <v>0.04</v>
      </c>
      <c r="AK36">
        <f>'Raw Output +3.8 G'!H158*$L$16</f>
        <v>-73.7</v>
      </c>
      <c r="AL36">
        <f>'Raw Output +3.8 G'!I158*$L$17</f>
        <v>-99.3</v>
      </c>
      <c r="AM36">
        <f>'Raw Output +3.8 G'!J158*$L$18</f>
        <v>-2.8899999999999997</v>
      </c>
      <c r="AN36">
        <f>'Raw Output +3.8 G'!K158*$L$19</f>
        <v>18.62</v>
      </c>
      <c r="AO36">
        <f>'Raw Output +3.8 G'!L158*$L$20</f>
        <v>0.54100000000000004</v>
      </c>
      <c r="AP36">
        <f>'Raw Output +3.8 G'!M158*$L$21</f>
        <v>-23.730000000000004</v>
      </c>
      <c r="AQ36">
        <f>'Raw Output +3.8 G'!T158*$L$22</f>
        <v>5.8500000000000002E-3</v>
      </c>
      <c r="AR36">
        <f>'Raw Output +3.8 G'!U158*$L$23</f>
        <v>264.5</v>
      </c>
      <c r="AS36">
        <f>'Raw Output +3.8 G'!W158</f>
        <v>-9.7100000000000006E-2</v>
      </c>
      <c r="AT36" s="6">
        <f>'Raw Output +3.8 G'!A176</f>
        <v>5</v>
      </c>
      <c r="AU36">
        <f>'Raw Output +3.8 G'!D176</f>
        <v>0.41</v>
      </c>
      <c r="AV36">
        <f>'Raw Output +3.8 G'!H176*$L$16</f>
        <v>21.4</v>
      </c>
      <c r="AW36">
        <f>'Raw Output +3.8 G'!I176*$L$17</f>
        <v>294</v>
      </c>
      <c r="AX36">
        <f>'Raw Output +3.8 G'!J176*$L$18</f>
        <v>2.27</v>
      </c>
      <c r="AY36">
        <f>'Raw Output +3.8 G'!K176*$L$19</f>
        <v>10.77</v>
      </c>
      <c r="AZ36">
        <f>'Raw Output +3.8 G'!L176*$L$20</f>
        <v>-1.111</v>
      </c>
      <c r="BA36">
        <f>'Raw Output +3.8 G'!M176*$L$21</f>
        <v>-16.91</v>
      </c>
      <c r="BB36">
        <f>'Raw Output +3.8 G'!T176*$L$22</f>
        <v>0</v>
      </c>
      <c r="BC36">
        <f>'Raw Output +3.8 G'!U176*$L$23</f>
        <v>0</v>
      </c>
      <c r="BD36" s="8">
        <f>'Raw Output +3.8 G'!W176</f>
        <v>0</v>
      </c>
      <c r="BE36">
        <f>'Raw Output +3.8 G'!A210</f>
        <v>5</v>
      </c>
      <c r="BF36">
        <f>'Raw Output +3.8 G'!D210</f>
        <v>0.41</v>
      </c>
      <c r="BG36">
        <f>'Raw Output +3.8 G'!H210*$L$16</f>
        <v>21.4</v>
      </c>
      <c r="BH36">
        <f>'Raw Output +3.8 G'!I210*$L$17</f>
        <v>-294</v>
      </c>
      <c r="BI36">
        <f>'Raw Output +3.8 G'!J210*$L$18</f>
        <v>-2.27</v>
      </c>
      <c r="BJ36">
        <f>'Raw Output +3.8 G'!K210*$L$19</f>
        <v>-10.77</v>
      </c>
      <c r="BK36">
        <f>'Raw Output +3.8 G'!L210*$L$20</f>
        <v>-1.111</v>
      </c>
      <c r="BL36">
        <f>'Raw Output +3.8 G'!M210*$L$21</f>
        <v>-16.91</v>
      </c>
      <c r="BM36">
        <f>'Raw Output +3.8 G'!T210*$L$22</f>
        <v>0</v>
      </c>
      <c r="BN36">
        <f>'Raw Output +3.8 G'!U210*$L$23</f>
        <v>0</v>
      </c>
      <c r="BO36">
        <f>'Raw Output +3.8 G'!W210</f>
        <v>0</v>
      </c>
      <c r="BP36" s="6">
        <f>'Raw Output +3.8 G'!A244</f>
        <v>10.51</v>
      </c>
      <c r="BQ36">
        <f>'Raw Output +3.8 G'!D244</f>
        <v>0.06</v>
      </c>
      <c r="BR36">
        <f>'Raw Output +3.8 G'!H244*$L$16</f>
        <v>-189.9</v>
      </c>
      <c r="BS36">
        <f>'Raw Output +3.8 G'!I244*$L$17</f>
        <v>300.59999999999997</v>
      </c>
      <c r="BT36">
        <f>'Raw Output +3.8 G'!J244*$L$18</f>
        <v>7.94</v>
      </c>
      <c r="BU36">
        <f>'Raw Output +3.8 G'!K244*$L$19</f>
        <v>-34.47</v>
      </c>
      <c r="BV36">
        <f>'Raw Output +3.8 G'!L244*$L$20</f>
        <v>0.64700000000000002</v>
      </c>
      <c r="BW36">
        <f>'Raw Output +3.8 G'!M244*$L$21</f>
        <v>-8.64</v>
      </c>
      <c r="BX36">
        <f>'Raw Output +3.8 G'!T244*$L$22</f>
        <v>0</v>
      </c>
      <c r="BY36">
        <f>'Raw Output +3.8 G'!U244*$L$23</f>
        <v>0</v>
      </c>
      <c r="BZ36" s="8">
        <f>'Raw Output +3.8 G'!W244</f>
        <v>0</v>
      </c>
      <c r="CA36">
        <f>'Raw Output +3.8 G'!A275</f>
        <v>10.51</v>
      </c>
      <c r="CB36">
        <f>'Raw Output +3.8 G'!D275</f>
        <v>0.06</v>
      </c>
      <c r="CC36">
        <f>'Raw Output +3.8 G'!H275*$L$16</f>
        <v>-189.9</v>
      </c>
      <c r="CD36">
        <f>'Raw Output +3.8 G'!I275*$L$17</f>
        <v>-300.59999999999997</v>
      </c>
      <c r="CE36">
        <f>'Raw Output +3.8 G'!J275*$L$18</f>
        <v>-7.94</v>
      </c>
      <c r="CF36">
        <f>'Raw Output +3.8 G'!K275*$L$19</f>
        <v>34.47</v>
      </c>
      <c r="CG36">
        <f>'Raw Output +3.8 G'!L275*$L$20</f>
        <v>0.64700000000000002</v>
      </c>
      <c r="CH36">
        <f>'Raw Output +3.8 G'!M275*$L$21</f>
        <v>-8.64</v>
      </c>
      <c r="CI36">
        <f>'Raw Output +3.8 G'!T275*$L$22</f>
        <v>0</v>
      </c>
      <c r="CJ36">
        <f>'Raw Output +3.8 G'!U275*$L$23</f>
        <v>0</v>
      </c>
      <c r="CK36">
        <f>'Raw Output +3.8 G'!W275</f>
        <v>0</v>
      </c>
      <c r="CL36" s="6">
        <f>'Raw Output +3.8 G'!A306</f>
        <v>8.57</v>
      </c>
      <c r="CM36">
        <f>'Raw Output +3.8 G'!D306</f>
        <v>0.62</v>
      </c>
      <c r="CN36">
        <f>'Raw Output +3.8 G'!H306*$L$16</f>
        <v>-32.1</v>
      </c>
      <c r="CO36">
        <f>'Raw Output +3.8 G'!I306*$L$17</f>
        <v>3.2</v>
      </c>
      <c r="CP36">
        <f>'Raw Output +3.8 G'!J306*$L$18</f>
        <v>-9.07</v>
      </c>
      <c r="CQ36">
        <f>'Raw Output +3.8 G'!K306*$L$19</f>
        <v>-7.76</v>
      </c>
      <c r="CR36">
        <f>'Raw Output +3.8 G'!L306*$L$20</f>
        <v>0.57099999999999995</v>
      </c>
      <c r="CS36">
        <f>'Raw Output +3.8 G'!M306*$L$21</f>
        <v>27.450000000000003</v>
      </c>
      <c r="CT36">
        <f>'Raw Output +3.8 G'!T306*$L$22</f>
        <v>0</v>
      </c>
      <c r="CU36">
        <f>'Raw Output +3.8 G'!U306*$L$23</f>
        <v>0</v>
      </c>
      <c r="CV36" s="8">
        <f>'Raw Output +3.8 G'!W306</f>
        <v>0</v>
      </c>
      <c r="CW36">
        <f>'Raw Output +3.8 G'!A337</f>
        <v>8.57</v>
      </c>
      <c r="CX36">
        <f>'Raw Output +3.8 G'!D337</f>
        <v>0.62</v>
      </c>
      <c r="CY36">
        <f>'Raw Output +3.8 G'!H337*$L$16</f>
        <v>-32.1</v>
      </c>
      <c r="CZ36">
        <f>'Raw Output +3.8 G'!I337*$L$17</f>
        <v>-3.2</v>
      </c>
      <c r="DA36">
        <f>'Raw Output +3.8 G'!J337*$L$18</f>
        <v>9.07</v>
      </c>
      <c r="DB36">
        <f>'Raw Output +3.8 G'!K337*$L$19</f>
        <v>7.76</v>
      </c>
      <c r="DC36">
        <f>'Raw Output +3.8 G'!L337*$L$20</f>
        <v>0.57099999999999995</v>
      </c>
      <c r="DD36">
        <f>'Raw Output +3.8 G'!M337*$L$21</f>
        <v>27.450000000000003</v>
      </c>
      <c r="DE36">
        <f>'Raw Output +3.8 G'!T337*$L$22</f>
        <v>0</v>
      </c>
      <c r="DF36">
        <f>'Raw Output +3.8 G'!U337*$L$23</f>
        <v>0</v>
      </c>
      <c r="DG36" s="8">
        <f>'Raw Output +3.8 G'!W337</f>
        <v>0</v>
      </c>
    </row>
    <row r="37" spans="2:111" x14ac:dyDescent="0.25">
      <c r="B37" s="6">
        <f>'Raw Output +3.8 G'!C41</f>
        <v>-6.85</v>
      </c>
      <c r="C37">
        <f>'Raw Output +3.8 G'!D41</f>
        <v>1.36</v>
      </c>
      <c r="D37">
        <f>'Raw Output +3.8 G'!H41*$L$16</f>
        <v>0.3</v>
      </c>
      <c r="E37">
        <f>'Raw Output +3.8 G'!I41*$L$17</f>
        <v>0</v>
      </c>
      <c r="F37">
        <f>'Raw Output +3.8 G'!J41*$L$18</f>
        <v>0.19</v>
      </c>
      <c r="G37">
        <f>'Raw Output +3.8 G'!K41*$L$19</f>
        <v>0.33</v>
      </c>
      <c r="H37">
        <f>'Raw Output +3.8 G'!L41*$L$20</f>
        <v>0.35799999999999998</v>
      </c>
      <c r="I37">
        <f>'Raw Output +3.8 G'!M41*$L$21</f>
        <v>-0.73</v>
      </c>
      <c r="J37">
        <f>'Raw Output +3.8 G'!T41*$L$22</f>
        <v>1.3700000000000001E-3</v>
      </c>
      <c r="K37">
        <f>'Raw Output +3.8 G'!U41*$L$23</f>
        <v>0.1</v>
      </c>
      <c r="L37" s="8">
        <f>'Raw Output +3.8 G'!W41</f>
        <v>0.84109999999999996</v>
      </c>
      <c r="M37">
        <f>'Raw Output +3.8 G'!C107</f>
        <v>-1.57</v>
      </c>
      <c r="N37">
        <f>'Raw Output +3.8 G'!D107</f>
        <v>0.57999999999999996</v>
      </c>
      <c r="O37">
        <f>'Raw Output +3.8 G'!H107*$L$16</f>
        <v>41.3</v>
      </c>
      <c r="P37">
        <f>'Raw Output +3.8 G'!I107*$L$17</f>
        <v>79.400000000000006</v>
      </c>
      <c r="Q37">
        <f>'Raw Output +3.8 G'!J107*$L$18</f>
        <v>-37.49</v>
      </c>
      <c r="R37">
        <f>'Raw Output +3.8 G'!K107*$L$19</f>
        <v>-5.3100000000000005</v>
      </c>
      <c r="S37">
        <f>'Raw Output +3.8 G'!L107*$L$20</f>
        <v>-0.22500000000000001</v>
      </c>
      <c r="T37">
        <f>'Raw Output +3.8 G'!M107*$L$21</f>
        <v>-6.5</v>
      </c>
      <c r="U37">
        <f>'Raw Output +3.8 G'!T107*$L$22</f>
        <v>1.1240000000000002E-2</v>
      </c>
      <c r="V37">
        <f>'Raw Output +3.8 G'!U107*$L$23</f>
        <v>209</v>
      </c>
      <c r="W37">
        <f>'Raw Output +3.8 G'!W107</f>
        <v>2.3163999999999998</v>
      </c>
      <c r="X37" s="6">
        <f>'Raw Output +3.8 G'!C141</f>
        <v>1.62</v>
      </c>
      <c r="Y37">
        <f>'Raw Output +3.8 G'!D141</f>
        <v>0.04</v>
      </c>
      <c r="Z37">
        <f>'Raw Output +3.8 G'!H141*$L$16</f>
        <v>40.5</v>
      </c>
      <c r="AA37">
        <f>'Raw Output +3.8 G'!I141*$L$17</f>
        <v>65.100000000000009</v>
      </c>
      <c r="AB37">
        <f>'Raw Output +3.8 G'!J141*$L$18</f>
        <v>-1.61</v>
      </c>
      <c r="AC37">
        <f>'Raw Output +3.8 G'!K141*$L$19</f>
        <v>12.59</v>
      </c>
      <c r="AD37">
        <f>'Raw Output +3.8 G'!L141*$L$20</f>
        <v>0.35</v>
      </c>
      <c r="AE37">
        <f>'Raw Output +3.8 G'!M141*$L$21</f>
        <v>17.150000000000002</v>
      </c>
      <c r="AF37">
        <f>'Raw Output +3.8 G'!T141*$L$22</f>
        <v>6.2500000000000003E-3</v>
      </c>
      <c r="AG37">
        <f>'Raw Output +3.8 G'!U141*$L$23</f>
        <v>240.89999999999998</v>
      </c>
      <c r="AH37" s="8">
        <f>'Raw Output +3.8 G'!W141</f>
        <v>0.1101</v>
      </c>
      <c r="AI37">
        <f>'Raw Output +3.8 G'!C159</f>
        <v>-1.62</v>
      </c>
      <c r="AJ37">
        <f>'Raw Output +3.8 G'!D159</f>
        <v>0.04</v>
      </c>
      <c r="AK37">
        <f>'Raw Output +3.8 G'!H159*$L$16</f>
        <v>-40.5</v>
      </c>
      <c r="AL37">
        <f>'Raw Output +3.8 G'!I159*$L$17</f>
        <v>-65.100000000000009</v>
      </c>
      <c r="AM37">
        <f>'Raw Output +3.8 G'!J159*$L$18</f>
        <v>-1.61</v>
      </c>
      <c r="AN37">
        <f>'Raw Output +3.8 G'!K159*$L$19</f>
        <v>12.59</v>
      </c>
      <c r="AO37">
        <f>'Raw Output +3.8 G'!L159*$L$20</f>
        <v>0.35</v>
      </c>
      <c r="AP37">
        <f>'Raw Output +3.8 G'!M159*$L$21</f>
        <v>-17.150000000000002</v>
      </c>
      <c r="AQ37">
        <f>'Raw Output +3.8 G'!T159*$L$22</f>
        <v>6.2500000000000003E-3</v>
      </c>
      <c r="AR37">
        <f>'Raw Output +3.8 G'!U159*$L$23</f>
        <v>240.89999999999998</v>
      </c>
      <c r="AS37">
        <f>'Raw Output +3.8 G'!W159</f>
        <v>-0.1101</v>
      </c>
      <c r="AT37" s="6">
        <f>'Raw Output +3.8 G'!A177</f>
        <v>5.22</v>
      </c>
      <c r="AU37">
        <f>'Raw Output +3.8 G'!D177</f>
        <v>0.38</v>
      </c>
      <c r="AV37">
        <f>'Raw Output +3.8 G'!H177*$L$16</f>
        <v>25</v>
      </c>
      <c r="AW37">
        <f>'Raw Output +3.8 G'!I177*$L$17</f>
        <v>294.3</v>
      </c>
      <c r="AX37">
        <f>'Raw Output +3.8 G'!J177*$L$18</f>
        <v>2.5</v>
      </c>
      <c r="AY37">
        <f>'Raw Output +3.8 G'!K177*$L$19</f>
        <v>10.75</v>
      </c>
      <c r="AZ37">
        <f>'Raw Output +3.8 G'!L177*$L$20</f>
        <v>-1.1160000000000001</v>
      </c>
      <c r="BA37">
        <f>'Raw Output +3.8 G'!M177*$L$21</f>
        <v>-16.87</v>
      </c>
      <c r="BB37">
        <f>'Raw Output +3.8 G'!T177*$L$22</f>
        <v>0</v>
      </c>
      <c r="BC37">
        <f>'Raw Output +3.8 G'!U177*$L$23</f>
        <v>0</v>
      </c>
      <c r="BD37" s="8">
        <f>'Raw Output +3.8 G'!W177</f>
        <v>0</v>
      </c>
      <c r="BE37">
        <f>'Raw Output +3.8 G'!A211</f>
        <v>5.22</v>
      </c>
      <c r="BF37">
        <f>'Raw Output +3.8 G'!D211</f>
        <v>0.38</v>
      </c>
      <c r="BG37">
        <f>'Raw Output +3.8 G'!H211*$L$16</f>
        <v>25</v>
      </c>
      <c r="BH37">
        <f>'Raw Output +3.8 G'!I211*$L$17</f>
        <v>-294.3</v>
      </c>
      <c r="BI37">
        <f>'Raw Output +3.8 G'!J211*$L$18</f>
        <v>-2.5</v>
      </c>
      <c r="BJ37">
        <f>'Raw Output +3.8 G'!K211*$L$19</f>
        <v>-10.75</v>
      </c>
      <c r="BK37">
        <f>'Raw Output +3.8 G'!L211*$L$20</f>
        <v>-1.1160000000000001</v>
      </c>
      <c r="BL37">
        <f>'Raw Output +3.8 G'!M211*$L$21</f>
        <v>-16.87</v>
      </c>
      <c r="BM37">
        <f>'Raw Output +3.8 G'!T211*$L$22</f>
        <v>0</v>
      </c>
      <c r="BN37">
        <f>'Raw Output +3.8 G'!U211*$L$23</f>
        <v>0</v>
      </c>
      <c r="BO37">
        <f>'Raw Output +3.8 G'!W211</f>
        <v>0</v>
      </c>
      <c r="BP37" s="6">
        <f>'Raw Output +3.8 G'!A245</f>
        <v>10.7</v>
      </c>
      <c r="BQ37">
        <f>'Raw Output +3.8 G'!D245</f>
        <v>0.05</v>
      </c>
      <c r="BR37">
        <f>'Raw Output +3.8 G'!H245*$L$16</f>
        <v>-173.8</v>
      </c>
      <c r="BS37">
        <f>'Raw Output +3.8 G'!I245*$L$17</f>
        <v>300.59999999999997</v>
      </c>
      <c r="BT37">
        <f>'Raw Output +3.8 G'!J245*$L$18</f>
        <v>7.29</v>
      </c>
      <c r="BU37">
        <f>'Raw Output +3.8 G'!K245*$L$19</f>
        <v>-34.549999999999997</v>
      </c>
      <c r="BV37">
        <f>'Raw Output +3.8 G'!L245*$L$20</f>
        <v>0.64800000000000002</v>
      </c>
      <c r="BW37">
        <f>'Raw Output +3.8 G'!M245*$L$21</f>
        <v>-8.5299999999999994</v>
      </c>
      <c r="BX37">
        <f>'Raw Output +3.8 G'!T245*$L$22</f>
        <v>0</v>
      </c>
      <c r="BY37">
        <f>'Raw Output +3.8 G'!U245*$L$23</f>
        <v>0</v>
      </c>
      <c r="BZ37" s="8">
        <f>'Raw Output +3.8 G'!W245</f>
        <v>0</v>
      </c>
      <c r="CA37">
        <f>'Raw Output +3.8 G'!A276</f>
        <v>10.7</v>
      </c>
      <c r="CB37">
        <f>'Raw Output +3.8 G'!D276</f>
        <v>0.05</v>
      </c>
      <c r="CC37">
        <f>'Raw Output +3.8 G'!H276*$L$16</f>
        <v>-173.8</v>
      </c>
      <c r="CD37">
        <f>'Raw Output +3.8 G'!I276*$L$17</f>
        <v>-300.59999999999997</v>
      </c>
      <c r="CE37">
        <f>'Raw Output +3.8 G'!J276*$L$18</f>
        <v>-7.29</v>
      </c>
      <c r="CF37">
        <f>'Raw Output +3.8 G'!K276*$L$19</f>
        <v>34.549999999999997</v>
      </c>
      <c r="CG37">
        <f>'Raw Output +3.8 G'!L276*$L$20</f>
        <v>0.64800000000000002</v>
      </c>
      <c r="CH37">
        <f>'Raw Output +3.8 G'!M276*$L$21</f>
        <v>-8.5299999999999994</v>
      </c>
      <c r="CI37">
        <f>'Raw Output +3.8 G'!T276*$L$22</f>
        <v>0</v>
      </c>
      <c r="CJ37">
        <f>'Raw Output +3.8 G'!U276*$L$23</f>
        <v>0</v>
      </c>
      <c r="CK37">
        <f>'Raw Output +3.8 G'!W276</f>
        <v>0</v>
      </c>
      <c r="CL37" s="6">
        <f>'Raw Output +3.8 G'!A307</f>
        <v>8.7899999999999991</v>
      </c>
      <c r="CM37">
        <f>'Raw Output +3.8 G'!D307</f>
        <v>0.63</v>
      </c>
      <c r="CN37">
        <f>'Raw Output +3.8 G'!H307*$L$16</f>
        <v>-38.4</v>
      </c>
      <c r="CO37">
        <f>'Raw Output +3.8 G'!I307*$L$17</f>
        <v>5.3</v>
      </c>
      <c r="CP37">
        <f>'Raw Output +3.8 G'!J307*$L$18</f>
        <v>-10.85</v>
      </c>
      <c r="CQ37">
        <f>'Raw Output +3.8 G'!K307*$L$19</f>
        <v>-8.1000000000000014</v>
      </c>
      <c r="CR37">
        <f>'Raw Output +3.8 G'!L307*$L$20</f>
        <v>0.59499999999999997</v>
      </c>
      <c r="CS37">
        <f>'Raw Output +3.8 G'!M307*$L$21</f>
        <v>28.66</v>
      </c>
      <c r="CT37">
        <f>'Raw Output +3.8 G'!T307*$L$22</f>
        <v>0</v>
      </c>
      <c r="CU37">
        <f>'Raw Output +3.8 G'!U307*$L$23</f>
        <v>0</v>
      </c>
      <c r="CV37" s="8">
        <f>'Raw Output +3.8 G'!W307</f>
        <v>0</v>
      </c>
      <c r="CW37">
        <f>'Raw Output +3.8 G'!A338</f>
        <v>8.7899999999999991</v>
      </c>
      <c r="CX37">
        <f>'Raw Output +3.8 G'!D338</f>
        <v>0.63</v>
      </c>
      <c r="CY37">
        <f>'Raw Output +3.8 G'!H338*$L$16</f>
        <v>-38.4</v>
      </c>
      <c r="CZ37">
        <f>'Raw Output +3.8 G'!I338*$L$17</f>
        <v>-5.3</v>
      </c>
      <c r="DA37">
        <f>'Raw Output +3.8 G'!J338*$L$18</f>
        <v>10.85</v>
      </c>
      <c r="DB37">
        <f>'Raw Output +3.8 G'!K338*$L$19</f>
        <v>8.1000000000000014</v>
      </c>
      <c r="DC37">
        <f>'Raw Output +3.8 G'!L338*$L$20</f>
        <v>0.59499999999999997</v>
      </c>
      <c r="DD37">
        <f>'Raw Output +3.8 G'!M338*$L$21</f>
        <v>28.66</v>
      </c>
      <c r="DE37">
        <f>'Raw Output +3.8 G'!T338*$L$22</f>
        <v>0</v>
      </c>
      <c r="DF37">
        <f>'Raw Output +3.8 G'!U338*$L$23</f>
        <v>0</v>
      </c>
      <c r="DG37" s="8">
        <f>'Raw Output +3.8 G'!W338</f>
        <v>0</v>
      </c>
    </row>
    <row r="38" spans="2:111" x14ac:dyDescent="0.25">
      <c r="B38" s="6">
        <f>'Raw Output +3.8 G'!C42</f>
        <v>-6.6</v>
      </c>
      <c r="C38">
        <f>'Raw Output +3.8 G'!D42</f>
        <v>1.28</v>
      </c>
      <c r="D38">
        <f>'Raw Output +3.8 G'!H42*$L$16</f>
        <v>0.5</v>
      </c>
      <c r="E38">
        <f>'Raw Output +3.8 G'!I42*$L$17</f>
        <v>0</v>
      </c>
      <c r="F38">
        <f>'Raw Output +3.8 G'!J42*$L$18</f>
        <v>0.34</v>
      </c>
      <c r="G38">
        <f>'Raw Output +3.8 G'!K42*$L$19</f>
        <v>0.44999999999999996</v>
      </c>
      <c r="H38">
        <f>'Raw Output +3.8 G'!L42*$L$20</f>
        <v>0.45400000000000001</v>
      </c>
      <c r="I38">
        <f>'Raw Output +3.8 G'!M42*$L$21</f>
        <v>-1.19</v>
      </c>
      <c r="J38">
        <f>'Raw Output +3.8 G'!T42*$L$22</f>
        <v>3.49E-3</v>
      </c>
      <c r="K38">
        <f>'Raw Output +3.8 G'!U42*$L$23</f>
        <v>0.3</v>
      </c>
      <c r="L38" s="8">
        <f>'Raw Output +3.8 G'!W42</f>
        <v>0.76970000000000005</v>
      </c>
      <c r="M38">
        <f>'Raw Output +3.8 G'!C108</f>
        <v>-1.57</v>
      </c>
      <c r="N38">
        <f>'Raw Output +3.8 G'!D108</f>
        <v>0.57999999999999996</v>
      </c>
      <c r="O38">
        <f>'Raw Output +3.8 G'!H108*$L$16</f>
        <v>68.400000000000006</v>
      </c>
      <c r="P38">
        <f>'Raw Output +3.8 G'!I108*$L$17</f>
        <v>-65.8</v>
      </c>
      <c r="Q38">
        <f>'Raw Output +3.8 G'!J108*$L$18</f>
        <v>-28.740000000000002</v>
      </c>
      <c r="R38">
        <f>'Raw Output +3.8 G'!K108*$L$19</f>
        <v>5.26</v>
      </c>
      <c r="S38">
        <f>'Raw Output +3.8 G'!L108*$L$20</f>
        <v>-0.52800000000000002</v>
      </c>
      <c r="T38">
        <f>'Raw Output +3.8 G'!M108*$L$21</f>
        <v>10.760000000000002</v>
      </c>
      <c r="U38">
        <f>'Raw Output +3.8 G'!T108*$L$22</f>
        <v>1.8610000000000002E-2</v>
      </c>
      <c r="V38">
        <f>'Raw Output +3.8 G'!U108*$L$23</f>
        <v>173.2</v>
      </c>
      <c r="W38">
        <f>'Raw Output +3.8 G'!W108</f>
        <v>2.2296999999999998</v>
      </c>
      <c r="X38" s="6">
        <f>'Raw Output +3.8 G'!C142</f>
        <v>1.64</v>
      </c>
      <c r="Y38">
        <f>'Raw Output +3.8 G'!D142</f>
        <v>0.04</v>
      </c>
      <c r="Z38">
        <f>'Raw Output +3.8 G'!H142*$L$16</f>
        <v>16.3</v>
      </c>
      <c r="AA38">
        <f>'Raw Output +3.8 G'!I142*$L$17</f>
        <v>33.900000000000006</v>
      </c>
      <c r="AB38">
        <f>'Raw Output +3.8 G'!J142*$L$18</f>
        <v>-0.76</v>
      </c>
      <c r="AC38">
        <f>'Raw Output +3.8 G'!K142*$L$19</f>
        <v>7.53</v>
      </c>
      <c r="AD38">
        <f>'Raw Output +3.8 G'!L142*$L$20</f>
        <v>0.19800000000000001</v>
      </c>
      <c r="AE38">
        <f>'Raw Output +3.8 G'!M142*$L$21</f>
        <v>10.14</v>
      </c>
      <c r="AF38">
        <f>'Raw Output +3.8 G'!T142*$L$22</f>
        <v>7.2199999999999999E-3</v>
      </c>
      <c r="AG38">
        <f>'Raw Output +3.8 G'!U142*$L$23</f>
        <v>191.70000000000002</v>
      </c>
      <c r="AH38" s="8">
        <f>'Raw Output +3.8 G'!W142</f>
        <v>0.1154</v>
      </c>
      <c r="AI38">
        <f>'Raw Output +3.8 G'!C160</f>
        <v>-1.64</v>
      </c>
      <c r="AJ38">
        <f>'Raw Output +3.8 G'!D160</f>
        <v>0.04</v>
      </c>
      <c r="AK38">
        <f>'Raw Output +3.8 G'!H160*$L$16</f>
        <v>-16.3</v>
      </c>
      <c r="AL38">
        <f>'Raw Output +3.8 G'!I160*$L$17</f>
        <v>-33.900000000000006</v>
      </c>
      <c r="AM38">
        <f>'Raw Output +3.8 G'!J160*$L$18</f>
        <v>-0.76</v>
      </c>
      <c r="AN38">
        <f>'Raw Output +3.8 G'!K160*$L$19</f>
        <v>7.53</v>
      </c>
      <c r="AO38">
        <f>'Raw Output +3.8 G'!L160*$L$20</f>
        <v>0.19800000000000001</v>
      </c>
      <c r="AP38">
        <f>'Raw Output +3.8 G'!M160*$L$21</f>
        <v>-10.14</v>
      </c>
      <c r="AQ38">
        <f>'Raw Output +3.8 G'!T160*$L$22</f>
        <v>7.2199999999999999E-3</v>
      </c>
      <c r="AR38">
        <f>'Raw Output +3.8 G'!U160*$L$23</f>
        <v>191.70000000000002</v>
      </c>
      <c r="AS38">
        <f>'Raw Output +3.8 G'!W160</f>
        <v>-0.1154</v>
      </c>
      <c r="AT38" s="6">
        <f>'Raw Output +3.8 G'!A178</f>
        <v>5.44</v>
      </c>
      <c r="AU38">
        <f>'Raw Output +3.8 G'!D178</f>
        <v>0.35</v>
      </c>
      <c r="AV38">
        <f>'Raw Output +3.8 G'!H178*$L$16</f>
        <v>28.7</v>
      </c>
      <c r="AW38">
        <f>'Raw Output +3.8 G'!I178*$L$17</f>
        <v>294.7</v>
      </c>
      <c r="AX38">
        <f>'Raw Output +3.8 G'!J178*$L$18</f>
        <v>2.72</v>
      </c>
      <c r="AY38">
        <f>'Raw Output +3.8 G'!K178*$L$19</f>
        <v>10.73</v>
      </c>
      <c r="AZ38">
        <f>'Raw Output +3.8 G'!L178*$L$20</f>
        <v>-1.121</v>
      </c>
      <c r="BA38">
        <f>'Raw Output +3.8 G'!M178*$L$21</f>
        <v>-16.830000000000002</v>
      </c>
      <c r="BB38">
        <f>'Raw Output +3.8 G'!T178*$L$22</f>
        <v>0</v>
      </c>
      <c r="BC38">
        <f>'Raw Output +3.8 G'!U178*$L$23</f>
        <v>0</v>
      </c>
      <c r="BD38" s="8">
        <f>'Raw Output +3.8 G'!W178</f>
        <v>0</v>
      </c>
      <c r="BE38">
        <f>'Raw Output +3.8 G'!A212</f>
        <v>5.44</v>
      </c>
      <c r="BF38">
        <f>'Raw Output +3.8 G'!D212</f>
        <v>0.35</v>
      </c>
      <c r="BG38">
        <f>'Raw Output +3.8 G'!H212*$L$16</f>
        <v>28.7</v>
      </c>
      <c r="BH38">
        <f>'Raw Output +3.8 G'!I212*$L$17</f>
        <v>-294.7</v>
      </c>
      <c r="BI38">
        <f>'Raw Output +3.8 G'!J212*$L$18</f>
        <v>-2.72</v>
      </c>
      <c r="BJ38">
        <f>'Raw Output +3.8 G'!K212*$L$19</f>
        <v>-10.73</v>
      </c>
      <c r="BK38">
        <f>'Raw Output +3.8 G'!L212*$L$20</f>
        <v>-1.121</v>
      </c>
      <c r="BL38">
        <f>'Raw Output +3.8 G'!M212*$L$21</f>
        <v>-16.830000000000002</v>
      </c>
      <c r="BM38">
        <f>'Raw Output +3.8 G'!T212*$L$22</f>
        <v>0</v>
      </c>
      <c r="BN38">
        <f>'Raw Output +3.8 G'!U212*$L$23</f>
        <v>0</v>
      </c>
      <c r="BO38">
        <f>'Raw Output +3.8 G'!W212</f>
        <v>0</v>
      </c>
      <c r="BP38" s="6">
        <f>'Raw Output +3.8 G'!A246</f>
        <v>10.88</v>
      </c>
      <c r="BQ38">
        <f>'Raw Output +3.8 G'!D246</f>
        <v>0.05</v>
      </c>
      <c r="BR38">
        <f>'Raw Output +3.8 G'!H246*$L$16</f>
        <v>-157.80000000000001</v>
      </c>
      <c r="BS38">
        <f>'Raw Output +3.8 G'!I246*$L$17</f>
        <v>300.5</v>
      </c>
      <c r="BT38">
        <f>'Raw Output +3.8 G'!J246*$L$18</f>
        <v>6.6400000000000006</v>
      </c>
      <c r="BU38">
        <f>'Raw Output +3.8 G'!K246*$L$19</f>
        <v>-34.630000000000003</v>
      </c>
      <c r="BV38">
        <f>'Raw Output +3.8 G'!L246*$L$20</f>
        <v>0.64900000000000002</v>
      </c>
      <c r="BW38">
        <f>'Raw Output +3.8 G'!M246*$L$21</f>
        <v>-8.43</v>
      </c>
      <c r="BX38">
        <f>'Raw Output +3.8 G'!T246*$L$22</f>
        <v>0</v>
      </c>
      <c r="BY38">
        <f>'Raw Output +3.8 G'!U246*$L$23</f>
        <v>0</v>
      </c>
      <c r="BZ38" s="8">
        <f>'Raw Output +3.8 G'!W246</f>
        <v>0</v>
      </c>
      <c r="CA38">
        <f>'Raw Output +3.8 G'!A277</f>
        <v>10.88</v>
      </c>
      <c r="CB38">
        <f>'Raw Output +3.8 G'!D277</f>
        <v>0.05</v>
      </c>
      <c r="CC38">
        <f>'Raw Output +3.8 G'!H277*$L$16</f>
        <v>-157.80000000000001</v>
      </c>
      <c r="CD38">
        <f>'Raw Output +3.8 G'!I277*$L$17</f>
        <v>-300.5</v>
      </c>
      <c r="CE38">
        <f>'Raw Output +3.8 G'!J277*$L$18</f>
        <v>-6.6400000000000006</v>
      </c>
      <c r="CF38">
        <f>'Raw Output +3.8 G'!K277*$L$19</f>
        <v>34.630000000000003</v>
      </c>
      <c r="CG38">
        <f>'Raw Output +3.8 G'!L277*$L$20</f>
        <v>0.64900000000000002</v>
      </c>
      <c r="CH38">
        <f>'Raw Output +3.8 G'!M277*$L$21</f>
        <v>-8.43</v>
      </c>
      <c r="CI38">
        <f>'Raw Output +3.8 G'!T277*$L$22</f>
        <v>0</v>
      </c>
      <c r="CJ38">
        <f>'Raw Output +3.8 G'!U277*$L$23</f>
        <v>0</v>
      </c>
      <c r="CK38">
        <f>'Raw Output +3.8 G'!W277</f>
        <v>0</v>
      </c>
      <c r="CL38" s="6">
        <f>'Raw Output +3.8 G'!A308</f>
        <v>9.02</v>
      </c>
      <c r="CM38">
        <f>'Raw Output +3.8 G'!D308</f>
        <v>0.63</v>
      </c>
      <c r="CN38">
        <f>'Raw Output +3.8 G'!H308*$L$16</f>
        <v>-45</v>
      </c>
      <c r="CO38">
        <f>'Raw Output +3.8 G'!I308*$L$17</f>
        <v>8.2000000000000011</v>
      </c>
      <c r="CP38">
        <f>'Raw Output +3.8 G'!J308*$L$18</f>
        <v>-12.709999999999999</v>
      </c>
      <c r="CQ38">
        <f>'Raw Output +3.8 G'!K308*$L$19</f>
        <v>-8.44</v>
      </c>
      <c r="CR38">
        <f>'Raw Output +3.8 G'!L308*$L$20</f>
        <v>0.61899999999999999</v>
      </c>
      <c r="CS38">
        <f>'Raw Output +3.8 G'!M308*$L$21</f>
        <v>29.860000000000003</v>
      </c>
      <c r="CT38">
        <f>'Raw Output +3.8 G'!T308*$L$22</f>
        <v>0</v>
      </c>
      <c r="CU38">
        <f>'Raw Output +3.8 G'!U308*$L$23</f>
        <v>0</v>
      </c>
      <c r="CV38" s="8">
        <f>'Raw Output +3.8 G'!W308</f>
        <v>0</v>
      </c>
      <c r="CW38">
        <f>'Raw Output +3.8 G'!A339</f>
        <v>9.02</v>
      </c>
      <c r="CX38">
        <f>'Raw Output +3.8 G'!D339</f>
        <v>0.63</v>
      </c>
      <c r="CY38">
        <f>'Raw Output +3.8 G'!H339*$L$16</f>
        <v>-45</v>
      </c>
      <c r="CZ38">
        <f>'Raw Output +3.8 G'!I339*$L$17</f>
        <v>-8.2000000000000011</v>
      </c>
      <c r="DA38">
        <f>'Raw Output +3.8 G'!J339*$L$18</f>
        <v>12.709999999999999</v>
      </c>
      <c r="DB38">
        <f>'Raw Output +3.8 G'!K339*$L$19</f>
        <v>8.44</v>
      </c>
      <c r="DC38">
        <f>'Raw Output +3.8 G'!L339*$L$20</f>
        <v>0.61899999999999999</v>
      </c>
      <c r="DD38">
        <f>'Raw Output +3.8 G'!M339*$L$21</f>
        <v>29.860000000000003</v>
      </c>
      <c r="DE38">
        <f>'Raw Output +3.8 G'!T339*$L$22</f>
        <v>0</v>
      </c>
      <c r="DF38">
        <f>'Raw Output +3.8 G'!U339*$L$23</f>
        <v>0</v>
      </c>
      <c r="DG38" s="8">
        <f>'Raw Output +3.8 G'!W339</f>
        <v>0</v>
      </c>
    </row>
    <row r="39" spans="2:111" x14ac:dyDescent="0.25">
      <c r="B39" s="6">
        <f>'Raw Output +3.8 G'!C43</f>
        <v>-6.32</v>
      </c>
      <c r="C39">
        <f>'Raw Output +3.8 G'!D43</f>
        <v>1.18</v>
      </c>
      <c r="D39">
        <f>'Raw Output +3.8 G'!H43*$L$16</f>
        <v>1</v>
      </c>
      <c r="E39">
        <f>'Raw Output +3.8 G'!I43*$L$17</f>
        <v>0.2</v>
      </c>
      <c r="F39">
        <f>'Raw Output +3.8 G'!J43*$L$18</f>
        <v>0.58000000000000007</v>
      </c>
      <c r="G39">
        <f>'Raw Output +3.8 G'!K43*$L$19</f>
        <v>0.52</v>
      </c>
      <c r="H39">
        <f>'Raw Output +3.8 G'!L43*$L$20</f>
        <v>0.753</v>
      </c>
      <c r="I39">
        <f>'Raw Output +3.8 G'!M43*$L$21</f>
        <v>-1.7999999999999998</v>
      </c>
      <c r="J39">
        <f>'Raw Output +3.8 G'!T43*$L$22</f>
        <v>1.3700000000000001E-3</v>
      </c>
      <c r="K39">
        <f>'Raw Output +3.8 G'!U43*$L$23</f>
        <v>1.2</v>
      </c>
      <c r="L39" s="8">
        <f>'Raw Output +3.8 G'!W43</f>
        <v>0.71240000000000003</v>
      </c>
      <c r="M39">
        <f>'Raw Output +3.8 G'!C109</f>
        <v>-1.23</v>
      </c>
      <c r="N39">
        <f>'Raw Output +3.8 G'!D109</f>
        <v>0.57999999999999996</v>
      </c>
      <c r="O39">
        <f>'Raw Output +3.8 G'!H109*$L$16</f>
        <v>33.900000000000006</v>
      </c>
      <c r="P39">
        <f>'Raw Output +3.8 G'!I109*$L$17</f>
        <v>-56.499999999999993</v>
      </c>
      <c r="Q39">
        <f>'Raw Output +3.8 G'!J109*$L$18</f>
        <v>-9.26</v>
      </c>
      <c r="R39">
        <f>'Raw Output +3.8 G'!K109*$L$19</f>
        <v>5.7899999999999991</v>
      </c>
      <c r="S39">
        <f>'Raw Output +3.8 G'!L109*$L$20</f>
        <v>-0.432</v>
      </c>
      <c r="T39">
        <f>'Raw Output +3.8 G'!M109*$L$21</f>
        <v>9.3600000000000012</v>
      </c>
      <c r="U39">
        <f>'Raw Output +3.8 G'!T109*$L$22</f>
        <v>5.5400000000000007E-3</v>
      </c>
      <c r="V39">
        <f>'Raw Output +3.8 G'!U109*$L$23</f>
        <v>126.89999999999999</v>
      </c>
      <c r="W39">
        <f>'Raw Output +3.8 G'!W109</f>
        <v>2.3645999999999998</v>
      </c>
      <c r="X39" s="6">
        <f>'Raw Output +3.8 G'!C143</f>
        <v>1.65</v>
      </c>
      <c r="Y39">
        <f>'Raw Output +3.8 G'!D143</f>
        <v>0.04</v>
      </c>
      <c r="Z39">
        <f>'Raw Output +3.8 G'!H143*$L$16</f>
        <v>3.3000000000000003</v>
      </c>
      <c r="AA39">
        <f>'Raw Output +3.8 G'!I143*$L$17</f>
        <v>11</v>
      </c>
      <c r="AB39">
        <f>'Raw Output +3.8 G'!J143*$L$18</f>
        <v>-0.25</v>
      </c>
      <c r="AC39">
        <f>'Raw Output +3.8 G'!K143*$L$19</f>
        <v>3.55</v>
      </c>
      <c r="AD39">
        <f>'Raw Output +3.8 G'!L143*$L$20</f>
        <v>8.3000000000000004E-2</v>
      </c>
      <c r="AE39">
        <f>'Raw Output +3.8 G'!M143*$L$21</f>
        <v>3.8600000000000003</v>
      </c>
      <c r="AF39">
        <f>'Raw Output +3.8 G'!T143*$L$22</f>
        <v>5.7599999999999995E-3</v>
      </c>
      <c r="AG39">
        <f>'Raw Output +3.8 G'!U143*$L$23</f>
        <v>110.00000000000001</v>
      </c>
      <c r="AH39" s="8">
        <f>'Raw Output +3.8 G'!W143</f>
        <v>9.9000000000000005E-2</v>
      </c>
      <c r="AI39">
        <f>'Raw Output +3.8 G'!C161</f>
        <v>-1.65</v>
      </c>
      <c r="AJ39">
        <f>'Raw Output +3.8 G'!D161</f>
        <v>0.04</v>
      </c>
      <c r="AK39">
        <f>'Raw Output +3.8 G'!H161*$L$16</f>
        <v>-3.3000000000000003</v>
      </c>
      <c r="AL39">
        <f>'Raw Output +3.8 G'!I161*$L$17</f>
        <v>-11</v>
      </c>
      <c r="AM39">
        <f>'Raw Output +3.8 G'!J161*$L$18</f>
        <v>-0.25</v>
      </c>
      <c r="AN39">
        <f>'Raw Output +3.8 G'!K161*$L$19</f>
        <v>3.55</v>
      </c>
      <c r="AO39">
        <f>'Raw Output +3.8 G'!L161*$L$20</f>
        <v>8.3000000000000004E-2</v>
      </c>
      <c r="AP39">
        <f>'Raw Output +3.8 G'!M161*$L$21</f>
        <v>-3.8600000000000003</v>
      </c>
      <c r="AQ39">
        <f>'Raw Output +3.8 G'!T161*$L$22</f>
        <v>5.7599999999999995E-3</v>
      </c>
      <c r="AR39">
        <f>'Raw Output +3.8 G'!U161*$L$23</f>
        <v>110.00000000000001</v>
      </c>
      <c r="AS39">
        <f>'Raw Output +3.8 G'!W161</f>
        <v>-9.9000000000000005E-2</v>
      </c>
      <c r="AT39" s="6">
        <f>'Raw Output +3.8 G'!A179</f>
        <v>5.66</v>
      </c>
      <c r="AU39">
        <f>'Raw Output +3.8 G'!D179</f>
        <v>0.33</v>
      </c>
      <c r="AV39">
        <f>'Raw Output +3.8 G'!H179*$L$16</f>
        <v>32.4</v>
      </c>
      <c r="AW39">
        <f>'Raw Output +3.8 G'!I179*$L$17</f>
        <v>295.2</v>
      </c>
      <c r="AX39">
        <f>'Raw Output +3.8 G'!J179*$L$18</f>
        <v>2.9499999999999997</v>
      </c>
      <c r="AY39">
        <f>'Raw Output +3.8 G'!K179*$L$19</f>
        <v>10.709999999999999</v>
      </c>
      <c r="AZ39">
        <f>'Raw Output +3.8 G'!L179*$L$20</f>
        <v>-1.1259999999999999</v>
      </c>
      <c r="BA39">
        <f>'Raw Output +3.8 G'!M179*$L$21</f>
        <v>-16.78</v>
      </c>
      <c r="BB39">
        <f>'Raw Output +3.8 G'!T179*$L$22</f>
        <v>0</v>
      </c>
      <c r="BC39">
        <f>'Raw Output +3.8 G'!U179*$L$23</f>
        <v>0</v>
      </c>
      <c r="BD39" s="8">
        <f>'Raw Output +3.8 G'!W179</f>
        <v>0</v>
      </c>
      <c r="BE39">
        <f>'Raw Output +3.8 G'!A213</f>
        <v>5.66</v>
      </c>
      <c r="BF39">
        <f>'Raw Output +3.8 G'!D213</f>
        <v>0.33</v>
      </c>
      <c r="BG39">
        <f>'Raw Output +3.8 G'!H213*$L$16</f>
        <v>32.4</v>
      </c>
      <c r="BH39">
        <f>'Raw Output +3.8 G'!I213*$L$17</f>
        <v>-295.2</v>
      </c>
      <c r="BI39">
        <f>'Raw Output +3.8 G'!J213*$L$18</f>
        <v>-2.9499999999999997</v>
      </c>
      <c r="BJ39">
        <f>'Raw Output +3.8 G'!K213*$L$19</f>
        <v>-10.709999999999999</v>
      </c>
      <c r="BK39">
        <f>'Raw Output +3.8 G'!L213*$L$20</f>
        <v>-1.1259999999999999</v>
      </c>
      <c r="BL39">
        <f>'Raw Output +3.8 G'!M213*$L$21</f>
        <v>-16.78</v>
      </c>
      <c r="BM39">
        <f>'Raw Output +3.8 G'!T213*$L$22</f>
        <v>0</v>
      </c>
      <c r="BN39">
        <f>'Raw Output +3.8 G'!U213*$L$23</f>
        <v>0</v>
      </c>
      <c r="BO39">
        <f>'Raw Output +3.8 G'!W213</f>
        <v>0</v>
      </c>
      <c r="BP39" s="6">
        <f>'Raw Output +3.8 G'!A247</f>
        <v>11.07</v>
      </c>
      <c r="BQ39">
        <f>'Raw Output +3.8 G'!D247</f>
        <v>0.05</v>
      </c>
      <c r="BR39">
        <f>'Raw Output +3.8 G'!H247*$L$16</f>
        <v>-142.1</v>
      </c>
      <c r="BS39">
        <f>'Raw Output +3.8 G'!I247*$L$17</f>
        <v>300.5</v>
      </c>
      <c r="BT39">
        <f>'Raw Output +3.8 G'!J247*$L$18</f>
        <v>5.99</v>
      </c>
      <c r="BU39">
        <f>'Raw Output +3.8 G'!K247*$L$19</f>
        <v>-34.71</v>
      </c>
      <c r="BV39">
        <f>'Raw Output +3.8 G'!L247*$L$20</f>
        <v>0.64900000000000002</v>
      </c>
      <c r="BW39">
        <f>'Raw Output +3.8 G'!M247*$L$21</f>
        <v>-8.32</v>
      </c>
      <c r="BX39">
        <f>'Raw Output +3.8 G'!T247*$L$22</f>
        <v>0</v>
      </c>
      <c r="BY39">
        <f>'Raw Output +3.8 G'!U247*$L$23</f>
        <v>0</v>
      </c>
      <c r="BZ39" s="8">
        <f>'Raw Output +3.8 G'!W247</f>
        <v>0</v>
      </c>
      <c r="CA39">
        <f>'Raw Output +3.8 G'!A278</f>
        <v>11.07</v>
      </c>
      <c r="CB39">
        <f>'Raw Output +3.8 G'!D278</f>
        <v>0.05</v>
      </c>
      <c r="CC39">
        <f>'Raw Output +3.8 G'!H278*$L$16</f>
        <v>-142.1</v>
      </c>
      <c r="CD39">
        <f>'Raw Output +3.8 G'!I278*$L$17</f>
        <v>-300.5</v>
      </c>
      <c r="CE39">
        <f>'Raw Output +3.8 G'!J278*$L$18</f>
        <v>-5.99</v>
      </c>
      <c r="CF39">
        <f>'Raw Output +3.8 G'!K278*$L$19</f>
        <v>34.71</v>
      </c>
      <c r="CG39">
        <f>'Raw Output +3.8 G'!L278*$L$20</f>
        <v>0.64900000000000002</v>
      </c>
      <c r="CH39">
        <f>'Raw Output +3.8 G'!M278*$L$21</f>
        <v>-8.32</v>
      </c>
      <c r="CI39">
        <f>'Raw Output +3.8 G'!T278*$L$22</f>
        <v>0</v>
      </c>
      <c r="CJ39">
        <f>'Raw Output +3.8 G'!U278*$L$23</f>
        <v>0</v>
      </c>
      <c r="CK39">
        <f>'Raw Output +3.8 G'!W278</f>
        <v>0</v>
      </c>
      <c r="CL39" s="6">
        <f>'Raw Output +3.8 G'!A309</f>
        <v>9.24</v>
      </c>
      <c r="CM39">
        <f>'Raw Output +3.8 G'!D309</f>
        <v>0.64</v>
      </c>
      <c r="CN39">
        <f>'Raw Output +3.8 G'!H309*$L$16</f>
        <v>-51.800000000000004</v>
      </c>
      <c r="CO39">
        <f>'Raw Output +3.8 G'!I309*$L$17</f>
        <v>12.2</v>
      </c>
      <c r="CP39">
        <f>'Raw Output +3.8 G'!J309*$L$18</f>
        <v>-14.64</v>
      </c>
      <c r="CQ39">
        <f>'Raw Output +3.8 G'!K309*$L$19</f>
        <v>-8.7799999999999994</v>
      </c>
      <c r="CR39">
        <f>'Raw Output +3.8 G'!L309*$L$20</f>
        <v>0.64200000000000002</v>
      </c>
      <c r="CS39">
        <f>'Raw Output +3.8 G'!M309*$L$21</f>
        <v>31.07</v>
      </c>
      <c r="CT39">
        <f>'Raw Output +3.8 G'!T309*$L$22</f>
        <v>0</v>
      </c>
      <c r="CU39">
        <f>'Raw Output +3.8 G'!U309*$L$23</f>
        <v>0</v>
      </c>
      <c r="CV39" s="8">
        <f>'Raw Output +3.8 G'!W309</f>
        <v>0</v>
      </c>
      <c r="CW39">
        <f>'Raw Output +3.8 G'!A340</f>
        <v>9.24</v>
      </c>
      <c r="CX39">
        <f>'Raw Output +3.8 G'!D340</f>
        <v>0.64</v>
      </c>
      <c r="CY39">
        <f>'Raw Output +3.8 G'!H340*$L$16</f>
        <v>-51.800000000000004</v>
      </c>
      <c r="CZ39">
        <f>'Raw Output +3.8 G'!I340*$L$17</f>
        <v>-12.1</v>
      </c>
      <c r="DA39">
        <f>'Raw Output +3.8 G'!J340*$L$18</f>
        <v>14.64</v>
      </c>
      <c r="DB39">
        <f>'Raw Output +3.8 G'!K340*$L$19</f>
        <v>8.7799999999999994</v>
      </c>
      <c r="DC39">
        <f>'Raw Output +3.8 G'!L340*$L$20</f>
        <v>0.64200000000000002</v>
      </c>
      <c r="DD39">
        <f>'Raw Output +3.8 G'!M340*$L$21</f>
        <v>31.07</v>
      </c>
      <c r="DE39">
        <f>'Raw Output +3.8 G'!T340*$L$22</f>
        <v>0</v>
      </c>
      <c r="DF39">
        <f>'Raw Output +3.8 G'!U340*$L$23</f>
        <v>0</v>
      </c>
      <c r="DG39" s="8">
        <f>'Raw Output +3.8 G'!W340</f>
        <v>0</v>
      </c>
    </row>
    <row r="40" spans="2:111" x14ac:dyDescent="0.25">
      <c r="B40" s="6">
        <f>'Raw Output +3.8 G'!C44</f>
        <v>-6</v>
      </c>
      <c r="C40">
        <f>'Raw Output +3.8 G'!D44</f>
        <v>1.08</v>
      </c>
      <c r="D40">
        <f>'Raw Output +3.8 G'!H44*$L$16</f>
        <v>1.7000000000000002</v>
      </c>
      <c r="E40">
        <f>'Raw Output +3.8 G'!I44*$L$17</f>
        <v>0.6</v>
      </c>
      <c r="F40">
        <f>'Raw Output +3.8 G'!J44*$L$18</f>
        <v>0.82000000000000006</v>
      </c>
      <c r="G40">
        <f>'Raw Output +3.8 G'!K44*$L$19</f>
        <v>0.5</v>
      </c>
      <c r="H40">
        <f>'Raw Output +3.8 G'!L44*$L$20</f>
        <v>0.96899999999999997</v>
      </c>
      <c r="I40">
        <f>'Raw Output +3.8 G'!M44*$L$21</f>
        <v>-2.72</v>
      </c>
      <c r="J40">
        <f>'Raw Output +3.8 G'!T44*$L$22</f>
        <v>1.9E-3</v>
      </c>
      <c r="K40">
        <f>'Raw Output +3.8 G'!U44*$L$23</f>
        <v>2.9000000000000004</v>
      </c>
      <c r="L40" s="8">
        <f>'Raw Output +3.8 G'!W44</f>
        <v>0.70960000000000001</v>
      </c>
      <c r="M40">
        <f>'Raw Output +3.8 G'!C110</f>
        <v>-0.9</v>
      </c>
      <c r="N40">
        <f>'Raw Output +3.8 G'!D110</f>
        <v>0.59</v>
      </c>
      <c r="O40">
        <f>'Raw Output +3.8 G'!H110*$L$16</f>
        <v>6</v>
      </c>
      <c r="P40">
        <f>'Raw Output +3.8 G'!I110*$L$17</f>
        <v>-38.4</v>
      </c>
      <c r="Q40">
        <f>'Raw Output +3.8 G'!J110*$L$18</f>
        <v>9.879999999999999</v>
      </c>
      <c r="R40">
        <f>'Raw Output +3.8 G'!K110*$L$19</f>
        <v>5.620000000000001</v>
      </c>
      <c r="S40">
        <f>'Raw Output +3.8 G'!L110*$L$20</f>
        <v>-0.42</v>
      </c>
      <c r="T40">
        <f>'Raw Output +3.8 G'!M110*$L$21</f>
        <v>7.38</v>
      </c>
      <c r="U40">
        <f>'Raw Output +3.8 G'!T110*$L$22</f>
        <v>6.3000000000000003E-4</v>
      </c>
      <c r="V40">
        <f>'Raw Output +3.8 G'!U110*$L$23</f>
        <v>78.400000000000006</v>
      </c>
      <c r="W40">
        <f>'Raw Output +3.8 G'!W110</f>
        <v>2.4748000000000001</v>
      </c>
      <c r="X40" s="6">
        <f>'Raw Output +3.8 G'!C144</f>
        <v>1.66</v>
      </c>
      <c r="Y40">
        <f>'Raw Output +3.8 G'!D144</f>
        <v>0.04</v>
      </c>
      <c r="Z40">
        <f>'Raw Output +3.8 G'!H144*$L$16</f>
        <v>0.1</v>
      </c>
      <c r="AA40">
        <f>'Raw Output +3.8 G'!I144*$L$17</f>
        <v>1</v>
      </c>
      <c r="AB40">
        <f>'Raw Output +3.8 G'!J144*$L$18</f>
        <v>-0.05</v>
      </c>
      <c r="AC40">
        <f>'Raw Output +3.8 G'!K144*$L$19</f>
        <v>1.01</v>
      </c>
      <c r="AD40">
        <f>'Raw Output +3.8 G'!L144*$L$20</f>
        <v>0.02</v>
      </c>
      <c r="AE40">
        <f>'Raw Output +3.8 G'!M144*$L$21</f>
        <v>0.42999999999999994</v>
      </c>
      <c r="AF40">
        <f>'Raw Output +3.8 G'!T144*$L$22</f>
        <v>3.5099999999999997E-3</v>
      </c>
      <c r="AG40">
        <f>'Raw Output +3.8 G'!U144*$L$23</f>
        <v>18.8</v>
      </c>
      <c r="AH40" s="8">
        <f>'Raw Output +3.8 G'!W144</f>
        <v>3.78E-2</v>
      </c>
      <c r="AI40">
        <f>'Raw Output +3.8 G'!C162</f>
        <v>-1.66</v>
      </c>
      <c r="AJ40">
        <f>'Raw Output +3.8 G'!D162</f>
        <v>0.04</v>
      </c>
      <c r="AK40">
        <f>'Raw Output +3.8 G'!H162*$L$16</f>
        <v>-0.1</v>
      </c>
      <c r="AL40">
        <f>'Raw Output +3.8 G'!I162*$L$17</f>
        <v>-1</v>
      </c>
      <c r="AM40">
        <f>'Raw Output +3.8 G'!J162*$L$18</f>
        <v>-0.05</v>
      </c>
      <c r="AN40">
        <f>'Raw Output +3.8 G'!K162*$L$19</f>
        <v>1.01</v>
      </c>
      <c r="AO40">
        <f>'Raw Output +3.8 G'!L162*$L$20</f>
        <v>0.02</v>
      </c>
      <c r="AP40">
        <f>'Raw Output +3.8 G'!M162*$L$21</f>
        <v>-0.42999999999999994</v>
      </c>
      <c r="AQ40">
        <f>'Raw Output +3.8 G'!T162*$L$22</f>
        <v>3.5099999999999997E-3</v>
      </c>
      <c r="AR40">
        <f>'Raw Output +3.8 G'!U162*$L$23</f>
        <v>18.8</v>
      </c>
      <c r="AS40">
        <f>'Raw Output +3.8 G'!W162</f>
        <v>-3.78E-2</v>
      </c>
      <c r="AT40" s="6">
        <f>'Raw Output +3.8 G'!A180</f>
        <v>5.87</v>
      </c>
      <c r="AU40">
        <f>'Raw Output +3.8 G'!D180</f>
        <v>0.3</v>
      </c>
      <c r="AV40">
        <f>'Raw Output +3.8 G'!H180*$L$16</f>
        <v>36</v>
      </c>
      <c r="AW40">
        <f>'Raw Output +3.8 G'!I180*$L$17</f>
        <v>295.8</v>
      </c>
      <c r="AX40">
        <f>'Raw Output +3.8 G'!J180*$L$18</f>
        <v>3.17</v>
      </c>
      <c r="AY40">
        <f>'Raw Output +3.8 G'!K180*$L$19</f>
        <v>10.69</v>
      </c>
      <c r="AZ40">
        <f>'Raw Output +3.8 G'!L180*$L$20</f>
        <v>-1.1319999999999999</v>
      </c>
      <c r="BA40">
        <f>'Raw Output +3.8 G'!M180*$L$21</f>
        <v>-16.73</v>
      </c>
      <c r="BB40">
        <f>'Raw Output +3.8 G'!T180*$L$22</f>
        <v>0</v>
      </c>
      <c r="BC40">
        <f>'Raw Output +3.8 G'!U180*$L$23</f>
        <v>0</v>
      </c>
      <c r="BD40" s="8">
        <f>'Raw Output +3.8 G'!W180</f>
        <v>0</v>
      </c>
      <c r="BE40">
        <f>'Raw Output +3.8 G'!A214</f>
        <v>5.87</v>
      </c>
      <c r="BF40">
        <f>'Raw Output +3.8 G'!D214</f>
        <v>0.3</v>
      </c>
      <c r="BG40">
        <f>'Raw Output +3.8 G'!H214*$L$16</f>
        <v>36</v>
      </c>
      <c r="BH40">
        <f>'Raw Output +3.8 G'!I214*$L$17</f>
        <v>-295.8</v>
      </c>
      <c r="BI40">
        <f>'Raw Output +3.8 G'!J214*$L$18</f>
        <v>-3.17</v>
      </c>
      <c r="BJ40">
        <f>'Raw Output +3.8 G'!K214*$L$19</f>
        <v>-10.69</v>
      </c>
      <c r="BK40">
        <f>'Raw Output +3.8 G'!L214*$L$20</f>
        <v>-1.1319999999999999</v>
      </c>
      <c r="BL40">
        <f>'Raw Output +3.8 G'!M214*$L$21</f>
        <v>-16.73</v>
      </c>
      <c r="BM40">
        <f>'Raw Output +3.8 G'!T214*$L$22</f>
        <v>0</v>
      </c>
      <c r="BN40">
        <f>'Raw Output +3.8 G'!U214*$L$23</f>
        <v>0</v>
      </c>
      <c r="BO40">
        <f>'Raw Output +3.8 G'!W214</f>
        <v>0</v>
      </c>
      <c r="BP40" s="6">
        <f>'Raw Output +3.8 G'!A248</f>
        <v>11.26</v>
      </c>
      <c r="BQ40">
        <f>'Raw Output +3.8 G'!D248</f>
        <v>0.05</v>
      </c>
      <c r="BR40">
        <f>'Raw Output +3.8 G'!H248*$L$16</f>
        <v>-126.6</v>
      </c>
      <c r="BS40">
        <f>'Raw Output +3.8 G'!I248*$L$17</f>
        <v>300.39999999999998</v>
      </c>
      <c r="BT40">
        <f>'Raw Output +3.8 G'!J248*$L$18</f>
        <v>5.34</v>
      </c>
      <c r="BU40">
        <f>'Raw Output +3.8 G'!K248*$L$19</f>
        <v>-34.79</v>
      </c>
      <c r="BV40">
        <f>'Raw Output +3.8 G'!L248*$L$20</f>
        <v>0.65</v>
      </c>
      <c r="BW40">
        <f>'Raw Output +3.8 G'!M248*$L$21</f>
        <v>-8.2199999999999989</v>
      </c>
      <c r="BX40">
        <f>'Raw Output +3.8 G'!T248*$L$22</f>
        <v>0</v>
      </c>
      <c r="BY40">
        <f>'Raw Output +3.8 G'!U248*$L$23</f>
        <v>0</v>
      </c>
      <c r="BZ40" s="8">
        <f>'Raw Output +3.8 G'!W248</f>
        <v>0</v>
      </c>
      <c r="CA40">
        <f>'Raw Output +3.8 G'!A279</f>
        <v>11.26</v>
      </c>
      <c r="CB40">
        <f>'Raw Output +3.8 G'!D279</f>
        <v>0.05</v>
      </c>
      <c r="CC40">
        <f>'Raw Output +3.8 G'!H279*$L$16</f>
        <v>-126.6</v>
      </c>
      <c r="CD40">
        <f>'Raw Output +3.8 G'!I279*$L$17</f>
        <v>-300.39999999999998</v>
      </c>
      <c r="CE40">
        <f>'Raw Output +3.8 G'!J279*$L$18</f>
        <v>-5.34</v>
      </c>
      <c r="CF40">
        <f>'Raw Output +3.8 G'!K279*$L$19</f>
        <v>34.79</v>
      </c>
      <c r="CG40">
        <f>'Raw Output +3.8 G'!L279*$L$20</f>
        <v>0.65</v>
      </c>
      <c r="CH40">
        <f>'Raw Output +3.8 G'!M279*$L$21</f>
        <v>-8.2199999999999989</v>
      </c>
      <c r="CI40">
        <f>'Raw Output +3.8 G'!T279*$L$22</f>
        <v>0</v>
      </c>
      <c r="CJ40">
        <f>'Raw Output +3.8 G'!U279*$L$23</f>
        <v>0</v>
      </c>
      <c r="CK40">
        <f>'Raw Output +3.8 G'!W279</f>
        <v>0</v>
      </c>
      <c r="CL40" s="6">
        <f>'Raw Output +3.8 G'!A310</f>
        <v>9.4700000000000006</v>
      </c>
      <c r="CM40">
        <f>'Raw Output +3.8 G'!D310</f>
        <v>0.64</v>
      </c>
      <c r="CN40">
        <f>'Raw Output +3.8 G'!H310*$L$16</f>
        <v>-58.9</v>
      </c>
      <c r="CO40">
        <f>'Raw Output +3.8 G'!I310*$L$17</f>
        <v>17.299999999999997</v>
      </c>
      <c r="CP40">
        <f>'Raw Output +3.8 G'!J310*$L$18</f>
        <v>-16.649999999999999</v>
      </c>
      <c r="CQ40">
        <f>'Raw Output +3.8 G'!K310*$L$19</f>
        <v>-9.120000000000001</v>
      </c>
      <c r="CR40">
        <f>'Raw Output +3.8 G'!L310*$L$20</f>
        <v>0.66500000000000004</v>
      </c>
      <c r="CS40">
        <f>'Raw Output +3.8 G'!M310*$L$21</f>
        <v>32.28</v>
      </c>
      <c r="CT40">
        <f>'Raw Output +3.8 G'!T310*$L$22</f>
        <v>0</v>
      </c>
      <c r="CU40">
        <f>'Raw Output +3.8 G'!U310*$L$23</f>
        <v>0</v>
      </c>
      <c r="CV40" s="8">
        <f>'Raw Output +3.8 G'!W310</f>
        <v>0</v>
      </c>
      <c r="CW40">
        <f>'Raw Output +3.8 G'!A341</f>
        <v>9.4700000000000006</v>
      </c>
      <c r="CX40">
        <f>'Raw Output +3.8 G'!D341</f>
        <v>0.64</v>
      </c>
      <c r="CY40">
        <f>'Raw Output +3.8 G'!H341*$L$16</f>
        <v>-58.9</v>
      </c>
      <c r="CZ40">
        <f>'Raw Output +3.8 G'!I341*$L$17</f>
        <v>-17.299999999999997</v>
      </c>
      <c r="DA40">
        <f>'Raw Output +3.8 G'!J341*$L$18</f>
        <v>16.649999999999999</v>
      </c>
      <c r="DB40">
        <f>'Raw Output +3.8 G'!K341*$L$19</f>
        <v>9.120000000000001</v>
      </c>
      <c r="DC40">
        <f>'Raw Output +3.8 G'!L341*$L$20</f>
        <v>0.66500000000000004</v>
      </c>
      <c r="DD40">
        <f>'Raw Output +3.8 G'!M341*$L$21</f>
        <v>32.28</v>
      </c>
      <c r="DE40">
        <f>'Raw Output +3.8 G'!T341*$L$22</f>
        <v>0</v>
      </c>
      <c r="DF40">
        <f>'Raw Output +3.8 G'!U341*$L$23</f>
        <v>0</v>
      </c>
      <c r="DG40" s="8">
        <f>'Raw Output +3.8 G'!W341</f>
        <v>0</v>
      </c>
    </row>
    <row r="41" spans="2:111" x14ac:dyDescent="0.25">
      <c r="B41" s="6">
        <f>'Raw Output +3.8 G'!C45</f>
        <v>-5.67</v>
      </c>
      <c r="C41">
        <f>'Raw Output +3.8 G'!D45</f>
        <v>0.97</v>
      </c>
      <c r="D41">
        <f>'Raw Output +3.8 G'!H45*$L$16</f>
        <v>2.9000000000000004</v>
      </c>
      <c r="E41">
        <f>'Raw Output +3.8 G'!I45*$L$17</f>
        <v>0.89999999999999991</v>
      </c>
      <c r="F41">
        <f>'Raw Output +3.8 G'!J45*$L$18</f>
        <v>0.90999999999999992</v>
      </c>
      <c r="G41">
        <f>'Raw Output +3.8 G'!K45*$L$19</f>
        <v>0.45999999999999996</v>
      </c>
      <c r="H41">
        <f>'Raw Output +3.8 G'!L45*$L$20</f>
        <v>0.76900000000000002</v>
      </c>
      <c r="I41">
        <f>'Raw Output +3.8 G'!M45*$L$21</f>
        <v>-4</v>
      </c>
      <c r="J41">
        <f>'Raw Output +3.8 G'!T45*$L$22</f>
        <v>1.73E-3</v>
      </c>
      <c r="K41">
        <f>'Raw Output +3.8 G'!U45*$L$23</f>
        <v>4.7</v>
      </c>
      <c r="L41" s="8">
        <f>'Raw Output +3.8 G'!W45</f>
        <v>0.73329999999999995</v>
      </c>
      <c r="M41">
        <f>'Raw Output +3.8 G'!C111</f>
        <v>-0.59</v>
      </c>
      <c r="N41">
        <f>'Raw Output +3.8 G'!D111</f>
        <v>0.6</v>
      </c>
      <c r="O41">
        <f>'Raw Output +3.8 G'!H111*$L$16</f>
        <v>-13.700000000000001</v>
      </c>
      <c r="P41">
        <f>'Raw Output +3.8 G'!I111*$L$17</f>
        <v>-6.7</v>
      </c>
      <c r="Q41">
        <f>'Raw Output +3.8 G'!J111*$L$18</f>
        <v>25.23</v>
      </c>
      <c r="R41">
        <f>'Raw Output +3.8 G'!K111*$L$19</f>
        <v>4.01</v>
      </c>
      <c r="S41">
        <f>'Raw Output +3.8 G'!L111*$L$20</f>
        <v>-0.42499999999999999</v>
      </c>
      <c r="T41">
        <f>'Raw Output +3.8 G'!M111*$L$21</f>
        <v>4.97</v>
      </c>
      <c r="U41">
        <f>'Raw Output +3.8 G'!T111*$L$22</f>
        <v>1.0499999999999999E-3</v>
      </c>
      <c r="V41">
        <f>'Raw Output +3.8 G'!U111*$L$23</f>
        <v>12.1</v>
      </c>
      <c r="W41">
        <f>'Raw Output +3.8 G'!W111</f>
        <v>2.5173999999999999</v>
      </c>
      <c r="X41" s="6"/>
      <c r="AH41" s="8"/>
      <c r="AT41" s="6">
        <f>'Raw Output +3.8 G'!A181</f>
        <v>6.09</v>
      </c>
      <c r="AU41">
        <f>'Raw Output +3.8 G'!D181</f>
        <v>0.28000000000000003</v>
      </c>
      <c r="AV41">
        <f>'Raw Output +3.8 G'!H181*$L$16</f>
        <v>39.700000000000003</v>
      </c>
      <c r="AW41">
        <f>'Raw Output +3.8 G'!I181*$L$17</f>
        <v>296.5</v>
      </c>
      <c r="AX41">
        <f>'Raw Output +3.8 G'!J181*$L$18</f>
        <v>3.39</v>
      </c>
      <c r="AY41">
        <f>'Raw Output +3.8 G'!K181*$L$19</f>
        <v>10.66</v>
      </c>
      <c r="AZ41">
        <f>'Raw Output +3.8 G'!L181*$L$20</f>
        <v>-1.139</v>
      </c>
      <c r="BA41">
        <f>'Raw Output +3.8 G'!M181*$L$21</f>
        <v>-16.670000000000002</v>
      </c>
      <c r="BB41">
        <f>'Raw Output +3.8 G'!T181*$L$22</f>
        <v>0</v>
      </c>
      <c r="BC41">
        <f>'Raw Output +3.8 G'!U181*$L$23</f>
        <v>0</v>
      </c>
      <c r="BD41" s="8">
        <f>'Raw Output +3.8 G'!W181</f>
        <v>0</v>
      </c>
      <c r="BE41">
        <f>'Raw Output +3.8 G'!A215</f>
        <v>6.09</v>
      </c>
      <c r="BF41">
        <f>'Raw Output +3.8 G'!D215</f>
        <v>0.28000000000000003</v>
      </c>
      <c r="BG41">
        <f>'Raw Output +3.8 G'!H215*$L$16</f>
        <v>39.700000000000003</v>
      </c>
      <c r="BH41">
        <f>'Raw Output +3.8 G'!I215*$L$17</f>
        <v>-296.5</v>
      </c>
      <c r="BI41">
        <f>'Raw Output +3.8 G'!J215*$L$18</f>
        <v>-3.39</v>
      </c>
      <c r="BJ41">
        <f>'Raw Output +3.8 G'!K215*$L$19</f>
        <v>-10.66</v>
      </c>
      <c r="BK41">
        <f>'Raw Output +3.8 G'!L215*$L$20</f>
        <v>-1.139</v>
      </c>
      <c r="BL41">
        <f>'Raw Output +3.8 G'!M215*$L$21</f>
        <v>-16.670000000000002</v>
      </c>
      <c r="BM41">
        <f>'Raw Output +3.8 G'!T215*$L$22</f>
        <v>0</v>
      </c>
      <c r="BN41">
        <f>'Raw Output +3.8 G'!U215*$L$23</f>
        <v>0</v>
      </c>
      <c r="BO41">
        <f>'Raw Output +3.8 G'!W215</f>
        <v>0</v>
      </c>
      <c r="BP41" s="6">
        <f>'Raw Output +3.8 G'!A249</f>
        <v>11.45</v>
      </c>
      <c r="BQ41">
        <f>'Raw Output +3.8 G'!D249</f>
        <v>0.05</v>
      </c>
      <c r="BR41">
        <f>'Raw Output +3.8 G'!H249*$L$16</f>
        <v>-111.3</v>
      </c>
      <c r="BS41">
        <f>'Raw Output +3.8 G'!I249*$L$17</f>
        <v>300.39999999999998</v>
      </c>
      <c r="BT41">
        <f>'Raw Output +3.8 G'!J249*$L$18</f>
        <v>4.6800000000000006</v>
      </c>
      <c r="BU41">
        <f>'Raw Output +3.8 G'!K249*$L$19</f>
        <v>-34.870000000000005</v>
      </c>
      <c r="BV41">
        <f>'Raw Output +3.8 G'!L249*$L$20</f>
        <v>0.65</v>
      </c>
      <c r="BW41">
        <f>'Raw Output +3.8 G'!M249*$L$21</f>
        <v>-8.1100000000000012</v>
      </c>
      <c r="BX41">
        <f>'Raw Output +3.8 G'!T249*$L$22</f>
        <v>0</v>
      </c>
      <c r="BY41">
        <f>'Raw Output +3.8 G'!U249*$L$23</f>
        <v>0</v>
      </c>
      <c r="BZ41" s="8">
        <f>'Raw Output +3.8 G'!W249</f>
        <v>0</v>
      </c>
      <c r="CA41">
        <f>'Raw Output +3.8 G'!A280</f>
        <v>11.45</v>
      </c>
      <c r="CB41">
        <f>'Raw Output +3.8 G'!D280</f>
        <v>0.05</v>
      </c>
      <c r="CC41">
        <f>'Raw Output +3.8 G'!H280*$L$16</f>
        <v>-111.3</v>
      </c>
      <c r="CD41">
        <f>'Raw Output +3.8 G'!I280*$L$17</f>
        <v>-300.39999999999998</v>
      </c>
      <c r="CE41">
        <f>'Raw Output +3.8 G'!J280*$L$18</f>
        <v>-4.6800000000000006</v>
      </c>
      <c r="CF41">
        <f>'Raw Output +3.8 G'!K280*$L$19</f>
        <v>34.870000000000005</v>
      </c>
      <c r="CG41">
        <f>'Raw Output +3.8 G'!L280*$L$20</f>
        <v>0.65</v>
      </c>
      <c r="CH41">
        <f>'Raw Output +3.8 G'!M280*$L$21</f>
        <v>-8.1100000000000012</v>
      </c>
      <c r="CI41">
        <f>'Raw Output +3.8 G'!T280*$L$22</f>
        <v>0</v>
      </c>
      <c r="CJ41">
        <f>'Raw Output +3.8 G'!U280*$L$23</f>
        <v>0</v>
      </c>
      <c r="CK41">
        <f>'Raw Output +3.8 G'!W280</f>
        <v>0</v>
      </c>
      <c r="CL41" s="6">
        <f>'Raw Output +3.8 G'!A311</f>
        <v>9.69</v>
      </c>
      <c r="CM41">
        <f>'Raw Output +3.8 G'!D311</f>
        <v>0.64</v>
      </c>
      <c r="CN41">
        <f>'Raw Output +3.8 G'!H311*$L$16</f>
        <v>-66.3</v>
      </c>
      <c r="CO41">
        <f>'Raw Output +3.8 G'!I311*$L$17</f>
        <v>23.9</v>
      </c>
      <c r="CP41">
        <f>'Raw Output +3.8 G'!J311*$L$18</f>
        <v>-18.73</v>
      </c>
      <c r="CQ41">
        <f>'Raw Output +3.8 G'!K311*$L$19</f>
        <v>-9.4599999999999991</v>
      </c>
      <c r="CR41">
        <f>'Raw Output +3.8 G'!L311*$L$20</f>
        <v>0.68700000000000006</v>
      </c>
      <c r="CS41">
        <f>'Raw Output +3.8 G'!M311*$L$21</f>
        <v>33.49</v>
      </c>
      <c r="CT41">
        <f>'Raw Output +3.8 G'!T311*$L$22</f>
        <v>0</v>
      </c>
      <c r="CU41">
        <f>'Raw Output +3.8 G'!U311*$L$23</f>
        <v>0</v>
      </c>
      <c r="CV41" s="8">
        <f>'Raw Output +3.8 G'!W311</f>
        <v>0</v>
      </c>
      <c r="CW41">
        <f>'Raw Output +3.8 G'!A342</f>
        <v>9.69</v>
      </c>
      <c r="CX41">
        <f>'Raw Output +3.8 G'!D342</f>
        <v>0.64</v>
      </c>
      <c r="CY41">
        <f>'Raw Output +3.8 G'!H342*$L$16</f>
        <v>-66.3</v>
      </c>
      <c r="CZ41">
        <f>'Raw Output +3.8 G'!I342*$L$17</f>
        <v>-23.9</v>
      </c>
      <c r="DA41">
        <f>'Raw Output +3.8 G'!J342*$L$18</f>
        <v>18.73</v>
      </c>
      <c r="DB41">
        <f>'Raw Output +3.8 G'!K342*$L$19</f>
        <v>9.4599999999999991</v>
      </c>
      <c r="DC41">
        <f>'Raw Output +3.8 G'!L342*$L$20</f>
        <v>0.68700000000000006</v>
      </c>
      <c r="DD41">
        <f>'Raw Output +3.8 G'!M342*$L$21</f>
        <v>33.49</v>
      </c>
      <c r="DE41">
        <f>'Raw Output +3.8 G'!T342*$L$22</f>
        <v>0</v>
      </c>
      <c r="DF41">
        <f>'Raw Output +3.8 G'!U342*$L$23</f>
        <v>0</v>
      </c>
      <c r="DG41" s="8">
        <f>'Raw Output +3.8 G'!W342</f>
        <v>0</v>
      </c>
    </row>
    <row r="42" spans="2:111" x14ac:dyDescent="0.25">
      <c r="B42" s="6">
        <f>'Raw Output +3.8 G'!C46</f>
        <v>-5.31</v>
      </c>
      <c r="C42">
        <f>'Raw Output +3.8 G'!D46</f>
        <v>0.86</v>
      </c>
      <c r="D42">
        <f>'Raw Output +3.8 G'!H46*$L$16</f>
        <v>4.7</v>
      </c>
      <c r="E42">
        <f>'Raw Output +3.8 G'!I46*$L$17</f>
        <v>1.4000000000000001</v>
      </c>
      <c r="F42">
        <f>'Raw Output +3.8 G'!J46*$L$18</f>
        <v>1.01</v>
      </c>
      <c r="G42">
        <f>'Raw Output +3.8 G'!K46*$L$19</f>
        <v>0.44999999999999996</v>
      </c>
      <c r="H42">
        <f>'Raw Output +3.8 G'!L46*$L$20</f>
        <v>0.61299999999999999</v>
      </c>
      <c r="I42">
        <f>'Raw Output +3.8 G'!M46*$L$21</f>
        <v>-5.41</v>
      </c>
      <c r="J42">
        <f>'Raw Output +3.8 G'!T46*$L$22</f>
        <v>2.5500000000000002E-3</v>
      </c>
      <c r="K42">
        <f>'Raw Output +3.8 G'!U46*$L$23</f>
        <v>6.6000000000000005</v>
      </c>
      <c r="L42" s="8">
        <f>'Raw Output +3.8 G'!W46</f>
        <v>0.75949999999999995</v>
      </c>
      <c r="M42">
        <f>'Raw Output +3.8 G'!C112</f>
        <v>-0.28999999999999998</v>
      </c>
      <c r="N42">
        <f>'Raw Output +3.8 G'!D112</f>
        <v>0.62</v>
      </c>
      <c r="O42">
        <f>'Raw Output +3.8 G'!H112*$L$16</f>
        <v>-25</v>
      </c>
      <c r="P42">
        <f>'Raw Output +3.8 G'!I112*$L$17</f>
        <v>32.6</v>
      </c>
      <c r="Q42">
        <f>'Raw Output +3.8 G'!J112*$L$18</f>
        <v>33.690000000000005</v>
      </c>
      <c r="R42">
        <f>'Raw Output +3.8 G'!K112*$L$19</f>
        <v>1.53</v>
      </c>
      <c r="S42">
        <f>'Raw Output +3.8 G'!L112*$L$20</f>
        <v>-0.43099999999999999</v>
      </c>
      <c r="T42">
        <f>'Raw Output +3.8 G'!M112*$L$21</f>
        <v>2.44</v>
      </c>
      <c r="U42">
        <f>'Raw Output +3.8 G'!T112*$L$22</f>
        <v>1.49E-3</v>
      </c>
      <c r="V42">
        <f>'Raw Output +3.8 G'!U112*$L$23</f>
        <v>53</v>
      </c>
      <c r="W42">
        <f>'Raw Output +3.8 G'!W112</f>
        <v>2.508</v>
      </c>
      <c r="X42" s="6"/>
      <c r="AH42" s="8"/>
      <c r="AT42" s="6">
        <f>'Raw Output +3.8 G'!A182</f>
        <v>6.31</v>
      </c>
      <c r="AU42">
        <f>'Raw Output +3.8 G'!D182</f>
        <v>0.25</v>
      </c>
      <c r="AV42">
        <f>'Raw Output +3.8 G'!H182*$L$16</f>
        <v>43.3</v>
      </c>
      <c r="AW42">
        <f>'Raw Output +3.8 G'!I182*$L$17</f>
        <v>297.40000000000003</v>
      </c>
      <c r="AX42">
        <f>'Raw Output +3.8 G'!J182*$L$18</f>
        <v>3.61</v>
      </c>
      <c r="AY42">
        <f>'Raw Output +3.8 G'!K182*$L$19</f>
        <v>10.64</v>
      </c>
      <c r="AZ42">
        <f>'Raw Output +3.8 G'!L182*$L$20</f>
        <v>-1.147</v>
      </c>
      <c r="BA42">
        <f>'Raw Output +3.8 G'!M182*$L$21</f>
        <v>-16.599999999999998</v>
      </c>
      <c r="BB42">
        <f>'Raw Output +3.8 G'!T182*$L$22</f>
        <v>0</v>
      </c>
      <c r="BC42">
        <f>'Raw Output +3.8 G'!U182*$L$23</f>
        <v>0</v>
      </c>
      <c r="BD42" s="8">
        <f>'Raw Output +3.8 G'!W182</f>
        <v>0</v>
      </c>
      <c r="BE42">
        <f>'Raw Output +3.8 G'!A216</f>
        <v>6.31</v>
      </c>
      <c r="BF42">
        <f>'Raw Output +3.8 G'!D216</f>
        <v>0.25</v>
      </c>
      <c r="BG42">
        <f>'Raw Output +3.8 G'!H216*$L$16</f>
        <v>43.3</v>
      </c>
      <c r="BH42">
        <f>'Raw Output +3.8 G'!I216*$L$17</f>
        <v>-297.40000000000003</v>
      </c>
      <c r="BI42">
        <f>'Raw Output +3.8 G'!J216*$L$18</f>
        <v>-3.61</v>
      </c>
      <c r="BJ42">
        <f>'Raw Output +3.8 G'!K216*$L$19</f>
        <v>-10.64</v>
      </c>
      <c r="BK42">
        <f>'Raw Output +3.8 G'!L216*$L$20</f>
        <v>-1.147</v>
      </c>
      <c r="BL42">
        <f>'Raw Output +3.8 G'!M216*$L$21</f>
        <v>-16.61</v>
      </c>
      <c r="BM42">
        <f>'Raw Output +3.8 G'!T216*$L$22</f>
        <v>0</v>
      </c>
      <c r="BN42">
        <f>'Raw Output +3.8 G'!U216*$L$23</f>
        <v>0</v>
      </c>
      <c r="BO42">
        <f>'Raw Output +3.8 G'!W216</f>
        <v>0</v>
      </c>
      <c r="BP42" s="6">
        <f>'Raw Output +3.8 G'!A250</f>
        <v>11.64</v>
      </c>
      <c r="BQ42">
        <f>'Raw Output +3.8 G'!D250</f>
        <v>0.05</v>
      </c>
      <c r="BR42">
        <f>'Raw Output +3.8 G'!H250*$L$16</f>
        <v>-96.1</v>
      </c>
      <c r="BS42">
        <f>'Raw Output +3.8 G'!I250*$L$17</f>
        <v>300.39999999999998</v>
      </c>
      <c r="BT42">
        <f>'Raw Output +3.8 G'!J250*$L$18</f>
        <v>4.03</v>
      </c>
      <c r="BU42">
        <f>'Raw Output +3.8 G'!K250*$L$19</f>
        <v>-34.950000000000003</v>
      </c>
      <c r="BV42">
        <f>'Raw Output +3.8 G'!L250*$L$20</f>
        <v>0.65</v>
      </c>
      <c r="BW42">
        <f>'Raw Output +3.8 G'!M250*$L$21</f>
        <v>-8.01</v>
      </c>
      <c r="BX42">
        <f>'Raw Output +3.8 G'!T250*$L$22</f>
        <v>0</v>
      </c>
      <c r="BY42">
        <f>'Raw Output +3.8 G'!U250*$L$23</f>
        <v>0</v>
      </c>
      <c r="BZ42" s="8">
        <f>'Raw Output +3.8 G'!W250</f>
        <v>0</v>
      </c>
      <c r="CA42">
        <f>'Raw Output +3.8 G'!A281</f>
        <v>11.64</v>
      </c>
      <c r="CB42">
        <f>'Raw Output +3.8 G'!D281</f>
        <v>0.05</v>
      </c>
      <c r="CC42">
        <f>'Raw Output +3.8 G'!H281*$L$16</f>
        <v>-96.1</v>
      </c>
      <c r="CD42">
        <f>'Raw Output +3.8 G'!I281*$L$17</f>
        <v>-300.39999999999998</v>
      </c>
      <c r="CE42">
        <f>'Raw Output +3.8 G'!J281*$L$18</f>
        <v>-4.03</v>
      </c>
      <c r="CF42">
        <f>'Raw Output +3.8 G'!K281*$L$19</f>
        <v>34.950000000000003</v>
      </c>
      <c r="CG42">
        <f>'Raw Output +3.8 G'!L281*$L$20</f>
        <v>0.65</v>
      </c>
      <c r="CH42">
        <f>'Raw Output +3.8 G'!M281*$L$21</f>
        <v>-8.01</v>
      </c>
      <c r="CI42">
        <f>'Raw Output +3.8 G'!T281*$L$22</f>
        <v>0</v>
      </c>
      <c r="CJ42">
        <f>'Raw Output +3.8 G'!U281*$L$23</f>
        <v>0</v>
      </c>
      <c r="CK42">
        <f>'Raw Output +3.8 G'!W281</f>
        <v>0</v>
      </c>
      <c r="CL42" s="6">
        <f>'Raw Output +3.8 G'!A312</f>
        <v>9.92</v>
      </c>
      <c r="CM42">
        <f>'Raw Output +3.8 G'!D312</f>
        <v>0.65</v>
      </c>
      <c r="CN42">
        <f>'Raw Output +3.8 G'!H312*$L$16</f>
        <v>-74</v>
      </c>
      <c r="CO42">
        <f>'Raw Output +3.8 G'!I312*$L$17</f>
        <v>32.1</v>
      </c>
      <c r="CP42">
        <f>'Raw Output +3.8 G'!J312*$L$18</f>
        <v>-20.9</v>
      </c>
      <c r="CQ42">
        <f>'Raw Output +3.8 G'!K312*$L$19</f>
        <v>-9.8000000000000007</v>
      </c>
      <c r="CR42">
        <f>'Raw Output +3.8 G'!L312*$L$20</f>
        <v>0.70899999999999996</v>
      </c>
      <c r="CS42">
        <f>'Raw Output +3.8 G'!M312*$L$21</f>
        <v>34.700000000000003</v>
      </c>
      <c r="CT42">
        <f>'Raw Output +3.8 G'!T312*$L$22</f>
        <v>0</v>
      </c>
      <c r="CU42">
        <f>'Raw Output +3.8 G'!U312*$L$23</f>
        <v>0</v>
      </c>
      <c r="CV42" s="8">
        <f>'Raw Output +3.8 G'!W312</f>
        <v>0</v>
      </c>
      <c r="CW42">
        <f>'Raw Output +3.8 G'!A343</f>
        <v>9.92</v>
      </c>
      <c r="CX42">
        <f>'Raw Output +3.8 G'!D343</f>
        <v>0.65</v>
      </c>
      <c r="CY42">
        <f>'Raw Output +3.8 G'!H343*$L$16</f>
        <v>-74</v>
      </c>
      <c r="CZ42">
        <f>'Raw Output +3.8 G'!I343*$L$17</f>
        <v>-32.200000000000003</v>
      </c>
      <c r="DA42">
        <f>'Raw Output +3.8 G'!J343*$L$18</f>
        <v>20.9</v>
      </c>
      <c r="DB42">
        <f>'Raw Output +3.8 G'!K343*$L$19</f>
        <v>9.8000000000000007</v>
      </c>
      <c r="DC42">
        <f>'Raw Output +3.8 G'!L343*$L$20</f>
        <v>0.70899999999999996</v>
      </c>
      <c r="DD42">
        <f>'Raw Output +3.8 G'!M343*$L$21</f>
        <v>34.700000000000003</v>
      </c>
      <c r="DE42">
        <f>'Raw Output +3.8 G'!T343*$L$22</f>
        <v>0</v>
      </c>
      <c r="DF42">
        <f>'Raw Output +3.8 G'!U343*$L$23</f>
        <v>0</v>
      </c>
      <c r="DG42" s="8">
        <f>'Raw Output +3.8 G'!W343</f>
        <v>0</v>
      </c>
    </row>
    <row r="43" spans="2:111" x14ac:dyDescent="0.25">
      <c r="B43" s="6">
        <f>'Raw Output +3.8 G'!C47</f>
        <v>-4.93</v>
      </c>
      <c r="C43">
        <f>'Raw Output +3.8 G'!D47</f>
        <v>0.74</v>
      </c>
      <c r="D43">
        <f>'Raw Output +3.8 G'!H47*$L$16</f>
        <v>7.0000000000000009</v>
      </c>
      <c r="E43">
        <f>'Raw Output +3.8 G'!I47*$L$17</f>
        <v>2</v>
      </c>
      <c r="F43">
        <f>'Raw Output +3.8 G'!J47*$L$18</f>
        <v>1.32</v>
      </c>
      <c r="G43">
        <f>'Raw Output +3.8 G'!K47*$L$19</f>
        <v>0.53</v>
      </c>
      <c r="H43">
        <f>'Raw Output +3.8 G'!L47*$L$20</f>
        <v>0.84199999999999997</v>
      </c>
      <c r="I43">
        <f>'Raw Output +3.8 G'!M47*$L$21</f>
        <v>-6.93</v>
      </c>
      <c r="J43">
        <f>'Raw Output +3.8 G'!T47*$L$22</f>
        <v>3.63E-3</v>
      </c>
      <c r="K43">
        <f>'Raw Output +3.8 G'!U47*$L$23</f>
        <v>9.1</v>
      </c>
      <c r="L43" s="8">
        <f>'Raw Output +3.8 G'!W47</f>
        <v>0.77500000000000002</v>
      </c>
      <c r="M43">
        <f>'Raw Output +3.8 G'!C113</f>
        <v>0</v>
      </c>
      <c r="N43">
        <f>'Raw Output +3.8 G'!D113</f>
        <v>0.63</v>
      </c>
      <c r="O43">
        <f>'Raw Output +3.8 G'!H113*$L$16</f>
        <v>-28.799999999999997</v>
      </c>
      <c r="P43">
        <f>'Raw Output +3.8 G'!I113*$L$17</f>
        <v>73</v>
      </c>
      <c r="Q43">
        <f>'Raw Output +3.8 G'!J113*$L$18</f>
        <v>34.590000000000003</v>
      </c>
      <c r="R43">
        <f>'Raw Output +3.8 G'!K113*$L$19</f>
        <v>-0.96</v>
      </c>
      <c r="S43">
        <f>'Raw Output +3.8 G'!L113*$L$20</f>
        <v>-0.432</v>
      </c>
      <c r="T43">
        <f>'Raw Output +3.8 G'!M113*$L$21</f>
        <v>0.10999999999999999</v>
      </c>
      <c r="U43">
        <f>'Raw Output +3.8 G'!T113*$L$22</f>
        <v>1.5499999999999999E-3</v>
      </c>
      <c r="V43">
        <f>'Raw Output +3.8 G'!U113*$L$23</f>
        <v>107.4</v>
      </c>
      <c r="W43">
        <f>'Raw Output +3.8 G'!W113</f>
        <v>2.3988999999999998</v>
      </c>
      <c r="X43" s="6"/>
      <c r="AH43" s="8"/>
      <c r="AT43" s="6">
        <f>'Raw Output +3.8 G'!A183</f>
        <v>6.53</v>
      </c>
      <c r="AU43">
        <f>'Raw Output +3.8 G'!D183</f>
        <v>0.23</v>
      </c>
      <c r="AV43">
        <f>'Raw Output +3.8 G'!H183*$L$16</f>
        <v>46.9</v>
      </c>
      <c r="AW43">
        <f>'Raw Output +3.8 G'!I183*$L$17</f>
        <v>298.3</v>
      </c>
      <c r="AX43">
        <f>'Raw Output +3.8 G'!J183*$L$18</f>
        <v>3.83</v>
      </c>
      <c r="AY43">
        <f>'Raw Output +3.8 G'!K183*$L$19</f>
        <v>10.61</v>
      </c>
      <c r="AZ43">
        <f>'Raw Output +3.8 G'!L183*$L$20</f>
        <v>-1.155</v>
      </c>
      <c r="BA43">
        <f>'Raw Output +3.8 G'!M183*$L$21</f>
        <v>-16.54</v>
      </c>
      <c r="BB43">
        <f>'Raw Output +3.8 G'!T183*$L$22</f>
        <v>0</v>
      </c>
      <c r="BC43">
        <f>'Raw Output +3.8 G'!U183*$L$23</f>
        <v>0</v>
      </c>
      <c r="BD43" s="8">
        <f>'Raw Output +3.8 G'!W183</f>
        <v>0</v>
      </c>
      <c r="BE43">
        <f>'Raw Output +3.8 G'!A217</f>
        <v>6.53</v>
      </c>
      <c r="BF43">
        <f>'Raw Output +3.8 G'!D217</f>
        <v>0.23</v>
      </c>
      <c r="BG43">
        <f>'Raw Output +3.8 G'!H217*$L$16</f>
        <v>46.9</v>
      </c>
      <c r="BH43">
        <f>'Raw Output +3.8 G'!I217*$L$17</f>
        <v>-298.3</v>
      </c>
      <c r="BI43">
        <f>'Raw Output +3.8 G'!J217*$L$18</f>
        <v>-3.83</v>
      </c>
      <c r="BJ43">
        <f>'Raw Output +3.8 G'!K217*$L$19</f>
        <v>-10.61</v>
      </c>
      <c r="BK43">
        <f>'Raw Output +3.8 G'!L217*$L$20</f>
        <v>-1.155</v>
      </c>
      <c r="BL43">
        <f>'Raw Output +3.8 G'!M217*$L$21</f>
        <v>-16.54</v>
      </c>
      <c r="BM43">
        <f>'Raw Output +3.8 G'!T217*$L$22</f>
        <v>0</v>
      </c>
      <c r="BN43">
        <f>'Raw Output +3.8 G'!U217*$L$23</f>
        <v>0</v>
      </c>
      <c r="BO43">
        <f>'Raw Output +3.8 G'!W217</f>
        <v>0</v>
      </c>
      <c r="BP43" s="6">
        <f>'Raw Output +3.8 G'!A251</f>
        <v>11.82</v>
      </c>
      <c r="BQ43">
        <f>'Raw Output +3.8 G'!D251</f>
        <v>0.05</v>
      </c>
      <c r="BR43">
        <f>'Raw Output +3.8 G'!H251*$L$16</f>
        <v>-81.2</v>
      </c>
      <c r="BS43">
        <f>'Raw Output +3.8 G'!I251*$L$17</f>
        <v>300.39999999999998</v>
      </c>
      <c r="BT43">
        <f>'Raw Output +3.8 G'!J251*$L$18</f>
        <v>3.37</v>
      </c>
      <c r="BU43">
        <f>'Raw Output +3.8 G'!K251*$L$19</f>
        <v>-35.03</v>
      </c>
      <c r="BV43">
        <f>'Raw Output +3.8 G'!L251*$L$20</f>
        <v>0.65</v>
      </c>
      <c r="BW43">
        <f>'Raw Output +3.8 G'!M251*$L$21</f>
        <v>-7.9</v>
      </c>
      <c r="BX43">
        <f>'Raw Output +3.8 G'!T251*$L$22</f>
        <v>0</v>
      </c>
      <c r="BY43">
        <f>'Raw Output +3.8 G'!U251*$L$23</f>
        <v>0</v>
      </c>
      <c r="BZ43" s="8">
        <f>'Raw Output +3.8 G'!W251</f>
        <v>0</v>
      </c>
      <c r="CA43">
        <f>'Raw Output +3.8 G'!A282</f>
        <v>11.82</v>
      </c>
      <c r="CB43">
        <f>'Raw Output +3.8 G'!D282</f>
        <v>0.05</v>
      </c>
      <c r="CC43">
        <f>'Raw Output +3.8 G'!H282*$L$16</f>
        <v>-81.2</v>
      </c>
      <c r="CD43">
        <f>'Raw Output +3.8 G'!I282*$L$17</f>
        <v>-300.39999999999998</v>
      </c>
      <c r="CE43">
        <f>'Raw Output +3.8 G'!J282*$L$18</f>
        <v>-3.37</v>
      </c>
      <c r="CF43">
        <f>'Raw Output +3.8 G'!K282*$L$19</f>
        <v>35.03</v>
      </c>
      <c r="CG43">
        <f>'Raw Output +3.8 G'!L282*$L$20</f>
        <v>0.65</v>
      </c>
      <c r="CH43">
        <f>'Raw Output +3.8 G'!M282*$L$21</f>
        <v>-7.9</v>
      </c>
      <c r="CI43">
        <f>'Raw Output +3.8 G'!T282*$L$22</f>
        <v>0</v>
      </c>
      <c r="CJ43">
        <f>'Raw Output +3.8 G'!U282*$L$23</f>
        <v>0</v>
      </c>
      <c r="CK43">
        <f>'Raw Output +3.8 G'!W282</f>
        <v>0</v>
      </c>
      <c r="CL43" s="6">
        <f>'Raw Output +3.8 G'!A313</f>
        <v>10.14</v>
      </c>
      <c r="CM43">
        <f>'Raw Output +3.8 G'!D313</f>
        <v>0.65</v>
      </c>
      <c r="CN43">
        <f>'Raw Output +3.8 G'!H313*$L$16</f>
        <v>-81.899999999999991</v>
      </c>
      <c r="CO43">
        <f>'Raw Output +3.8 G'!I313*$L$17</f>
        <v>42.4</v>
      </c>
      <c r="CP43">
        <f>'Raw Output +3.8 G'!J313*$L$18</f>
        <v>-23.14</v>
      </c>
      <c r="CQ43">
        <f>'Raw Output +3.8 G'!K313*$L$19</f>
        <v>-10.14</v>
      </c>
      <c r="CR43">
        <f>'Raw Output +3.8 G'!L313*$L$20</f>
        <v>0.73099999999999998</v>
      </c>
      <c r="CS43">
        <f>'Raw Output +3.8 G'!M313*$L$21</f>
        <v>35.9</v>
      </c>
      <c r="CT43">
        <f>'Raw Output +3.8 G'!T313*$L$22</f>
        <v>0</v>
      </c>
      <c r="CU43">
        <f>'Raw Output +3.8 G'!U313*$L$23</f>
        <v>0</v>
      </c>
      <c r="CV43" s="8">
        <f>'Raw Output +3.8 G'!W313</f>
        <v>0</v>
      </c>
      <c r="CW43">
        <f>'Raw Output +3.8 G'!A344</f>
        <v>10.14</v>
      </c>
      <c r="CX43">
        <f>'Raw Output +3.8 G'!D344</f>
        <v>0.65</v>
      </c>
      <c r="CY43">
        <f>'Raw Output +3.8 G'!H344*$L$16</f>
        <v>-81.899999999999991</v>
      </c>
      <c r="CZ43">
        <f>'Raw Output +3.8 G'!I344*$L$17</f>
        <v>-42.3</v>
      </c>
      <c r="DA43">
        <f>'Raw Output +3.8 G'!J344*$L$18</f>
        <v>23.14</v>
      </c>
      <c r="DB43">
        <f>'Raw Output +3.8 G'!K344*$L$19</f>
        <v>10.14</v>
      </c>
      <c r="DC43">
        <f>'Raw Output +3.8 G'!L344*$L$20</f>
        <v>0.73099999999999998</v>
      </c>
      <c r="DD43">
        <f>'Raw Output +3.8 G'!M344*$L$21</f>
        <v>35.9</v>
      </c>
      <c r="DE43">
        <f>'Raw Output +3.8 G'!T344*$L$22</f>
        <v>0</v>
      </c>
      <c r="DF43">
        <f>'Raw Output +3.8 G'!U344*$L$23</f>
        <v>0</v>
      </c>
      <c r="DG43" s="8">
        <f>'Raw Output +3.8 G'!W344</f>
        <v>0</v>
      </c>
    </row>
    <row r="44" spans="2:111" x14ac:dyDescent="0.25">
      <c r="B44" s="6">
        <f>'Raw Output +3.8 G'!C48</f>
        <v>-4.5599999999999996</v>
      </c>
      <c r="C44">
        <f>'Raw Output +3.8 G'!D48</f>
        <v>0.63</v>
      </c>
      <c r="D44">
        <f>'Raw Output +3.8 G'!H48*$L$16</f>
        <v>9.8000000000000007</v>
      </c>
      <c r="E44">
        <f>'Raw Output +3.8 G'!I48*$L$17</f>
        <v>3.2</v>
      </c>
      <c r="F44">
        <f>'Raw Output +3.8 G'!J48*$L$18</f>
        <v>1.81</v>
      </c>
      <c r="G44">
        <f>'Raw Output +3.8 G'!K48*$L$19</f>
        <v>0.58000000000000007</v>
      </c>
      <c r="H44">
        <f>'Raw Output +3.8 G'!L48*$L$20</f>
        <v>1.397</v>
      </c>
      <c r="I44">
        <f>'Raw Output +3.8 G'!M48*$L$21</f>
        <v>-8.58</v>
      </c>
      <c r="J44">
        <f>'Raw Output +3.8 G'!T48*$L$22</f>
        <v>3.9399999999999999E-3</v>
      </c>
      <c r="K44">
        <f>'Raw Output +3.8 G'!U48*$L$23</f>
        <v>13.600000000000001</v>
      </c>
      <c r="L44" s="8">
        <f>'Raw Output +3.8 G'!W48</f>
        <v>0.77939999999999998</v>
      </c>
      <c r="M44">
        <f>'Raw Output +3.8 G'!C114</f>
        <v>0</v>
      </c>
      <c r="N44">
        <f>'Raw Output +3.8 G'!D114</f>
        <v>0.63</v>
      </c>
      <c r="O44">
        <f>'Raw Output +3.8 G'!H114*$L$16</f>
        <v>-28.799999999999997</v>
      </c>
      <c r="P44">
        <f>'Raw Output +3.8 G'!I114*$L$17</f>
        <v>-73</v>
      </c>
      <c r="Q44">
        <f>'Raw Output +3.8 G'!J114*$L$18</f>
        <v>34.590000000000003</v>
      </c>
      <c r="R44">
        <f>'Raw Output +3.8 G'!K114*$L$19</f>
        <v>0.96</v>
      </c>
      <c r="S44">
        <f>'Raw Output +3.8 G'!L114*$L$20</f>
        <v>-0.432</v>
      </c>
      <c r="T44">
        <f>'Raw Output +3.8 G'!M114*$L$21</f>
        <v>-0.10999999999999999</v>
      </c>
      <c r="U44">
        <f>'Raw Output +3.8 G'!T114*$L$22</f>
        <v>1.5499999999999999E-3</v>
      </c>
      <c r="V44">
        <f>'Raw Output +3.8 G'!U114*$L$23</f>
        <v>107.4</v>
      </c>
      <c r="W44">
        <f>'Raw Output +3.8 G'!W114</f>
        <v>2.508</v>
      </c>
      <c r="X44" s="6"/>
      <c r="AH44" s="8"/>
      <c r="AT44" s="6">
        <f>'Raw Output +3.8 G'!A184</f>
        <v>6.74</v>
      </c>
      <c r="AU44">
        <f>'Raw Output +3.8 G'!D184</f>
        <v>0.21</v>
      </c>
      <c r="AV44">
        <f>'Raw Output +3.8 G'!H184*$L$16</f>
        <v>50.5</v>
      </c>
      <c r="AW44">
        <f>'Raw Output +3.8 G'!I184*$L$17</f>
        <v>299.40000000000003</v>
      </c>
      <c r="AX44">
        <f>'Raw Output +3.8 G'!J184*$L$18</f>
        <v>4.0500000000000007</v>
      </c>
      <c r="AY44">
        <f>'Raw Output +3.8 G'!K184*$L$19</f>
        <v>10.59</v>
      </c>
      <c r="AZ44">
        <f>'Raw Output +3.8 G'!L184*$L$20</f>
        <v>-1.1639999999999999</v>
      </c>
      <c r="BA44">
        <f>'Raw Output +3.8 G'!M184*$L$21</f>
        <v>-16.47</v>
      </c>
      <c r="BB44">
        <f>'Raw Output +3.8 G'!T184*$L$22</f>
        <v>0</v>
      </c>
      <c r="BC44">
        <f>'Raw Output +3.8 G'!U184*$L$23</f>
        <v>0</v>
      </c>
      <c r="BD44" s="8">
        <f>'Raw Output +3.8 G'!W184</f>
        <v>0</v>
      </c>
      <c r="BE44">
        <f>'Raw Output +3.8 G'!A218</f>
        <v>6.74</v>
      </c>
      <c r="BF44">
        <f>'Raw Output +3.8 G'!D218</f>
        <v>0.21</v>
      </c>
      <c r="BG44">
        <f>'Raw Output +3.8 G'!H218*$L$16</f>
        <v>50.5</v>
      </c>
      <c r="BH44">
        <f>'Raw Output +3.8 G'!I218*$L$17</f>
        <v>-299.40000000000003</v>
      </c>
      <c r="BI44">
        <f>'Raw Output +3.8 G'!J218*$L$18</f>
        <v>-4.0500000000000007</v>
      </c>
      <c r="BJ44">
        <f>'Raw Output +3.8 G'!K218*$L$19</f>
        <v>-10.59</v>
      </c>
      <c r="BK44">
        <f>'Raw Output +3.8 G'!L218*$L$20</f>
        <v>-1.1639999999999999</v>
      </c>
      <c r="BL44">
        <f>'Raw Output +3.8 G'!M218*$L$21</f>
        <v>-16.47</v>
      </c>
      <c r="BM44">
        <f>'Raw Output +3.8 G'!T218*$L$22</f>
        <v>0</v>
      </c>
      <c r="BN44">
        <f>'Raw Output +3.8 G'!U218*$L$23</f>
        <v>0</v>
      </c>
      <c r="BO44">
        <f>'Raw Output +3.8 G'!W218</f>
        <v>0</v>
      </c>
      <c r="BP44" s="6">
        <f>'Raw Output +3.8 G'!A252</f>
        <v>12.01</v>
      </c>
      <c r="BQ44">
        <f>'Raw Output +3.8 G'!D252</f>
        <v>0.04</v>
      </c>
      <c r="BR44">
        <f>'Raw Output +3.8 G'!H252*$L$16</f>
        <v>-66.5</v>
      </c>
      <c r="BS44">
        <f>'Raw Output +3.8 G'!I252*$L$17</f>
        <v>300.3</v>
      </c>
      <c r="BT44">
        <f>'Raw Output +3.8 G'!J252*$L$18</f>
        <v>2.71</v>
      </c>
      <c r="BU44">
        <f>'Raw Output +3.8 G'!K252*$L$19</f>
        <v>-35.11</v>
      </c>
      <c r="BV44">
        <f>'Raw Output +3.8 G'!L252*$L$20</f>
        <v>0.65</v>
      </c>
      <c r="BW44">
        <f>'Raw Output +3.8 G'!M252*$L$21</f>
        <v>-7.8000000000000007</v>
      </c>
      <c r="BX44">
        <f>'Raw Output +3.8 G'!T252*$L$22</f>
        <v>0</v>
      </c>
      <c r="BY44">
        <f>'Raw Output +3.8 G'!U252*$L$23</f>
        <v>0</v>
      </c>
      <c r="BZ44" s="8">
        <f>'Raw Output +3.8 G'!W252</f>
        <v>0</v>
      </c>
      <c r="CA44">
        <f>'Raw Output +3.8 G'!A283</f>
        <v>12.01</v>
      </c>
      <c r="CB44">
        <f>'Raw Output +3.8 G'!D283</f>
        <v>0.04</v>
      </c>
      <c r="CC44">
        <f>'Raw Output +3.8 G'!H283*$L$16</f>
        <v>-66.5</v>
      </c>
      <c r="CD44">
        <f>'Raw Output +3.8 G'!I283*$L$17</f>
        <v>-300.3</v>
      </c>
      <c r="CE44">
        <f>'Raw Output +3.8 G'!J283*$L$18</f>
        <v>-2.71</v>
      </c>
      <c r="CF44">
        <f>'Raw Output +3.8 G'!K283*$L$19</f>
        <v>35.11</v>
      </c>
      <c r="CG44">
        <f>'Raw Output +3.8 G'!L283*$L$20</f>
        <v>0.65</v>
      </c>
      <c r="CH44">
        <f>'Raw Output +3.8 G'!M283*$L$21</f>
        <v>-7.8000000000000007</v>
      </c>
      <c r="CI44">
        <f>'Raw Output +3.8 G'!T283*$L$22</f>
        <v>0</v>
      </c>
      <c r="CJ44">
        <f>'Raw Output +3.8 G'!U283*$L$23</f>
        <v>0</v>
      </c>
      <c r="CK44">
        <f>'Raw Output +3.8 G'!W283</f>
        <v>0</v>
      </c>
      <c r="CL44" s="6">
        <f>'Raw Output +3.8 G'!A314</f>
        <v>10.36</v>
      </c>
      <c r="CM44">
        <f>'Raw Output +3.8 G'!D314</f>
        <v>0.66</v>
      </c>
      <c r="CN44">
        <f>'Raw Output +3.8 G'!H314*$L$16</f>
        <v>-90.100000000000009</v>
      </c>
      <c r="CO44">
        <f>'Raw Output +3.8 G'!I314*$L$17</f>
        <v>54.800000000000004</v>
      </c>
      <c r="CP44">
        <f>'Raw Output +3.8 G'!J314*$L$18</f>
        <v>-25.45</v>
      </c>
      <c r="CQ44">
        <f>'Raw Output +3.8 G'!K314*$L$19</f>
        <v>-10.489999999999998</v>
      </c>
      <c r="CR44">
        <f>'Raw Output +3.8 G'!L314*$L$20</f>
        <v>0.752</v>
      </c>
      <c r="CS44">
        <f>'Raw Output +3.8 G'!M314*$L$21</f>
        <v>37.11</v>
      </c>
      <c r="CT44">
        <f>'Raw Output +3.8 G'!T314*$L$22</f>
        <v>0</v>
      </c>
      <c r="CU44">
        <f>'Raw Output +3.8 G'!U314*$L$23</f>
        <v>0</v>
      </c>
      <c r="CV44" s="8">
        <f>'Raw Output +3.8 G'!W314</f>
        <v>0</v>
      </c>
      <c r="CW44">
        <f>'Raw Output +3.8 G'!A345</f>
        <v>10.36</v>
      </c>
      <c r="CX44">
        <f>'Raw Output +3.8 G'!D345</f>
        <v>0.66</v>
      </c>
      <c r="CY44">
        <f>'Raw Output +3.8 G'!H345*$L$16</f>
        <v>-90.100000000000009</v>
      </c>
      <c r="CZ44">
        <f>'Raw Output +3.8 G'!I345*$L$17</f>
        <v>-54.800000000000004</v>
      </c>
      <c r="DA44">
        <f>'Raw Output +3.8 G'!J345*$L$18</f>
        <v>25.45</v>
      </c>
      <c r="DB44">
        <f>'Raw Output +3.8 G'!K345*$L$19</f>
        <v>10.489999999999998</v>
      </c>
      <c r="DC44">
        <f>'Raw Output +3.8 G'!L345*$L$20</f>
        <v>0.752</v>
      </c>
      <c r="DD44">
        <f>'Raw Output +3.8 G'!M345*$L$21</f>
        <v>37.11</v>
      </c>
      <c r="DE44">
        <f>'Raw Output +3.8 G'!T345*$L$22</f>
        <v>0</v>
      </c>
      <c r="DF44">
        <f>'Raw Output +3.8 G'!U345*$L$23</f>
        <v>0</v>
      </c>
      <c r="DG44" s="8">
        <f>'Raw Output +3.8 G'!W345</f>
        <v>0</v>
      </c>
    </row>
    <row r="45" spans="2:111" x14ac:dyDescent="0.25">
      <c r="B45" s="6">
        <f>'Raw Output +3.8 G'!C49</f>
        <v>-4.5599999999999996</v>
      </c>
      <c r="C45">
        <f>'Raw Output +3.8 G'!D49</f>
        <v>0.63</v>
      </c>
      <c r="D45">
        <f>'Raw Output +3.8 G'!H49*$L$16</f>
        <v>9.7000000000000011</v>
      </c>
      <c r="E45">
        <f>'Raw Output +3.8 G'!I49*$L$17</f>
        <v>3.2</v>
      </c>
      <c r="F45">
        <f>'Raw Output +3.8 G'!J49*$L$18</f>
        <v>1.81</v>
      </c>
      <c r="G45">
        <f>'Raw Output +3.8 G'!K49*$L$19</f>
        <v>0.57000000000000006</v>
      </c>
      <c r="H45">
        <f>'Raw Output +3.8 G'!L49*$L$20</f>
        <v>1.208</v>
      </c>
      <c r="I45">
        <f>'Raw Output +3.8 G'!M49*$L$21</f>
        <v>-7.91</v>
      </c>
      <c r="J45">
        <f>'Raw Output +3.8 G'!T49*$L$22</f>
        <v>3.9199999999999999E-3</v>
      </c>
      <c r="K45">
        <f>'Raw Output +3.8 G'!U49*$L$23</f>
        <v>13.600000000000001</v>
      </c>
      <c r="L45" s="8">
        <f>'Raw Output +3.8 G'!W49</f>
        <v>0.80110000000000003</v>
      </c>
      <c r="M45">
        <f>'Raw Output +3.8 G'!C115</f>
        <v>0.28999999999999998</v>
      </c>
      <c r="N45">
        <f>'Raw Output +3.8 G'!D115</f>
        <v>0.62</v>
      </c>
      <c r="O45">
        <f>'Raw Output +3.8 G'!H115*$L$16</f>
        <v>-25</v>
      </c>
      <c r="P45">
        <f>'Raw Output +3.8 G'!I115*$L$17</f>
        <v>-32.6</v>
      </c>
      <c r="Q45">
        <f>'Raw Output +3.8 G'!J115*$L$18</f>
        <v>33.690000000000005</v>
      </c>
      <c r="R45">
        <f>'Raw Output +3.8 G'!K115*$L$19</f>
        <v>-1.53</v>
      </c>
      <c r="S45">
        <f>'Raw Output +3.8 G'!L115*$L$20</f>
        <v>-0.43099999999999999</v>
      </c>
      <c r="T45">
        <f>'Raw Output +3.8 G'!M115*$L$21</f>
        <v>-2.44</v>
      </c>
      <c r="U45">
        <f>'Raw Output +3.8 G'!T115*$L$22</f>
        <v>1.49E-3</v>
      </c>
      <c r="V45">
        <f>'Raw Output +3.8 G'!U115*$L$23</f>
        <v>53</v>
      </c>
      <c r="W45">
        <f>'Raw Output +3.8 G'!W115</f>
        <v>2.5173999999999999</v>
      </c>
      <c r="X45" s="6"/>
      <c r="AH45" s="8"/>
      <c r="AT45" s="6">
        <f>'Raw Output +3.8 G'!A185</f>
        <v>6.96</v>
      </c>
      <c r="AU45">
        <f>'Raw Output +3.8 G'!D185</f>
        <v>0.19</v>
      </c>
      <c r="AV45">
        <f>'Raw Output +3.8 G'!H185*$L$16</f>
        <v>54.1</v>
      </c>
      <c r="AW45">
        <f>'Raw Output +3.8 G'!I185*$L$17</f>
        <v>300.7</v>
      </c>
      <c r="AX45">
        <f>'Raw Output +3.8 G'!J185*$L$18</f>
        <v>4.26</v>
      </c>
      <c r="AY45">
        <f>'Raw Output +3.8 G'!K185*$L$19</f>
        <v>10.56</v>
      </c>
      <c r="AZ45">
        <f>'Raw Output +3.8 G'!L185*$L$20</f>
        <v>-1.173</v>
      </c>
      <c r="BA45">
        <f>'Raw Output +3.8 G'!M185*$L$21</f>
        <v>-16.39</v>
      </c>
      <c r="BB45">
        <f>'Raw Output +3.8 G'!T185*$L$22</f>
        <v>0</v>
      </c>
      <c r="BC45">
        <f>'Raw Output +3.8 G'!U185*$L$23</f>
        <v>0</v>
      </c>
      <c r="BD45" s="8">
        <f>'Raw Output +3.8 G'!W185</f>
        <v>0</v>
      </c>
      <c r="BE45">
        <f>'Raw Output +3.8 G'!A219</f>
        <v>6.96</v>
      </c>
      <c r="BF45">
        <f>'Raw Output +3.8 G'!D219</f>
        <v>0.19</v>
      </c>
      <c r="BG45">
        <f>'Raw Output +3.8 G'!H219*$L$16</f>
        <v>54.1</v>
      </c>
      <c r="BH45">
        <f>'Raw Output +3.8 G'!I219*$L$17</f>
        <v>-300.7</v>
      </c>
      <c r="BI45">
        <f>'Raw Output +3.8 G'!J219*$L$18</f>
        <v>-4.26</v>
      </c>
      <c r="BJ45">
        <f>'Raw Output +3.8 G'!K219*$L$19</f>
        <v>-10.56</v>
      </c>
      <c r="BK45">
        <f>'Raw Output +3.8 G'!L219*$L$20</f>
        <v>-1.173</v>
      </c>
      <c r="BL45">
        <f>'Raw Output +3.8 G'!M219*$L$21</f>
        <v>-16.39</v>
      </c>
      <c r="BM45">
        <f>'Raw Output +3.8 G'!T219*$L$22</f>
        <v>0</v>
      </c>
      <c r="BN45">
        <f>'Raw Output +3.8 G'!U219*$L$23</f>
        <v>0</v>
      </c>
      <c r="BO45">
        <f>'Raw Output +3.8 G'!W219</f>
        <v>0</v>
      </c>
      <c r="BP45" s="6">
        <f>'Raw Output +3.8 G'!A253</f>
        <v>12.01</v>
      </c>
      <c r="BQ45">
        <f>'Raw Output +3.8 G'!D253</f>
        <v>0.04</v>
      </c>
      <c r="BR45">
        <f>'Raw Output +3.8 G'!H253*$L$16</f>
        <v>-66.5</v>
      </c>
      <c r="BS45">
        <f>'Raw Output +3.8 G'!I253*$L$17</f>
        <v>300.3</v>
      </c>
      <c r="BT45">
        <f>'Raw Output +3.8 G'!J253*$L$18</f>
        <v>2.71</v>
      </c>
      <c r="BU45">
        <f>'Raw Output +3.8 G'!K253*$L$19</f>
        <v>-36.72</v>
      </c>
      <c r="BV45">
        <f>'Raw Output +3.8 G'!L253*$L$20</f>
        <v>0.63400000000000001</v>
      </c>
      <c r="BW45">
        <f>'Raw Output +3.8 G'!M253*$L$21</f>
        <v>-5.6999999999999993</v>
      </c>
      <c r="BX45">
        <f>'Raw Output +3.8 G'!T253*$L$22</f>
        <v>0</v>
      </c>
      <c r="BY45">
        <f>'Raw Output +3.8 G'!U253*$L$23</f>
        <v>0</v>
      </c>
      <c r="BZ45" s="8">
        <f>'Raw Output +3.8 G'!W253</f>
        <v>0</v>
      </c>
      <c r="CA45">
        <f>'Raw Output +3.8 G'!A284</f>
        <v>12.01</v>
      </c>
      <c r="CB45">
        <f>'Raw Output +3.8 G'!D284</f>
        <v>0.04</v>
      </c>
      <c r="CC45">
        <f>'Raw Output +3.8 G'!H284*$L$16</f>
        <v>-66.5</v>
      </c>
      <c r="CD45">
        <f>'Raw Output +3.8 G'!I284*$L$17</f>
        <v>-300.3</v>
      </c>
      <c r="CE45">
        <f>'Raw Output +3.8 G'!J284*$L$18</f>
        <v>-2.71</v>
      </c>
      <c r="CF45">
        <f>'Raw Output +3.8 G'!K284*$L$19</f>
        <v>36.72</v>
      </c>
      <c r="CG45">
        <f>'Raw Output +3.8 G'!L284*$L$20</f>
        <v>0.63400000000000001</v>
      </c>
      <c r="CH45">
        <f>'Raw Output +3.8 G'!M284*$L$21</f>
        <v>-5.6999999999999993</v>
      </c>
      <c r="CI45">
        <f>'Raw Output +3.8 G'!T284*$L$22</f>
        <v>0</v>
      </c>
      <c r="CJ45">
        <f>'Raw Output +3.8 G'!U284*$L$23</f>
        <v>0</v>
      </c>
      <c r="CK45">
        <f>'Raw Output +3.8 G'!W284</f>
        <v>0</v>
      </c>
      <c r="CL45" s="6">
        <f>'Raw Output +3.8 G'!A315</f>
        <v>10.36</v>
      </c>
      <c r="CM45">
        <f>'Raw Output +3.8 G'!D315</f>
        <v>0.66</v>
      </c>
      <c r="CN45">
        <f>'Raw Output +3.8 G'!H315*$L$16</f>
        <v>-46.9</v>
      </c>
      <c r="CO45">
        <f>'Raw Output +3.8 G'!I315*$L$17</f>
        <v>-9.1999999999999993</v>
      </c>
      <c r="CP45">
        <f>'Raw Output +3.8 G'!J315*$L$18</f>
        <v>-13.24</v>
      </c>
      <c r="CQ45">
        <f>'Raw Output +3.8 G'!K315*$L$19</f>
        <v>8.5299999999999994</v>
      </c>
      <c r="CR45">
        <f>'Raw Output +3.8 G'!L315*$L$20</f>
        <v>-0.61199999999999999</v>
      </c>
      <c r="CS45">
        <f>'Raw Output +3.8 G'!M315*$L$21</f>
        <v>-30.2</v>
      </c>
      <c r="CT45">
        <f>'Raw Output +3.8 G'!T315*$L$22</f>
        <v>0</v>
      </c>
      <c r="CU45">
        <f>'Raw Output +3.8 G'!U315*$L$23</f>
        <v>0</v>
      </c>
      <c r="CV45" s="8">
        <f>'Raw Output +3.8 G'!W315</f>
        <v>0</v>
      </c>
      <c r="CW45">
        <f>'Raw Output +3.8 G'!A346</f>
        <v>10.36</v>
      </c>
      <c r="CX45">
        <f>'Raw Output +3.8 G'!D346</f>
        <v>0.66</v>
      </c>
      <c r="CY45">
        <f>'Raw Output +3.8 G'!H346*$L$16</f>
        <v>-46.9</v>
      </c>
      <c r="CZ45">
        <f>'Raw Output +3.8 G'!I346*$L$17</f>
        <v>9.1999999999999993</v>
      </c>
      <c r="DA45">
        <f>'Raw Output +3.8 G'!J346*$L$18</f>
        <v>13.24</v>
      </c>
      <c r="DB45">
        <f>'Raw Output +3.8 G'!K346*$L$19</f>
        <v>-8.5299999999999994</v>
      </c>
      <c r="DC45">
        <f>'Raw Output +3.8 G'!L346*$L$20</f>
        <v>-0.61199999999999999</v>
      </c>
      <c r="DD45">
        <f>'Raw Output +3.8 G'!M346*$L$21</f>
        <v>-30.2</v>
      </c>
      <c r="DE45">
        <f>'Raw Output +3.8 G'!T346*$L$22</f>
        <v>0</v>
      </c>
      <c r="DF45">
        <f>'Raw Output +3.8 G'!U346*$L$23</f>
        <v>0</v>
      </c>
      <c r="DG45" s="8">
        <f>'Raw Output +3.8 G'!W346</f>
        <v>0</v>
      </c>
    </row>
    <row r="46" spans="2:111" x14ac:dyDescent="0.25">
      <c r="B46" s="6">
        <f>'Raw Output +3.8 G'!C50</f>
        <v>-4.17</v>
      </c>
      <c r="C46">
        <f>'Raw Output +3.8 G'!D50</f>
        <v>0.53</v>
      </c>
      <c r="D46">
        <f>'Raw Output +3.8 G'!H50*$L$16</f>
        <v>13.200000000000001</v>
      </c>
      <c r="E46">
        <f>'Raw Output +3.8 G'!I50*$L$17</f>
        <v>3.8</v>
      </c>
      <c r="F46">
        <f>'Raw Output +3.8 G'!J50*$L$18</f>
        <v>1.9700000000000002</v>
      </c>
      <c r="G46">
        <f>'Raw Output +3.8 G'!K50*$L$19</f>
        <v>0.63</v>
      </c>
      <c r="H46">
        <f>'Raw Output +3.8 G'!L50*$L$20</f>
        <v>1.0289999999999999</v>
      </c>
      <c r="I46">
        <f>'Raw Output +3.8 G'!M50*$L$21</f>
        <v>-9.84</v>
      </c>
      <c r="J46">
        <f>'Raw Output +3.8 G'!T50*$L$22</f>
        <v>3.4100000000000003E-3</v>
      </c>
      <c r="K46">
        <f>'Raw Output +3.8 G'!U50*$L$23</f>
        <v>15.8</v>
      </c>
      <c r="L46" s="8">
        <f>'Raw Output +3.8 G'!W50</f>
        <v>0.84279999999999999</v>
      </c>
      <c r="M46">
        <f>'Raw Output +3.8 G'!C116</f>
        <v>0.59</v>
      </c>
      <c r="N46">
        <f>'Raw Output +3.8 G'!D116</f>
        <v>0.6</v>
      </c>
      <c r="O46">
        <f>'Raw Output +3.8 G'!H116*$L$16</f>
        <v>-13.700000000000001</v>
      </c>
      <c r="P46">
        <f>'Raw Output +3.8 G'!I116*$L$17</f>
        <v>6.7</v>
      </c>
      <c r="Q46">
        <f>'Raw Output +3.8 G'!J116*$L$18</f>
        <v>25.23</v>
      </c>
      <c r="R46">
        <f>'Raw Output +3.8 G'!K116*$L$19</f>
        <v>-4.01</v>
      </c>
      <c r="S46">
        <f>'Raw Output +3.8 G'!L116*$L$20</f>
        <v>-0.42499999999999999</v>
      </c>
      <c r="T46">
        <f>'Raw Output +3.8 G'!M116*$L$21</f>
        <v>-4.97</v>
      </c>
      <c r="U46">
        <f>'Raw Output +3.8 G'!T116*$L$22</f>
        <v>1.0499999999999999E-3</v>
      </c>
      <c r="V46">
        <f>'Raw Output +3.8 G'!U116*$L$23</f>
        <v>12.1</v>
      </c>
      <c r="W46">
        <f>'Raw Output +3.8 G'!W116</f>
        <v>2.4748000000000001</v>
      </c>
      <c r="X46" s="6"/>
      <c r="AH46" s="8"/>
      <c r="AT46" s="6">
        <f>'Raw Output +3.8 G'!A186</f>
        <v>7.18</v>
      </c>
      <c r="AU46">
        <f>'Raw Output +3.8 G'!D186</f>
        <v>0.17</v>
      </c>
      <c r="AV46">
        <f>'Raw Output +3.8 G'!H186*$L$16</f>
        <v>57.599999999999994</v>
      </c>
      <c r="AW46">
        <f>'Raw Output +3.8 G'!I186*$L$17</f>
        <v>302.09999999999997</v>
      </c>
      <c r="AX46">
        <f>'Raw Output +3.8 G'!J186*$L$18</f>
        <v>4.4800000000000004</v>
      </c>
      <c r="AY46">
        <f>'Raw Output +3.8 G'!K186*$L$19</f>
        <v>10.53</v>
      </c>
      <c r="AZ46">
        <f>'Raw Output +3.8 G'!L186*$L$20</f>
        <v>-1.1830000000000001</v>
      </c>
      <c r="BA46">
        <f>'Raw Output +3.8 G'!M186*$L$21</f>
        <v>-16.309999999999999</v>
      </c>
      <c r="BB46">
        <f>'Raw Output +3.8 G'!T186*$L$22</f>
        <v>0</v>
      </c>
      <c r="BC46">
        <f>'Raw Output +3.8 G'!U186*$L$23</f>
        <v>0</v>
      </c>
      <c r="BD46" s="8">
        <f>'Raw Output +3.8 G'!W186</f>
        <v>0</v>
      </c>
      <c r="BE46">
        <f>'Raw Output +3.8 G'!A220</f>
        <v>7.18</v>
      </c>
      <c r="BF46">
        <f>'Raw Output +3.8 G'!D220</f>
        <v>0.17</v>
      </c>
      <c r="BG46">
        <f>'Raw Output +3.8 G'!H220*$L$16</f>
        <v>57.599999999999994</v>
      </c>
      <c r="BH46">
        <f>'Raw Output +3.8 G'!I220*$L$17</f>
        <v>-302.09999999999997</v>
      </c>
      <c r="BI46">
        <f>'Raw Output +3.8 G'!J220*$L$18</f>
        <v>-4.4800000000000004</v>
      </c>
      <c r="BJ46">
        <f>'Raw Output +3.8 G'!K220*$L$19</f>
        <v>-10.53</v>
      </c>
      <c r="BK46">
        <f>'Raw Output +3.8 G'!L220*$L$20</f>
        <v>-1.1830000000000001</v>
      </c>
      <c r="BL46">
        <f>'Raw Output +3.8 G'!M220*$L$21</f>
        <v>-16.309999999999999</v>
      </c>
      <c r="BM46">
        <f>'Raw Output +3.8 G'!T220*$L$22</f>
        <v>0</v>
      </c>
      <c r="BN46">
        <f>'Raw Output +3.8 G'!U220*$L$23</f>
        <v>0</v>
      </c>
      <c r="BO46">
        <f>'Raw Output +3.8 G'!W220</f>
        <v>0</v>
      </c>
      <c r="BP46" s="6">
        <f>'Raw Output +3.8 G'!A254</f>
        <v>12.21</v>
      </c>
      <c r="BQ46">
        <f>'Raw Output +3.8 G'!D254</f>
        <v>0.04</v>
      </c>
      <c r="BR46">
        <f>'Raw Output +3.8 G'!H254*$L$16</f>
        <v>-55.300000000000004</v>
      </c>
      <c r="BS46">
        <f>'Raw Output +3.8 G'!I254*$L$17</f>
        <v>300.3</v>
      </c>
      <c r="BT46">
        <f>'Raw Output +3.8 G'!J254*$L$18</f>
        <v>1.9900000000000002</v>
      </c>
      <c r="BU46">
        <f>'Raw Output +3.8 G'!K254*$L$19</f>
        <v>-36.800000000000004</v>
      </c>
      <c r="BV46">
        <f>'Raw Output +3.8 G'!L254*$L$20</f>
        <v>0.63400000000000001</v>
      </c>
      <c r="BW46">
        <f>'Raw Output +3.8 G'!M254*$L$21</f>
        <v>-5.5900000000000007</v>
      </c>
      <c r="BX46">
        <f>'Raw Output +3.8 G'!T254*$L$22</f>
        <v>0</v>
      </c>
      <c r="BY46">
        <f>'Raw Output +3.8 G'!U254*$L$23</f>
        <v>0</v>
      </c>
      <c r="BZ46" s="8">
        <f>'Raw Output +3.8 G'!W254</f>
        <v>0</v>
      </c>
      <c r="CA46">
        <f>'Raw Output +3.8 G'!A285</f>
        <v>12.21</v>
      </c>
      <c r="CB46">
        <f>'Raw Output +3.8 G'!D285</f>
        <v>0.04</v>
      </c>
      <c r="CC46">
        <f>'Raw Output +3.8 G'!H285*$L$16</f>
        <v>-55.300000000000004</v>
      </c>
      <c r="CD46">
        <f>'Raw Output +3.8 G'!I285*$L$17</f>
        <v>-300.3</v>
      </c>
      <c r="CE46">
        <f>'Raw Output +3.8 G'!J285*$L$18</f>
        <v>-1.9900000000000002</v>
      </c>
      <c r="CF46">
        <f>'Raw Output +3.8 G'!K285*$L$19</f>
        <v>36.800000000000004</v>
      </c>
      <c r="CG46">
        <f>'Raw Output +3.8 G'!L285*$L$20</f>
        <v>0.63400000000000001</v>
      </c>
      <c r="CH46">
        <f>'Raw Output +3.8 G'!M285*$L$21</f>
        <v>-5.5900000000000007</v>
      </c>
      <c r="CI46">
        <f>'Raw Output +3.8 G'!T285*$L$22</f>
        <v>0</v>
      </c>
      <c r="CJ46">
        <f>'Raw Output +3.8 G'!U285*$L$23</f>
        <v>0</v>
      </c>
      <c r="CK46">
        <f>'Raw Output +3.8 G'!W285</f>
        <v>0</v>
      </c>
      <c r="CL46" s="6">
        <f>'Raw Output +3.8 G'!A316</f>
        <v>10.57</v>
      </c>
      <c r="CM46">
        <f>'Raw Output +3.8 G'!D316</f>
        <v>0.66</v>
      </c>
      <c r="CN46">
        <f>'Raw Output +3.8 G'!H316*$L$16</f>
        <v>-40.699999999999996</v>
      </c>
      <c r="CO46">
        <f>'Raw Output +3.8 G'!I316*$L$17</f>
        <v>-6.2</v>
      </c>
      <c r="CP46">
        <f>'Raw Output +3.8 G'!J316*$L$18</f>
        <v>-11.51</v>
      </c>
      <c r="CQ46">
        <f>'Raw Output +3.8 G'!K316*$L$19</f>
        <v>8.2199999999999989</v>
      </c>
      <c r="CR46">
        <f>'Raw Output +3.8 G'!L316*$L$20</f>
        <v>-0.58799999999999997</v>
      </c>
      <c r="CS46">
        <f>'Raw Output +3.8 G'!M316*$L$21</f>
        <v>-29.089999999999996</v>
      </c>
      <c r="CT46">
        <f>'Raw Output +3.8 G'!T316*$L$22</f>
        <v>0</v>
      </c>
      <c r="CU46">
        <f>'Raw Output +3.8 G'!U316*$L$23</f>
        <v>0</v>
      </c>
      <c r="CV46" s="8">
        <f>'Raw Output +3.8 G'!W316</f>
        <v>0</v>
      </c>
      <c r="CW46">
        <f>'Raw Output +3.8 G'!A347</f>
        <v>10.57</v>
      </c>
      <c r="CX46">
        <f>'Raw Output +3.8 G'!D347</f>
        <v>0.66</v>
      </c>
      <c r="CY46">
        <f>'Raw Output +3.8 G'!H347*$L$16</f>
        <v>-40.699999999999996</v>
      </c>
      <c r="CZ46">
        <f>'Raw Output +3.8 G'!I347*$L$17</f>
        <v>6.2</v>
      </c>
      <c r="DA46">
        <f>'Raw Output +3.8 G'!J347*$L$18</f>
        <v>11.51</v>
      </c>
      <c r="DB46">
        <f>'Raw Output +3.8 G'!K347*$L$19</f>
        <v>-8.2199999999999989</v>
      </c>
      <c r="DC46">
        <f>'Raw Output +3.8 G'!L347*$L$20</f>
        <v>-0.58799999999999997</v>
      </c>
      <c r="DD46">
        <f>'Raw Output +3.8 G'!M347*$L$21</f>
        <v>-29.089999999999996</v>
      </c>
      <c r="DE46">
        <f>'Raw Output +3.8 G'!T347*$L$22</f>
        <v>0</v>
      </c>
      <c r="DF46">
        <f>'Raw Output +3.8 G'!U347*$L$23</f>
        <v>0</v>
      </c>
      <c r="DG46" s="8">
        <f>'Raw Output +3.8 G'!W347</f>
        <v>0</v>
      </c>
    </row>
    <row r="47" spans="2:111" x14ac:dyDescent="0.25">
      <c r="B47" s="6">
        <f>'Raw Output +3.8 G'!C51</f>
        <v>-3.79</v>
      </c>
      <c r="C47">
        <f>'Raw Output +3.8 G'!D51</f>
        <v>0.43</v>
      </c>
      <c r="D47">
        <f>'Raw Output +3.8 G'!H51*$L$16</f>
        <v>17.599999999999998</v>
      </c>
      <c r="E47">
        <f>'Raw Output +3.8 G'!I51*$L$17</f>
        <v>4</v>
      </c>
      <c r="F47">
        <f>'Raw Output +3.8 G'!J51*$L$18</f>
        <v>2.2000000000000002</v>
      </c>
      <c r="G47">
        <f>'Raw Output +3.8 G'!K51*$L$19</f>
        <v>0.78</v>
      </c>
      <c r="H47">
        <f>'Raw Output +3.8 G'!L51*$L$20</f>
        <v>0.85799999999999998</v>
      </c>
      <c r="I47">
        <f>'Raw Output +3.8 G'!M51*$L$21</f>
        <v>-11.89</v>
      </c>
      <c r="J47">
        <f>'Raw Output +3.8 G'!T51*$L$22</f>
        <v>4.13E-3</v>
      </c>
      <c r="K47">
        <f>'Raw Output +3.8 G'!U51*$L$23</f>
        <v>15.6</v>
      </c>
      <c r="L47" s="8">
        <f>'Raw Output +3.8 G'!W51</f>
        <v>0.87490000000000001</v>
      </c>
      <c r="M47">
        <f>'Raw Output +3.8 G'!C117</f>
        <v>0.9</v>
      </c>
      <c r="N47">
        <f>'Raw Output +3.8 G'!D117</f>
        <v>0.59</v>
      </c>
      <c r="O47">
        <f>'Raw Output +3.8 G'!H117*$L$16</f>
        <v>6</v>
      </c>
      <c r="P47">
        <f>'Raw Output +3.8 G'!I117*$L$17</f>
        <v>38.4</v>
      </c>
      <c r="Q47">
        <f>'Raw Output +3.8 G'!J117*$L$18</f>
        <v>9.879999999999999</v>
      </c>
      <c r="R47">
        <f>'Raw Output +3.8 G'!K117*$L$19</f>
        <v>-5.620000000000001</v>
      </c>
      <c r="S47">
        <f>'Raw Output +3.8 G'!L117*$L$20</f>
        <v>-0.42</v>
      </c>
      <c r="T47">
        <f>'Raw Output +3.8 G'!M117*$L$21</f>
        <v>-7.38</v>
      </c>
      <c r="U47">
        <f>'Raw Output +3.8 G'!T117*$L$22</f>
        <v>6.3000000000000003E-4</v>
      </c>
      <c r="V47">
        <f>'Raw Output +3.8 G'!U117*$L$23</f>
        <v>78.400000000000006</v>
      </c>
      <c r="W47">
        <f>'Raw Output +3.8 G'!W117</f>
        <v>2.3645999999999998</v>
      </c>
      <c r="X47" s="6"/>
      <c r="AH47" s="8"/>
      <c r="AT47" s="6">
        <f>'Raw Output +3.8 G'!A187</f>
        <v>7.18</v>
      </c>
      <c r="AU47">
        <f>'Raw Output +3.8 G'!D187</f>
        <v>0.17</v>
      </c>
      <c r="AV47">
        <f>'Raw Output +3.8 G'!H187*$L$16</f>
        <v>57.599999999999994</v>
      </c>
      <c r="AW47">
        <f>'Raw Output +3.8 G'!I187*$L$17</f>
        <v>302.09999999999997</v>
      </c>
      <c r="AX47">
        <f>'Raw Output +3.8 G'!J187*$L$18</f>
        <v>4.4800000000000004</v>
      </c>
      <c r="AY47">
        <f>'Raw Output +3.8 G'!K187*$L$19</f>
        <v>10.37</v>
      </c>
      <c r="AZ47">
        <f>'Raw Output +3.8 G'!L187*$L$20</f>
        <v>-1.1850000000000001</v>
      </c>
      <c r="BA47">
        <f>'Raw Output +3.8 G'!M187*$L$21</f>
        <v>-16.100000000000001</v>
      </c>
      <c r="BB47">
        <f>'Raw Output +3.8 G'!T187*$L$22</f>
        <v>0</v>
      </c>
      <c r="BC47">
        <f>'Raw Output +3.8 G'!U187*$L$23</f>
        <v>0</v>
      </c>
      <c r="BD47" s="8">
        <f>'Raw Output +3.8 G'!W187</f>
        <v>0</v>
      </c>
      <c r="BE47">
        <f>'Raw Output +3.8 G'!A221</f>
        <v>7.18</v>
      </c>
      <c r="BF47">
        <f>'Raw Output +3.8 G'!D221</f>
        <v>0.17</v>
      </c>
      <c r="BG47">
        <f>'Raw Output +3.8 G'!H221*$L$16</f>
        <v>57.599999999999994</v>
      </c>
      <c r="BH47">
        <f>'Raw Output +3.8 G'!I221*$L$17</f>
        <v>-302.09999999999997</v>
      </c>
      <c r="BI47">
        <f>'Raw Output +3.8 G'!J221*$L$18</f>
        <v>-4.4800000000000004</v>
      </c>
      <c r="BJ47">
        <f>'Raw Output +3.8 G'!K221*$L$19</f>
        <v>-10.37</v>
      </c>
      <c r="BK47">
        <f>'Raw Output +3.8 G'!L221*$L$20</f>
        <v>-1.1850000000000001</v>
      </c>
      <c r="BL47">
        <f>'Raw Output +3.8 G'!M221*$L$21</f>
        <v>-16.100000000000001</v>
      </c>
      <c r="BM47">
        <f>'Raw Output +3.8 G'!T221*$L$22</f>
        <v>0</v>
      </c>
      <c r="BN47">
        <f>'Raw Output +3.8 G'!U221*$L$23</f>
        <v>0</v>
      </c>
      <c r="BO47">
        <f>'Raw Output +3.8 G'!W221</f>
        <v>0</v>
      </c>
      <c r="BP47" s="6">
        <f>'Raw Output +3.8 G'!A255</f>
        <v>12.41</v>
      </c>
      <c r="BQ47">
        <f>'Raw Output +3.8 G'!D255</f>
        <v>0.04</v>
      </c>
      <c r="BR47">
        <f>'Raw Output +3.8 G'!H255*$L$16</f>
        <v>-44.3</v>
      </c>
      <c r="BS47">
        <f>'Raw Output +3.8 G'!I255*$L$17</f>
        <v>300.3</v>
      </c>
      <c r="BT47">
        <f>'Raw Output +3.8 G'!J255*$L$18</f>
        <v>1.26</v>
      </c>
      <c r="BU47">
        <f>'Raw Output +3.8 G'!K255*$L$19</f>
        <v>-36.89</v>
      </c>
      <c r="BV47">
        <f>'Raw Output +3.8 G'!L255*$L$20</f>
        <v>0.63300000000000001</v>
      </c>
      <c r="BW47">
        <f>'Raw Output +3.8 G'!M255*$L$21</f>
        <v>-5.48</v>
      </c>
      <c r="BX47">
        <f>'Raw Output +3.8 G'!T255*$L$22</f>
        <v>0</v>
      </c>
      <c r="BY47">
        <f>'Raw Output +3.8 G'!U255*$L$23</f>
        <v>0</v>
      </c>
      <c r="BZ47" s="8">
        <f>'Raw Output +3.8 G'!W255</f>
        <v>0</v>
      </c>
      <c r="CA47">
        <f>'Raw Output +3.8 G'!A286</f>
        <v>12.41</v>
      </c>
      <c r="CB47">
        <f>'Raw Output +3.8 G'!D286</f>
        <v>0.04</v>
      </c>
      <c r="CC47">
        <f>'Raw Output +3.8 G'!H286*$L$16</f>
        <v>-44.3</v>
      </c>
      <c r="CD47">
        <f>'Raw Output +3.8 G'!I286*$L$17</f>
        <v>-300.3</v>
      </c>
      <c r="CE47">
        <f>'Raw Output +3.8 G'!J286*$L$18</f>
        <v>-1.26</v>
      </c>
      <c r="CF47">
        <f>'Raw Output +3.8 G'!K286*$L$19</f>
        <v>36.89</v>
      </c>
      <c r="CG47">
        <f>'Raw Output +3.8 G'!L286*$L$20</f>
        <v>0.63300000000000001</v>
      </c>
      <c r="CH47">
        <f>'Raw Output +3.8 G'!M286*$L$21</f>
        <v>-5.48</v>
      </c>
      <c r="CI47">
        <f>'Raw Output +3.8 G'!T286*$L$22</f>
        <v>0</v>
      </c>
      <c r="CJ47">
        <f>'Raw Output +3.8 G'!U286*$L$23</f>
        <v>0</v>
      </c>
      <c r="CK47">
        <f>'Raw Output +3.8 G'!W286</f>
        <v>0</v>
      </c>
      <c r="CL47" s="6">
        <f>'Raw Output +3.8 G'!A317</f>
        <v>10.78</v>
      </c>
      <c r="CM47">
        <f>'Raw Output +3.8 G'!D317</f>
        <v>0.67</v>
      </c>
      <c r="CN47">
        <f>'Raw Output +3.8 G'!H317*$L$16</f>
        <v>-34.799999999999997</v>
      </c>
      <c r="CO47">
        <f>'Raw Output +3.8 G'!I317*$L$17</f>
        <v>-4</v>
      </c>
      <c r="CP47">
        <f>'Raw Output +3.8 G'!J317*$L$18</f>
        <v>-9.84</v>
      </c>
      <c r="CQ47">
        <f>'Raw Output +3.8 G'!K317*$L$19</f>
        <v>7.91</v>
      </c>
      <c r="CR47">
        <f>'Raw Output +3.8 G'!L317*$L$20</f>
        <v>-0.56399999999999995</v>
      </c>
      <c r="CS47">
        <f>'Raw Output +3.8 G'!M317*$L$21</f>
        <v>-27.98</v>
      </c>
      <c r="CT47">
        <f>'Raw Output +3.8 G'!T317*$L$22</f>
        <v>0</v>
      </c>
      <c r="CU47">
        <f>'Raw Output +3.8 G'!U317*$L$23</f>
        <v>0</v>
      </c>
      <c r="CV47" s="8">
        <f>'Raw Output +3.8 G'!W317</f>
        <v>0</v>
      </c>
      <c r="CW47">
        <f>'Raw Output +3.8 G'!A348</f>
        <v>10.78</v>
      </c>
      <c r="CX47">
        <f>'Raw Output +3.8 G'!D348</f>
        <v>0.67</v>
      </c>
      <c r="CY47">
        <f>'Raw Output +3.8 G'!H348*$L$16</f>
        <v>-34.799999999999997</v>
      </c>
      <c r="CZ47">
        <f>'Raw Output +3.8 G'!I348*$L$17</f>
        <v>4</v>
      </c>
      <c r="DA47">
        <f>'Raw Output +3.8 G'!J348*$L$18</f>
        <v>9.84</v>
      </c>
      <c r="DB47">
        <f>'Raw Output +3.8 G'!K348*$L$19</f>
        <v>-7.91</v>
      </c>
      <c r="DC47">
        <f>'Raw Output +3.8 G'!L348*$L$20</f>
        <v>-0.56399999999999995</v>
      </c>
      <c r="DD47">
        <f>'Raw Output +3.8 G'!M348*$L$21</f>
        <v>-27.98</v>
      </c>
      <c r="DE47">
        <f>'Raw Output +3.8 G'!T348*$L$22</f>
        <v>0</v>
      </c>
      <c r="DF47">
        <f>'Raw Output +3.8 G'!U348*$L$23</f>
        <v>0</v>
      </c>
      <c r="DG47" s="8">
        <f>'Raw Output +3.8 G'!W348</f>
        <v>0</v>
      </c>
    </row>
    <row r="48" spans="2:111" x14ac:dyDescent="0.25">
      <c r="B48" s="6">
        <f>'Raw Output +3.8 G'!C52</f>
        <v>-3.41</v>
      </c>
      <c r="C48">
        <f>'Raw Output +3.8 G'!D52</f>
        <v>0.33</v>
      </c>
      <c r="D48">
        <f>'Raw Output +3.8 G'!H52*$L$16</f>
        <v>22.8</v>
      </c>
      <c r="E48">
        <f>'Raw Output +3.8 G'!I52*$L$17</f>
        <v>4.3</v>
      </c>
      <c r="F48">
        <f>'Raw Output +3.8 G'!J52*$L$18</f>
        <v>2.4500000000000002</v>
      </c>
      <c r="G48">
        <f>'Raw Output +3.8 G'!K52*$L$19</f>
        <v>0.95</v>
      </c>
      <c r="H48">
        <f>'Raw Output +3.8 G'!L52*$L$20</f>
        <v>0.55000000000000004</v>
      </c>
      <c r="I48">
        <f>'Raw Output +3.8 G'!M52*$L$21</f>
        <v>-14.030000000000001</v>
      </c>
      <c r="J48">
        <f>'Raw Output +3.8 G'!T52*$L$22</f>
        <v>1.0780000000000001E-2</v>
      </c>
      <c r="K48">
        <f>'Raw Output +3.8 G'!U52*$L$23</f>
        <v>16.2</v>
      </c>
      <c r="L48" s="8">
        <f>'Raw Output +3.8 G'!W52</f>
        <v>0.85780000000000001</v>
      </c>
      <c r="M48">
        <f>'Raw Output +3.8 G'!C118</f>
        <v>1.23</v>
      </c>
      <c r="N48">
        <f>'Raw Output +3.8 G'!D118</f>
        <v>0.57999999999999996</v>
      </c>
      <c r="O48">
        <f>'Raw Output +3.8 G'!H118*$L$16</f>
        <v>33.900000000000006</v>
      </c>
      <c r="P48">
        <f>'Raw Output +3.8 G'!I118*$L$17</f>
        <v>56.499999999999993</v>
      </c>
      <c r="Q48">
        <f>'Raw Output +3.8 G'!J118*$L$18</f>
        <v>-9.26</v>
      </c>
      <c r="R48">
        <f>'Raw Output +3.8 G'!K118*$L$19</f>
        <v>-5.7899999999999991</v>
      </c>
      <c r="S48">
        <f>'Raw Output +3.8 G'!L118*$L$20</f>
        <v>-0.432</v>
      </c>
      <c r="T48">
        <f>'Raw Output +3.8 G'!M118*$L$21</f>
        <v>-9.3600000000000012</v>
      </c>
      <c r="U48">
        <f>'Raw Output +3.8 G'!T118*$L$22</f>
        <v>5.5400000000000007E-3</v>
      </c>
      <c r="V48">
        <f>'Raw Output +3.8 G'!U118*$L$23</f>
        <v>126.89999999999999</v>
      </c>
      <c r="W48">
        <f>'Raw Output +3.8 G'!W118</f>
        <v>2.2296999999999998</v>
      </c>
      <c r="X48" s="6"/>
      <c r="AH48" s="8"/>
      <c r="AT48" s="6">
        <f>'Raw Output +3.8 G'!A188</f>
        <v>7.4</v>
      </c>
      <c r="AU48">
        <f>'Raw Output +3.8 G'!D188</f>
        <v>0.15</v>
      </c>
      <c r="AV48">
        <f>'Raw Output +3.8 G'!H188*$L$16</f>
        <v>61.199999999999996</v>
      </c>
      <c r="AW48">
        <f>'Raw Output +3.8 G'!I188*$L$17</f>
        <v>303.7</v>
      </c>
      <c r="AX48">
        <f>'Raw Output +3.8 G'!J188*$L$18</f>
        <v>4.6899999999999995</v>
      </c>
      <c r="AY48">
        <f>'Raw Output +3.8 G'!K188*$L$19</f>
        <v>10.329999999999998</v>
      </c>
      <c r="AZ48">
        <f>'Raw Output +3.8 G'!L188*$L$20</f>
        <v>-1.1950000000000001</v>
      </c>
      <c r="BA48">
        <f>'Raw Output +3.8 G'!M188*$L$21</f>
        <v>-16.009999999999998</v>
      </c>
      <c r="BB48">
        <f>'Raw Output +3.8 G'!T188*$L$22</f>
        <v>0</v>
      </c>
      <c r="BC48">
        <f>'Raw Output +3.8 G'!U188*$L$23</f>
        <v>0</v>
      </c>
      <c r="BD48" s="8">
        <f>'Raw Output +3.8 G'!W188</f>
        <v>0</v>
      </c>
      <c r="BE48">
        <f>'Raw Output +3.8 G'!A222</f>
        <v>7.4</v>
      </c>
      <c r="BF48">
        <f>'Raw Output +3.8 G'!D222</f>
        <v>0.15</v>
      </c>
      <c r="BG48">
        <f>'Raw Output +3.8 G'!H222*$L$16</f>
        <v>61.199999999999996</v>
      </c>
      <c r="BH48">
        <f>'Raw Output +3.8 G'!I222*$L$17</f>
        <v>-303.7</v>
      </c>
      <c r="BI48">
        <f>'Raw Output +3.8 G'!J222*$L$18</f>
        <v>-4.6899999999999995</v>
      </c>
      <c r="BJ48">
        <f>'Raw Output +3.8 G'!K222*$L$19</f>
        <v>-10.329999999999998</v>
      </c>
      <c r="BK48">
        <f>'Raw Output +3.8 G'!L222*$L$20</f>
        <v>-1.1950000000000001</v>
      </c>
      <c r="BL48">
        <f>'Raw Output +3.8 G'!M222*$L$21</f>
        <v>-16.009999999999998</v>
      </c>
      <c r="BM48">
        <f>'Raw Output +3.8 G'!T222*$L$22</f>
        <v>0</v>
      </c>
      <c r="BN48">
        <f>'Raw Output +3.8 G'!U222*$L$23</f>
        <v>0</v>
      </c>
      <c r="BO48">
        <f>'Raw Output +3.8 G'!W222</f>
        <v>0</v>
      </c>
      <c r="BP48" s="6">
        <f>'Raw Output +3.8 G'!A256</f>
        <v>12.6</v>
      </c>
      <c r="BQ48">
        <f>'Raw Output +3.8 G'!D256</f>
        <v>0.04</v>
      </c>
      <c r="BR48">
        <f>'Raw Output +3.8 G'!H256*$L$16</f>
        <v>-33.6</v>
      </c>
      <c r="BS48">
        <f>'Raw Output +3.8 G'!I256*$L$17</f>
        <v>300.3</v>
      </c>
      <c r="BT48">
        <f>'Raw Output +3.8 G'!J256*$L$18</f>
        <v>0.53</v>
      </c>
      <c r="BU48">
        <f>'Raw Output +3.8 G'!K256*$L$19</f>
        <v>-36.97</v>
      </c>
      <c r="BV48">
        <f>'Raw Output +3.8 G'!L256*$L$20</f>
        <v>0.63300000000000001</v>
      </c>
      <c r="BW48">
        <f>'Raw Output +3.8 G'!M256*$L$21</f>
        <v>-5.37</v>
      </c>
      <c r="BX48">
        <f>'Raw Output +3.8 G'!T256*$L$22</f>
        <v>0</v>
      </c>
      <c r="BY48">
        <f>'Raw Output +3.8 G'!U256*$L$23</f>
        <v>0</v>
      </c>
      <c r="BZ48" s="8">
        <f>'Raw Output +3.8 G'!W256</f>
        <v>0</v>
      </c>
      <c r="CA48">
        <f>'Raw Output +3.8 G'!A287</f>
        <v>12.6</v>
      </c>
      <c r="CB48">
        <f>'Raw Output +3.8 G'!D287</f>
        <v>0.04</v>
      </c>
      <c r="CC48">
        <f>'Raw Output +3.8 G'!H287*$L$16</f>
        <v>-33.6</v>
      </c>
      <c r="CD48">
        <f>'Raw Output +3.8 G'!I287*$L$17</f>
        <v>-300.3</v>
      </c>
      <c r="CE48">
        <f>'Raw Output +3.8 G'!J287*$L$18</f>
        <v>-0.53</v>
      </c>
      <c r="CF48">
        <f>'Raw Output +3.8 G'!K287*$L$19</f>
        <v>36.97</v>
      </c>
      <c r="CG48">
        <f>'Raw Output +3.8 G'!L287*$L$20</f>
        <v>0.63300000000000001</v>
      </c>
      <c r="CH48">
        <f>'Raw Output +3.8 G'!M287*$L$21</f>
        <v>-5.37</v>
      </c>
      <c r="CI48">
        <f>'Raw Output +3.8 G'!T287*$L$22</f>
        <v>0</v>
      </c>
      <c r="CJ48">
        <f>'Raw Output +3.8 G'!U287*$L$23</f>
        <v>0</v>
      </c>
      <c r="CK48">
        <f>'Raw Output +3.8 G'!W287</f>
        <v>0</v>
      </c>
      <c r="CL48" s="6">
        <f>'Raw Output +3.8 G'!A318</f>
        <v>10.98</v>
      </c>
      <c r="CM48">
        <f>'Raw Output +3.8 G'!D318</f>
        <v>0.67</v>
      </c>
      <c r="CN48">
        <f>'Raw Output +3.8 G'!H318*$L$16</f>
        <v>-29.2</v>
      </c>
      <c r="CO48">
        <f>'Raw Output +3.8 G'!I318*$L$17</f>
        <v>-2.4</v>
      </c>
      <c r="CP48">
        <f>'Raw Output +3.8 G'!J318*$L$18</f>
        <v>-8.24</v>
      </c>
      <c r="CQ48">
        <f>'Raw Output +3.8 G'!K318*$L$19</f>
        <v>7.59</v>
      </c>
      <c r="CR48">
        <f>'Raw Output +3.8 G'!L318*$L$20</f>
        <v>-0.54100000000000004</v>
      </c>
      <c r="CS48">
        <f>'Raw Output +3.8 G'!M318*$L$21</f>
        <v>-26.869999999999997</v>
      </c>
      <c r="CT48">
        <f>'Raw Output +3.8 G'!T318*$L$22</f>
        <v>0</v>
      </c>
      <c r="CU48">
        <f>'Raw Output +3.8 G'!U318*$L$23</f>
        <v>0</v>
      </c>
      <c r="CV48" s="8">
        <f>'Raw Output +3.8 G'!W318</f>
        <v>0</v>
      </c>
      <c r="CW48">
        <f>'Raw Output +3.8 G'!A349</f>
        <v>10.98</v>
      </c>
      <c r="CX48">
        <f>'Raw Output +3.8 G'!D349</f>
        <v>0.67</v>
      </c>
      <c r="CY48">
        <f>'Raw Output +3.8 G'!H349*$L$16</f>
        <v>-29.2</v>
      </c>
      <c r="CZ48">
        <f>'Raw Output +3.8 G'!I349*$L$17</f>
        <v>2.4</v>
      </c>
      <c r="DA48">
        <f>'Raw Output +3.8 G'!J349*$L$18</f>
        <v>8.24</v>
      </c>
      <c r="DB48">
        <f>'Raw Output +3.8 G'!K349*$L$19</f>
        <v>-7.59</v>
      </c>
      <c r="DC48">
        <f>'Raw Output +3.8 G'!L349*$L$20</f>
        <v>-0.54100000000000004</v>
      </c>
      <c r="DD48">
        <f>'Raw Output +3.8 G'!M349*$L$21</f>
        <v>-26.869999999999997</v>
      </c>
      <c r="DE48">
        <f>'Raw Output +3.8 G'!T349*$L$22</f>
        <v>0</v>
      </c>
      <c r="DF48">
        <f>'Raw Output +3.8 G'!U349*$L$23</f>
        <v>0</v>
      </c>
      <c r="DG48" s="8">
        <f>'Raw Output +3.8 G'!W349</f>
        <v>0</v>
      </c>
    </row>
    <row r="49" spans="2:111" x14ac:dyDescent="0.25">
      <c r="B49" s="6">
        <f>'Raw Output +3.8 G'!C53</f>
        <v>-3.03</v>
      </c>
      <c r="C49">
        <f>'Raw Output +3.8 G'!D53</f>
        <v>0.25</v>
      </c>
      <c r="D49">
        <f>'Raw Output +3.8 G'!H53*$L$16</f>
        <v>28.7</v>
      </c>
      <c r="E49">
        <f>'Raw Output +3.8 G'!I53*$L$17</f>
        <v>4.9000000000000004</v>
      </c>
      <c r="F49">
        <f>'Raw Output +3.8 G'!J53*$L$18</f>
        <v>2.6900000000000004</v>
      </c>
      <c r="G49">
        <f>'Raw Output +3.8 G'!K53*$L$19</f>
        <v>1.18</v>
      </c>
      <c r="H49">
        <f>'Raw Output +3.8 G'!L53*$L$20</f>
        <v>-2.7E-2</v>
      </c>
      <c r="I49">
        <f>'Raw Output +3.8 G'!M53*$L$21</f>
        <v>-16.170000000000002</v>
      </c>
      <c r="J49">
        <f>'Raw Output +3.8 G'!T53*$L$22</f>
        <v>1.1270000000000001E-2</v>
      </c>
      <c r="K49">
        <f>'Raw Output +3.8 G'!U53*$L$23</f>
        <v>17.5</v>
      </c>
      <c r="L49" s="8">
        <f>'Raw Output +3.8 G'!W53</f>
        <v>0.55089999999999995</v>
      </c>
      <c r="M49">
        <f>'Raw Output +3.8 G'!C119</f>
        <v>1.57</v>
      </c>
      <c r="N49">
        <f>'Raw Output +3.8 G'!D119</f>
        <v>0.57999999999999996</v>
      </c>
      <c r="O49">
        <f>'Raw Output +3.8 G'!H119*$L$16</f>
        <v>68.400000000000006</v>
      </c>
      <c r="P49">
        <f>'Raw Output +3.8 G'!I119*$L$17</f>
        <v>65.8</v>
      </c>
      <c r="Q49">
        <f>'Raw Output +3.8 G'!J119*$L$18</f>
        <v>-28.740000000000002</v>
      </c>
      <c r="R49">
        <f>'Raw Output +3.8 G'!K119*$L$19</f>
        <v>-5.26</v>
      </c>
      <c r="S49">
        <f>'Raw Output +3.8 G'!L119*$L$20</f>
        <v>-0.52800000000000002</v>
      </c>
      <c r="T49">
        <f>'Raw Output +3.8 G'!M119*$L$21</f>
        <v>-10.760000000000002</v>
      </c>
      <c r="U49">
        <f>'Raw Output +3.8 G'!T119*$L$22</f>
        <v>1.8610000000000002E-2</v>
      </c>
      <c r="V49">
        <f>'Raw Output +3.8 G'!U119*$L$23</f>
        <v>173.2</v>
      </c>
      <c r="W49">
        <f>'Raw Output +3.8 G'!W119</f>
        <v>2.3163999999999998</v>
      </c>
      <c r="X49" s="6"/>
      <c r="AH49" s="8"/>
      <c r="AT49" s="6">
        <f>'Raw Output +3.8 G'!A189</f>
        <v>7.62</v>
      </c>
      <c r="AU49">
        <f>'Raw Output +3.8 G'!D189</f>
        <v>0.13</v>
      </c>
      <c r="AV49">
        <f>'Raw Output +3.8 G'!H189*$L$16</f>
        <v>64.7</v>
      </c>
      <c r="AW49">
        <f>'Raw Output +3.8 G'!I189*$L$17</f>
        <v>305.5</v>
      </c>
      <c r="AX49">
        <f>'Raw Output +3.8 G'!J189*$L$18</f>
        <v>4.8899999999999997</v>
      </c>
      <c r="AY49">
        <f>'Raw Output +3.8 G'!K189*$L$19</f>
        <v>10.3</v>
      </c>
      <c r="AZ49">
        <f>'Raw Output +3.8 G'!L189*$L$20</f>
        <v>-1.206</v>
      </c>
      <c r="BA49">
        <f>'Raw Output +3.8 G'!M189*$L$21</f>
        <v>-15.920000000000002</v>
      </c>
      <c r="BB49">
        <f>'Raw Output +3.8 G'!T189*$L$22</f>
        <v>0</v>
      </c>
      <c r="BC49">
        <f>'Raw Output +3.8 G'!U189*$L$23</f>
        <v>0</v>
      </c>
      <c r="BD49" s="8">
        <f>'Raw Output +3.8 G'!W189</f>
        <v>0</v>
      </c>
      <c r="BE49">
        <f>'Raw Output +3.8 G'!A223</f>
        <v>7.62</v>
      </c>
      <c r="BF49">
        <f>'Raw Output +3.8 G'!D223</f>
        <v>0.13</v>
      </c>
      <c r="BG49">
        <f>'Raw Output +3.8 G'!H223*$L$16</f>
        <v>64.7</v>
      </c>
      <c r="BH49">
        <f>'Raw Output +3.8 G'!I223*$L$17</f>
        <v>-305.5</v>
      </c>
      <c r="BI49">
        <f>'Raw Output +3.8 G'!J223*$L$18</f>
        <v>-4.8899999999999997</v>
      </c>
      <c r="BJ49">
        <f>'Raw Output +3.8 G'!K223*$L$19</f>
        <v>-10.3</v>
      </c>
      <c r="BK49">
        <f>'Raw Output +3.8 G'!L223*$L$20</f>
        <v>-1.206</v>
      </c>
      <c r="BL49">
        <f>'Raw Output +3.8 G'!M223*$L$21</f>
        <v>-15.920000000000002</v>
      </c>
      <c r="BM49">
        <f>'Raw Output +3.8 G'!T223*$L$22</f>
        <v>0</v>
      </c>
      <c r="BN49">
        <f>'Raw Output +3.8 G'!U223*$L$23</f>
        <v>0</v>
      </c>
      <c r="BO49">
        <f>'Raw Output +3.8 G'!W223</f>
        <v>0</v>
      </c>
      <c r="BP49" s="6">
        <f>'Raw Output +3.8 G'!A257</f>
        <v>12.8</v>
      </c>
      <c r="BQ49">
        <f>'Raw Output +3.8 G'!D257</f>
        <v>0.04</v>
      </c>
      <c r="BR49">
        <f>'Raw Output +3.8 G'!H257*$L$16</f>
        <v>-23.1</v>
      </c>
      <c r="BS49">
        <f>'Raw Output +3.8 G'!I257*$L$17</f>
        <v>300.3</v>
      </c>
      <c r="BT49">
        <f>'Raw Output +3.8 G'!J257*$L$18</f>
        <v>-0.2</v>
      </c>
      <c r="BU49">
        <f>'Raw Output +3.8 G'!K257*$L$19</f>
        <v>-37.06</v>
      </c>
      <c r="BV49">
        <f>'Raw Output +3.8 G'!L257*$L$20</f>
        <v>0.63200000000000001</v>
      </c>
      <c r="BW49">
        <f>'Raw Output +3.8 G'!M257*$L$21</f>
        <v>-5.26</v>
      </c>
      <c r="BX49">
        <f>'Raw Output +3.8 G'!T257*$L$22</f>
        <v>0</v>
      </c>
      <c r="BY49">
        <f>'Raw Output +3.8 G'!U257*$L$23</f>
        <v>0</v>
      </c>
      <c r="BZ49" s="8">
        <f>'Raw Output +3.8 G'!W257</f>
        <v>0</v>
      </c>
      <c r="CA49">
        <f>'Raw Output +3.8 G'!A288</f>
        <v>12.8</v>
      </c>
      <c r="CB49">
        <f>'Raw Output +3.8 G'!D288</f>
        <v>0.04</v>
      </c>
      <c r="CC49">
        <f>'Raw Output +3.8 G'!H288*$L$16</f>
        <v>-23.1</v>
      </c>
      <c r="CD49">
        <f>'Raw Output +3.8 G'!I288*$L$17</f>
        <v>-300.3</v>
      </c>
      <c r="CE49">
        <f>'Raw Output +3.8 G'!J288*$L$18</f>
        <v>0.2</v>
      </c>
      <c r="CF49">
        <f>'Raw Output +3.8 G'!K288*$L$19</f>
        <v>37.06</v>
      </c>
      <c r="CG49">
        <f>'Raw Output +3.8 G'!L288*$L$20</f>
        <v>0.63200000000000001</v>
      </c>
      <c r="CH49">
        <f>'Raw Output +3.8 G'!M288*$L$21</f>
        <v>-5.26</v>
      </c>
      <c r="CI49">
        <f>'Raw Output +3.8 G'!T288*$L$22</f>
        <v>0</v>
      </c>
      <c r="CJ49">
        <f>'Raw Output +3.8 G'!U288*$L$23</f>
        <v>0</v>
      </c>
      <c r="CK49">
        <f>'Raw Output +3.8 G'!W288</f>
        <v>0</v>
      </c>
      <c r="CL49" s="6">
        <f>'Raw Output +3.8 G'!A319</f>
        <v>11.19</v>
      </c>
      <c r="CM49">
        <f>'Raw Output +3.8 G'!D319</f>
        <v>0.67</v>
      </c>
      <c r="CN49">
        <f>'Raw Output +3.8 G'!H319*$L$16</f>
        <v>-23.7</v>
      </c>
      <c r="CO49">
        <f>'Raw Output +3.8 G'!I319*$L$17</f>
        <v>-1.4000000000000001</v>
      </c>
      <c r="CP49">
        <f>'Raw Output +3.8 G'!J319*$L$18</f>
        <v>-6.7100000000000009</v>
      </c>
      <c r="CQ49">
        <f>'Raw Output +3.8 G'!K319*$L$19</f>
        <v>7.2799999999999994</v>
      </c>
      <c r="CR49">
        <f>'Raw Output +3.8 G'!L319*$L$20</f>
        <v>-0.51800000000000002</v>
      </c>
      <c r="CS49">
        <f>'Raw Output +3.8 G'!M319*$L$21</f>
        <v>-25.76</v>
      </c>
      <c r="CT49">
        <f>'Raw Output +3.8 G'!T319*$L$22</f>
        <v>0</v>
      </c>
      <c r="CU49">
        <f>'Raw Output +3.8 G'!U319*$L$23</f>
        <v>0</v>
      </c>
      <c r="CV49" s="8">
        <f>'Raw Output +3.8 G'!W319</f>
        <v>0</v>
      </c>
      <c r="CW49">
        <f>'Raw Output +3.8 G'!A350</f>
        <v>11.19</v>
      </c>
      <c r="CX49">
        <f>'Raw Output +3.8 G'!D350</f>
        <v>0.67</v>
      </c>
      <c r="CY49">
        <f>'Raw Output +3.8 G'!H350*$L$16</f>
        <v>-23.7</v>
      </c>
      <c r="CZ49">
        <f>'Raw Output +3.8 G'!I350*$L$17</f>
        <v>1.4000000000000001</v>
      </c>
      <c r="DA49">
        <f>'Raw Output +3.8 G'!J350*$L$18</f>
        <v>6.7100000000000009</v>
      </c>
      <c r="DB49">
        <f>'Raw Output +3.8 G'!K350*$L$19</f>
        <v>-7.2799999999999994</v>
      </c>
      <c r="DC49">
        <f>'Raw Output +3.8 G'!L350*$L$20</f>
        <v>-0.51800000000000002</v>
      </c>
      <c r="DD49">
        <f>'Raw Output +3.8 G'!M350*$L$21</f>
        <v>-25.76</v>
      </c>
      <c r="DE49">
        <f>'Raw Output +3.8 G'!T350*$L$22</f>
        <v>0</v>
      </c>
      <c r="DF49">
        <f>'Raw Output +3.8 G'!U350*$L$23</f>
        <v>0</v>
      </c>
      <c r="DG49" s="8">
        <f>'Raw Output +3.8 G'!W350</f>
        <v>0</v>
      </c>
    </row>
    <row r="50" spans="2:111" x14ac:dyDescent="0.25">
      <c r="B50" s="6">
        <f>'Raw Output +3.8 G'!C54</f>
        <v>-2.65</v>
      </c>
      <c r="C50">
        <f>'Raw Output +3.8 G'!D54</f>
        <v>0.19</v>
      </c>
      <c r="D50">
        <f>'Raw Output +3.8 G'!H54*$L$16</f>
        <v>35.099999999999994</v>
      </c>
      <c r="E50">
        <f>'Raw Output +3.8 G'!I54*$L$17</f>
        <v>5.8000000000000007</v>
      </c>
      <c r="F50">
        <f>'Raw Output +3.8 G'!J54*$L$18</f>
        <v>2.9299999999999997</v>
      </c>
      <c r="G50">
        <f>'Raw Output +3.8 G'!K54*$L$19</f>
        <v>1.06</v>
      </c>
      <c r="H50">
        <f>'Raw Output +3.8 G'!L54*$L$20</f>
        <v>-0.622</v>
      </c>
      <c r="I50">
        <f>'Raw Output +3.8 G'!M54*$L$21</f>
        <v>-17.48</v>
      </c>
      <c r="J50">
        <f>'Raw Output +3.8 G'!T54*$L$22</f>
        <v>1.0369999999999999E-2</v>
      </c>
      <c r="K50">
        <f>'Raw Output +3.8 G'!U54*$L$23</f>
        <v>19.7</v>
      </c>
      <c r="L50" s="8">
        <f>'Raw Output +3.8 G'!W54</f>
        <v>0.55179999999999996</v>
      </c>
      <c r="M50">
        <f>'Raw Output +3.8 G'!C120</f>
        <v>1.57</v>
      </c>
      <c r="N50">
        <f>'Raw Output +3.8 G'!D120</f>
        <v>0.57999999999999996</v>
      </c>
      <c r="O50">
        <f>'Raw Output +3.8 G'!H120*$L$16</f>
        <v>41.3</v>
      </c>
      <c r="P50">
        <f>'Raw Output +3.8 G'!I120*$L$17</f>
        <v>-79.400000000000006</v>
      </c>
      <c r="Q50">
        <f>'Raw Output +3.8 G'!J120*$L$18</f>
        <v>-37.49</v>
      </c>
      <c r="R50">
        <f>'Raw Output +3.8 G'!K120*$L$19</f>
        <v>5.3100000000000005</v>
      </c>
      <c r="S50">
        <f>'Raw Output +3.8 G'!L120*$L$20</f>
        <v>-0.22500000000000001</v>
      </c>
      <c r="T50">
        <f>'Raw Output +3.8 G'!M120*$L$21</f>
        <v>6.5</v>
      </c>
      <c r="U50">
        <f>'Raw Output +3.8 G'!T120*$L$22</f>
        <v>1.1240000000000002E-2</v>
      </c>
      <c r="V50">
        <f>'Raw Output +3.8 G'!U120*$L$23</f>
        <v>209</v>
      </c>
      <c r="W50">
        <f>'Raw Output +3.8 G'!W120</f>
        <v>2.4218999999999999</v>
      </c>
      <c r="X50" s="6"/>
      <c r="AH50" s="8"/>
      <c r="AT50" s="6">
        <f>'Raw Output +3.8 G'!A190</f>
        <v>7.84</v>
      </c>
      <c r="AU50">
        <f>'Raw Output +3.8 G'!D190</f>
        <v>0.12</v>
      </c>
      <c r="AV50">
        <f>'Raw Output +3.8 G'!H190*$L$16</f>
        <v>68.2</v>
      </c>
      <c r="AW50">
        <f>'Raw Output +3.8 G'!I190*$L$17</f>
        <v>307.39999999999998</v>
      </c>
      <c r="AX50">
        <f>'Raw Output +3.8 G'!J190*$L$18</f>
        <v>5.0999999999999996</v>
      </c>
      <c r="AY50">
        <f>'Raw Output +3.8 G'!K190*$L$19</f>
        <v>10.27</v>
      </c>
      <c r="AZ50">
        <f>'Raw Output +3.8 G'!L190*$L$20</f>
        <v>-1.2170000000000001</v>
      </c>
      <c r="BA50">
        <f>'Raw Output +3.8 G'!M190*$L$21</f>
        <v>-15.82</v>
      </c>
      <c r="BB50">
        <f>'Raw Output +3.8 G'!T190*$L$22</f>
        <v>0</v>
      </c>
      <c r="BC50">
        <f>'Raw Output +3.8 G'!U190*$L$23</f>
        <v>0</v>
      </c>
      <c r="BD50" s="8">
        <f>'Raw Output +3.8 G'!W190</f>
        <v>0</v>
      </c>
      <c r="BE50">
        <f>'Raw Output +3.8 G'!A224</f>
        <v>7.84</v>
      </c>
      <c r="BF50">
        <f>'Raw Output +3.8 G'!D224</f>
        <v>0.12</v>
      </c>
      <c r="BG50">
        <f>'Raw Output +3.8 G'!H224*$L$16</f>
        <v>68.2</v>
      </c>
      <c r="BH50">
        <f>'Raw Output +3.8 G'!I224*$L$17</f>
        <v>-307.39999999999998</v>
      </c>
      <c r="BI50">
        <f>'Raw Output +3.8 G'!J224*$L$18</f>
        <v>-5.0999999999999996</v>
      </c>
      <c r="BJ50">
        <f>'Raw Output +3.8 G'!K224*$L$19</f>
        <v>-10.27</v>
      </c>
      <c r="BK50">
        <f>'Raw Output +3.8 G'!L224*$L$20</f>
        <v>-1.2170000000000001</v>
      </c>
      <c r="BL50">
        <f>'Raw Output +3.8 G'!M224*$L$21</f>
        <v>-15.82</v>
      </c>
      <c r="BM50">
        <f>'Raw Output +3.8 G'!T224*$L$22</f>
        <v>0</v>
      </c>
      <c r="BN50">
        <f>'Raw Output +3.8 G'!U224*$L$23</f>
        <v>0</v>
      </c>
      <c r="BO50">
        <f>'Raw Output +3.8 G'!W224</f>
        <v>0</v>
      </c>
      <c r="BP50" s="6">
        <f>'Raw Output +3.8 G'!A258</f>
        <v>13</v>
      </c>
      <c r="BQ50">
        <f>'Raw Output +3.8 G'!D258</f>
        <v>0.04</v>
      </c>
      <c r="BR50">
        <f>'Raw Output +3.8 G'!H258*$L$16</f>
        <v>-12.8</v>
      </c>
      <c r="BS50">
        <f>'Raw Output +3.8 G'!I258*$L$17</f>
        <v>300.3</v>
      </c>
      <c r="BT50">
        <f>'Raw Output +3.8 G'!J258*$L$18</f>
        <v>-0.94</v>
      </c>
      <c r="BU50">
        <f>'Raw Output +3.8 G'!K258*$L$19</f>
        <v>-37.14</v>
      </c>
      <c r="BV50">
        <f>'Raw Output +3.8 G'!L258*$L$20</f>
        <v>0.63100000000000001</v>
      </c>
      <c r="BW50">
        <f>'Raw Output +3.8 G'!M258*$L$21</f>
        <v>-5.15</v>
      </c>
      <c r="BX50">
        <f>'Raw Output +3.8 G'!T258*$L$22</f>
        <v>0</v>
      </c>
      <c r="BY50">
        <f>'Raw Output +3.8 G'!U258*$L$23</f>
        <v>0</v>
      </c>
      <c r="BZ50" s="8">
        <f>'Raw Output +3.8 G'!W258</f>
        <v>0</v>
      </c>
      <c r="CA50">
        <f>'Raw Output +3.8 G'!A289</f>
        <v>13</v>
      </c>
      <c r="CB50">
        <f>'Raw Output +3.8 G'!D289</f>
        <v>0.04</v>
      </c>
      <c r="CC50">
        <f>'Raw Output +3.8 G'!H289*$L$16</f>
        <v>-12.8</v>
      </c>
      <c r="CD50">
        <f>'Raw Output +3.8 G'!I289*$L$17</f>
        <v>-300.3</v>
      </c>
      <c r="CE50">
        <f>'Raw Output +3.8 G'!J289*$L$18</f>
        <v>0.94</v>
      </c>
      <c r="CF50">
        <f>'Raw Output +3.8 G'!K289*$L$19</f>
        <v>37.14</v>
      </c>
      <c r="CG50">
        <f>'Raw Output +3.8 G'!L289*$L$20</f>
        <v>0.63100000000000001</v>
      </c>
      <c r="CH50">
        <f>'Raw Output +3.8 G'!M289*$L$21</f>
        <v>-5.15</v>
      </c>
      <c r="CI50">
        <f>'Raw Output +3.8 G'!T289*$L$22</f>
        <v>0</v>
      </c>
      <c r="CJ50">
        <f>'Raw Output +3.8 G'!U289*$L$23</f>
        <v>0</v>
      </c>
      <c r="CK50">
        <f>'Raw Output +3.8 G'!W289</f>
        <v>0</v>
      </c>
      <c r="CL50" s="6">
        <f>'Raw Output +3.8 G'!A320</f>
        <v>11.4</v>
      </c>
      <c r="CM50">
        <f>'Raw Output +3.8 G'!D320</f>
        <v>0.68</v>
      </c>
      <c r="CN50">
        <f>'Raw Output +3.8 G'!H320*$L$16</f>
        <v>-18.5</v>
      </c>
      <c r="CO50">
        <f>'Raw Output +3.8 G'!I320*$L$17</f>
        <v>-0.70000000000000007</v>
      </c>
      <c r="CP50">
        <f>'Raw Output +3.8 G'!J320*$L$18</f>
        <v>-5.23</v>
      </c>
      <c r="CQ50">
        <f>'Raw Output +3.8 G'!K320*$L$19</f>
        <v>6.9599999999999991</v>
      </c>
      <c r="CR50">
        <f>'Raw Output +3.8 G'!L320*$L$20</f>
        <v>-0.495</v>
      </c>
      <c r="CS50">
        <f>'Raw Output +3.8 G'!M320*$L$21</f>
        <v>-24.64</v>
      </c>
      <c r="CT50">
        <f>'Raw Output +3.8 G'!T320*$L$22</f>
        <v>0</v>
      </c>
      <c r="CU50">
        <f>'Raw Output +3.8 G'!U320*$L$23</f>
        <v>0</v>
      </c>
      <c r="CV50" s="8">
        <f>'Raw Output +3.8 G'!W320</f>
        <v>0</v>
      </c>
      <c r="CW50">
        <f>'Raw Output +3.8 G'!A351</f>
        <v>11.4</v>
      </c>
      <c r="CX50">
        <f>'Raw Output +3.8 G'!D351</f>
        <v>0.68</v>
      </c>
      <c r="CY50">
        <f>'Raw Output +3.8 G'!H351*$L$16</f>
        <v>-18.5</v>
      </c>
      <c r="CZ50">
        <f>'Raw Output +3.8 G'!I351*$L$17</f>
        <v>0.70000000000000007</v>
      </c>
      <c r="DA50">
        <f>'Raw Output +3.8 G'!J351*$L$18</f>
        <v>5.23</v>
      </c>
      <c r="DB50">
        <f>'Raw Output +3.8 G'!K351*$L$19</f>
        <v>-6.9599999999999991</v>
      </c>
      <c r="DC50">
        <f>'Raw Output +3.8 G'!L351*$L$20</f>
        <v>-0.495</v>
      </c>
      <c r="DD50">
        <f>'Raw Output +3.8 G'!M351*$L$21</f>
        <v>-24.64</v>
      </c>
      <c r="DE50">
        <f>'Raw Output +3.8 G'!T351*$L$22</f>
        <v>0</v>
      </c>
      <c r="DF50">
        <f>'Raw Output +3.8 G'!U351*$L$23</f>
        <v>0</v>
      </c>
      <c r="DG50" s="8">
        <f>'Raw Output +3.8 G'!W351</f>
        <v>0</v>
      </c>
    </row>
    <row r="51" spans="2:111" x14ac:dyDescent="0.25">
      <c r="B51" s="6">
        <f>'Raw Output +3.8 G'!C55</f>
        <v>-2.2799999999999998</v>
      </c>
      <c r="C51">
        <f>'Raw Output +3.8 G'!D55</f>
        <v>0.13</v>
      </c>
      <c r="D51">
        <f>'Raw Output +3.8 G'!H55*$L$16</f>
        <v>41.8</v>
      </c>
      <c r="E51">
        <f>'Raw Output +3.8 G'!I55*$L$17</f>
        <v>6.7</v>
      </c>
      <c r="F51">
        <f>'Raw Output +3.8 G'!J55*$L$18</f>
        <v>3.08</v>
      </c>
      <c r="G51">
        <f>'Raw Output +3.8 G'!K55*$L$19</f>
        <v>1.02</v>
      </c>
      <c r="H51">
        <f>'Raw Output +3.8 G'!L55*$L$20</f>
        <v>-1.298</v>
      </c>
      <c r="I51">
        <f>'Raw Output +3.8 G'!M55*$L$21</f>
        <v>-18.740000000000002</v>
      </c>
      <c r="J51">
        <f>'Raw Output +3.8 G'!T55*$L$22</f>
        <v>1.1439999999999999E-2</v>
      </c>
      <c r="K51">
        <f>'Raw Output +3.8 G'!U55*$L$23</f>
        <v>22.6</v>
      </c>
      <c r="L51" s="8">
        <f>'Raw Output +3.8 G'!W55</f>
        <v>0.5534</v>
      </c>
      <c r="M51">
        <f>'Raw Output +3.8 G'!C121</f>
        <v>1.87</v>
      </c>
      <c r="N51">
        <f>'Raw Output +3.8 G'!D121</f>
        <v>0.61</v>
      </c>
      <c r="O51">
        <f>'Raw Output +3.8 G'!H121*$L$16</f>
        <v>23.799999999999997</v>
      </c>
      <c r="P51">
        <f>'Raw Output +3.8 G'!I121*$L$17</f>
        <v>-55.300000000000004</v>
      </c>
      <c r="Q51">
        <f>'Raw Output +3.8 G'!J121*$L$18</f>
        <v>-21.009999999999998</v>
      </c>
      <c r="R51">
        <f>'Raw Output +3.8 G'!K121*$L$19</f>
        <v>4.83</v>
      </c>
      <c r="S51">
        <f>'Raw Output +3.8 G'!L121*$L$20</f>
        <v>-0.14199999999999999</v>
      </c>
      <c r="T51">
        <f>'Raw Output +3.8 G'!M121*$L$21</f>
        <v>4.8499999999999996</v>
      </c>
      <c r="U51">
        <f>'Raw Output +3.8 G'!T121*$L$22</f>
        <v>1.142E-2</v>
      </c>
      <c r="V51">
        <f>'Raw Output +3.8 G'!U121*$L$23</f>
        <v>165.5</v>
      </c>
      <c r="W51">
        <f>'Raw Output +3.8 G'!W121</f>
        <v>2.5585</v>
      </c>
      <c r="X51" s="6"/>
      <c r="AH51" s="8"/>
      <c r="AT51" s="6">
        <f>'Raw Output +3.8 G'!A191</f>
        <v>8.06</v>
      </c>
      <c r="AU51">
        <f>'Raw Output +3.8 G'!D191</f>
        <v>0.1</v>
      </c>
      <c r="AV51">
        <f>'Raw Output +3.8 G'!H191*$L$16</f>
        <v>71.7</v>
      </c>
      <c r="AW51">
        <f>'Raw Output +3.8 G'!I191*$L$17</f>
        <v>309.5</v>
      </c>
      <c r="AX51">
        <f>'Raw Output +3.8 G'!J191*$L$18</f>
        <v>5.3000000000000007</v>
      </c>
      <c r="AY51">
        <f>'Raw Output +3.8 G'!K191*$L$19</f>
        <v>10.229999999999999</v>
      </c>
      <c r="AZ51">
        <f>'Raw Output +3.8 G'!L191*$L$20</f>
        <v>-1.2290000000000001</v>
      </c>
      <c r="BA51">
        <f>'Raw Output +3.8 G'!M191*$L$21</f>
        <v>-15.709999999999999</v>
      </c>
      <c r="BB51">
        <f>'Raw Output +3.8 G'!T191*$L$22</f>
        <v>0</v>
      </c>
      <c r="BC51">
        <f>'Raw Output +3.8 G'!U191*$L$23</f>
        <v>0</v>
      </c>
      <c r="BD51" s="8">
        <f>'Raw Output +3.8 G'!W191</f>
        <v>0</v>
      </c>
      <c r="BE51">
        <f>'Raw Output +3.8 G'!A225</f>
        <v>8.06</v>
      </c>
      <c r="BF51">
        <f>'Raw Output +3.8 G'!D225</f>
        <v>0.1</v>
      </c>
      <c r="BG51">
        <f>'Raw Output +3.8 G'!H225*$L$16</f>
        <v>71.7</v>
      </c>
      <c r="BH51">
        <f>'Raw Output +3.8 G'!I225*$L$17</f>
        <v>-309.5</v>
      </c>
      <c r="BI51">
        <f>'Raw Output +3.8 G'!J225*$L$18</f>
        <v>-5.3000000000000007</v>
      </c>
      <c r="BJ51">
        <f>'Raw Output +3.8 G'!K225*$L$19</f>
        <v>-10.229999999999999</v>
      </c>
      <c r="BK51">
        <f>'Raw Output +3.8 G'!L225*$L$20</f>
        <v>-1.2290000000000001</v>
      </c>
      <c r="BL51">
        <f>'Raw Output +3.8 G'!M225*$L$21</f>
        <v>-15.709999999999999</v>
      </c>
      <c r="BM51">
        <f>'Raw Output +3.8 G'!T225*$L$22</f>
        <v>0</v>
      </c>
      <c r="BN51">
        <f>'Raw Output +3.8 G'!U225*$L$23</f>
        <v>0</v>
      </c>
      <c r="BO51">
        <f>'Raw Output +3.8 G'!W225</f>
        <v>0</v>
      </c>
      <c r="BP51" s="6">
        <f>'Raw Output +3.8 G'!A259</f>
        <v>13.2</v>
      </c>
      <c r="BQ51">
        <f>'Raw Output +3.8 G'!D259</f>
        <v>0.04</v>
      </c>
      <c r="BR51">
        <f>'Raw Output +3.8 G'!H259*$L$16</f>
        <v>-2.7</v>
      </c>
      <c r="BS51">
        <f>'Raw Output +3.8 G'!I259*$L$17</f>
        <v>300.3</v>
      </c>
      <c r="BT51">
        <f>'Raw Output +3.8 G'!J259*$L$18</f>
        <v>-1.6700000000000002</v>
      </c>
      <c r="BU51">
        <f>'Raw Output +3.8 G'!K259*$L$19</f>
        <v>-37.229999999999997</v>
      </c>
      <c r="BV51">
        <f>'Raw Output +3.8 G'!L259*$L$20</f>
        <v>0.63</v>
      </c>
      <c r="BW51">
        <f>'Raw Output +3.8 G'!M259*$L$21</f>
        <v>-5.04</v>
      </c>
      <c r="BX51">
        <f>'Raw Output +3.8 G'!T259*$L$22</f>
        <v>0</v>
      </c>
      <c r="BY51">
        <f>'Raw Output +3.8 G'!U259*$L$23</f>
        <v>0</v>
      </c>
      <c r="BZ51" s="8">
        <f>'Raw Output +3.8 G'!W259</f>
        <v>0</v>
      </c>
      <c r="CA51">
        <f>'Raw Output +3.8 G'!A290</f>
        <v>13.2</v>
      </c>
      <c r="CB51">
        <f>'Raw Output +3.8 G'!D290</f>
        <v>0.04</v>
      </c>
      <c r="CC51">
        <f>'Raw Output +3.8 G'!H290*$L$16</f>
        <v>-2.7</v>
      </c>
      <c r="CD51">
        <f>'Raw Output +3.8 G'!I290*$L$17</f>
        <v>-300.3</v>
      </c>
      <c r="CE51">
        <f>'Raw Output +3.8 G'!J290*$L$18</f>
        <v>1.6700000000000002</v>
      </c>
      <c r="CF51">
        <f>'Raw Output +3.8 G'!K290*$L$19</f>
        <v>37.229999999999997</v>
      </c>
      <c r="CG51">
        <f>'Raw Output +3.8 G'!L290*$L$20</f>
        <v>0.63</v>
      </c>
      <c r="CH51">
        <f>'Raw Output +3.8 G'!M290*$L$21</f>
        <v>-5.04</v>
      </c>
      <c r="CI51">
        <f>'Raw Output +3.8 G'!T290*$L$22</f>
        <v>0</v>
      </c>
      <c r="CJ51">
        <f>'Raw Output +3.8 G'!U290*$L$23</f>
        <v>0</v>
      </c>
      <c r="CK51">
        <f>'Raw Output +3.8 G'!W290</f>
        <v>0</v>
      </c>
      <c r="CL51" s="6">
        <f>'Raw Output +3.8 G'!A321</f>
        <v>11.6</v>
      </c>
      <c r="CM51">
        <f>'Raw Output +3.8 G'!D321</f>
        <v>0.68</v>
      </c>
      <c r="CN51">
        <f>'Raw Output +3.8 G'!H321*$L$16</f>
        <v>-13.600000000000001</v>
      </c>
      <c r="CO51">
        <f>'Raw Output +3.8 G'!I321*$L$17</f>
        <v>-0.3</v>
      </c>
      <c r="CP51">
        <f>'Raw Output +3.8 G'!J321*$L$18</f>
        <v>-3.83</v>
      </c>
      <c r="CQ51">
        <f>'Raw Output +3.8 G'!K321*$L$19</f>
        <v>6.65</v>
      </c>
      <c r="CR51">
        <f>'Raw Output +3.8 G'!L321*$L$20</f>
        <v>-0.47199999999999998</v>
      </c>
      <c r="CS51">
        <f>'Raw Output +3.8 G'!M321*$L$21</f>
        <v>-23.53</v>
      </c>
      <c r="CT51">
        <f>'Raw Output +3.8 G'!T321*$L$22</f>
        <v>0</v>
      </c>
      <c r="CU51">
        <f>'Raw Output +3.8 G'!U321*$L$23</f>
        <v>0</v>
      </c>
      <c r="CV51" s="8">
        <f>'Raw Output +3.8 G'!W321</f>
        <v>0</v>
      </c>
      <c r="CW51">
        <f>'Raw Output +3.8 G'!A352</f>
        <v>11.6</v>
      </c>
      <c r="CX51">
        <f>'Raw Output +3.8 G'!D352</f>
        <v>0.68</v>
      </c>
      <c r="CY51">
        <f>'Raw Output +3.8 G'!H352*$L$16</f>
        <v>-13.600000000000001</v>
      </c>
      <c r="CZ51">
        <f>'Raw Output +3.8 G'!I352*$L$17</f>
        <v>0.3</v>
      </c>
      <c r="DA51">
        <f>'Raw Output +3.8 G'!J352*$L$18</f>
        <v>3.83</v>
      </c>
      <c r="DB51">
        <f>'Raw Output +3.8 G'!K352*$L$19</f>
        <v>-6.65</v>
      </c>
      <c r="DC51">
        <f>'Raw Output +3.8 G'!L352*$L$20</f>
        <v>-0.47199999999999998</v>
      </c>
      <c r="DD51">
        <f>'Raw Output +3.8 G'!M352*$L$21</f>
        <v>-23.53</v>
      </c>
      <c r="DE51">
        <f>'Raw Output +3.8 G'!T352*$L$22</f>
        <v>0</v>
      </c>
      <c r="DF51">
        <f>'Raw Output +3.8 G'!U352*$L$23</f>
        <v>0</v>
      </c>
      <c r="DG51" s="8">
        <f>'Raw Output +3.8 G'!W352</f>
        <v>0</v>
      </c>
    </row>
    <row r="52" spans="2:111" x14ac:dyDescent="0.25">
      <c r="B52" s="6">
        <f>'Raw Output +3.8 G'!C56</f>
        <v>-1.92</v>
      </c>
      <c r="C52">
        <f>'Raw Output +3.8 G'!D56</f>
        <v>0.09</v>
      </c>
      <c r="D52">
        <f>'Raw Output +3.8 G'!H56*$L$16</f>
        <v>49</v>
      </c>
      <c r="E52">
        <f>'Raw Output +3.8 G'!I56*$L$17</f>
        <v>7.1999999999999993</v>
      </c>
      <c r="F52">
        <f>'Raw Output +3.8 G'!J56*$L$18</f>
        <v>3.21</v>
      </c>
      <c r="G52">
        <f>'Raw Output +3.8 G'!K56*$L$19</f>
        <v>0.97</v>
      </c>
      <c r="H52">
        <f>'Raw Output +3.8 G'!L56*$L$20</f>
        <v>-1.9319999999999999</v>
      </c>
      <c r="I52">
        <f>'Raw Output +3.8 G'!M56*$L$21</f>
        <v>-19.98</v>
      </c>
      <c r="J52">
        <f>'Raw Output +3.8 G'!T56*$L$22</f>
        <v>8.5000000000000006E-3</v>
      </c>
      <c r="K52">
        <f>'Raw Output +3.8 G'!U56*$L$23</f>
        <v>21.4</v>
      </c>
      <c r="L52" s="8">
        <f>'Raw Output +3.8 G'!W56</f>
        <v>0.56110000000000004</v>
      </c>
      <c r="M52">
        <f>'Raw Output +3.8 G'!C122</f>
        <v>2.16</v>
      </c>
      <c r="N52">
        <f>'Raw Output +3.8 G'!D122</f>
        <v>0.65</v>
      </c>
      <c r="O52">
        <f>'Raw Output +3.8 G'!H122*$L$16</f>
        <v>11.899999999999999</v>
      </c>
      <c r="P52">
        <f>'Raw Output +3.8 G'!I122*$L$17</f>
        <v>-32.200000000000003</v>
      </c>
      <c r="Q52">
        <f>'Raw Output +3.8 G'!J122*$L$18</f>
        <v>-9.18</v>
      </c>
      <c r="R52">
        <f>'Raw Output +3.8 G'!K122*$L$19</f>
        <v>2.6100000000000003</v>
      </c>
      <c r="S52">
        <f>'Raw Output +3.8 G'!L122*$L$20</f>
        <v>-7.4999999999999997E-2</v>
      </c>
      <c r="T52">
        <f>'Raw Output +3.8 G'!M122*$L$21</f>
        <v>3.16</v>
      </c>
      <c r="U52">
        <f>'Raw Output +3.8 G'!T122*$L$22</f>
        <v>1.0820000000000001E-2</v>
      </c>
      <c r="V52">
        <f>'Raw Output +3.8 G'!U122*$L$23</f>
        <v>109.1</v>
      </c>
      <c r="W52">
        <f>'Raw Output +3.8 G'!W122</f>
        <v>2.5222000000000002</v>
      </c>
      <c r="X52" s="6"/>
      <c r="AH52" s="8"/>
      <c r="AT52" s="6">
        <f>'Raw Output +3.8 G'!A192</f>
        <v>8.2799999999999994</v>
      </c>
      <c r="AU52">
        <f>'Raw Output +3.8 G'!D192</f>
        <v>0.09</v>
      </c>
      <c r="AV52">
        <f>'Raw Output +3.8 G'!H192*$L$16</f>
        <v>75.099999999999994</v>
      </c>
      <c r="AW52">
        <f>'Raw Output +3.8 G'!I192*$L$17</f>
        <v>311.8</v>
      </c>
      <c r="AX52">
        <f>'Raw Output +3.8 G'!J192*$L$18</f>
        <v>5.5100000000000007</v>
      </c>
      <c r="AY52">
        <f>'Raw Output +3.8 G'!K192*$L$19</f>
        <v>10.19</v>
      </c>
      <c r="AZ52">
        <f>'Raw Output +3.8 G'!L192*$L$20</f>
        <v>-1.242</v>
      </c>
      <c r="BA52">
        <f>'Raw Output +3.8 G'!M192*$L$21</f>
        <v>-15.600000000000001</v>
      </c>
      <c r="BB52">
        <f>'Raw Output +3.8 G'!T192*$L$22</f>
        <v>0</v>
      </c>
      <c r="BC52">
        <f>'Raw Output +3.8 G'!U192*$L$23</f>
        <v>0</v>
      </c>
      <c r="BD52" s="8">
        <f>'Raw Output +3.8 G'!W192</f>
        <v>0</v>
      </c>
      <c r="BE52">
        <f>'Raw Output +3.8 G'!A226</f>
        <v>8.2799999999999994</v>
      </c>
      <c r="BF52">
        <f>'Raw Output +3.8 G'!D226</f>
        <v>0.09</v>
      </c>
      <c r="BG52">
        <f>'Raw Output +3.8 G'!H226*$L$16</f>
        <v>75.099999999999994</v>
      </c>
      <c r="BH52">
        <f>'Raw Output +3.8 G'!I226*$L$17</f>
        <v>-311.8</v>
      </c>
      <c r="BI52">
        <f>'Raw Output +3.8 G'!J226*$L$18</f>
        <v>-5.5100000000000007</v>
      </c>
      <c r="BJ52">
        <f>'Raw Output +3.8 G'!K226*$L$19</f>
        <v>-10.19</v>
      </c>
      <c r="BK52">
        <f>'Raw Output +3.8 G'!L226*$L$20</f>
        <v>-1.242</v>
      </c>
      <c r="BL52">
        <f>'Raw Output +3.8 G'!M226*$L$21</f>
        <v>-15.600000000000001</v>
      </c>
      <c r="BM52">
        <f>'Raw Output +3.8 G'!T226*$L$22</f>
        <v>0</v>
      </c>
      <c r="BN52">
        <f>'Raw Output +3.8 G'!U226*$L$23</f>
        <v>0</v>
      </c>
      <c r="BO52">
        <f>'Raw Output +3.8 G'!W226</f>
        <v>0</v>
      </c>
      <c r="BP52" s="6">
        <f>'Raw Output +3.8 G'!A260</f>
        <v>13.4</v>
      </c>
      <c r="BQ52">
        <f>'Raw Output +3.8 G'!D260</f>
        <v>0.03</v>
      </c>
      <c r="BR52">
        <f>'Raw Output +3.8 G'!H260*$L$16</f>
        <v>7.1999999999999993</v>
      </c>
      <c r="BS52">
        <f>'Raw Output +3.8 G'!I260*$L$17</f>
        <v>300.3</v>
      </c>
      <c r="BT52">
        <f>'Raw Output +3.8 G'!J260*$L$18</f>
        <v>-2.41</v>
      </c>
      <c r="BU52">
        <f>'Raw Output +3.8 G'!K260*$L$19</f>
        <v>-37.31</v>
      </c>
      <c r="BV52">
        <f>'Raw Output +3.8 G'!L260*$L$20</f>
        <v>0.63</v>
      </c>
      <c r="BW52">
        <f>'Raw Output +3.8 G'!M260*$L$21</f>
        <v>-4.93</v>
      </c>
      <c r="BX52">
        <f>'Raw Output +3.8 G'!T260*$L$22</f>
        <v>0</v>
      </c>
      <c r="BY52">
        <f>'Raw Output +3.8 G'!U260*$L$23</f>
        <v>0</v>
      </c>
      <c r="BZ52" s="8">
        <f>'Raw Output +3.8 G'!W260</f>
        <v>0</v>
      </c>
      <c r="CA52">
        <f>'Raw Output +3.8 G'!A291</f>
        <v>13.4</v>
      </c>
      <c r="CB52">
        <f>'Raw Output +3.8 G'!D291</f>
        <v>0.03</v>
      </c>
      <c r="CC52">
        <f>'Raw Output +3.8 G'!H291*$L$16</f>
        <v>7.1999999999999993</v>
      </c>
      <c r="CD52">
        <f>'Raw Output +3.8 G'!I291*$L$17</f>
        <v>-300.3</v>
      </c>
      <c r="CE52">
        <f>'Raw Output +3.8 G'!J291*$L$18</f>
        <v>2.41</v>
      </c>
      <c r="CF52">
        <f>'Raw Output +3.8 G'!K291*$L$19</f>
        <v>37.31</v>
      </c>
      <c r="CG52">
        <f>'Raw Output +3.8 G'!L291*$L$20</f>
        <v>0.63</v>
      </c>
      <c r="CH52">
        <f>'Raw Output +3.8 G'!M291*$L$21</f>
        <v>-4.93</v>
      </c>
      <c r="CI52">
        <f>'Raw Output +3.8 G'!T291*$L$22</f>
        <v>0</v>
      </c>
      <c r="CJ52">
        <f>'Raw Output +3.8 G'!U291*$L$23</f>
        <v>0</v>
      </c>
      <c r="CK52">
        <f>'Raw Output +3.8 G'!W291</f>
        <v>0</v>
      </c>
      <c r="CL52" s="6">
        <f>'Raw Output +3.8 G'!A322</f>
        <v>11.81</v>
      </c>
      <c r="CM52">
        <f>'Raw Output +3.8 G'!D322</f>
        <v>0.69</v>
      </c>
      <c r="CN52">
        <f>'Raw Output +3.8 G'!H322*$L$16</f>
        <v>-8.7999999999999989</v>
      </c>
      <c r="CO52">
        <f>'Raw Output +3.8 G'!I322*$L$17</f>
        <v>-0.1</v>
      </c>
      <c r="CP52">
        <f>'Raw Output +3.8 G'!J322*$L$18</f>
        <v>-2.4900000000000002</v>
      </c>
      <c r="CQ52">
        <f>'Raw Output +3.8 G'!K322*$L$19</f>
        <v>6.34</v>
      </c>
      <c r="CR52">
        <f>'Raw Output +3.8 G'!L322*$L$20</f>
        <v>-0.45</v>
      </c>
      <c r="CS52">
        <f>'Raw Output +3.8 G'!M322*$L$21</f>
        <v>-22.42</v>
      </c>
      <c r="CT52">
        <f>'Raw Output +3.8 G'!T322*$L$22</f>
        <v>0</v>
      </c>
      <c r="CU52">
        <f>'Raw Output +3.8 G'!U322*$L$23</f>
        <v>0</v>
      </c>
      <c r="CV52" s="8">
        <f>'Raw Output +3.8 G'!W322</f>
        <v>0</v>
      </c>
      <c r="CW52">
        <f>'Raw Output +3.8 G'!A353</f>
        <v>11.81</v>
      </c>
      <c r="CX52">
        <f>'Raw Output +3.8 G'!D353</f>
        <v>0.69</v>
      </c>
      <c r="CY52">
        <f>'Raw Output +3.8 G'!H353*$L$16</f>
        <v>-8.7999999999999989</v>
      </c>
      <c r="CZ52">
        <f>'Raw Output +3.8 G'!I353*$L$17</f>
        <v>0.1</v>
      </c>
      <c r="DA52">
        <f>'Raw Output +3.8 G'!J353*$L$18</f>
        <v>2.4900000000000002</v>
      </c>
      <c r="DB52">
        <f>'Raw Output +3.8 G'!K353*$L$19</f>
        <v>-6.34</v>
      </c>
      <c r="DC52">
        <f>'Raw Output +3.8 G'!L353*$L$20</f>
        <v>-0.45</v>
      </c>
      <c r="DD52">
        <f>'Raw Output +3.8 G'!M353*$L$21</f>
        <v>-22.42</v>
      </c>
      <c r="DE52">
        <f>'Raw Output +3.8 G'!T353*$L$22</f>
        <v>0</v>
      </c>
      <c r="DF52">
        <f>'Raw Output +3.8 G'!U353*$L$23</f>
        <v>0</v>
      </c>
      <c r="DG52" s="8">
        <f>'Raw Output +3.8 G'!W353</f>
        <v>0</v>
      </c>
    </row>
    <row r="53" spans="2:111" x14ac:dyDescent="0.25">
      <c r="B53" s="6">
        <f>'Raw Output +3.8 G'!C57</f>
        <v>-1.56</v>
      </c>
      <c r="C53">
        <f>'Raw Output +3.8 G'!D57</f>
        <v>0.06</v>
      </c>
      <c r="D53">
        <f>'Raw Output +3.8 G'!H57*$L$16</f>
        <v>56.100000000000009</v>
      </c>
      <c r="E53">
        <f>'Raw Output +3.8 G'!I57*$L$17</f>
        <v>9.9</v>
      </c>
      <c r="F53">
        <f>'Raw Output +3.8 G'!J57*$L$18</f>
        <v>3.61</v>
      </c>
      <c r="G53">
        <f>'Raw Output +3.8 G'!K57*$L$19</f>
        <v>1.03</v>
      </c>
      <c r="H53">
        <f>'Raw Output +3.8 G'!L57*$L$20</f>
        <v>-1.9850000000000001</v>
      </c>
      <c r="I53">
        <f>'Raw Output +3.8 G'!M57*$L$21</f>
        <v>-21.28</v>
      </c>
      <c r="J53">
        <f>'Raw Output +3.8 G'!T57*$L$22</f>
        <v>6.0499999999999998E-3</v>
      </c>
      <c r="K53">
        <f>'Raw Output +3.8 G'!U57*$L$23</f>
        <v>24.9</v>
      </c>
      <c r="L53" s="8">
        <f>'Raw Output +3.8 G'!W57</f>
        <v>0.56640000000000001</v>
      </c>
      <c r="M53">
        <f>'Raw Output +3.8 G'!C123</f>
        <v>2.4</v>
      </c>
      <c r="N53">
        <f>'Raw Output +3.8 G'!D123</f>
        <v>0.71</v>
      </c>
      <c r="O53">
        <f>'Raw Output +3.8 G'!H123*$L$16</f>
        <v>5.0999999999999996</v>
      </c>
      <c r="P53">
        <f>'Raw Output +3.8 G'!I123*$L$17</f>
        <v>-19.100000000000001</v>
      </c>
      <c r="Q53">
        <f>'Raw Output +3.8 G'!J123*$L$18</f>
        <v>-3.4799999999999995</v>
      </c>
      <c r="R53">
        <f>'Raw Output +3.8 G'!K123*$L$19</f>
        <v>1.19</v>
      </c>
      <c r="S53">
        <f>'Raw Output +3.8 G'!L123*$L$20</f>
        <v>-3.1E-2</v>
      </c>
      <c r="T53">
        <f>'Raw Output +3.8 G'!M123*$L$21</f>
        <v>1.9</v>
      </c>
      <c r="U53">
        <f>'Raw Output +3.8 G'!T123*$L$22</f>
        <v>1.2470000000000002E-2</v>
      </c>
      <c r="V53">
        <f>'Raw Output +3.8 G'!U123*$L$23</f>
        <v>75.3</v>
      </c>
      <c r="W53">
        <f>'Raw Output +3.8 G'!W123</f>
        <v>2.448</v>
      </c>
      <c r="X53" s="6"/>
      <c r="AH53" s="8"/>
      <c r="AT53" s="6">
        <f>'Raw Output +3.8 G'!A193</f>
        <v>8.5</v>
      </c>
      <c r="AU53">
        <f>'Raw Output +3.8 G'!D193</f>
        <v>0.08</v>
      </c>
      <c r="AV53">
        <f>'Raw Output +3.8 G'!H193*$L$16</f>
        <v>78.5</v>
      </c>
      <c r="AW53">
        <f>'Raw Output +3.8 G'!I193*$L$17</f>
        <v>314.40000000000003</v>
      </c>
      <c r="AX53">
        <f>'Raw Output +3.8 G'!J193*$L$18</f>
        <v>5.7099999999999991</v>
      </c>
      <c r="AY53">
        <f>'Raw Output +3.8 G'!K193*$L$19</f>
        <v>10.149999999999999</v>
      </c>
      <c r="AZ53">
        <f>'Raw Output +3.8 G'!L193*$L$20</f>
        <v>-1.2549999999999999</v>
      </c>
      <c r="BA53">
        <f>'Raw Output +3.8 G'!M193*$L$21</f>
        <v>-15.489999999999998</v>
      </c>
      <c r="BB53">
        <f>'Raw Output +3.8 G'!T193*$L$22</f>
        <v>0</v>
      </c>
      <c r="BC53">
        <f>'Raw Output +3.8 G'!U193*$L$23</f>
        <v>0</v>
      </c>
      <c r="BD53" s="8">
        <f>'Raw Output +3.8 G'!W193</f>
        <v>0</v>
      </c>
      <c r="BE53">
        <f>'Raw Output +3.8 G'!A227</f>
        <v>8.5</v>
      </c>
      <c r="BF53">
        <f>'Raw Output +3.8 G'!D227</f>
        <v>0.08</v>
      </c>
      <c r="BG53">
        <f>'Raw Output +3.8 G'!H227*$L$16</f>
        <v>78.5</v>
      </c>
      <c r="BH53">
        <f>'Raw Output +3.8 G'!I227*$L$17</f>
        <v>-314.40000000000003</v>
      </c>
      <c r="BI53">
        <f>'Raw Output +3.8 G'!J227*$L$18</f>
        <v>-5.7099999999999991</v>
      </c>
      <c r="BJ53">
        <f>'Raw Output +3.8 G'!K227*$L$19</f>
        <v>-10.149999999999999</v>
      </c>
      <c r="BK53">
        <f>'Raw Output +3.8 G'!L227*$L$20</f>
        <v>-1.2549999999999999</v>
      </c>
      <c r="BL53">
        <f>'Raw Output +3.8 G'!M227*$L$21</f>
        <v>-15.489999999999998</v>
      </c>
      <c r="BM53">
        <f>'Raw Output +3.8 G'!T227*$L$22</f>
        <v>0</v>
      </c>
      <c r="BN53">
        <f>'Raw Output +3.8 G'!U227*$L$23</f>
        <v>0</v>
      </c>
      <c r="BO53">
        <f>'Raw Output +3.8 G'!W227</f>
        <v>0</v>
      </c>
      <c r="BP53" s="6">
        <f>'Raw Output +3.8 G'!A261</f>
        <v>13.59</v>
      </c>
      <c r="BQ53">
        <f>'Raw Output +3.8 G'!D261</f>
        <v>0.03</v>
      </c>
      <c r="BR53">
        <f>'Raw Output +3.8 G'!H261*$L$16</f>
        <v>16.8</v>
      </c>
      <c r="BS53">
        <f>'Raw Output +3.8 G'!I261*$L$17</f>
        <v>300.3</v>
      </c>
      <c r="BT53">
        <f>'Raw Output +3.8 G'!J261*$L$18</f>
        <v>-3.15</v>
      </c>
      <c r="BU53">
        <f>'Raw Output +3.8 G'!K261*$L$19</f>
        <v>-37.400000000000006</v>
      </c>
      <c r="BV53">
        <f>'Raw Output +3.8 G'!L261*$L$20</f>
        <v>0.629</v>
      </c>
      <c r="BW53">
        <f>'Raw Output +3.8 G'!M261*$L$21</f>
        <v>-4.82</v>
      </c>
      <c r="BX53">
        <f>'Raw Output +3.8 G'!T261*$L$22</f>
        <v>0</v>
      </c>
      <c r="BY53">
        <f>'Raw Output +3.8 G'!U261*$L$23</f>
        <v>0</v>
      </c>
      <c r="BZ53" s="8">
        <f>'Raw Output +3.8 G'!W261</f>
        <v>0</v>
      </c>
      <c r="CA53">
        <f>'Raw Output +3.8 G'!A292</f>
        <v>13.59</v>
      </c>
      <c r="CB53">
        <f>'Raw Output +3.8 G'!D292</f>
        <v>0.03</v>
      </c>
      <c r="CC53">
        <f>'Raw Output +3.8 G'!H292*$L$16</f>
        <v>16.8</v>
      </c>
      <c r="CD53">
        <f>'Raw Output +3.8 G'!I292*$L$17</f>
        <v>-300.3</v>
      </c>
      <c r="CE53">
        <f>'Raw Output +3.8 G'!J292*$L$18</f>
        <v>3.15</v>
      </c>
      <c r="CF53">
        <f>'Raw Output +3.8 G'!K292*$L$19</f>
        <v>37.400000000000006</v>
      </c>
      <c r="CG53">
        <f>'Raw Output +3.8 G'!L292*$L$20</f>
        <v>0.629</v>
      </c>
      <c r="CH53">
        <f>'Raw Output +3.8 G'!M292*$L$21</f>
        <v>-4.82</v>
      </c>
      <c r="CI53">
        <f>'Raw Output +3.8 G'!T292*$L$22</f>
        <v>0</v>
      </c>
      <c r="CJ53">
        <f>'Raw Output +3.8 G'!U292*$L$23</f>
        <v>0</v>
      </c>
      <c r="CK53">
        <f>'Raw Output +3.8 G'!W292</f>
        <v>0</v>
      </c>
      <c r="CL53" s="6">
        <f>'Raw Output +3.8 G'!A323</f>
        <v>12.02</v>
      </c>
      <c r="CM53">
        <f>'Raw Output +3.8 G'!D323</f>
        <v>0.69</v>
      </c>
      <c r="CN53">
        <f>'Raw Output +3.8 G'!H323*$L$16</f>
        <v>-4.3</v>
      </c>
      <c r="CO53">
        <f>'Raw Output +3.8 G'!I323*$L$17</f>
        <v>0</v>
      </c>
      <c r="CP53">
        <f>'Raw Output +3.8 G'!J323*$L$18</f>
        <v>-1.21</v>
      </c>
      <c r="CQ53">
        <f>'Raw Output +3.8 G'!K323*$L$19</f>
        <v>6.02</v>
      </c>
      <c r="CR53">
        <f>'Raw Output +3.8 G'!L323*$L$20</f>
        <v>-0.42699999999999999</v>
      </c>
      <c r="CS53">
        <f>'Raw Output +3.8 G'!M323*$L$21</f>
        <v>-21.31</v>
      </c>
      <c r="CT53">
        <f>'Raw Output +3.8 G'!T323*$L$22</f>
        <v>0</v>
      </c>
      <c r="CU53">
        <f>'Raw Output +3.8 G'!U323*$L$23</f>
        <v>0</v>
      </c>
      <c r="CV53" s="8">
        <f>'Raw Output +3.8 G'!W323</f>
        <v>0</v>
      </c>
      <c r="CW53">
        <f>'Raw Output +3.8 G'!A354</f>
        <v>12.02</v>
      </c>
      <c r="CX53">
        <f>'Raw Output +3.8 G'!D354</f>
        <v>0.69</v>
      </c>
      <c r="CY53">
        <f>'Raw Output +3.8 G'!H354*$L$16</f>
        <v>-4.3</v>
      </c>
      <c r="CZ53">
        <f>'Raw Output +3.8 G'!I354*$L$17</f>
        <v>0</v>
      </c>
      <c r="DA53">
        <f>'Raw Output +3.8 G'!J354*$L$18</f>
        <v>1.21</v>
      </c>
      <c r="DB53">
        <f>'Raw Output +3.8 G'!K354*$L$19</f>
        <v>-6.02</v>
      </c>
      <c r="DC53">
        <f>'Raw Output +3.8 G'!L354*$L$20</f>
        <v>-0.42699999999999999</v>
      </c>
      <c r="DD53">
        <f>'Raw Output +3.8 G'!M354*$L$21</f>
        <v>-21.31</v>
      </c>
      <c r="DE53">
        <f>'Raw Output +3.8 G'!T354*$L$22</f>
        <v>0</v>
      </c>
      <c r="DF53">
        <f>'Raw Output +3.8 G'!U354*$L$23</f>
        <v>0</v>
      </c>
      <c r="DG53" s="8">
        <f>'Raw Output +3.8 G'!W354</f>
        <v>0</v>
      </c>
    </row>
    <row r="54" spans="2:111" x14ac:dyDescent="0.25">
      <c r="B54" s="6">
        <f>'Raw Output +3.8 G'!C58</f>
        <v>-1.56</v>
      </c>
      <c r="C54">
        <f>'Raw Output +3.8 G'!D58</f>
        <v>0.06</v>
      </c>
      <c r="D54">
        <f>'Raw Output +3.8 G'!H58*$L$16</f>
        <v>46.9</v>
      </c>
      <c r="E54">
        <f>'Raw Output +3.8 G'!I58*$L$17</f>
        <v>-82.8</v>
      </c>
      <c r="F54">
        <f>'Raw Output +3.8 G'!J58*$L$18</f>
        <v>-1.56</v>
      </c>
      <c r="G54">
        <f>'Raw Output +3.8 G'!K58*$L$19</f>
        <v>-12.02</v>
      </c>
      <c r="H54">
        <f>'Raw Output +3.8 G'!L58*$L$20</f>
        <v>0.23799999999999999</v>
      </c>
      <c r="I54">
        <f>'Raw Output +3.8 G'!M58*$L$21</f>
        <v>-35.33</v>
      </c>
      <c r="J54">
        <f>'Raw Output +3.8 G'!T58*$L$22</f>
        <v>5.0600000000000003E-3</v>
      </c>
      <c r="K54">
        <f>'Raw Output +3.8 G'!U58*$L$23</f>
        <v>207.79999999999998</v>
      </c>
      <c r="L54" s="8">
        <f>'Raw Output +3.8 G'!W58</f>
        <v>0.57640000000000002</v>
      </c>
      <c r="M54">
        <f>'Raw Output +3.8 G'!C124</f>
        <v>2.59</v>
      </c>
      <c r="N54">
        <f>'Raw Output +3.8 G'!D124</f>
        <v>0.78</v>
      </c>
      <c r="O54">
        <f>'Raw Output +3.8 G'!H124*$L$16</f>
        <v>1.7000000000000002</v>
      </c>
      <c r="P54">
        <f>'Raw Output +3.8 G'!I124*$L$17</f>
        <v>-11.700000000000001</v>
      </c>
      <c r="Q54">
        <f>'Raw Output +3.8 G'!J124*$L$18</f>
        <v>-1.1100000000000001</v>
      </c>
      <c r="R54">
        <f>'Raw Output +3.8 G'!K124*$L$19</f>
        <v>0.62</v>
      </c>
      <c r="S54">
        <f>'Raw Output +3.8 G'!L124*$L$20</f>
        <v>-8.0000000000000002E-3</v>
      </c>
      <c r="T54">
        <f>'Raw Output +3.8 G'!M124*$L$21</f>
        <v>1.04</v>
      </c>
      <c r="U54">
        <f>'Raw Output +3.8 G'!T124*$L$22</f>
        <v>9.6799999999999994E-3</v>
      </c>
      <c r="V54">
        <f>'Raw Output +3.8 G'!U124*$L$23</f>
        <v>52.5</v>
      </c>
      <c r="W54">
        <f>'Raw Output +3.8 G'!W124</f>
        <v>2.4207000000000001</v>
      </c>
      <c r="X54" s="6"/>
      <c r="AH54" s="8"/>
      <c r="AT54" s="6">
        <f>'Raw Output +3.8 G'!A194</f>
        <v>8.7200000000000006</v>
      </c>
      <c r="AU54">
        <f>'Raw Output +3.8 G'!D194</f>
        <v>7.0000000000000007E-2</v>
      </c>
      <c r="AV54">
        <f>'Raw Output +3.8 G'!H194*$L$16</f>
        <v>81.899999999999991</v>
      </c>
      <c r="AW54">
        <f>'Raw Output +3.8 G'!I194*$L$17</f>
        <v>317.09999999999997</v>
      </c>
      <c r="AX54">
        <f>'Raw Output +3.8 G'!J194*$L$18</f>
        <v>5.91</v>
      </c>
      <c r="AY54">
        <f>'Raw Output +3.8 G'!K194*$L$19</f>
        <v>10.11</v>
      </c>
      <c r="AZ54">
        <f>'Raw Output +3.8 G'!L194*$L$20</f>
        <v>-1.268</v>
      </c>
      <c r="BA54">
        <f>'Raw Output +3.8 G'!M194*$L$21</f>
        <v>-15.37</v>
      </c>
      <c r="BB54">
        <f>'Raw Output +3.8 G'!T194*$L$22</f>
        <v>0</v>
      </c>
      <c r="BC54">
        <f>'Raw Output +3.8 G'!U194*$L$23</f>
        <v>0</v>
      </c>
      <c r="BD54" s="8">
        <f>'Raw Output +3.8 G'!W194</f>
        <v>0</v>
      </c>
      <c r="BE54">
        <f>'Raw Output +3.8 G'!A228</f>
        <v>8.7200000000000006</v>
      </c>
      <c r="BF54">
        <f>'Raw Output +3.8 G'!D228</f>
        <v>7.0000000000000007E-2</v>
      </c>
      <c r="BG54">
        <f>'Raw Output +3.8 G'!H228*$L$16</f>
        <v>81.899999999999991</v>
      </c>
      <c r="BH54">
        <f>'Raw Output +3.8 G'!I228*$L$17</f>
        <v>-317.09999999999997</v>
      </c>
      <c r="BI54">
        <f>'Raw Output +3.8 G'!J228*$L$18</f>
        <v>-5.91</v>
      </c>
      <c r="BJ54">
        <f>'Raw Output +3.8 G'!K228*$L$19</f>
        <v>-10.11</v>
      </c>
      <c r="BK54">
        <f>'Raw Output +3.8 G'!L228*$L$20</f>
        <v>-1.268</v>
      </c>
      <c r="BL54">
        <f>'Raw Output +3.8 G'!M228*$L$21</f>
        <v>-15.37</v>
      </c>
      <c r="BM54">
        <f>'Raw Output +3.8 G'!T228*$L$22</f>
        <v>0</v>
      </c>
      <c r="BN54">
        <f>'Raw Output +3.8 G'!U228*$L$23</f>
        <v>0</v>
      </c>
      <c r="BO54">
        <f>'Raw Output +3.8 G'!W228</f>
        <v>0</v>
      </c>
      <c r="BP54" s="6">
        <f>'Raw Output +3.8 G'!A262</f>
        <v>13.79</v>
      </c>
      <c r="BQ54">
        <f>'Raw Output +3.8 G'!D262</f>
        <v>0.03</v>
      </c>
      <c r="BR54">
        <f>'Raw Output +3.8 G'!H262*$L$16</f>
        <v>26.200000000000003</v>
      </c>
      <c r="BS54">
        <f>'Raw Output +3.8 G'!I262*$L$17</f>
        <v>300.3</v>
      </c>
      <c r="BT54">
        <f>'Raw Output +3.8 G'!J262*$L$18</f>
        <v>-3.89</v>
      </c>
      <c r="BU54">
        <f>'Raw Output +3.8 G'!K262*$L$19</f>
        <v>-37.480000000000004</v>
      </c>
      <c r="BV54">
        <f>'Raw Output +3.8 G'!L262*$L$20</f>
        <v>0.628</v>
      </c>
      <c r="BW54">
        <f>'Raw Output +3.8 G'!M262*$L$21</f>
        <v>-4.71</v>
      </c>
      <c r="BX54">
        <f>'Raw Output +3.8 G'!T262*$L$22</f>
        <v>0</v>
      </c>
      <c r="BY54">
        <f>'Raw Output +3.8 G'!U262*$L$23</f>
        <v>0</v>
      </c>
      <c r="BZ54" s="8">
        <f>'Raw Output +3.8 G'!W262</f>
        <v>0</v>
      </c>
      <c r="CA54">
        <f>'Raw Output +3.8 G'!A293</f>
        <v>13.79</v>
      </c>
      <c r="CB54">
        <f>'Raw Output +3.8 G'!D293</f>
        <v>0.03</v>
      </c>
      <c r="CC54">
        <f>'Raw Output +3.8 G'!H293*$L$16</f>
        <v>26.200000000000003</v>
      </c>
      <c r="CD54">
        <f>'Raw Output +3.8 G'!I293*$L$17</f>
        <v>-300.3</v>
      </c>
      <c r="CE54">
        <f>'Raw Output +3.8 G'!J293*$L$18</f>
        <v>3.89</v>
      </c>
      <c r="CF54">
        <f>'Raw Output +3.8 G'!K293*$L$19</f>
        <v>37.480000000000004</v>
      </c>
      <c r="CG54">
        <f>'Raw Output +3.8 G'!L293*$L$20</f>
        <v>0.628</v>
      </c>
      <c r="CH54">
        <f>'Raw Output +3.8 G'!M293*$L$21</f>
        <v>-4.71</v>
      </c>
      <c r="CI54">
        <f>'Raw Output +3.8 G'!T293*$L$22</f>
        <v>0</v>
      </c>
      <c r="CJ54">
        <f>'Raw Output +3.8 G'!U293*$L$23</f>
        <v>0</v>
      </c>
      <c r="CK54">
        <f>'Raw Output +3.8 G'!W293</f>
        <v>0</v>
      </c>
      <c r="CL54" s="6">
        <f>'Raw Output +3.8 G'!A324</f>
        <v>12.22</v>
      </c>
      <c r="CM54">
        <f>'Raw Output +3.8 G'!D324</f>
        <v>0.69</v>
      </c>
      <c r="CN54">
        <f>'Raw Output +3.8 G'!H324*$L$16</f>
        <v>0</v>
      </c>
      <c r="CO54">
        <f>'Raw Output +3.8 G'!I324*$L$17</f>
        <v>0</v>
      </c>
      <c r="CP54">
        <f>'Raw Output +3.8 G'!J324*$L$18</f>
        <v>0</v>
      </c>
      <c r="CQ54">
        <f>'Raw Output +3.8 G'!K324*$L$19</f>
        <v>5.7099999999999991</v>
      </c>
      <c r="CR54">
        <f>'Raw Output +3.8 G'!L324*$L$20</f>
        <v>-0.40500000000000003</v>
      </c>
      <c r="CS54">
        <f>'Raw Output +3.8 G'!M324*$L$21</f>
        <v>-20.2</v>
      </c>
      <c r="CT54">
        <f>'Raw Output +3.8 G'!T324*$L$22</f>
        <v>0</v>
      </c>
      <c r="CU54">
        <f>'Raw Output +3.8 G'!U324*$L$23</f>
        <v>0</v>
      </c>
      <c r="CV54" s="8">
        <f>'Raw Output +3.8 G'!W324</f>
        <v>0</v>
      </c>
      <c r="CW54">
        <f>'Raw Output +3.8 G'!A355</f>
        <v>12.22</v>
      </c>
      <c r="CX54">
        <f>'Raw Output +3.8 G'!D355</f>
        <v>0.69</v>
      </c>
      <c r="CY54">
        <f>'Raw Output +3.8 G'!H355*$L$16</f>
        <v>0</v>
      </c>
      <c r="CZ54">
        <f>'Raw Output +3.8 G'!I355*$L$17</f>
        <v>0</v>
      </c>
      <c r="DA54">
        <f>'Raw Output +3.8 G'!J355*$L$18</f>
        <v>0</v>
      </c>
      <c r="DB54">
        <f>'Raw Output +3.8 G'!K355*$L$19</f>
        <v>-5.7099999999999991</v>
      </c>
      <c r="DC54">
        <f>'Raw Output +3.8 G'!L355*$L$20</f>
        <v>-0.40500000000000003</v>
      </c>
      <c r="DD54">
        <f>'Raw Output +3.8 G'!M355*$L$21</f>
        <v>-20.2</v>
      </c>
      <c r="DE54">
        <f>'Raw Output +3.8 G'!T355*$L$22</f>
        <v>0</v>
      </c>
      <c r="DF54">
        <f>'Raw Output +3.8 G'!U355*$L$23</f>
        <v>0</v>
      </c>
      <c r="DG54" s="8">
        <f>'Raw Output +3.8 G'!W355</f>
        <v>0</v>
      </c>
    </row>
    <row r="55" spans="2:111" x14ac:dyDescent="0.25">
      <c r="B55" s="6">
        <f>'Raw Output +3.8 G'!C59</f>
        <v>-1.24</v>
      </c>
      <c r="C55">
        <f>'Raw Output +3.8 G'!D59</f>
        <v>0.04</v>
      </c>
      <c r="D55">
        <f>'Raw Output +3.8 G'!H59*$L$16</f>
        <v>65</v>
      </c>
      <c r="E55">
        <f>'Raw Output +3.8 G'!I59*$L$17</f>
        <v>-77.7</v>
      </c>
      <c r="F55">
        <f>'Raw Output +3.8 G'!J59*$L$18</f>
        <v>-2.96</v>
      </c>
      <c r="G55">
        <f>'Raw Output +3.8 G'!K59*$L$19</f>
        <v>-12.04</v>
      </c>
      <c r="H55">
        <f>'Raw Output +3.8 G'!L59*$L$20</f>
        <v>-1.907</v>
      </c>
      <c r="I55">
        <f>'Raw Output +3.8 G'!M59*$L$21</f>
        <v>-36.5</v>
      </c>
      <c r="J55">
        <f>'Raw Output +3.8 G'!T59*$L$22</f>
        <v>6.2700000000000004E-3</v>
      </c>
      <c r="K55">
        <f>'Raw Output +3.8 G'!U59*$L$23</f>
        <v>192.3</v>
      </c>
      <c r="L55" s="8">
        <f>'Raw Output +3.8 G'!W59</f>
        <v>0.56040000000000001</v>
      </c>
      <c r="M55">
        <f>'Raw Output +3.8 G'!C125</f>
        <v>2.73</v>
      </c>
      <c r="N55">
        <f>'Raw Output +3.8 G'!D125</f>
        <v>0.84</v>
      </c>
      <c r="O55">
        <f>'Raw Output +3.8 G'!H125*$L$16</f>
        <v>0.3</v>
      </c>
      <c r="P55">
        <f>'Raw Output +3.8 G'!I125*$L$17</f>
        <v>-6.6000000000000005</v>
      </c>
      <c r="Q55">
        <f>'Raw Output +3.8 G'!J125*$L$18</f>
        <v>-0.21999999999999997</v>
      </c>
      <c r="R55">
        <f>'Raw Output +3.8 G'!K125*$L$19</f>
        <v>0.28000000000000003</v>
      </c>
      <c r="S55">
        <f>'Raw Output +3.8 G'!L125*$L$20</f>
        <v>-1E-3</v>
      </c>
      <c r="T55">
        <f>'Raw Output +3.8 G'!M125*$L$21</f>
        <v>0.45999999999999996</v>
      </c>
      <c r="U55">
        <f>'Raw Output +3.8 G'!T125*$L$22</f>
        <v>3.1099999999999999E-3</v>
      </c>
      <c r="V55">
        <f>'Raw Output +3.8 G'!U125*$L$23</f>
        <v>30.2</v>
      </c>
      <c r="W55">
        <f>'Raw Output +3.8 G'!W125</f>
        <v>2.3243999999999998</v>
      </c>
      <c r="X55" s="6"/>
      <c r="AH55" s="8"/>
      <c r="AT55" s="6">
        <f>'Raw Output +3.8 G'!A195</f>
        <v>8.94</v>
      </c>
      <c r="AU55">
        <f>'Raw Output +3.8 G'!D195</f>
        <v>7.0000000000000007E-2</v>
      </c>
      <c r="AV55">
        <f>'Raw Output +3.8 G'!H195*$L$16</f>
        <v>85.3</v>
      </c>
      <c r="AW55">
        <f>'Raw Output +3.8 G'!I195*$L$17</f>
        <v>320</v>
      </c>
      <c r="AX55">
        <f>'Raw Output +3.8 G'!J195*$L$18</f>
        <v>6.1</v>
      </c>
      <c r="AY55">
        <f>'Raw Output +3.8 G'!K195*$L$19</f>
        <v>10.069999999999999</v>
      </c>
      <c r="AZ55">
        <f>'Raw Output +3.8 G'!L195*$L$20</f>
        <v>-1.282</v>
      </c>
      <c r="BA55">
        <f>'Raw Output +3.8 G'!M195*$L$21</f>
        <v>-15.24</v>
      </c>
      <c r="BB55">
        <f>'Raw Output +3.8 G'!T195*$L$22</f>
        <v>0</v>
      </c>
      <c r="BC55">
        <f>'Raw Output +3.8 G'!U195*$L$23</f>
        <v>0</v>
      </c>
      <c r="BD55" s="8">
        <f>'Raw Output +3.8 G'!W195</f>
        <v>0</v>
      </c>
      <c r="BE55">
        <f>'Raw Output +3.8 G'!A229</f>
        <v>8.94</v>
      </c>
      <c r="BF55">
        <f>'Raw Output +3.8 G'!D229</f>
        <v>7.0000000000000007E-2</v>
      </c>
      <c r="BG55">
        <f>'Raw Output +3.8 G'!H229*$L$16</f>
        <v>85.3</v>
      </c>
      <c r="BH55">
        <f>'Raw Output +3.8 G'!I229*$L$17</f>
        <v>-320</v>
      </c>
      <c r="BI55">
        <f>'Raw Output +3.8 G'!J229*$L$18</f>
        <v>-6.1</v>
      </c>
      <c r="BJ55">
        <f>'Raw Output +3.8 G'!K229*$L$19</f>
        <v>-10.069999999999999</v>
      </c>
      <c r="BK55">
        <f>'Raw Output +3.8 G'!L229*$L$20</f>
        <v>-1.282</v>
      </c>
      <c r="BL55">
        <f>'Raw Output +3.8 G'!M229*$L$21</f>
        <v>-15.24</v>
      </c>
      <c r="BM55">
        <f>'Raw Output +3.8 G'!T229*$L$22</f>
        <v>0</v>
      </c>
      <c r="BN55">
        <f>'Raw Output +3.8 G'!U229*$L$23</f>
        <v>0</v>
      </c>
      <c r="BO55">
        <f>'Raw Output +3.8 G'!W229</f>
        <v>0</v>
      </c>
      <c r="BP55" s="6"/>
      <c r="BZ55" s="8"/>
      <c r="CL55" s="6"/>
      <c r="CV55" s="8"/>
      <c r="DG55" s="8"/>
    </row>
    <row r="56" spans="2:111" x14ac:dyDescent="0.25">
      <c r="B56" s="6">
        <f>'Raw Output +3.8 G'!C60</f>
        <v>-0.93</v>
      </c>
      <c r="C56">
        <f>'Raw Output +3.8 G'!D60</f>
        <v>0.02</v>
      </c>
      <c r="D56">
        <f>'Raw Output +3.8 G'!H60*$L$16</f>
        <v>76.2</v>
      </c>
      <c r="E56">
        <f>'Raw Output +3.8 G'!I60*$L$17</f>
        <v>-77.8</v>
      </c>
      <c r="F56">
        <f>'Raw Output +3.8 G'!J60*$L$18</f>
        <v>-5.5100000000000007</v>
      </c>
      <c r="G56">
        <f>'Raw Output +3.8 G'!K60*$L$19</f>
        <v>-12.14</v>
      </c>
      <c r="H56">
        <f>'Raw Output +3.8 G'!L60*$L$20</f>
        <v>-2.4609999999999999</v>
      </c>
      <c r="I56">
        <f>'Raw Output +3.8 G'!M60*$L$21</f>
        <v>-37.64</v>
      </c>
      <c r="J56">
        <f>'Raw Output +3.8 G'!T60*$L$22</f>
        <v>6.7100000000000007E-3</v>
      </c>
      <c r="K56">
        <f>'Raw Output +3.8 G'!U60*$L$23</f>
        <v>185.7</v>
      </c>
      <c r="L56" s="8">
        <f>'Raw Output +3.8 G'!W60</f>
        <v>0.52759999999999996</v>
      </c>
      <c r="M56">
        <f>'Raw Output +3.8 G'!C126</f>
        <v>2.81</v>
      </c>
      <c r="N56">
        <f>'Raw Output +3.8 G'!D126</f>
        <v>0.88</v>
      </c>
      <c r="O56">
        <f>'Raw Output +3.8 G'!H126*$L$16</f>
        <v>0</v>
      </c>
      <c r="P56">
        <f>'Raw Output +3.8 G'!I126*$L$17</f>
        <v>-2.2999999999999998</v>
      </c>
      <c r="Q56">
        <f>'Raw Output +3.8 G'!J126*$L$18</f>
        <v>-0.01</v>
      </c>
      <c r="R56">
        <f>'Raw Output +3.8 G'!K126*$L$19</f>
        <v>0.06</v>
      </c>
      <c r="S56">
        <f>'Raw Output +3.8 G'!L126*$L$20</f>
        <v>0</v>
      </c>
      <c r="T56">
        <f>'Raw Output +3.8 G'!M126*$L$21</f>
        <v>0.08</v>
      </c>
      <c r="U56">
        <f>'Raw Output +3.8 G'!T126*$L$22</f>
        <v>1.2999999999999999E-4</v>
      </c>
      <c r="V56">
        <f>'Raw Output +3.8 G'!U126*$L$23</f>
        <v>11.200000000000001</v>
      </c>
      <c r="W56">
        <f>'Raw Output +3.8 G'!W126</f>
        <v>1.0469999999999999</v>
      </c>
      <c r="X56" s="6"/>
      <c r="AH56" s="8"/>
      <c r="AT56" s="6">
        <f>'Raw Output +3.8 G'!A196</f>
        <v>9.16</v>
      </c>
      <c r="AU56">
        <f>'Raw Output +3.8 G'!D196</f>
        <v>0.06</v>
      </c>
      <c r="AV56">
        <f>'Raw Output +3.8 G'!H196*$L$16</f>
        <v>88.6</v>
      </c>
      <c r="AW56">
        <f>'Raw Output +3.8 G'!I196*$L$17</f>
        <v>323.20000000000005</v>
      </c>
      <c r="AX56">
        <f>'Raw Output +3.8 G'!J196*$L$18</f>
        <v>6.29</v>
      </c>
      <c r="AY56">
        <f>'Raw Output +3.8 G'!K196*$L$19</f>
        <v>10.02</v>
      </c>
      <c r="AZ56">
        <f>'Raw Output +3.8 G'!L196*$L$20</f>
        <v>-1.296</v>
      </c>
      <c r="BA56">
        <f>'Raw Output +3.8 G'!M196*$L$21</f>
        <v>-15.11</v>
      </c>
      <c r="BB56">
        <f>'Raw Output +3.8 G'!T196*$L$22</f>
        <v>0</v>
      </c>
      <c r="BC56">
        <f>'Raw Output +3.8 G'!U196*$L$23</f>
        <v>0</v>
      </c>
      <c r="BD56" s="8">
        <f>'Raw Output +3.8 G'!W196</f>
        <v>0</v>
      </c>
      <c r="BE56">
        <f>'Raw Output +3.8 G'!A230</f>
        <v>9.16</v>
      </c>
      <c r="BF56">
        <f>'Raw Output +3.8 G'!D230</f>
        <v>0.06</v>
      </c>
      <c r="BG56">
        <f>'Raw Output +3.8 G'!H230*$L$16</f>
        <v>88.6</v>
      </c>
      <c r="BH56">
        <f>'Raw Output +3.8 G'!I230*$L$17</f>
        <v>-323.20000000000005</v>
      </c>
      <c r="BI56">
        <f>'Raw Output +3.8 G'!J230*$L$18</f>
        <v>-6.29</v>
      </c>
      <c r="BJ56">
        <f>'Raw Output +3.8 G'!K230*$L$19</f>
        <v>-10.02</v>
      </c>
      <c r="BK56">
        <f>'Raw Output +3.8 G'!L230*$L$20</f>
        <v>-1.296</v>
      </c>
      <c r="BL56">
        <f>'Raw Output +3.8 G'!M230*$L$21</f>
        <v>-15.11</v>
      </c>
      <c r="BM56">
        <f>'Raw Output +3.8 G'!T230*$L$22</f>
        <v>0</v>
      </c>
      <c r="BN56">
        <f>'Raw Output +3.8 G'!U230*$L$23</f>
        <v>0</v>
      </c>
      <c r="BO56">
        <f>'Raw Output +3.8 G'!W230</f>
        <v>0</v>
      </c>
      <c r="BP56" s="6"/>
      <c r="BZ56" s="8"/>
      <c r="CL56" s="6"/>
      <c r="CV56" s="8"/>
      <c r="DG56" s="8"/>
    </row>
    <row r="57" spans="2:111" x14ac:dyDescent="0.25">
      <c r="B57" s="6">
        <f>'Raw Output +3.8 G'!C61</f>
        <v>-0.62</v>
      </c>
      <c r="C57">
        <f>'Raw Output +3.8 G'!D61</f>
        <v>0.01</v>
      </c>
      <c r="D57">
        <f>'Raw Output +3.8 G'!H61*$L$16</f>
        <v>87.4</v>
      </c>
      <c r="E57">
        <f>'Raw Output +3.8 G'!I61*$L$17</f>
        <v>-78</v>
      </c>
      <c r="F57">
        <f>'Raw Output +3.8 G'!J61*$L$18</f>
        <v>-8.94</v>
      </c>
      <c r="G57">
        <f>'Raw Output +3.8 G'!K61*$L$19</f>
        <v>-12.270000000000001</v>
      </c>
      <c r="H57">
        <f>'Raw Output +3.8 G'!L61*$L$20</f>
        <v>-2.5859999999999999</v>
      </c>
      <c r="I57">
        <f>'Raw Output +3.8 G'!M61*$L$21</f>
        <v>-38.730000000000004</v>
      </c>
      <c r="J57">
        <f>'Raw Output +3.8 G'!T61*$L$22</f>
        <v>6.5500000000000003E-3</v>
      </c>
      <c r="K57">
        <f>'Raw Output +3.8 G'!U61*$L$23</f>
        <v>180.5</v>
      </c>
      <c r="L57" s="8">
        <f>'Raw Output +3.8 G'!W61</f>
        <v>0.49380000000000002</v>
      </c>
      <c r="M57">
        <f>'Raw Output +3.8 G'!C127</f>
        <v>2.84</v>
      </c>
      <c r="N57">
        <f>'Raw Output +3.8 G'!D127</f>
        <v>0.89</v>
      </c>
      <c r="O57">
        <f>'Raw Output +3.8 G'!H127*$L$16</f>
        <v>0</v>
      </c>
      <c r="P57">
        <f>'Raw Output +3.8 G'!I127*$L$17</f>
        <v>0</v>
      </c>
      <c r="Q57">
        <f>'Raw Output +3.8 G'!J127*$L$18</f>
        <v>0</v>
      </c>
      <c r="R57">
        <f>'Raw Output +3.8 G'!K127*$L$19</f>
        <v>0</v>
      </c>
      <c r="S57">
        <f>'Raw Output +3.8 G'!L127*$L$20</f>
        <v>0</v>
      </c>
      <c r="T57">
        <f>'Raw Output +3.8 G'!M127*$L$21</f>
        <v>0</v>
      </c>
      <c r="U57">
        <f>'Raw Output +3.8 G'!T127*$L$22</f>
        <v>0</v>
      </c>
      <c r="V57">
        <f>'Raw Output +3.8 G'!U127*$L$23</f>
        <v>0</v>
      </c>
      <c r="W57">
        <f>'Raw Output +3.8 G'!W127</f>
        <v>0</v>
      </c>
      <c r="X57" s="6"/>
      <c r="AH57" s="8"/>
      <c r="AT57" s="6">
        <f>'Raw Output +3.8 G'!A197</f>
        <v>9.3800000000000008</v>
      </c>
      <c r="AU57">
        <f>'Raw Output +3.8 G'!D197</f>
        <v>0.06</v>
      </c>
      <c r="AV57">
        <f>'Raw Output +3.8 G'!H197*$L$16</f>
        <v>92</v>
      </c>
      <c r="AW57">
        <f>'Raw Output +3.8 G'!I197*$L$17</f>
        <v>326.5</v>
      </c>
      <c r="AX57">
        <f>'Raw Output +3.8 G'!J197*$L$18</f>
        <v>6.49</v>
      </c>
      <c r="AY57">
        <f>'Raw Output +3.8 G'!K197*$L$19</f>
        <v>9.98</v>
      </c>
      <c r="AZ57">
        <f>'Raw Output +3.8 G'!L197*$L$20</f>
        <v>-1.3109999999999999</v>
      </c>
      <c r="BA57">
        <f>'Raw Output +3.8 G'!M197*$L$21</f>
        <v>-14.97</v>
      </c>
      <c r="BB57">
        <f>'Raw Output +3.8 G'!T197*$L$22</f>
        <v>0</v>
      </c>
      <c r="BC57">
        <f>'Raw Output +3.8 G'!U197*$L$23</f>
        <v>0</v>
      </c>
      <c r="BD57" s="8">
        <f>'Raw Output +3.8 G'!W197</f>
        <v>0</v>
      </c>
      <c r="BE57">
        <f>'Raw Output +3.8 G'!A231</f>
        <v>9.3800000000000008</v>
      </c>
      <c r="BF57">
        <f>'Raw Output +3.8 G'!D231</f>
        <v>0.06</v>
      </c>
      <c r="BG57">
        <f>'Raw Output +3.8 G'!H231*$L$16</f>
        <v>92</v>
      </c>
      <c r="BH57">
        <f>'Raw Output +3.8 G'!I231*$L$17</f>
        <v>-326.5</v>
      </c>
      <c r="BI57">
        <f>'Raw Output +3.8 G'!J231*$L$18</f>
        <v>-6.49</v>
      </c>
      <c r="BJ57">
        <f>'Raw Output +3.8 G'!K231*$L$19</f>
        <v>-9.98</v>
      </c>
      <c r="BK57">
        <f>'Raw Output +3.8 G'!L231*$L$20</f>
        <v>-1.3109999999999999</v>
      </c>
      <c r="BL57">
        <f>'Raw Output +3.8 G'!M231*$L$21</f>
        <v>-14.97</v>
      </c>
      <c r="BM57">
        <f>'Raw Output +3.8 G'!T231*$L$22</f>
        <v>0</v>
      </c>
      <c r="BN57">
        <f>'Raw Output +3.8 G'!U231*$L$23</f>
        <v>0</v>
      </c>
      <c r="BO57">
        <f>'Raw Output +3.8 G'!W231</f>
        <v>0</v>
      </c>
      <c r="BP57" s="6"/>
      <c r="BZ57" s="8"/>
      <c r="CL57" s="6"/>
      <c r="CV57" s="8"/>
      <c r="DG57" s="8"/>
    </row>
    <row r="58" spans="2:111" x14ac:dyDescent="0.25">
      <c r="B58" s="6">
        <f>'Raw Output +3.8 G'!C62</f>
        <v>-0.31</v>
      </c>
      <c r="C58">
        <f>'Raw Output +3.8 G'!D62</f>
        <v>0</v>
      </c>
      <c r="D58">
        <f>'Raw Output +3.8 G'!H62*$L$16</f>
        <v>99.7</v>
      </c>
      <c r="E58">
        <f>'Raw Output +3.8 G'!I62*$L$17</f>
        <v>-77.3</v>
      </c>
      <c r="F58">
        <f>'Raw Output +3.8 G'!J62*$L$18</f>
        <v>-12.21</v>
      </c>
      <c r="G58">
        <f>'Raw Output +3.8 G'!K62*$L$19</f>
        <v>-12.4</v>
      </c>
      <c r="H58">
        <f>'Raw Output +3.8 G'!L62*$L$20</f>
        <v>-2.9390000000000001</v>
      </c>
      <c r="I58">
        <f>'Raw Output +3.8 G'!M62*$L$21</f>
        <v>-39.729999999999997</v>
      </c>
      <c r="J58">
        <f>'Raw Output +3.8 G'!T62*$L$22</f>
        <v>7.1300000000000001E-3</v>
      </c>
      <c r="K58">
        <f>'Raw Output +3.8 G'!U62*$L$23</f>
        <v>173.5</v>
      </c>
      <c r="L58" s="8">
        <f>'Raw Output +3.8 G'!W62</f>
        <v>0.46700000000000003</v>
      </c>
      <c r="X58" s="6"/>
      <c r="AH58" s="8"/>
      <c r="AT58" s="6"/>
      <c r="BD58" s="8"/>
      <c r="BP58" s="6"/>
      <c r="BZ58" s="8"/>
      <c r="CL58" s="6"/>
      <c r="CV58" s="8"/>
      <c r="DG58" s="8"/>
    </row>
    <row r="59" spans="2:111" x14ac:dyDescent="0.25">
      <c r="B59" s="6">
        <f>'Raw Output +3.8 G'!C63</f>
        <v>0</v>
      </c>
      <c r="C59">
        <f>'Raw Output +3.8 G'!D63</f>
        <v>0</v>
      </c>
      <c r="D59">
        <f>'Raw Output +3.8 G'!H63*$L$16</f>
        <v>112.3</v>
      </c>
      <c r="E59">
        <f>'Raw Output +3.8 G'!I63*$L$17</f>
        <v>-76.5</v>
      </c>
      <c r="F59">
        <f>'Raw Output +3.8 G'!J63*$L$18</f>
        <v>-15.43</v>
      </c>
      <c r="G59">
        <f>'Raw Output +3.8 G'!K63*$L$19</f>
        <v>-12.53</v>
      </c>
      <c r="H59">
        <f>'Raw Output +3.8 G'!L63*$L$20</f>
        <v>-3.3580000000000001</v>
      </c>
      <c r="I59">
        <f>'Raw Output +3.8 G'!M63*$L$21</f>
        <v>-40.679999999999993</v>
      </c>
      <c r="J59">
        <f>'Raw Output +3.8 G'!T63*$L$22</f>
        <v>7.6500000000000005E-3</v>
      </c>
      <c r="K59">
        <f>'Raw Output +3.8 G'!U63*$L$23</f>
        <v>166.9</v>
      </c>
      <c r="L59" s="8">
        <f>'Raw Output +3.8 G'!W63</f>
        <v>0.46329999999999999</v>
      </c>
      <c r="X59" s="6"/>
      <c r="AH59" s="8"/>
      <c r="AT59" s="6"/>
      <c r="BD59" s="8"/>
      <c r="BP59" s="6"/>
      <c r="BZ59" s="8"/>
      <c r="CL59" s="6"/>
      <c r="CV59" s="8"/>
      <c r="DG59" s="8"/>
    </row>
    <row r="60" spans="2:111" x14ac:dyDescent="0.25">
      <c r="B60" s="6">
        <f>'Raw Output +3.8 G'!C64</f>
        <v>0</v>
      </c>
      <c r="C60">
        <f>'Raw Output +3.8 G'!D64</f>
        <v>0</v>
      </c>
      <c r="D60">
        <f>'Raw Output +3.8 G'!H64*$L$16</f>
        <v>112.3</v>
      </c>
      <c r="E60">
        <f>'Raw Output +3.8 G'!I64*$L$17</f>
        <v>76.5</v>
      </c>
      <c r="F60">
        <f>'Raw Output +3.8 G'!J64*$L$18</f>
        <v>-15.43</v>
      </c>
      <c r="G60">
        <f>'Raw Output +3.8 G'!K64*$L$19</f>
        <v>12.53</v>
      </c>
      <c r="H60">
        <f>'Raw Output +3.8 G'!L64*$L$20</f>
        <v>-3.3580000000000001</v>
      </c>
      <c r="I60">
        <f>'Raw Output +3.8 G'!M64*$L$21</f>
        <v>40.679999999999993</v>
      </c>
      <c r="J60">
        <f>'Raw Output +3.8 G'!T64*$L$22</f>
        <v>7.6500000000000005E-3</v>
      </c>
      <c r="K60">
        <f>'Raw Output +3.8 G'!U64*$L$23</f>
        <v>166.9</v>
      </c>
      <c r="L60" s="8">
        <f>'Raw Output +3.8 G'!W64</f>
        <v>0.46700000000000003</v>
      </c>
      <c r="X60" s="6"/>
      <c r="AH60" s="8"/>
      <c r="AT60" s="6"/>
      <c r="BD60" s="8"/>
      <c r="BP60" s="6"/>
      <c r="BZ60" s="8"/>
      <c r="CL60" s="6"/>
      <c r="CV60" s="8"/>
      <c r="DG60" s="8"/>
    </row>
    <row r="61" spans="2:111" x14ac:dyDescent="0.25">
      <c r="B61" s="6">
        <f>'Raw Output +3.8 G'!C65</f>
        <v>0.31</v>
      </c>
      <c r="C61">
        <f>'Raw Output +3.8 G'!D65</f>
        <v>0</v>
      </c>
      <c r="D61">
        <f>'Raw Output +3.8 G'!H65*$L$16</f>
        <v>99.7</v>
      </c>
      <c r="E61">
        <f>'Raw Output +3.8 G'!I65*$L$17</f>
        <v>77.3</v>
      </c>
      <c r="F61">
        <f>'Raw Output +3.8 G'!J65*$L$18</f>
        <v>-12.21</v>
      </c>
      <c r="G61">
        <f>'Raw Output +3.8 G'!K65*$L$19</f>
        <v>12.4</v>
      </c>
      <c r="H61">
        <f>'Raw Output +3.8 G'!L65*$L$20</f>
        <v>-2.9390000000000001</v>
      </c>
      <c r="I61">
        <f>'Raw Output +3.8 G'!M65*$L$21</f>
        <v>39.729999999999997</v>
      </c>
      <c r="J61">
        <f>'Raw Output +3.8 G'!T65*$L$22</f>
        <v>7.1300000000000001E-3</v>
      </c>
      <c r="K61">
        <f>'Raw Output +3.8 G'!U65*$L$23</f>
        <v>173.5</v>
      </c>
      <c r="L61" s="8">
        <f>'Raw Output +3.8 G'!W65</f>
        <v>0.49380000000000002</v>
      </c>
      <c r="X61" s="6"/>
      <c r="AH61" s="8"/>
      <c r="AT61" s="6"/>
      <c r="BD61" s="8"/>
      <c r="BP61" s="6"/>
      <c r="BZ61" s="8"/>
      <c r="CL61" s="6"/>
      <c r="CV61" s="8"/>
      <c r="DG61" s="8"/>
    </row>
    <row r="62" spans="2:111" x14ac:dyDescent="0.25">
      <c r="B62" s="6">
        <f>'Raw Output +3.8 G'!C66</f>
        <v>0.62</v>
      </c>
      <c r="C62">
        <f>'Raw Output +3.8 G'!D66</f>
        <v>0.01</v>
      </c>
      <c r="D62">
        <f>'Raw Output +3.8 G'!H66*$L$16</f>
        <v>87.4</v>
      </c>
      <c r="E62">
        <f>'Raw Output +3.8 G'!I66*$L$17</f>
        <v>78</v>
      </c>
      <c r="F62">
        <f>'Raw Output +3.8 G'!J66*$L$18</f>
        <v>-8.94</v>
      </c>
      <c r="G62">
        <f>'Raw Output +3.8 G'!K66*$L$19</f>
        <v>12.270000000000001</v>
      </c>
      <c r="H62">
        <f>'Raw Output +3.8 G'!L66*$L$20</f>
        <v>-2.5859999999999999</v>
      </c>
      <c r="I62">
        <f>'Raw Output +3.8 G'!M66*$L$21</f>
        <v>38.730000000000004</v>
      </c>
      <c r="J62">
        <f>'Raw Output +3.8 G'!T66*$L$22</f>
        <v>6.5500000000000003E-3</v>
      </c>
      <c r="K62">
        <f>'Raw Output +3.8 G'!U66*$L$23</f>
        <v>180.5</v>
      </c>
      <c r="L62" s="8">
        <f>'Raw Output +3.8 G'!W66</f>
        <v>0.52759999999999996</v>
      </c>
      <c r="X62" s="6"/>
      <c r="AH62" s="8"/>
      <c r="AT62" s="6"/>
      <c r="BD62" s="8"/>
      <c r="BP62" s="6"/>
      <c r="BZ62" s="8"/>
      <c r="CL62" s="6"/>
      <c r="CV62" s="8"/>
      <c r="DG62" s="8"/>
    </row>
    <row r="63" spans="2:111" x14ac:dyDescent="0.25">
      <c r="B63" s="6">
        <f>'Raw Output +3.8 G'!C67</f>
        <v>0.93</v>
      </c>
      <c r="C63">
        <f>'Raw Output +3.8 G'!D67</f>
        <v>0.02</v>
      </c>
      <c r="D63">
        <f>'Raw Output +3.8 G'!H67*$L$16</f>
        <v>76.2</v>
      </c>
      <c r="E63">
        <f>'Raw Output +3.8 G'!I67*$L$17</f>
        <v>77.8</v>
      </c>
      <c r="F63">
        <f>'Raw Output +3.8 G'!J67*$L$18</f>
        <v>-5.5100000000000007</v>
      </c>
      <c r="G63">
        <f>'Raw Output +3.8 G'!K67*$L$19</f>
        <v>12.14</v>
      </c>
      <c r="H63">
        <f>'Raw Output +3.8 G'!L67*$L$20</f>
        <v>-2.4609999999999999</v>
      </c>
      <c r="I63">
        <f>'Raw Output +3.8 G'!M67*$L$21</f>
        <v>37.64</v>
      </c>
      <c r="J63">
        <f>'Raw Output +3.8 G'!T67*$L$22</f>
        <v>6.7100000000000007E-3</v>
      </c>
      <c r="K63">
        <f>'Raw Output +3.8 G'!U67*$L$23</f>
        <v>185.7</v>
      </c>
      <c r="L63" s="8">
        <f>'Raw Output +3.8 G'!W67</f>
        <v>0.56040000000000001</v>
      </c>
      <c r="X63" s="6"/>
      <c r="AH63" s="8"/>
      <c r="AT63" s="6"/>
      <c r="BD63" s="8"/>
      <c r="BP63" s="6"/>
      <c r="BZ63" s="8"/>
      <c r="CL63" s="6"/>
      <c r="CV63" s="8"/>
      <c r="DG63" s="8"/>
    </row>
    <row r="64" spans="2:111" x14ac:dyDescent="0.25">
      <c r="B64" s="6">
        <f>'Raw Output +3.8 G'!C68</f>
        <v>1.24</v>
      </c>
      <c r="C64">
        <f>'Raw Output +3.8 G'!D68</f>
        <v>0.04</v>
      </c>
      <c r="D64">
        <f>'Raw Output +3.8 G'!H68*$L$16</f>
        <v>65</v>
      </c>
      <c r="E64">
        <f>'Raw Output +3.8 G'!I68*$L$17</f>
        <v>77.7</v>
      </c>
      <c r="F64">
        <f>'Raw Output +3.8 G'!J68*$L$18</f>
        <v>-2.96</v>
      </c>
      <c r="G64">
        <f>'Raw Output +3.8 G'!K68*$L$19</f>
        <v>12.04</v>
      </c>
      <c r="H64">
        <f>'Raw Output +3.8 G'!L68*$L$20</f>
        <v>-1.907</v>
      </c>
      <c r="I64">
        <f>'Raw Output +3.8 G'!M68*$L$21</f>
        <v>36.5</v>
      </c>
      <c r="J64">
        <f>'Raw Output +3.8 G'!T68*$L$22</f>
        <v>6.2700000000000004E-3</v>
      </c>
      <c r="K64">
        <f>'Raw Output +3.8 G'!U68*$L$23</f>
        <v>192.3</v>
      </c>
      <c r="L64" s="8">
        <f>'Raw Output +3.8 G'!W68</f>
        <v>0.57640000000000002</v>
      </c>
      <c r="X64" s="6"/>
      <c r="AH64" s="8"/>
      <c r="AT64" s="6"/>
      <c r="BD64" s="8"/>
      <c r="BP64" s="6"/>
      <c r="BZ64" s="8"/>
      <c r="CL64" s="6"/>
      <c r="CV64" s="8"/>
      <c r="DG64" s="8"/>
    </row>
    <row r="65" spans="2:111" x14ac:dyDescent="0.25">
      <c r="B65" s="6">
        <f>'Raw Output +3.8 G'!C69</f>
        <v>1.56</v>
      </c>
      <c r="C65">
        <f>'Raw Output +3.8 G'!D69</f>
        <v>0.06</v>
      </c>
      <c r="D65">
        <f>'Raw Output +3.8 G'!H69*$L$16</f>
        <v>46.9</v>
      </c>
      <c r="E65">
        <f>'Raw Output +3.8 G'!I69*$L$17</f>
        <v>82.8</v>
      </c>
      <c r="F65">
        <f>'Raw Output +3.8 G'!J69*$L$18</f>
        <v>-1.56</v>
      </c>
      <c r="G65">
        <f>'Raw Output +3.8 G'!K69*$L$19</f>
        <v>12.02</v>
      </c>
      <c r="H65">
        <f>'Raw Output +3.8 G'!L69*$L$20</f>
        <v>0.23799999999999999</v>
      </c>
      <c r="I65">
        <f>'Raw Output +3.8 G'!M69*$L$21</f>
        <v>35.33</v>
      </c>
      <c r="J65">
        <f>'Raw Output +3.8 G'!T69*$L$22</f>
        <v>5.0600000000000003E-3</v>
      </c>
      <c r="K65">
        <f>'Raw Output +3.8 G'!U69*$L$23</f>
        <v>207.79999999999998</v>
      </c>
      <c r="L65" s="8">
        <f>'Raw Output +3.8 G'!W69</f>
        <v>0.56640000000000001</v>
      </c>
      <c r="X65" s="6"/>
      <c r="AH65" s="8"/>
      <c r="AT65" s="6"/>
      <c r="BD65" s="8"/>
      <c r="BP65" s="6"/>
      <c r="BZ65" s="8"/>
      <c r="CL65" s="6"/>
      <c r="CV65" s="8"/>
      <c r="DG65" s="8"/>
    </row>
    <row r="66" spans="2:111" x14ac:dyDescent="0.25">
      <c r="B66" s="6">
        <f>'Raw Output +3.8 G'!C70</f>
        <v>1.56</v>
      </c>
      <c r="C66">
        <f>'Raw Output +3.8 G'!D70</f>
        <v>0.06</v>
      </c>
      <c r="D66">
        <f>'Raw Output +3.8 G'!H70*$L$16</f>
        <v>56.100000000000009</v>
      </c>
      <c r="E66">
        <f>'Raw Output +3.8 G'!I70*$L$17</f>
        <v>-9.9</v>
      </c>
      <c r="F66">
        <f>'Raw Output +3.8 G'!J70*$L$18</f>
        <v>3.61</v>
      </c>
      <c r="G66">
        <f>'Raw Output +3.8 G'!K70*$L$19</f>
        <v>-1.03</v>
      </c>
      <c r="H66">
        <f>'Raw Output +3.8 G'!L70*$L$20</f>
        <v>-1.9850000000000001</v>
      </c>
      <c r="I66">
        <f>'Raw Output +3.8 G'!M70*$L$21</f>
        <v>21.28</v>
      </c>
      <c r="J66">
        <f>'Raw Output +3.8 G'!T70*$L$22</f>
        <v>6.0499999999999998E-3</v>
      </c>
      <c r="K66">
        <f>'Raw Output +3.8 G'!U70*$L$23</f>
        <v>24.9</v>
      </c>
      <c r="L66" s="8">
        <f>'Raw Output +3.8 G'!W70</f>
        <v>0.56110000000000004</v>
      </c>
      <c r="X66" s="6"/>
      <c r="AH66" s="8"/>
      <c r="AT66" s="6"/>
      <c r="BD66" s="8"/>
      <c r="BP66" s="6"/>
      <c r="BZ66" s="8"/>
      <c r="CL66" s="6"/>
      <c r="CV66" s="8"/>
      <c r="DG66" s="8"/>
    </row>
    <row r="67" spans="2:111" x14ac:dyDescent="0.25">
      <c r="B67" s="6">
        <f>'Raw Output +3.8 G'!C71</f>
        <v>1.92</v>
      </c>
      <c r="C67">
        <f>'Raw Output +3.8 G'!D71</f>
        <v>0.09</v>
      </c>
      <c r="D67">
        <f>'Raw Output +3.8 G'!H71*$L$16</f>
        <v>49</v>
      </c>
      <c r="E67">
        <f>'Raw Output +3.8 G'!I71*$L$17</f>
        <v>-7.1999999999999993</v>
      </c>
      <c r="F67">
        <f>'Raw Output +3.8 G'!J71*$L$18</f>
        <v>3.21</v>
      </c>
      <c r="G67">
        <f>'Raw Output +3.8 G'!K71*$L$19</f>
        <v>-0.97</v>
      </c>
      <c r="H67">
        <f>'Raw Output +3.8 G'!L71*$L$20</f>
        <v>-1.9319999999999999</v>
      </c>
      <c r="I67">
        <f>'Raw Output +3.8 G'!M71*$L$21</f>
        <v>19.98</v>
      </c>
      <c r="J67">
        <f>'Raw Output +3.8 G'!T71*$L$22</f>
        <v>8.5000000000000006E-3</v>
      </c>
      <c r="K67">
        <f>'Raw Output +3.8 G'!U71*$L$23</f>
        <v>21.4</v>
      </c>
      <c r="L67" s="8">
        <f>'Raw Output +3.8 G'!W71</f>
        <v>0.5534</v>
      </c>
      <c r="X67" s="6"/>
      <c r="AH67" s="8"/>
      <c r="AT67" s="6"/>
      <c r="BD67" s="8"/>
      <c r="BP67" s="6"/>
      <c r="BZ67" s="8"/>
      <c r="CL67" s="6"/>
      <c r="CV67" s="8"/>
      <c r="DG67" s="8"/>
    </row>
    <row r="68" spans="2:111" x14ac:dyDescent="0.25">
      <c r="B68" s="6">
        <f>'Raw Output +3.8 G'!C72</f>
        <v>2.2799999999999998</v>
      </c>
      <c r="C68">
        <f>'Raw Output +3.8 G'!D72</f>
        <v>0.13</v>
      </c>
      <c r="D68">
        <f>'Raw Output +3.8 G'!H72*$L$16</f>
        <v>41.8</v>
      </c>
      <c r="E68">
        <f>'Raw Output +3.8 G'!I72*$L$17</f>
        <v>-6.7</v>
      </c>
      <c r="F68">
        <f>'Raw Output +3.8 G'!J72*$L$18</f>
        <v>3.08</v>
      </c>
      <c r="G68">
        <f>'Raw Output +3.8 G'!K72*$L$19</f>
        <v>-1.02</v>
      </c>
      <c r="H68">
        <f>'Raw Output +3.8 G'!L72*$L$20</f>
        <v>-1.298</v>
      </c>
      <c r="I68">
        <f>'Raw Output +3.8 G'!M72*$L$21</f>
        <v>18.740000000000002</v>
      </c>
      <c r="J68">
        <f>'Raw Output +3.8 G'!T72*$L$22</f>
        <v>1.1439999999999999E-2</v>
      </c>
      <c r="K68">
        <f>'Raw Output +3.8 G'!U72*$L$23</f>
        <v>22.6</v>
      </c>
      <c r="L68" s="8">
        <f>'Raw Output +3.8 G'!W72</f>
        <v>0.55179999999999996</v>
      </c>
      <c r="X68" s="6"/>
      <c r="AH68" s="8"/>
      <c r="AT68" s="6"/>
      <c r="BD68" s="8"/>
      <c r="BP68" s="6"/>
      <c r="BZ68" s="8"/>
      <c r="CL68" s="6"/>
      <c r="CV68" s="8"/>
      <c r="DG68" s="8"/>
    </row>
    <row r="69" spans="2:111" x14ac:dyDescent="0.25">
      <c r="B69" s="6">
        <f>'Raw Output +3.8 G'!C73</f>
        <v>2.65</v>
      </c>
      <c r="C69">
        <f>'Raw Output +3.8 G'!D73</f>
        <v>0.19</v>
      </c>
      <c r="D69">
        <f>'Raw Output +3.8 G'!H73*$L$16</f>
        <v>35.099999999999994</v>
      </c>
      <c r="E69">
        <f>'Raw Output +3.8 G'!I73*$L$17</f>
        <v>-5.8000000000000007</v>
      </c>
      <c r="F69">
        <f>'Raw Output +3.8 G'!J73*$L$18</f>
        <v>2.9299999999999997</v>
      </c>
      <c r="G69">
        <f>'Raw Output +3.8 G'!K73*$L$19</f>
        <v>-1.06</v>
      </c>
      <c r="H69">
        <f>'Raw Output +3.8 G'!L73*$L$20</f>
        <v>-0.622</v>
      </c>
      <c r="I69">
        <f>'Raw Output +3.8 G'!M73*$L$21</f>
        <v>17.48</v>
      </c>
      <c r="J69">
        <f>'Raw Output +3.8 G'!T73*$L$22</f>
        <v>1.0369999999999999E-2</v>
      </c>
      <c r="K69">
        <f>'Raw Output +3.8 G'!U73*$L$23</f>
        <v>19.7</v>
      </c>
      <c r="L69" s="8">
        <f>'Raw Output +3.8 G'!W73</f>
        <v>0.55089999999999995</v>
      </c>
      <c r="X69" s="6"/>
      <c r="AH69" s="8"/>
      <c r="AT69" s="6"/>
      <c r="BD69" s="8"/>
      <c r="BP69" s="6"/>
      <c r="BZ69" s="8"/>
      <c r="CL69" s="6"/>
      <c r="CV69" s="8"/>
      <c r="DG69" s="8"/>
    </row>
    <row r="70" spans="2:111" x14ac:dyDescent="0.25">
      <c r="B70" s="6">
        <f>'Raw Output +3.8 G'!C74</f>
        <v>3.03</v>
      </c>
      <c r="C70">
        <f>'Raw Output +3.8 G'!D74</f>
        <v>0.25</v>
      </c>
      <c r="D70">
        <f>'Raw Output +3.8 G'!H74*$L$16</f>
        <v>28.7</v>
      </c>
      <c r="E70">
        <f>'Raw Output +3.8 G'!I74*$L$17</f>
        <v>-4.9000000000000004</v>
      </c>
      <c r="F70">
        <f>'Raw Output +3.8 G'!J74*$L$18</f>
        <v>2.6900000000000004</v>
      </c>
      <c r="G70">
        <f>'Raw Output +3.8 G'!K74*$L$19</f>
        <v>-1.18</v>
      </c>
      <c r="H70">
        <f>'Raw Output +3.8 G'!L74*$L$20</f>
        <v>-2.7E-2</v>
      </c>
      <c r="I70">
        <f>'Raw Output +3.8 G'!M74*$L$21</f>
        <v>16.170000000000002</v>
      </c>
      <c r="J70">
        <f>'Raw Output +3.8 G'!T74*$L$22</f>
        <v>1.1270000000000001E-2</v>
      </c>
      <c r="K70">
        <f>'Raw Output +3.8 G'!U74*$L$23</f>
        <v>17.5</v>
      </c>
      <c r="L70" s="8">
        <f>'Raw Output +3.8 G'!W74</f>
        <v>0.85780000000000001</v>
      </c>
      <c r="X70" s="6"/>
      <c r="AH70" s="8"/>
      <c r="AT70" s="6"/>
      <c r="BD70" s="8"/>
      <c r="BP70" s="6"/>
      <c r="BZ70" s="8"/>
      <c r="CL70" s="6"/>
      <c r="CV70" s="8"/>
      <c r="DG70" s="8"/>
    </row>
    <row r="71" spans="2:111" x14ac:dyDescent="0.25">
      <c r="B71" s="6">
        <f>'Raw Output +3.8 G'!C75</f>
        <v>3.41</v>
      </c>
      <c r="C71">
        <f>'Raw Output +3.8 G'!D75</f>
        <v>0.33</v>
      </c>
      <c r="D71">
        <f>'Raw Output +3.8 G'!H75*$L$16</f>
        <v>22.8</v>
      </c>
      <c r="E71">
        <f>'Raw Output +3.8 G'!I75*$L$17</f>
        <v>-4.3</v>
      </c>
      <c r="F71">
        <f>'Raw Output +3.8 G'!J75*$L$18</f>
        <v>2.4500000000000002</v>
      </c>
      <c r="G71">
        <f>'Raw Output +3.8 G'!K75*$L$19</f>
        <v>-0.95</v>
      </c>
      <c r="H71">
        <f>'Raw Output +3.8 G'!L75*$L$20</f>
        <v>0.55000000000000004</v>
      </c>
      <c r="I71">
        <f>'Raw Output +3.8 G'!M75*$L$21</f>
        <v>14.030000000000001</v>
      </c>
      <c r="J71">
        <f>'Raw Output +3.8 G'!T75*$L$22</f>
        <v>1.0780000000000001E-2</v>
      </c>
      <c r="K71">
        <f>'Raw Output +3.8 G'!U75*$L$23</f>
        <v>16.2</v>
      </c>
      <c r="L71" s="8">
        <f>'Raw Output +3.8 G'!W75</f>
        <v>0.87490000000000001</v>
      </c>
      <c r="X71" s="6"/>
      <c r="DG71" s="8"/>
    </row>
    <row r="72" spans="2:111" x14ac:dyDescent="0.25">
      <c r="B72" s="6">
        <f>'Raw Output +3.8 G'!C76</f>
        <v>3.79</v>
      </c>
      <c r="C72">
        <f>'Raw Output +3.8 G'!D76</f>
        <v>0.43</v>
      </c>
      <c r="D72">
        <f>'Raw Output +3.8 G'!H76*$L$16</f>
        <v>17.599999999999998</v>
      </c>
      <c r="E72">
        <f>'Raw Output +3.8 G'!I76*$L$17</f>
        <v>-4</v>
      </c>
      <c r="F72">
        <f>'Raw Output +3.8 G'!J76*$L$18</f>
        <v>2.2000000000000002</v>
      </c>
      <c r="G72">
        <f>'Raw Output +3.8 G'!K76*$L$19</f>
        <v>-0.78</v>
      </c>
      <c r="H72">
        <f>'Raw Output +3.8 G'!L76*$L$20</f>
        <v>0.85799999999999998</v>
      </c>
      <c r="I72">
        <f>'Raw Output +3.8 G'!M76*$L$21</f>
        <v>11.89</v>
      </c>
      <c r="J72">
        <f>'Raw Output +3.8 G'!T76*$L$22</f>
        <v>4.13E-3</v>
      </c>
      <c r="K72">
        <f>'Raw Output +3.8 G'!U76*$L$23</f>
        <v>15.6</v>
      </c>
      <c r="L72" s="8">
        <f>'Raw Output +3.8 G'!W76</f>
        <v>0.84279999999999999</v>
      </c>
      <c r="X72" s="6"/>
      <c r="DG72" s="8"/>
    </row>
    <row r="73" spans="2:111" x14ac:dyDescent="0.25">
      <c r="B73" s="6">
        <f>'Raw Output +3.8 G'!C77</f>
        <v>4.17</v>
      </c>
      <c r="C73">
        <f>'Raw Output +3.8 G'!D77</f>
        <v>0.53</v>
      </c>
      <c r="D73">
        <f>'Raw Output +3.8 G'!H77*$L$16</f>
        <v>13.200000000000001</v>
      </c>
      <c r="E73">
        <f>'Raw Output +3.8 G'!I77*$L$17</f>
        <v>-3.8</v>
      </c>
      <c r="F73">
        <f>'Raw Output +3.8 G'!J77*$L$18</f>
        <v>1.9700000000000002</v>
      </c>
      <c r="G73">
        <f>'Raw Output +3.8 G'!K77*$L$19</f>
        <v>-0.63</v>
      </c>
      <c r="H73">
        <f>'Raw Output +3.8 G'!L77*$L$20</f>
        <v>1.0289999999999999</v>
      </c>
      <c r="I73">
        <f>'Raw Output +3.8 G'!M77*$L$21</f>
        <v>9.84</v>
      </c>
      <c r="J73">
        <f>'Raw Output +3.8 G'!T77*$L$22</f>
        <v>3.4100000000000003E-3</v>
      </c>
      <c r="K73">
        <f>'Raw Output +3.8 G'!U77*$L$23</f>
        <v>15.8</v>
      </c>
      <c r="L73" s="8">
        <f>'Raw Output +3.8 G'!W77</f>
        <v>0.80110000000000003</v>
      </c>
      <c r="X73" s="6"/>
      <c r="DG73" s="8"/>
    </row>
    <row r="74" spans="2:111" x14ac:dyDescent="0.25">
      <c r="B74" s="6">
        <f>'Raw Output +3.8 G'!C78</f>
        <v>4.5599999999999996</v>
      </c>
      <c r="C74">
        <f>'Raw Output +3.8 G'!D78</f>
        <v>0.63</v>
      </c>
      <c r="D74">
        <f>'Raw Output +3.8 G'!H78*$L$16</f>
        <v>9.7000000000000011</v>
      </c>
      <c r="E74">
        <f>'Raw Output +3.8 G'!I78*$L$17</f>
        <v>-3.2</v>
      </c>
      <c r="F74">
        <f>'Raw Output +3.8 G'!J78*$L$18</f>
        <v>1.81</v>
      </c>
      <c r="G74">
        <f>'Raw Output +3.8 G'!K78*$L$19</f>
        <v>-0.57000000000000006</v>
      </c>
      <c r="H74">
        <f>'Raw Output +3.8 G'!L78*$L$20</f>
        <v>1.208</v>
      </c>
      <c r="I74">
        <f>'Raw Output +3.8 G'!M78*$L$21</f>
        <v>7.91</v>
      </c>
      <c r="J74">
        <f>'Raw Output +3.8 G'!T78*$L$22</f>
        <v>3.9199999999999999E-3</v>
      </c>
      <c r="K74">
        <f>'Raw Output +3.8 G'!U78*$L$23</f>
        <v>13.600000000000001</v>
      </c>
      <c r="L74" s="8">
        <f>'Raw Output +3.8 G'!W78</f>
        <v>0.77939999999999998</v>
      </c>
      <c r="X74" s="6"/>
      <c r="DG74" s="8"/>
    </row>
    <row r="75" spans="2:111" x14ac:dyDescent="0.25">
      <c r="B75" s="6">
        <f>'Raw Output +3.8 G'!C79</f>
        <v>4.5599999999999996</v>
      </c>
      <c r="C75">
        <f>'Raw Output +3.8 G'!D79</f>
        <v>0.63</v>
      </c>
      <c r="D75">
        <f>'Raw Output +3.8 G'!H79*$L$16</f>
        <v>9.8000000000000007</v>
      </c>
      <c r="E75">
        <f>'Raw Output +3.8 G'!I79*$L$17</f>
        <v>-3.2</v>
      </c>
      <c r="F75">
        <f>'Raw Output +3.8 G'!J79*$L$18</f>
        <v>1.81</v>
      </c>
      <c r="G75">
        <f>'Raw Output +3.8 G'!K79*$L$19</f>
        <v>-0.58000000000000007</v>
      </c>
      <c r="H75">
        <f>'Raw Output +3.8 G'!L79*$L$20</f>
        <v>1.397</v>
      </c>
      <c r="I75">
        <f>'Raw Output +3.8 G'!M79*$L$21</f>
        <v>8.58</v>
      </c>
      <c r="J75">
        <f>'Raw Output +3.8 G'!T79*$L$22</f>
        <v>3.9399999999999999E-3</v>
      </c>
      <c r="K75">
        <f>'Raw Output +3.8 G'!U79*$L$23</f>
        <v>13.600000000000001</v>
      </c>
      <c r="L75" s="8">
        <f>'Raw Output +3.8 G'!W79</f>
        <v>0.77500000000000002</v>
      </c>
      <c r="X75" s="6"/>
      <c r="DG75" s="8"/>
    </row>
    <row r="76" spans="2:111" x14ac:dyDescent="0.25">
      <c r="B76" s="6">
        <f>'Raw Output +3.8 G'!C80</f>
        <v>4.93</v>
      </c>
      <c r="C76">
        <f>'Raw Output +3.8 G'!D80</f>
        <v>0.74</v>
      </c>
      <c r="D76">
        <f>'Raw Output +3.8 G'!H80*$L$16</f>
        <v>7.0000000000000009</v>
      </c>
      <c r="E76">
        <f>'Raw Output +3.8 G'!I80*$L$17</f>
        <v>-2</v>
      </c>
      <c r="F76">
        <f>'Raw Output +3.8 G'!J80*$L$18</f>
        <v>1.32</v>
      </c>
      <c r="G76">
        <f>'Raw Output +3.8 G'!K80*$L$19</f>
        <v>-0.53</v>
      </c>
      <c r="H76">
        <f>'Raw Output +3.8 G'!L80*$L$20</f>
        <v>0.84199999999999997</v>
      </c>
      <c r="I76">
        <f>'Raw Output +3.8 G'!M80*$L$21</f>
        <v>6.93</v>
      </c>
      <c r="J76">
        <f>'Raw Output +3.8 G'!T80*$L$22</f>
        <v>3.63E-3</v>
      </c>
      <c r="K76">
        <f>'Raw Output +3.8 G'!U80*$L$23</f>
        <v>9.1</v>
      </c>
      <c r="L76" s="8">
        <f>'Raw Output +3.8 G'!W80</f>
        <v>0.75949999999999995</v>
      </c>
      <c r="X76" s="6"/>
      <c r="DG76" s="8"/>
    </row>
    <row r="77" spans="2:111" x14ac:dyDescent="0.25">
      <c r="B77" s="6">
        <f>'Raw Output +3.8 G'!C81</f>
        <v>5.31</v>
      </c>
      <c r="C77">
        <f>'Raw Output +3.8 G'!D81</f>
        <v>0.86</v>
      </c>
      <c r="D77">
        <f>'Raw Output +3.8 G'!H81*$L$16</f>
        <v>4.7</v>
      </c>
      <c r="E77">
        <f>'Raw Output +3.8 G'!I81*$L$17</f>
        <v>-1.4000000000000001</v>
      </c>
      <c r="F77">
        <f>'Raw Output +3.8 G'!J81*$L$18</f>
        <v>1.01</v>
      </c>
      <c r="G77">
        <f>'Raw Output +3.8 G'!K81*$L$19</f>
        <v>-0.44999999999999996</v>
      </c>
      <c r="H77">
        <f>'Raw Output +3.8 G'!L81*$L$20</f>
        <v>0.61299999999999999</v>
      </c>
      <c r="I77">
        <f>'Raw Output +3.8 G'!M81*$L$21</f>
        <v>5.41</v>
      </c>
      <c r="J77">
        <f>'Raw Output +3.8 G'!T81*$L$22</f>
        <v>2.5500000000000002E-3</v>
      </c>
      <c r="K77">
        <f>'Raw Output +3.8 G'!U81*$L$23</f>
        <v>6.6000000000000005</v>
      </c>
      <c r="L77" s="8">
        <f>'Raw Output +3.8 G'!W81</f>
        <v>0.73329999999999995</v>
      </c>
      <c r="X77" s="6"/>
      <c r="DG77" s="8"/>
    </row>
    <row r="78" spans="2:111" x14ac:dyDescent="0.25">
      <c r="B78" s="6">
        <f>'Raw Output +3.8 G'!C82</f>
        <v>5.67</v>
      </c>
      <c r="C78">
        <f>'Raw Output +3.8 G'!D82</f>
        <v>0.97</v>
      </c>
      <c r="D78">
        <f>'Raw Output +3.8 G'!H82*$L$16</f>
        <v>2.9000000000000004</v>
      </c>
      <c r="E78">
        <f>'Raw Output +3.8 G'!I82*$L$17</f>
        <v>-0.89999999999999991</v>
      </c>
      <c r="F78">
        <f>'Raw Output +3.8 G'!J82*$L$18</f>
        <v>0.90999999999999992</v>
      </c>
      <c r="G78">
        <f>'Raw Output +3.8 G'!K82*$L$19</f>
        <v>-0.45999999999999996</v>
      </c>
      <c r="H78">
        <f>'Raw Output +3.8 G'!L82*$L$20</f>
        <v>0.76900000000000002</v>
      </c>
      <c r="I78">
        <f>'Raw Output +3.8 G'!M82*$L$21</f>
        <v>4</v>
      </c>
      <c r="J78">
        <f>'Raw Output +3.8 G'!T82*$L$22</f>
        <v>1.73E-3</v>
      </c>
      <c r="K78">
        <f>'Raw Output +3.8 G'!U82*$L$23</f>
        <v>4.7</v>
      </c>
      <c r="L78" s="8">
        <f>'Raw Output +3.8 G'!W82</f>
        <v>0.70960000000000001</v>
      </c>
      <c r="X78" s="6"/>
      <c r="DG78" s="8"/>
    </row>
    <row r="79" spans="2:111" x14ac:dyDescent="0.25">
      <c r="B79" s="6">
        <f>'Raw Output +3.8 G'!C83</f>
        <v>6</v>
      </c>
      <c r="C79">
        <f>'Raw Output +3.8 G'!D83</f>
        <v>1.08</v>
      </c>
      <c r="D79">
        <f>'Raw Output +3.8 G'!H83*$L$16</f>
        <v>1.7000000000000002</v>
      </c>
      <c r="E79">
        <f>'Raw Output +3.8 G'!I83*$L$17</f>
        <v>-0.6</v>
      </c>
      <c r="F79">
        <f>'Raw Output +3.8 G'!J83*$L$18</f>
        <v>0.82000000000000006</v>
      </c>
      <c r="G79">
        <f>'Raw Output +3.8 G'!K83*$L$19</f>
        <v>-0.5</v>
      </c>
      <c r="H79">
        <f>'Raw Output +3.8 G'!L83*$L$20</f>
        <v>0.96899999999999997</v>
      </c>
      <c r="I79">
        <f>'Raw Output +3.8 G'!M83*$L$21</f>
        <v>2.72</v>
      </c>
      <c r="J79">
        <f>'Raw Output +3.8 G'!T83*$L$22</f>
        <v>1.9E-3</v>
      </c>
      <c r="K79">
        <f>'Raw Output +3.8 G'!U83*$L$23</f>
        <v>2.9000000000000004</v>
      </c>
      <c r="L79" s="8">
        <f>'Raw Output +3.8 G'!W83</f>
        <v>0.71240000000000003</v>
      </c>
      <c r="X79" s="6"/>
      <c r="DG79" s="8"/>
    </row>
    <row r="80" spans="2:111" x14ac:dyDescent="0.25">
      <c r="B80" s="6">
        <f>'Raw Output +3.8 G'!C84</f>
        <v>6.32</v>
      </c>
      <c r="C80">
        <f>'Raw Output +3.8 G'!D84</f>
        <v>1.18</v>
      </c>
      <c r="D80">
        <f>'Raw Output +3.8 G'!H84*$L$16</f>
        <v>1</v>
      </c>
      <c r="E80">
        <f>'Raw Output +3.8 G'!I84*$L$17</f>
        <v>-0.2</v>
      </c>
      <c r="F80">
        <f>'Raw Output +3.8 G'!J84*$L$18</f>
        <v>0.58000000000000007</v>
      </c>
      <c r="G80">
        <f>'Raw Output +3.8 G'!K84*$L$19</f>
        <v>-0.52</v>
      </c>
      <c r="H80">
        <f>'Raw Output +3.8 G'!L84*$L$20</f>
        <v>0.753</v>
      </c>
      <c r="I80">
        <f>'Raw Output +3.8 G'!M84*$L$21</f>
        <v>1.7999999999999998</v>
      </c>
      <c r="J80">
        <f>'Raw Output +3.8 G'!T84*$L$22</f>
        <v>1.3700000000000001E-3</v>
      </c>
      <c r="K80">
        <f>'Raw Output +3.8 G'!U84*$L$23</f>
        <v>1.2</v>
      </c>
      <c r="L80" s="8">
        <f>'Raw Output +3.8 G'!W84</f>
        <v>0.76970000000000005</v>
      </c>
      <c r="X80" s="6"/>
      <c r="DG80" s="8"/>
    </row>
    <row r="81" spans="2:111" x14ac:dyDescent="0.25">
      <c r="B81" s="6">
        <f>'Raw Output +3.8 G'!C85</f>
        <v>6.6</v>
      </c>
      <c r="C81">
        <f>'Raw Output +3.8 G'!D85</f>
        <v>1.28</v>
      </c>
      <c r="D81">
        <f>'Raw Output +3.8 G'!H85*$L$16</f>
        <v>0.5</v>
      </c>
      <c r="E81">
        <f>'Raw Output +3.8 G'!I85*$L$17</f>
        <v>0</v>
      </c>
      <c r="F81">
        <f>'Raw Output +3.8 G'!J85*$L$18</f>
        <v>0.34</v>
      </c>
      <c r="G81">
        <f>'Raw Output +3.8 G'!K85*$L$19</f>
        <v>-0.44999999999999996</v>
      </c>
      <c r="H81">
        <f>'Raw Output +3.8 G'!L85*$L$20</f>
        <v>0.45400000000000001</v>
      </c>
      <c r="I81">
        <f>'Raw Output +3.8 G'!M85*$L$21</f>
        <v>1.19</v>
      </c>
      <c r="J81">
        <f>'Raw Output +3.8 G'!T85*$L$22</f>
        <v>3.49E-3</v>
      </c>
      <c r="K81">
        <f>'Raw Output +3.8 G'!U85*$L$23</f>
        <v>0.3</v>
      </c>
      <c r="L81" s="8">
        <f>'Raw Output +3.8 G'!W85</f>
        <v>0.84109999999999996</v>
      </c>
      <c r="X81" s="6"/>
      <c r="DG81" s="8"/>
    </row>
    <row r="82" spans="2:111" x14ac:dyDescent="0.25">
      <c r="B82" s="6">
        <f>'Raw Output +3.8 G'!C86</f>
        <v>6.85</v>
      </c>
      <c r="C82">
        <f>'Raw Output +3.8 G'!D86</f>
        <v>1.36</v>
      </c>
      <c r="D82">
        <f>'Raw Output +3.8 G'!H86*$L$16</f>
        <v>0.3</v>
      </c>
      <c r="E82">
        <f>'Raw Output +3.8 G'!I86*$L$17</f>
        <v>0</v>
      </c>
      <c r="F82">
        <f>'Raw Output +3.8 G'!J86*$L$18</f>
        <v>0.19</v>
      </c>
      <c r="G82">
        <f>'Raw Output +3.8 G'!K86*$L$19</f>
        <v>-0.33</v>
      </c>
      <c r="H82">
        <f>'Raw Output +3.8 G'!L86*$L$20</f>
        <v>0.35799999999999998</v>
      </c>
      <c r="I82">
        <f>'Raw Output +3.8 G'!M86*$L$21</f>
        <v>0.73</v>
      </c>
      <c r="J82">
        <f>'Raw Output +3.8 G'!T86*$L$22</f>
        <v>1.3700000000000001E-3</v>
      </c>
      <c r="K82">
        <f>'Raw Output +3.8 G'!U86*$L$23</f>
        <v>0.1</v>
      </c>
      <c r="L82" s="8">
        <f>'Raw Output +3.8 G'!W86</f>
        <v>0.86839999999999995</v>
      </c>
      <c r="X82" s="6"/>
      <c r="DG82" s="8"/>
    </row>
    <row r="83" spans="2:111" x14ac:dyDescent="0.25">
      <c r="B83" s="6">
        <f>'Raw Output +3.8 G'!C87</f>
        <v>7.06</v>
      </c>
      <c r="C83">
        <f>'Raw Output +3.8 G'!D87</f>
        <v>1.43</v>
      </c>
      <c r="D83">
        <f>'Raw Output +3.8 G'!H87*$L$16</f>
        <v>0.1</v>
      </c>
      <c r="E83">
        <f>'Raw Output +3.8 G'!I87*$L$17</f>
        <v>0</v>
      </c>
      <c r="F83">
        <f>'Raw Output +3.8 G'!J87*$L$18</f>
        <v>0.08</v>
      </c>
      <c r="G83">
        <f>'Raw Output +3.8 G'!K87*$L$19</f>
        <v>-0.18</v>
      </c>
      <c r="H83">
        <f>'Raw Output +3.8 G'!L87*$L$20</f>
        <v>0.17299999999999999</v>
      </c>
      <c r="I83">
        <f>'Raw Output +3.8 G'!M87*$L$21</f>
        <v>0.47</v>
      </c>
      <c r="J83">
        <f>'Raw Output +3.8 G'!T87*$L$22</f>
        <v>4.8999999999999998E-4</v>
      </c>
      <c r="K83">
        <f>'Raw Output +3.8 G'!U87*$L$23</f>
        <v>0.1</v>
      </c>
      <c r="L83" s="8">
        <f>'Raw Output +3.8 G'!W87</f>
        <v>0.91090000000000004</v>
      </c>
      <c r="X83" s="6"/>
      <c r="DG83" s="8"/>
    </row>
    <row r="84" spans="2:111" x14ac:dyDescent="0.25">
      <c r="B84" s="6">
        <f>'Raw Output +3.8 G'!C88</f>
        <v>7.21</v>
      </c>
      <c r="C84">
        <f>'Raw Output +3.8 G'!D88</f>
        <v>1.48</v>
      </c>
      <c r="D84">
        <f>'Raw Output +3.8 G'!H88*$L$16</f>
        <v>0.1</v>
      </c>
      <c r="E84">
        <f>'Raw Output +3.8 G'!I88*$L$17</f>
        <v>0</v>
      </c>
      <c r="F84">
        <f>'Raw Output +3.8 G'!J88*$L$18</f>
        <v>0.03</v>
      </c>
      <c r="G84">
        <f>'Raw Output +3.8 G'!K88*$L$19</f>
        <v>-0.09</v>
      </c>
      <c r="H84">
        <f>'Raw Output +3.8 G'!L88*$L$20</f>
        <v>5.1999999999999998E-2</v>
      </c>
      <c r="I84">
        <f>'Raw Output +3.8 G'!M88*$L$21</f>
        <v>0.28000000000000003</v>
      </c>
      <c r="J84">
        <f>'Raw Output +3.8 G'!T88*$L$22</f>
        <v>2.1999999999999998E-4</v>
      </c>
      <c r="K84">
        <f>'Raw Output +3.8 G'!U88*$L$23</f>
        <v>0</v>
      </c>
      <c r="L84" s="8">
        <f>'Raw Output +3.8 G'!W88</f>
        <v>0.96440000000000003</v>
      </c>
      <c r="X84" s="6"/>
      <c r="DG84" s="8"/>
    </row>
    <row r="85" spans="2:111" x14ac:dyDescent="0.25">
      <c r="B85" s="6">
        <f>'Raw Output +3.8 G'!C89</f>
        <v>7.31</v>
      </c>
      <c r="C85">
        <f>'Raw Output +3.8 G'!D89</f>
        <v>1.51</v>
      </c>
      <c r="D85">
        <f>'Raw Output +3.8 G'!H89*$L$16</f>
        <v>0</v>
      </c>
      <c r="E85">
        <f>'Raw Output +3.8 G'!I89*$L$17</f>
        <v>0</v>
      </c>
      <c r="F85">
        <f>'Raw Output +3.8 G'!J89*$L$18</f>
        <v>0.01</v>
      </c>
      <c r="G85">
        <f>'Raw Output +3.8 G'!K89*$L$19</f>
        <v>-0.05</v>
      </c>
      <c r="H85">
        <f>'Raw Output +3.8 G'!L89*$L$20</f>
        <v>2.3E-2</v>
      </c>
      <c r="I85">
        <f>'Raw Output +3.8 G'!M89*$L$21</f>
        <v>0.14000000000000001</v>
      </c>
      <c r="J85">
        <f>'Raw Output +3.8 G'!T89*$L$22</f>
        <v>8.0000000000000007E-5</v>
      </c>
      <c r="K85">
        <f>'Raw Output +3.8 G'!U89*$L$23</f>
        <v>0</v>
      </c>
      <c r="L85" s="8">
        <f>'Raw Output +3.8 G'!W89</f>
        <v>0.99229999999999996</v>
      </c>
      <c r="X85" s="6"/>
      <c r="DG85" s="8"/>
    </row>
    <row r="86" spans="2:111" x14ac:dyDescent="0.25">
      <c r="B86" s="6">
        <f>'Raw Output +3.8 G'!C90</f>
        <v>7.38</v>
      </c>
      <c r="C86">
        <f>'Raw Output +3.8 G'!D90</f>
        <v>1.53</v>
      </c>
      <c r="D86">
        <f>'Raw Output +3.8 G'!H90*$L$16</f>
        <v>0</v>
      </c>
      <c r="E86">
        <f>'Raw Output +3.8 G'!I90*$L$17</f>
        <v>0</v>
      </c>
      <c r="F86">
        <f>'Raw Output +3.8 G'!J90*$L$18</f>
        <v>0</v>
      </c>
      <c r="G86">
        <f>'Raw Output +3.8 G'!K90*$L$19</f>
        <v>-0.02</v>
      </c>
      <c r="H86">
        <f>'Raw Output +3.8 G'!L90*$L$20</f>
        <v>1.0999999999999999E-2</v>
      </c>
      <c r="I86">
        <f>'Raw Output +3.8 G'!M90*$L$21</f>
        <v>0.06</v>
      </c>
      <c r="J86">
        <f>'Raw Output +3.8 G'!T90*$L$22</f>
        <v>2.0000000000000002E-5</v>
      </c>
      <c r="K86">
        <f>'Raw Output +3.8 G'!U90*$L$23</f>
        <v>0</v>
      </c>
      <c r="L86" s="8">
        <f>'Raw Output +3.8 G'!W90</f>
        <v>0.97199999999999998</v>
      </c>
      <c r="X86" s="6"/>
      <c r="DG86" s="8"/>
    </row>
    <row r="87" spans="2:111" x14ac:dyDescent="0.25">
      <c r="B87" s="6">
        <f>'Raw Output +3.8 G'!C91</f>
        <v>7.43</v>
      </c>
      <c r="C87">
        <f>'Raw Output +3.8 G'!D91</f>
        <v>1.55</v>
      </c>
      <c r="D87">
        <f>'Raw Output +3.8 G'!H91*$L$16</f>
        <v>0</v>
      </c>
      <c r="E87">
        <f>'Raw Output +3.8 G'!I91*$L$17</f>
        <v>0</v>
      </c>
      <c r="F87">
        <f>'Raw Output +3.8 G'!J91*$L$18</f>
        <v>0</v>
      </c>
      <c r="G87">
        <f>'Raw Output +3.8 G'!K91*$L$19</f>
        <v>-0.01</v>
      </c>
      <c r="H87">
        <f>'Raw Output +3.8 G'!L91*$L$20</f>
        <v>5.0000000000000001E-3</v>
      </c>
      <c r="I87">
        <f>'Raw Output +3.8 G'!M91*$L$21</f>
        <v>0.01</v>
      </c>
      <c r="J87">
        <f>'Raw Output +3.8 G'!T91*$L$22</f>
        <v>0</v>
      </c>
      <c r="K87">
        <f>'Raw Output +3.8 G'!U91*$L$23</f>
        <v>0</v>
      </c>
      <c r="L87" s="8">
        <f>'Raw Output +3.8 G'!W91</f>
        <v>0.79369999999999996</v>
      </c>
      <c r="X87" s="6"/>
      <c r="DG87" s="8"/>
    </row>
    <row r="88" spans="2:111" x14ac:dyDescent="0.25">
      <c r="B88" s="6">
        <f>'Raw Output +3.8 G'!C92</f>
        <v>7.46</v>
      </c>
      <c r="C88">
        <f>'Raw Output +3.8 G'!D92</f>
        <v>1.56</v>
      </c>
      <c r="D88">
        <f>'Raw Output +3.8 G'!H92*$L$16</f>
        <v>0</v>
      </c>
      <c r="E88">
        <f>'Raw Output +3.8 G'!I92*$L$17</f>
        <v>0</v>
      </c>
      <c r="F88">
        <f>'Raw Output +3.8 G'!J92*$L$18</f>
        <v>0</v>
      </c>
      <c r="G88">
        <f>'Raw Output +3.8 G'!K92*$L$19</f>
        <v>0</v>
      </c>
      <c r="H88">
        <f>'Raw Output +3.8 G'!L92*$L$20</f>
        <v>1E-3</v>
      </c>
      <c r="I88">
        <f>'Raw Output +3.8 G'!M92*$L$21</f>
        <v>0</v>
      </c>
      <c r="J88">
        <f>'Raw Output +3.8 G'!T92*$L$22</f>
        <v>0</v>
      </c>
      <c r="K88">
        <f>'Raw Output +3.8 G'!U92*$L$23</f>
        <v>0</v>
      </c>
      <c r="L88" s="8">
        <f>'Raw Output +3.8 G'!W92</f>
        <v>0.3135</v>
      </c>
    </row>
    <row r="89" spans="2:111" x14ac:dyDescent="0.25">
      <c r="B89" s="6">
        <f>'Raw Output +3.8 G'!C93</f>
        <v>7.47</v>
      </c>
      <c r="C89">
        <f>'Raw Output +3.8 G'!D93</f>
        <v>1.56</v>
      </c>
      <c r="D89">
        <f>'Raw Output +3.8 G'!H93*$L$16</f>
        <v>0</v>
      </c>
      <c r="E89">
        <f>'Raw Output +3.8 G'!I93*$L$17</f>
        <v>0</v>
      </c>
      <c r="F89">
        <f>'Raw Output +3.8 G'!J93*$L$18</f>
        <v>0</v>
      </c>
      <c r="G89">
        <f>'Raw Output +3.8 G'!K93*$L$19</f>
        <v>0</v>
      </c>
      <c r="H89">
        <f>'Raw Output +3.8 G'!L93*$L$20</f>
        <v>0</v>
      </c>
      <c r="I89">
        <f>'Raw Output +3.8 G'!M93*$L$21</f>
        <v>0</v>
      </c>
      <c r="J89">
        <f>'Raw Output +3.8 G'!T93*$L$22</f>
        <v>0</v>
      </c>
      <c r="K89">
        <f>'Raw Output +3.8 G'!U93*$L$23</f>
        <v>0</v>
      </c>
      <c r="L89" s="8">
        <f>'Raw Output +3.8 G'!W93</f>
        <v>0</v>
      </c>
    </row>
    <row r="90" spans="2:111" x14ac:dyDescent="0.25">
      <c r="B90" s="6"/>
      <c r="L90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03BE-4554-4D38-964E-3CE6F142126F}">
  <dimension ref="A1:DG91"/>
  <sheetViews>
    <sheetView tabSelected="1" topLeftCell="AL1" workbookViewId="0">
      <selection activeCell="AT4" sqref="AT4"/>
    </sheetView>
  </sheetViews>
  <sheetFormatPr defaultRowHeight="15" x14ac:dyDescent="0.25"/>
  <sheetData>
    <row r="1" spans="1:13" x14ac:dyDescent="0.25">
      <c r="A1" s="1" t="s">
        <v>111</v>
      </c>
    </row>
    <row r="3" spans="1:13" x14ac:dyDescent="0.25">
      <c r="A3" s="1" t="s">
        <v>0</v>
      </c>
      <c r="B3">
        <f>'Raw Output -1.7 G'!B6</f>
        <v>92.2</v>
      </c>
      <c r="C3" t="str">
        <f>'Raw Output -1.7 G'!C6</f>
        <v>m/s</v>
      </c>
      <c r="D3" s="1" t="s">
        <v>1</v>
      </c>
      <c r="E3">
        <f>'Raw Output -1.7 G'!E6</f>
        <v>0</v>
      </c>
      <c r="F3" t="str">
        <f>'Raw Output -1.7 G'!F6</f>
        <v>deg</v>
      </c>
      <c r="G3" s="1" t="s">
        <v>3</v>
      </c>
      <c r="H3">
        <f>'Raw Output -1.7 G'!H6</f>
        <v>0</v>
      </c>
      <c r="I3" t="str">
        <f>'Raw Output -1.7 G'!I6</f>
        <v>m</v>
      </c>
    </row>
    <row r="4" spans="1:13" x14ac:dyDescent="0.25">
      <c r="A4" s="1" t="s">
        <v>4</v>
      </c>
      <c r="B4">
        <f>'Raw Output -1.7 G'!B7</f>
        <v>0</v>
      </c>
      <c r="C4" t="str">
        <f>'Raw Output -1.7 G'!C7</f>
        <v>deg</v>
      </c>
      <c r="D4" s="1" t="s">
        <v>5</v>
      </c>
      <c r="E4">
        <f>'Raw Output -1.7 G'!E7</f>
        <v>0</v>
      </c>
      <c r="F4" t="str">
        <f>'Raw Output -1.7 G'!F7</f>
        <v>deg</v>
      </c>
      <c r="G4" s="1" t="s">
        <v>6</v>
      </c>
      <c r="H4">
        <f>'Raw Output -1.7 G'!H7</f>
        <v>0</v>
      </c>
      <c r="I4" t="str">
        <f>'Raw Output -1.7 G'!I7</f>
        <v>m</v>
      </c>
    </row>
    <row r="5" spans="1:13" x14ac:dyDescent="0.25">
      <c r="A5" s="1" t="s">
        <v>7</v>
      </c>
      <c r="B5">
        <f>'Raw Output -1.7 G'!B8</f>
        <v>-9.9030000000000005</v>
      </c>
      <c r="C5" t="str">
        <f>'Raw Output -1.7 G'!C8</f>
        <v>deg</v>
      </c>
      <c r="D5" s="1" t="s">
        <v>8</v>
      </c>
      <c r="E5">
        <f>'Raw Output -1.7 G'!E8</f>
        <v>0</v>
      </c>
      <c r="F5" t="str">
        <f>'Raw Output -1.7 G'!F8</f>
        <v>deg</v>
      </c>
      <c r="G5" s="1" t="s">
        <v>9</v>
      </c>
      <c r="H5">
        <f>'Raw Output -1.7 G'!H8</f>
        <v>0</v>
      </c>
      <c r="I5" t="str">
        <f>'Raw Output -1.7 G'!I8</f>
        <v>m</v>
      </c>
    </row>
    <row r="6" spans="1:13" x14ac:dyDescent="0.25">
      <c r="A6" s="1"/>
      <c r="D6" s="1"/>
      <c r="G6" s="1"/>
    </row>
    <row r="7" spans="1:13" x14ac:dyDescent="0.25">
      <c r="A7" s="1" t="s">
        <v>10</v>
      </c>
      <c r="B7">
        <f>'Raw Output -1.7 G'!B10</f>
        <v>84.48</v>
      </c>
      <c r="C7" t="str">
        <f>'Raw Output -1.7 G'!C10</f>
        <v>N-m</v>
      </c>
      <c r="D7" s="1" t="s">
        <v>11</v>
      </c>
      <c r="E7">
        <f>'Raw Output -1.7 G'!E10</f>
        <v>0</v>
      </c>
      <c r="F7" t="str">
        <f>'Raw Output -1.7 G'!F10</f>
        <v>deg/s</v>
      </c>
      <c r="G7" s="1" t="s">
        <v>13</v>
      </c>
      <c r="H7">
        <f>'Raw Output -1.7 G'!H10</f>
        <v>0</v>
      </c>
      <c r="I7" t="str">
        <f>'Raw Output -1.7 G'!I10</f>
        <v>deg/s^2</v>
      </c>
    </row>
    <row r="8" spans="1:13" x14ac:dyDescent="0.25">
      <c r="A8" s="1" t="s">
        <v>15</v>
      </c>
      <c r="B8">
        <f>'Raw Output -1.7 G'!B11</f>
        <v>440900</v>
      </c>
      <c r="C8" t="str">
        <f>'Raw Output -1.7 G'!C11</f>
        <v>N-m</v>
      </c>
      <c r="D8" s="1" t="s">
        <v>16</v>
      </c>
      <c r="E8">
        <f>'Raw Output -1.7 G'!E11</f>
        <v>0</v>
      </c>
      <c r="F8" t="str">
        <f>'Raw Output -1.7 G'!F11</f>
        <v>deg/s</v>
      </c>
      <c r="G8" s="1" t="s">
        <v>17</v>
      </c>
      <c r="H8">
        <f>'Raw Output -1.7 G'!H11</f>
        <v>0</v>
      </c>
      <c r="I8" t="str">
        <f>'Raw Output -1.7 G'!I11</f>
        <v>deg/s^2</v>
      </c>
    </row>
    <row r="9" spans="1:13" x14ac:dyDescent="0.25">
      <c r="A9" s="1" t="s">
        <v>18</v>
      </c>
      <c r="B9">
        <f>'Raw Output -1.7 G'!B12</f>
        <v>1.0619999999999999E-2</v>
      </c>
      <c r="C9" t="str">
        <f>'Raw Output -1.7 G'!C12</f>
        <v>N-m</v>
      </c>
      <c r="D9" s="1" t="s">
        <v>19</v>
      </c>
      <c r="E9">
        <f>'Raw Output -1.7 G'!E12</f>
        <v>0</v>
      </c>
      <c r="F9" t="str">
        <f>'Raw Output -1.7 G'!F12</f>
        <v>deg/s</v>
      </c>
      <c r="G9" s="1" t="s">
        <v>20</v>
      </c>
      <c r="H9">
        <f>'Raw Output -1.7 G'!H12</f>
        <v>0</v>
      </c>
      <c r="I9" t="str">
        <f>'Raw Output -1.7 G'!I12</f>
        <v>deg/s^2</v>
      </c>
    </row>
    <row r="10" spans="1:13" x14ac:dyDescent="0.25">
      <c r="A10" s="1"/>
      <c r="D10" s="1"/>
      <c r="G10" s="1"/>
    </row>
    <row r="11" spans="1:13" x14ac:dyDescent="0.25">
      <c r="A11" s="1" t="s">
        <v>21</v>
      </c>
      <c r="B11">
        <f>'Raw Output -1.7 G'!B14</f>
        <v>-4958</v>
      </c>
      <c r="C11" t="str">
        <f>'Raw Output -1.7 G'!C14</f>
        <v>N</v>
      </c>
      <c r="D11" s="1" t="s">
        <v>22</v>
      </c>
      <c r="E11">
        <f>'Raw Output -1.7 G'!E14</f>
        <v>-90.82</v>
      </c>
      <c r="F11" t="str">
        <f>'Raw Output -1.7 G'!F14</f>
        <v>m/s</v>
      </c>
      <c r="G11" s="1" t="s">
        <v>23</v>
      </c>
      <c r="H11">
        <f>'Raw Output -1.7 G'!H14</f>
        <v>0</v>
      </c>
      <c r="I11" t="str">
        <f>'Raw Output -1.7 G'!I14</f>
        <v>m/s^2</v>
      </c>
    </row>
    <row r="12" spans="1:13" x14ac:dyDescent="0.25">
      <c r="A12" s="1" t="s">
        <v>24</v>
      </c>
      <c r="B12">
        <f>'Raw Output -1.7 G'!B15</f>
        <v>1.5590000000000001E-3</v>
      </c>
      <c r="C12" t="str">
        <f>'Raw Output -1.7 G'!C15</f>
        <v>N</v>
      </c>
      <c r="D12" s="1" t="s">
        <v>25</v>
      </c>
      <c r="E12">
        <f>'Raw Output -1.7 G'!E15</f>
        <v>0</v>
      </c>
      <c r="F12" t="str">
        <f>'Raw Output -1.7 G'!F15</f>
        <v>m/s</v>
      </c>
      <c r="G12" s="1" t="s">
        <v>26</v>
      </c>
      <c r="H12">
        <f>'Raw Output -1.7 G'!H15</f>
        <v>0</v>
      </c>
      <c r="I12" t="str">
        <f>'Raw Output -1.7 G'!I15</f>
        <v>m/s^2</v>
      </c>
    </row>
    <row r="13" spans="1:13" x14ac:dyDescent="0.25">
      <c r="A13" s="1" t="s">
        <v>27</v>
      </c>
      <c r="B13">
        <f>'Raw Output -1.7 G'!B16</f>
        <v>-62280</v>
      </c>
      <c r="C13" t="str">
        <f>'Raw Output -1.7 G'!C16</f>
        <v>N</v>
      </c>
      <c r="D13" s="1" t="s">
        <v>28</v>
      </c>
      <c r="E13">
        <f>'Raw Output -1.7 G'!E16</f>
        <v>15.86</v>
      </c>
      <c r="F13" t="str">
        <f>'Raw Output -1.7 G'!F16</f>
        <v>m/s</v>
      </c>
      <c r="G13" s="1" t="s">
        <v>29</v>
      </c>
      <c r="H13">
        <f>'Raw Output -1.7 G'!H16</f>
        <v>0</v>
      </c>
      <c r="I13" t="str">
        <f>'Raw Output -1.7 G'!I16</f>
        <v>m/s^2</v>
      </c>
    </row>
    <row r="14" spans="1:13" x14ac:dyDescent="0.25">
      <c r="A14" s="1"/>
      <c r="D14" s="1"/>
      <c r="G14" s="1"/>
      <c r="K14" s="1" t="s">
        <v>109</v>
      </c>
    </row>
    <row r="15" spans="1:13" x14ac:dyDescent="0.25">
      <c r="A15" s="1" t="s">
        <v>30</v>
      </c>
      <c r="B15">
        <f>'Raw Output -1.7 G'!B18</f>
        <v>-2.8279999999999998</v>
      </c>
      <c r="D15" s="1" t="s">
        <v>49</v>
      </c>
      <c r="E15" t="str">
        <f>'Raw Output -1.7 G'!I4</f>
        <v>km</v>
      </c>
      <c r="F15">
        <f>'Raw Output -1.7 G'!J4</f>
        <v>0</v>
      </c>
      <c r="G15" s="1"/>
      <c r="K15" s="1"/>
    </row>
    <row r="16" spans="1:13" x14ac:dyDescent="0.25">
      <c r="A16" s="1"/>
      <c r="D16" s="1"/>
      <c r="G16" s="1"/>
      <c r="K16" s="1" t="s">
        <v>59</v>
      </c>
      <c r="L16">
        <f>10^2</f>
        <v>100</v>
      </c>
      <c r="M16" s="15" t="s">
        <v>154</v>
      </c>
    </row>
    <row r="17" spans="1:111" x14ac:dyDescent="0.25">
      <c r="A17" s="1" t="s">
        <v>31</v>
      </c>
      <c r="B17">
        <f>'Raw Output -1.7 G'!B20</f>
        <v>-39190</v>
      </c>
      <c r="C17" t="str">
        <f>'Raw Output -1.7 G'!C20</f>
        <v>N</v>
      </c>
      <c r="D17" s="1" t="s">
        <v>32</v>
      </c>
      <c r="E17">
        <f>'Raw Output -1.7 G'!E20</f>
        <v>1.167</v>
      </c>
      <c r="F17" t="str">
        <f>'Raw Output -1.7 G'!F20</f>
        <v>kg/m^3</v>
      </c>
      <c r="G17" s="1" t="s">
        <v>33</v>
      </c>
      <c r="H17">
        <f>'Raw Output -1.7 G'!H20</f>
        <v>18.75</v>
      </c>
      <c r="I17" t="str">
        <f>'Raw Output -1.7 G'!I20</f>
        <v>m^2</v>
      </c>
      <c r="K17" s="1" t="s">
        <v>60</v>
      </c>
      <c r="L17">
        <f>10</f>
        <v>10</v>
      </c>
      <c r="M17" s="15" t="s">
        <v>154</v>
      </c>
    </row>
    <row r="18" spans="1:111" x14ac:dyDescent="0.25">
      <c r="A18" s="1" t="s">
        <v>34</v>
      </c>
      <c r="B18">
        <f>'Raw Output -1.7 G'!B21</f>
        <v>23370</v>
      </c>
      <c r="C18" t="str">
        <f>'Raw Output -1.7 G'!C21</f>
        <v>N</v>
      </c>
      <c r="D18" s="1" t="s">
        <v>35</v>
      </c>
      <c r="E18">
        <f>'Raw Output -1.7 G'!E21</f>
        <v>4961</v>
      </c>
      <c r="F18" t="str">
        <f>'Raw Output -1.7 G'!F21</f>
        <v>N/m^2</v>
      </c>
      <c r="G18" s="1" t="s">
        <v>36</v>
      </c>
      <c r="H18">
        <f>'Raw Output -1.7 G'!H21</f>
        <v>15.4</v>
      </c>
      <c r="I18" t="str">
        <f>'Raw Output -1.7 G'!I21</f>
        <v>m</v>
      </c>
      <c r="K18" s="1" t="s">
        <v>68</v>
      </c>
      <c r="L18">
        <f>1</f>
        <v>1</v>
      </c>
      <c r="M18" s="15" t="s">
        <v>154</v>
      </c>
    </row>
    <row r="19" spans="1:111" x14ac:dyDescent="0.25">
      <c r="A19" s="1" t="s">
        <v>37</v>
      </c>
      <c r="B19">
        <f>'Raw Output -1.7 G'!B22</f>
        <v>-1.7</v>
      </c>
      <c r="D19" s="1" t="s">
        <v>38</v>
      </c>
      <c r="E19">
        <f>'Raw Output -1.7 G'!E22</f>
        <v>90</v>
      </c>
      <c r="F19" t="str">
        <f>'Raw Output -1.7 G'!F22</f>
        <v>m/s</v>
      </c>
      <c r="G19" s="1" t="s">
        <v>39</v>
      </c>
      <c r="H19">
        <f>'Raw Output -1.7 G'!H22</f>
        <v>1.288</v>
      </c>
      <c r="I19" t="str">
        <f>'Raw Output -1.7 G'!I22</f>
        <v>m</v>
      </c>
      <c r="K19" s="1" t="s">
        <v>98</v>
      </c>
      <c r="L19">
        <f>1</f>
        <v>1</v>
      </c>
      <c r="M19" s="15" t="s">
        <v>155</v>
      </c>
    </row>
    <row r="20" spans="1:111" x14ac:dyDescent="0.25">
      <c r="A20" s="1" t="s">
        <v>40</v>
      </c>
      <c r="B20">
        <f>'Raw Output -1.7 G'!B23</f>
        <v>0.27289999999999998</v>
      </c>
      <c r="D20" s="1" t="s">
        <v>41</v>
      </c>
      <c r="E20">
        <f>'Raw Output -1.7 G'!E23</f>
        <v>92.2</v>
      </c>
      <c r="F20" t="str">
        <f>'Raw Output -1.7 G'!F23</f>
        <v>m/s</v>
      </c>
      <c r="G20" s="1" t="s">
        <v>42</v>
      </c>
      <c r="H20">
        <f>'Raw Output -1.7 G'!H23</f>
        <v>0</v>
      </c>
      <c r="K20" s="1" t="s">
        <v>97</v>
      </c>
      <c r="L20">
        <v>1</v>
      </c>
      <c r="M20" s="15" t="s">
        <v>155</v>
      </c>
    </row>
    <row r="21" spans="1:111" x14ac:dyDescent="0.25">
      <c r="A21" s="1"/>
      <c r="D21" s="1"/>
      <c r="G21" s="1"/>
      <c r="K21" s="1" t="s">
        <v>61</v>
      </c>
      <c r="L21">
        <v>10</v>
      </c>
      <c r="M21" s="15" t="s">
        <v>155</v>
      </c>
    </row>
    <row r="22" spans="1:111" x14ac:dyDescent="0.25">
      <c r="A22" s="1" t="s">
        <v>43</v>
      </c>
      <c r="B22">
        <f>'Raw Output -1.7 G'!B25</f>
        <v>-0.42130000000000001</v>
      </c>
      <c r="D22" s="1" t="s">
        <v>44</v>
      </c>
      <c r="E22">
        <f>'Raw Output -1.7 G'!E25</f>
        <v>1.9429999999999999E-2</v>
      </c>
      <c r="G22" s="1" t="s">
        <v>45</v>
      </c>
      <c r="H22">
        <f>'Raw Output -1.7 G'!H25</f>
        <v>-21.68</v>
      </c>
      <c r="K22" s="1" t="s">
        <v>101</v>
      </c>
      <c r="L22">
        <f>10^-2</f>
        <v>0.01</v>
      </c>
      <c r="M22" s="15"/>
    </row>
    <row r="23" spans="1:111" x14ac:dyDescent="0.25">
      <c r="A23" s="1" t="s">
        <v>46</v>
      </c>
      <c r="B23">
        <f>'Raw Output -1.7 G'!B26</f>
        <v>0.77929999999999999</v>
      </c>
      <c r="D23" s="1" t="s">
        <v>47</v>
      </c>
      <c r="E23">
        <f>'Raw Output -1.7 G'!E26</f>
        <v>5.9899999999999997E-3</v>
      </c>
      <c r="G23" s="1" t="s">
        <v>48</v>
      </c>
      <c r="H23">
        <f>'Raw Output -1.7 G'!H26</f>
        <v>2.2814999999999999</v>
      </c>
      <c r="K23" s="1" t="s">
        <v>69</v>
      </c>
      <c r="L23">
        <f>10^2</f>
        <v>100</v>
      </c>
      <c r="M23" s="15" t="s">
        <v>156</v>
      </c>
    </row>
    <row r="26" spans="1:111" x14ac:dyDescent="0.25">
      <c r="B26" s="9" t="s">
        <v>50</v>
      </c>
      <c r="C26" s="5"/>
      <c r="D26" s="5"/>
      <c r="E26" s="5"/>
      <c r="F26" s="5"/>
      <c r="G26" s="5"/>
      <c r="H26" s="5"/>
      <c r="I26" s="5"/>
      <c r="J26" s="5"/>
      <c r="K26" s="5"/>
      <c r="L26" s="7"/>
      <c r="M26" s="9" t="s">
        <v>66</v>
      </c>
      <c r="N26" s="5"/>
      <c r="O26" s="5"/>
      <c r="P26" s="5"/>
      <c r="Q26" s="5"/>
      <c r="R26" s="5"/>
      <c r="S26" s="5"/>
      <c r="T26" s="5"/>
      <c r="U26" s="5"/>
      <c r="V26" s="5"/>
      <c r="W26" s="7"/>
      <c r="X26" s="9" t="s">
        <v>104</v>
      </c>
      <c r="Y26" s="5"/>
      <c r="Z26" s="5"/>
      <c r="AA26" s="5"/>
      <c r="AB26" s="5"/>
      <c r="AC26" s="5"/>
      <c r="AD26" s="5"/>
      <c r="AE26" s="5"/>
      <c r="AF26" s="5"/>
      <c r="AG26" s="5"/>
      <c r="AH26" s="7"/>
      <c r="AI26" s="9" t="s">
        <v>65</v>
      </c>
      <c r="AJ26" s="5"/>
      <c r="AK26" s="5"/>
      <c r="AL26" s="5"/>
      <c r="AM26" s="5"/>
      <c r="AN26" s="5"/>
      <c r="AO26" s="5"/>
      <c r="AP26" s="5"/>
      <c r="AQ26" s="5"/>
      <c r="AR26" s="5"/>
      <c r="AS26" s="7"/>
      <c r="AT26" s="9" t="s">
        <v>64</v>
      </c>
      <c r="AU26" s="5"/>
      <c r="AV26" s="5"/>
      <c r="AW26" s="5"/>
      <c r="AX26" s="5"/>
      <c r="AY26" s="5"/>
      <c r="AZ26" s="5"/>
      <c r="BA26" s="5"/>
      <c r="BB26" s="5"/>
      <c r="BC26" s="5"/>
      <c r="BD26" s="7"/>
      <c r="BE26" s="9" t="s">
        <v>63</v>
      </c>
      <c r="BF26" s="5"/>
      <c r="BG26" s="5"/>
      <c r="BH26" s="5"/>
      <c r="BI26" s="5"/>
      <c r="BJ26" s="5"/>
      <c r="BK26" s="5"/>
      <c r="BL26" s="5"/>
      <c r="BM26" s="5"/>
      <c r="BN26" s="5"/>
      <c r="BO26" s="7"/>
      <c r="BP26" s="9" t="s">
        <v>62</v>
      </c>
      <c r="BQ26" s="5"/>
      <c r="BR26" s="5"/>
      <c r="BS26" s="5"/>
      <c r="BT26" s="5"/>
      <c r="BU26" s="5"/>
      <c r="BV26" s="5"/>
      <c r="BW26" s="5"/>
      <c r="BX26" s="5"/>
      <c r="BY26" s="5"/>
      <c r="BZ26" s="7"/>
      <c r="CA26" s="9" t="s">
        <v>105</v>
      </c>
      <c r="CB26" s="5"/>
      <c r="CC26" s="5"/>
      <c r="CD26" s="5"/>
      <c r="CE26" s="5"/>
      <c r="CF26" s="5"/>
      <c r="CG26" s="5"/>
      <c r="CH26" s="5"/>
      <c r="CI26" s="5"/>
      <c r="CJ26" s="5"/>
      <c r="CK26" s="7"/>
      <c r="CL26" s="9" t="s">
        <v>106</v>
      </c>
      <c r="CM26" s="5"/>
      <c r="CN26" s="5"/>
      <c r="CO26" s="5"/>
      <c r="CP26" s="5"/>
      <c r="CQ26" s="5"/>
      <c r="CR26" s="5"/>
      <c r="CS26" s="5"/>
      <c r="CT26" s="5"/>
      <c r="CU26" s="5"/>
      <c r="CV26" s="7"/>
      <c r="CW26" s="9" t="s">
        <v>107</v>
      </c>
      <c r="CX26" s="5"/>
      <c r="CY26" s="5"/>
      <c r="CZ26" s="5"/>
      <c r="DA26" s="5"/>
      <c r="DB26" s="5"/>
      <c r="DC26" s="5"/>
      <c r="DD26" s="5"/>
      <c r="DE26" s="5"/>
      <c r="DF26" s="5"/>
      <c r="DG26" s="7"/>
    </row>
    <row r="27" spans="1:111" x14ac:dyDescent="0.25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10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0"/>
      <c r="Y27" s="11"/>
      <c r="Z27" s="11"/>
      <c r="AA27" s="11"/>
      <c r="AB27" s="11"/>
      <c r="AC27" s="11"/>
      <c r="AD27" s="11"/>
      <c r="AE27" s="11"/>
      <c r="AF27" s="11"/>
      <c r="AG27" s="11"/>
      <c r="AH27" s="12"/>
      <c r="AI27" s="10"/>
      <c r="AJ27" s="11"/>
      <c r="AK27" s="11"/>
      <c r="AL27" s="11"/>
      <c r="AM27" s="11"/>
      <c r="AN27" s="11"/>
      <c r="AO27" s="11"/>
      <c r="AP27" s="11"/>
      <c r="AQ27" s="11"/>
      <c r="AR27" s="11"/>
      <c r="AS27" s="12"/>
      <c r="AT27" s="10"/>
      <c r="AU27" s="11"/>
      <c r="AV27" s="11"/>
      <c r="AW27" s="11"/>
      <c r="AX27" s="11"/>
      <c r="AY27" s="11"/>
      <c r="AZ27" s="11"/>
      <c r="BA27" s="11"/>
      <c r="BB27" s="11"/>
      <c r="BC27" s="11"/>
      <c r="BD27" s="12"/>
      <c r="BE27" s="10"/>
      <c r="BF27" s="11"/>
      <c r="BG27" s="11"/>
      <c r="BH27" s="11"/>
      <c r="BI27" s="11"/>
      <c r="BJ27" s="11"/>
      <c r="BK27" s="11"/>
      <c r="BL27" s="11"/>
      <c r="BM27" s="11"/>
      <c r="BN27" s="11"/>
      <c r="BO27" s="12"/>
      <c r="BP27" s="10"/>
      <c r="BQ27" s="11"/>
      <c r="BR27" s="11"/>
      <c r="BS27" s="11"/>
      <c r="BT27" s="11"/>
      <c r="BU27" s="11"/>
      <c r="BV27" s="11"/>
      <c r="BW27" s="11"/>
      <c r="BX27" s="11"/>
      <c r="BY27" s="11"/>
      <c r="BZ27" s="12"/>
      <c r="CA27" s="10"/>
      <c r="CB27" s="11"/>
      <c r="CC27" s="11"/>
      <c r="CD27" s="11"/>
      <c r="CE27" s="11"/>
      <c r="CF27" s="11"/>
      <c r="CG27" s="11"/>
      <c r="CH27" s="11"/>
      <c r="CI27" s="11"/>
      <c r="CJ27" s="11"/>
      <c r="CK27" s="12"/>
      <c r="CL27" s="10"/>
      <c r="CM27" s="11"/>
      <c r="CN27" s="11"/>
      <c r="CO27" s="11"/>
      <c r="CP27" s="11"/>
      <c r="CQ27" s="11"/>
      <c r="CR27" s="11"/>
      <c r="CS27" s="11"/>
      <c r="CT27" s="11"/>
      <c r="CU27" s="11"/>
      <c r="CV27" s="12"/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2"/>
    </row>
    <row r="28" spans="1:111" x14ac:dyDescent="0.25">
      <c r="B28" s="3" t="s">
        <v>58</v>
      </c>
      <c r="C28" s="3" t="s">
        <v>52</v>
      </c>
      <c r="D28" s="3" t="s">
        <v>59</v>
      </c>
      <c r="E28" s="3" t="s">
        <v>60</v>
      </c>
      <c r="F28" s="3" t="s">
        <v>68</v>
      </c>
      <c r="G28" s="3" t="s">
        <v>98</v>
      </c>
      <c r="H28" s="3" t="s">
        <v>97</v>
      </c>
      <c r="I28" s="3" t="s">
        <v>61</v>
      </c>
      <c r="J28" s="3" t="s">
        <v>102</v>
      </c>
      <c r="K28" s="3" t="s">
        <v>103</v>
      </c>
      <c r="L28" s="3" t="s">
        <v>108</v>
      </c>
      <c r="M28" s="3" t="s">
        <v>58</v>
      </c>
      <c r="N28" s="3" t="s">
        <v>52</v>
      </c>
      <c r="O28" s="3" t="s">
        <v>59</v>
      </c>
      <c r="P28" s="3" t="s">
        <v>60</v>
      </c>
      <c r="Q28" s="3" t="s">
        <v>68</v>
      </c>
      <c r="R28" s="3" t="s">
        <v>98</v>
      </c>
      <c r="S28" s="3" t="s">
        <v>97</v>
      </c>
      <c r="T28" s="3" t="s">
        <v>61</v>
      </c>
      <c r="U28" s="3" t="s">
        <v>102</v>
      </c>
      <c r="V28" s="3" t="s">
        <v>103</v>
      </c>
      <c r="W28" s="3" t="s">
        <v>108</v>
      </c>
      <c r="X28" s="3" t="s">
        <v>58</v>
      </c>
      <c r="Y28" s="3" t="s">
        <v>52</v>
      </c>
      <c r="Z28" s="3" t="s">
        <v>59</v>
      </c>
      <c r="AA28" s="3" t="s">
        <v>60</v>
      </c>
      <c r="AB28" s="3" t="s">
        <v>68</v>
      </c>
      <c r="AC28" s="3" t="s">
        <v>98</v>
      </c>
      <c r="AD28" s="3" t="s">
        <v>97</v>
      </c>
      <c r="AE28" s="3" t="s">
        <v>61</v>
      </c>
      <c r="AF28" s="3" t="s">
        <v>102</v>
      </c>
      <c r="AG28" s="3" t="s">
        <v>103</v>
      </c>
      <c r="AH28" s="3" t="s">
        <v>108</v>
      </c>
      <c r="AI28" s="3" t="s">
        <v>58</v>
      </c>
      <c r="AJ28" s="3" t="s">
        <v>52</v>
      </c>
      <c r="AK28" s="3" t="s">
        <v>59</v>
      </c>
      <c r="AL28" s="3" t="s">
        <v>60</v>
      </c>
      <c r="AM28" s="3" t="s">
        <v>68</v>
      </c>
      <c r="AN28" s="3" t="s">
        <v>98</v>
      </c>
      <c r="AO28" s="3" t="s">
        <v>97</v>
      </c>
      <c r="AP28" s="3" t="s">
        <v>61</v>
      </c>
      <c r="AQ28" s="3" t="s">
        <v>102</v>
      </c>
      <c r="AR28" s="3" t="s">
        <v>103</v>
      </c>
      <c r="AS28" s="3" t="s">
        <v>108</v>
      </c>
      <c r="AT28" s="3" t="s">
        <v>67</v>
      </c>
      <c r="AU28" s="3" t="s">
        <v>52</v>
      </c>
      <c r="AV28" s="3" t="s">
        <v>59</v>
      </c>
      <c r="AW28" s="3" t="s">
        <v>60</v>
      </c>
      <c r="AX28" s="3" t="s">
        <v>68</v>
      </c>
      <c r="AY28" s="3" t="s">
        <v>98</v>
      </c>
      <c r="AZ28" s="3" t="s">
        <v>97</v>
      </c>
      <c r="BA28" s="3" t="s">
        <v>61</v>
      </c>
      <c r="BB28" s="3" t="s">
        <v>102</v>
      </c>
      <c r="BC28" s="3" t="s">
        <v>103</v>
      </c>
      <c r="BD28" s="3" t="s">
        <v>108</v>
      </c>
      <c r="BE28" s="3" t="s">
        <v>67</v>
      </c>
      <c r="BF28" s="3" t="s">
        <v>52</v>
      </c>
      <c r="BG28" s="3" t="s">
        <v>59</v>
      </c>
      <c r="BH28" s="3" t="s">
        <v>60</v>
      </c>
      <c r="BI28" s="3" t="s">
        <v>68</v>
      </c>
      <c r="BJ28" s="3" t="s">
        <v>98</v>
      </c>
      <c r="BK28" s="3" t="s">
        <v>97</v>
      </c>
      <c r="BL28" s="3" t="s">
        <v>61</v>
      </c>
      <c r="BM28" s="3" t="s">
        <v>102</v>
      </c>
      <c r="BN28" s="3" t="s">
        <v>103</v>
      </c>
      <c r="BO28" s="3" t="s">
        <v>108</v>
      </c>
      <c r="BP28" s="3" t="s">
        <v>67</v>
      </c>
      <c r="BQ28" s="3" t="s">
        <v>52</v>
      </c>
      <c r="BR28" s="3" t="s">
        <v>59</v>
      </c>
      <c r="BS28" s="3" t="s">
        <v>60</v>
      </c>
      <c r="BT28" s="3" t="s">
        <v>68</v>
      </c>
      <c r="BU28" s="3" t="s">
        <v>98</v>
      </c>
      <c r="BV28" s="3" t="s">
        <v>97</v>
      </c>
      <c r="BW28" s="3" t="s">
        <v>61</v>
      </c>
      <c r="BX28" s="3" t="s">
        <v>102</v>
      </c>
      <c r="BY28" s="3" t="s">
        <v>103</v>
      </c>
      <c r="BZ28" s="3" t="s">
        <v>108</v>
      </c>
      <c r="CA28" s="3" t="s">
        <v>67</v>
      </c>
      <c r="CB28" s="3" t="s">
        <v>52</v>
      </c>
      <c r="CC28" s="3" t="s">
        <v>59</v>
      </c>
      <c r="CD28" s="3" t="s">
        <v>60</v>
      </c>
      <c r="CE28" s="3" t="s">
        <v>68</v>
      </c>
      <c r="CF28" s="3" t="s">
        <v>98</v>
      </c>
      <c r="CG28" s="3" t="s">
        <v>97</v>
      </c>
      <c r="CH28" s="3" t="s">
        <v>61</v>
      </c>
      <c r="CI28" s="3" t="s">
        <v>102</v>
      </c>
      <c r="CJ28" s="3" t="s">
        <v>103</v>
      </c>
      <c r="CK28" s="3" t="s">
        <v>108</v>
      </c>
      <c r="CL28" s="3" t="s">
        <v>67</v>
      </c>
      <c r="CM28" s="3" t="s">
        <v>52</v>
      </c>
      <c r="CN28" s="3" t="s">
        <v>59</v>
      </c>
      <c r="CO28" s="3" t="s">
        <v>60</v>
      </c>
      <c r="CP28" s="3" t="s">
        <v>68</v>
      </c>
      <c r="CQ28" s="3" t="s">
        <v>98</v>
      </c>
      <c r="CR28" s="3" t="s">
        <v>97</v>
      </c>
      <c r="CS28" s="3" t="s">
        <v>61</v>
      </c>
      <c r="CT28" s="3" t="s">
        <v>102</v>
      </c>
      <c r="CU28" s="3" t="s">
        <v>103</v>
      </c>
      <c r="CV28" s="3" t="s">
        <v>108</v>
      </c>
      <c r="CW28" s="3" t="s">
        <v>67</v>
      </c>
      <c r="CX28" s="3" t="s">
        <v>52</v>
      </c>
      <c r="CY28" s="3" t="s">
        <v>59</v>
      </c>
      <c r="CZ28" s="3" t="s">
        <v>60</v>
      </c>
      <c r="DA28" s="3" t="s">
        <v>68</v>
      </c>
      <c r="DB28" s="3" t="s">
        <v>98</v>
      </c>
      <c r="DC28" s="3" t="s">
        <v>97</v>
      </c>
      <c r="DD28" s="3" t="s">
        <v>61</v>
      </c>
      <c r="DE28" s="3" t="s">
        <v>102</v>
      </c>
      <c r="DF28" s="3" t="s">
        <v>103</v>
      </c>
      <c r="DG28" s="3" t="s">
        <v>108</v>
      </c>
    </row>
    <row r="29" spans="1:111" x14ac:dyDescent="0.25">
      <c r="B29" s="14" t="s">
        <v>114</v>
      </c>
      <c r="C29" s="14" t="s">
        <v>114</v>
      </c>
      <c r="D29" s="15" t="s">
        <v>154</v>
      </c>
      <c r="E29" s="15" t="s">
        <v>154</v>
      </c>
      <c r="F29" s="15" t="s">
        <v>154</v>
      </c>
      <c r="G29" s="15" t="s">
        <v>155</v>
      </c>
      <c r="H29" s="15" t="s">
        <v>155</v>
      </c>
      <c r="I29" s="15" t="s">
        <v>155</v>
      </c>
      <c r="J29" s="14"/>
      <c r="K29" s="15" t="s">
        <v>156</v>
      </c>
      <c r="L29" s="14"/>
      <c r="M29" s="14" t="s">
        <v>114</v>
      </c>
      <c r="N29" s="14" t="s">
        <v>114</v>
      </c>
      <c r="O29" s="15" t="s">
        <v>154</v>
      </c>
      <c r="P29" s="15" t="s">
        <v>154</v>
      </c>
      <c r="Q29" s="15" t="s">
        <v>154</v>
      </c>
      <c r="R29" s="15" t="s">
        <v>155</v>
      </c>
      <c r="S29" s="15" t="s">
        <v>155</v>
      </c>
      <c r="T29" s="15" t="s">
        <v>155</v>
      </c>
      <c r="U29" s="14"/>
      <c r="V29" s="15" t="s">
        <v>156</v>
      </c>
      <c r="W29" s="14"/>
      <c r="X29" s="14" t="s">
        <v>114</v>
      </c>
      <c r="Y29" s="14" t="s">
        <v>114</v>
      </c>
      <c r="Z29" s="15" t="s">
        <v>154</v>
      </c>
      <c r="AA29" s="15" t="s">
        <v>154</v>
      </c>
      <c r="AB29" s="15" t="s">
        <v>154</v>
      </c>
      <c r="AC29" s="15" t="s">
        <v>155</v>
      </c>
      <c r="AD29" s="15" t="s">
        <v>155</v>
      </c>
      <c r="AE29" s="15" t="s">
        <v>155</v>
      </c>
      <c r="AF29" s="14"/>
      <c r="AG29" s="15" t="s">
        <v>156</v>
      </c>
      <c r="AH29" s="14"/>
      <c r="AI29" s="14" t="s">
        <v>114</v>
      </c>
      <c r="AJ29" s="14" t="s">
        <v>114</v>
      </c>
      <c r="AK29" s="15" t="s">
        <v>154</v>
      </c>
      <c r="AL29" s="15" t="s">
        <v>154</v>
      </c>
      <c r="AM29" s="15" t="s">
        <v>154</v>
      </c>
      <c r="AN29" s="15" t="s">
        <v>155</v>
      </c>
      <c r="AO29" s="15" t="s">
        <v>155</v>
      </c>
      <c r="AP29" s="15" t="s">
        <v>155</v>
      </c>
      <c r="AQ29" s="14"/>
      <c r="AR29" s="15" t="s">
        <v>156</v>
      </c>
      <c r="AS29" s="14"/>
      <c r="AT29" s="14" t="s">
        <v>114</v>
      </c>
      <c r="AU29" s="14" t="s">
        <v>114</v>
      </c>
      <c r="AV29" s="15" t="s">
        <v>154</v>
      </c>
      <c r="AW29" s="15" t="s">
        <v>154</v>
      </c>
      <c r="AX29" s="15" t="s">
        <v>154</v>
      </c>
      <c r="AY29" s="15" t="s">
        <v>155</v>
      </c>
      <c r="AZ29" s="15" t="s">
        <v>155</v>
      </c>
      <c r="BA29" s="15" t="s">
        <v>155</v>
      </c>
      <c r="BB29" s="14"/>
      <c r="BC29" s="15" t="s">
        <v>156</v>
      </c>
      <c r="BD29" s="14"/>
      <c r="BE29" s="16" t="s">
        <v>114</v>
      </c>
      <c r="BF29" s="16" t="s">
        <v>114</v>
      </c>
      <c r="BG29" s="16" t="s">
        <v>154</v>
      </c>
      <c r="BH29" s="16" t="s">
        <v>154</v>
      </c>
      <c r="BI29" s="16" t="s">
        <v>154</v>
      </c>
      <c r="BJ29" s="16" t="s">
        <v>155</v>
      </c>
      <c r="BK29" s="16" t="s">
        <v>155</v>
      </c>
      <c r="BL29" s="16" t="s">
        <v>155</v>
      </c>
      <c r="BM29" s="16"/>
      <c r="BN29" s="16" t="s">
        <v>156</v>
      </c>
      <c r="BO29" s="16"/>
      <c r="BP29" s="16" t="s">
        <v>114</v>
      </c>
      <c r="BQ29" s="16" t="s">
        <v>114</v>
      </c>
      <c r="BR29" s="16" t="s">
        <v>154</v>
      </c>
      <c r="BS29" s="16" t="s">
        <v>154</v>
      </c>
      <c r="BT29" s="16" t="s">
        <v>154</v>
      </c>
      <c r="BU29" s="16" t="s">
        <v>155</v>
      </c>
      <c r="BV29" s="16" t="s">
        <v>155</v>
      </c>
      <c r="BW29" s="16" t="s">
        <v>155</v>
      </c>
      <c r="BX29" s="16"/>
      <c r="BY29" s="16" t="s">
        <v>156</v>
      </c>
      <c r="BZ29" s="16"/>
      <c r="CA29" s="16" t="s">
        <v>114</v>
      </c>
      <c r="CB29" s="16" t="s">
        <v>114</v>
      </c>
      <c r="CC29" s="16" t="s">
        <v>154</v>
      </c>
      <c r="CD29" s="16" t="s">
        <v>154</v>
      </c>
      <c r="CE29" s="16" t="s">
        <v>154</v>
      </c>
      <c r="CF29" s="16" t="s">
        <v>155</v>
      </c>
      <c r="CG29" s="16" t="s">
        <v>155</v>
      </c>
      <c r="CH29" s="16" t="s">
        <v>155</v>
      </c>
      <c r="CI29" s="16"/>
      <c r="CJ29" s="16" t="s">
        <v>156</v>
      </c>
      <c r="CK29" s="16"/>
      <c r="CL29" s="16" t="s">
        <v>114</v>
      </c>
      <c r="CM29" s="16" t="s">
        <v>114</v>
      </c>
      <c r="CN29" s="16" t="s">
        <v>154</v>
      </c>
      <c r="CO29" s="16" t="s">
        <v>154</v>
      </c>
      <c r="CP29" s="16" t="s">
        <v>154</v>
      </c>
      <c r="CQ29" s="16" t="s">
        <v>155</v>
      </c>
      <c r="CR29" s="16" t="s">
        <v>155</v>
      </c>
      <c r="CS29" s="16" t="s">
        <v>155</v>
      </c>
      <c r="CT29" s="16"/>
      <c r="CU29" s="16" t="s">
        <v>156</v>
      </c>
      <c r="CV29" s="16"/>
      <c r="CW29" s="16" t="s">
        <v>114</v>
      </c>
      <c r="CX29" s="16" t="s">
        <v>114</v>
      </c>
      <c r="CY29" s="16" t="s">
        <v>154</v>
      </c>
      <c r="CZ29" s="16" t="s">
        <v>154</v>
      </c>
      <c r="DA29" s="16" t="s">
        <v>154</v>
      </c>
      <c r="DB29" s="16" t="s">
        <v>155</v>
      </c>
      <c r="DC29" s="16" t="s">
        <v>155</v>
      </c>
      <c r="DD29" s="16" t="s">
        <v>155</v>
      </c>
      <c r="DE29" s="16"/>
      <c r="DF29" s="16" t="s">
        <v>156</v>
      </c>
      <c r="DG29" s="16"/>
    </row>
    <row r="30" spans="1:111" x14ac:dyDescent="0.25">
      <c r="B30" s="4">
        <f>'Raw Output -1.7 G'!C34</f>
        <v>-7.02</v>
      </c>
      <c r="C30" s="5">
        <f>'Raw Output -1.7 G'!D34</f>
        <v>-1.02</v>
      </c>
      <c r="D30" s="5">
        <f>'Raw Output -1.7 G'!H34*$L$16</f>
        <v>0</v>
      </c>
      <c r="E30" s="5">
        <f>'Raw Output -1.7 G'!I34*$L$17</f>
        <v>0</v>
      </c>
      <c r="F30" s="5">
        <f>'Raw Output -1.7 G'!J34*$L$18</f>
        <v>0</v>
      </c>
      <c r="G30" s="5">
        <f>'Raw Output -1.7 G'!K34*$L$19</f>
        <v>1E-3</v>
      </c>
      <c r="H30" s="5">
        <f>'Raw Output -1.7 G'!L34*$L$20</f>
        <v>1E-3</v>
      </c>
      <c r="I30" s="5">
        <f>'Raw Output -1.7 G'!M34*$L$21</f>
        <v>0</v>
      </c>
      <c r="J30" s="5">
        <f>'Raw Output -1.7 G'!T34*$L$22</f>
        <v>0</v>
      </c>
      <c r="K30" s="5">
        <f>'Raw Output -1.7 G'!U34*$L$23</f>
        <v>0</v>
      </c>
      <c r="L30" s="7">
        <f>'Raw Output -1.7 G'!W34</f>
        <v>-0.2591</v>
      </c>
      <c r="M30" s="5">
        <f>'Raw Output -1.7 G'!C100</f>
        <v>-2.96</v>
      </c>
      <c r="N30" s="5">
        <f>'Raw Output -1.7 G'!D100</f>
        <v>-0.38</v>
      </c>
      <c r="O30" s="5">
        <f>'Raw Output -1.7 G'!H100*$L$16</f>
        <v>0</v>
      </c>
      <c r="P30" s="5">
        <f>'Raw Output -1.7 G'!I100*$L$17</f>
        <v>0.29000000000000004</v>
      </c>
      <c r="Q30" s="5">
        <f>'Raw Output -1.7 G'!J100*$L$18</f>
        <v>0</v>
      </c>
      <c r="R30" s="5">
        <f>'Raw Output -1.7 G'!K100*$L$19</f>
        <v>2E-3</v>
      </c>
      <c r="S30" s="5">
        <f>'Raw Output -1.7 G'!L100*$L$20</f>
        <v>0</v>
      </c>
      <c r="T30" s="5">
        <f>'Raw Output -1.7 G'!M100*$L$21</f>
        <v>0.1</v>
      </c>
      <c r="U30" s="5">
        <f>'Raw Output -1.7 G'!T100*$L$22</f>
        <v>2.0000000000000002E-5</v>
      </c>
      <c r="V30" s="5">
        <f>'Raw Output -1.7 G'!U100*$L$23</f>
        <v>1.4000000000000001</v>
      </c>
      <c r="W30" s="5">
        <f>'Raw Output -1.7 G'!W100</f>
        <v>-0.41160000000000002</v>
      </c>
      <c r="X30" s="4">
        <f>'Raw Output -1.7 G'!C134</f>
        <v>1.55</v>
      </c>
      <c r="Y30" s="5">
        <f>'Raw Output -1.7 G'!D134</f>
        <v>-0.04</v>
      </c>
      <c r="Z30" s="5">
        <f>'Raw Output -1.7 G'!H134*$L$16</f>
        <v>0.4</v>
      </c>
      <c r="AA30" s="5">
        <f>'Raw Output -1.7 G'!I134*$L$17</f>
        <v>-1.57</v>
      </c>
      <c r="AB30" s="5">
        <f>'Raw Output -1.7 G'!J134*$L$18</f>
        <v>0.11600000000000001</v>
      </c>
      <c r="AC30" s="5">
        <f>'Raw Output -1.7 G'!K134*$L$19</f>
        <v>-0.33</v>
      </c>
      <c r="AD30" s="5">
        <f>'Raw Output -1.7 G'!L134*$L$20</f>
        <v>-0.13100000000000001</v>
      </c>
      <c r="AE30" s="5">
        <f>'Raw Output -1.7 G'!M134*$L$21</f>
        <v>-0.18</v>
      </c>
      <c r="AF30" s="5">
        <f>'Raw Output -1.7 G'!T134*$L$22</f>
        <v>4.6000000000000001E-4</v>
      </c>
      <c r="AG30" s="5">
        <f>'Raw Output -1.7 G'!U134*$L$23</f>
        <v>1.7000000000000002</v>
      </c>
      <c r="AH30" s="7">
        <f>'Raw Output -1.7 G'!W134</f>
        <v>1.11E-2</v>
      </c>
      <c r="AI30" s="5">
        <f>'Raw Output -1.7 G'!C152</f>
        <v>-1.55</v>
      </c>
      <c r="AJ30" s="5">
        <f>'Raw Output -1.7 G'!D152</f>
        <v>-0.04</v>
      </c>
      <c r="AK30" s="5">
        <f>'Raw Output -1.7 G'!H152*$L$16</f>
        <v>-0.4</v>
      </c>
      <c r="AL30" s="5">
        <f>'Raw Output -1.7 G'!I152*$L$17</f>
        <v>1.57</v>
      </c>
      <c r="AM30" s="5">
        <f>'Raw Output -1.7 G'!J152*$L$18</f>
        <v>0.11600000000000001</v>
      </c>
      <c r="AN30" s="5">
        <f>'Raw Output -1.7 G'!K152*$L$19</f>
        <v>-0.33</v>
      </c>
      <c r="AO30" s="5">
        <f>'Raw Output -1.7 G'!L152*$L$20</f>
        <v>-0.13100000000000001</v>
      </c>
      <c r="AP30" s="5">
        <f>'Raw Output -1.7 G'!M152*$L$21</f>
        <v>0.18</v>
      </c>
      <c r="AQ30" s="5">
        <f>'Raw Output -1.7 G'!T152*$L$22</f>
        <v>4.6000000000000001E-4</v>
      </c>
      <c r="AR30" s="5">
        <f>'Raw Output -1.7 G'!U152*$L$23</f>
        <v>1.7000000000000002</v>
      </c>
      <c r="AS30" s="5">
        <f>'Raw Output -1.7 G'!W152</f>
        <v>-1.11E-2</v>
      </c>
      <c r="AT30" s="4">
        <f>'Raw Output -1.7 G'!A170</f>
        <v>4.13</v>
      </c>
      <c r="AU30" s="5">
        <f>'Raw Output -1.7 G'!D170</f>
        <v>-0.22</v>
      </c>
      <c r="AV30" s="5">
        <f>'Raw Output -1.7 G'!H170*$L$16</f>
        <v>0</v>
      </c>
      <c r="AW30" s="5">
        <f>'Raw Output -1.7 G'!I170*$L$17</f>
        <v>0</v>
      </c>
      <c r="AX30" s="5">
        <f>'Raw Output -1.7 G'!J170*$L$18</f>
        <v>0</v>
      </c>
      <c r="AY30" s="5">
        <f>'Raw Output -1.7 G'!K170*$L$19</f>
        <v>1E-3</v>
      </c>
      <c r="AZ30" s="5">
        <f>'Raw Output -1.7 G'!L170*$L$20</f>
        <v>1E-3</v>
      </c>
      <c r="BA30" s="5">
        <f>'Raw Output -1.7 G'!M170*$L$21</f>
        <v>0.01</v>
      </c>
      <c r="BB30" s="5">
        <f>'Raw Output -1.7 G'!T170*$L$22</f>
        <v>0</v>
      </c>
      <c r="BC30" s="5">
        <f>'Raw Output -1.7 G'!U170*$L$23</f>
        <v>0</v>
      </c>
      <c r="BD30" s="7">
        <f>'Raw Output -1.7 G'!W170</f>
        <v>0</v>
      </c>
      <c r="BE30">
        <f>'Raw Output -1.7 G'!A203</f>
        <v>3.92</v>
      </c>
      <c r="BF30">
        <f>'Raw Output -1.7 G'!D203</f>
        <v>-0.23</v>
      </c>
      <c r="BG30">
        <f>'Raw Output -1.7 G'!H203*$L$16</f>
        <v>0</v>
      </c>
      <c r="BH30">
        <f>'Raw Output -1.7 G'!I203*$L$17</f>
        <v>0</v>
      </c>
      <c r="BI30">
        <f>'Raw Output -1.7 G'!J203*$L$18</f>
        <v>0</v>
      </c>
      <c r="BJ30">
        <f>'Raw Output -1.7 G'!K203*$L$19</f>
        <v>0</v>
      </c>
      <c r="BK30">
        <f>'Raw Output -1.7 G'!L203*$L$20</f>
        <v>0</v>
      </c>
      <c r="BL30">
        <f>'Raw Output -1.7 G'!M203*$L$21</f>
        <v>0</v>
      </c>
      <c r="BM30">
        <f>'Raw Output -1.7 G'!T203*$L$22</f>
        <v>0</v>
      </c>
      <c r="BN30">
        <f>'Raw Output -1.7 G'!U203*$L$23</f>
        <v>0</v>
      </c>
      <c r="BO30">
        <f>'Raw Output -1.7 G'!W203</f>
        <v>0</v>
      </c>
      <c r="BP30" s="6">
        <f>'Raw Output -1.7 G'!A237</f>
        <v>9.3800000000000008</v>
      </c>
      <c r="BQ30">
        <f>'Raw Output -1.7 G'!D237</f>
        <v>-0.04</v>
      </c>
      <c r="BR30">
        <f>'Raw Output -1.7 G'!H237*$L$16</f>
        <v>-292.2</v>
      </c>
      <c r="BS30">
        <f>'Raw Output -1.7 G'!I237*$L$17</f>
        <v>5.09</v>
      </c>
      <c r="BT30">
        <f>'Raw Output -1.7 G'!J237*$L$18</f>
        <v>4.2629999999999999</v>
      </c>
      <c r="BU30">
        <f>'Raw Output -1.7 G'!K237*$L$19</f>
        <v>-1.3029999999999999</v>
      </c>
      <c r="BV30">
        <f>'Raw Output -1.7 G'!L237*$L$20</f>
        <v>0.65500000000000003</v>
      </c>
      <c r="BW30">
        <f>'Raw Output -1.7 G'!M237*$L$21</f>
        <v>-9.32</v>
      </c>
      <c r="BX30">
        <f>'Raw Output -1.7 G'!T237*$L$22</f>
        <v>0</v>
      </c>
      <c r="BY30">
        <f>'Raw Output -1.7 G'!U237*$L$23</f>
        <v>0</v>
      </c>
      <c r="BZ30" s="8">
        <f>'Raw Output -1.7 G'!W237</f>
        <v>0</v>
      </c>
      <c r="CA30">
        <f>'Raw Output -1.7 G'!A268</f>
        <v>9.3800000000000008</v>
      </c>
      <c r="CB30">
        <f>'Raw Output -1.7 G'!D268</f>
        <v>-0.04</v>
      </c>
      <c r="CC30">
        <f>'Raw Output -1.7 G'!H268*$L$16</f>
        <v>-292.2</v>
      </c>
      <c r="CD30">
        <f>'Raw Output -1.7 G'!I268*$L$17</f>
        <v>-5.09</v>
      </c>
      <c r="CE30">
        <f>'Raw Output -1.7 G'!J268*$L$18</f>
        <v>-4.2629999999999999</v>
      </c>
      <c r="CF30">
        <f>'Raw Output -1.7 G'!K268*$L$19</f>
        <v>1.3029999999999999</v>
      </c>
      <c r="CG30">
        <f>'Raw Output -1.7 G'!L268*$L$20</f>
        <v>0.65500000000000003</v>
      </c>
      <c r="CH30">
        <f>'Raw Output -1.7 G'!M268*$L$21</f>
        <v>-9.32</v>
      </c>
      <c r="CI30">
        <f>'Raw Output -1.7 G'!T268*$L$22</f>
        <v>0</v>
      </c>
      <c r="CJ30">
        <f>'Raw Output -1.7 G'!U268*$L$23</f>
        <v>0</v>
      </c>
      <c r="CK30">
        <f>'Raw Output -1.7 G'!W268</f>
        <v>0</v>
      </c>
      <c r="CL30" s="6">
        <f>'Raw Output -1.7 G'!A299</f>
        <v>7.22</v>
      </c>
      <c r="CM30">
        <f>'Raw Output -1.7 G'!D299</f>
        <v>-0.39</v>
      </c>
      <c r="CN30">
        <f>'Raw Output -1.7 G'!H299*$L$16</f>
        <v>0</v>
      </c>
      <c r="CO30">
        <f>'Raw Output -1.7 G'!I299*$L$17</f>
        <v>0</v>
      </c>
      <c r="CP30">
        <f>'Raw Output -1.7 G'!J299*$L$18</f>
        <v>0</v>
      </c>
      <c r="CQ30">
        <f>'Raw Output -1.7 G'!K299*$L$19</f>
        <v>0.39500000000000002</v>
      </c>
      <c r="CR30">
        <f>'Raw Output -1.7 G'!L299*$L$20</f>
        <v>-0.26800000000000002</v>
      </c>
      <c r="CS30">
        <f>'Raw Output -1.7 G'!M299*$L$21</f>
        <v>20.619999999999997</v>
      </c>
      <c r="CT30">
        <f>'Raw Output -1.7 G'!T299*$L$22</f>
        <v>0</v>
      </c>
      <c r="CU30">
        <f>'Raw Output -1.7 G'!U299*$L$23</f>
        <v>0</v>
      </c>
      <c r="CV30" s="8">
        <f>'Raw Output -1.7 G'!W299</f>
        <v>0</v>
      </c>
      <c r="CW30">
        <f>'Raw Output -1.7 G'!A330</f>
        <v>7.22</v>
      </c>
      <c r="CX30">
        <f>'Raw Output -1.7 G'!D330</f>
        <v>-0.39</v>
      </c>
      <c r="CY30">
        <f>'Raw Output -1.7 G'!H330*$L$16</f>
        <v>0</v>
      </c>
      <c r="CZ30">
        <f>'Raw Output -1.7 G'!I330*$L$17</f>
        <v>0</v>
      </c>
      <c r="DA30">
        <f>'Raw Output -1.7 G'!J330*$L$18</f>
        <v>0</v>
      </c>
      <c r="DB30">
        <f>'Raw Output -1.7 G'!K330*$L$19</f>
        <v>-0.39500000000000002</v>
      </c>
      <c r="DC30">
        <f>'Raw Output -1.7 G'!L330*$L$20</f>
        <v>-0.26800000000000002</v>
      </c>
      <c r="DD30">
        <f>'Raw Output -1.7 G'!M330*$L$21</f>
        <v>20.619999999999997</v>
      </c>
      <c r="DE30">
        <f>'Raw Output -1.7 G'!T330*$L$22</f>
        <v>0</v>
      </c>
      <c r="DF30">
        <f>'Raw Output -1.7 G'!U330*$L$23</f>
        <v>0</v>
      </c>
      <c r="DG30" s="8">
        <f>'Raw Output -1.7 G'!W330</f>
        <v>0</v>
      </c>
    </row>
    <row r="31" spans="1:111" x14ac:dyDescent="0.25">
      <c r="B31" s="6">
        <f>'Raw Output -1.7 G'!C35</f>
        <v>-7.02</v>
      </c>
      <c r="C31">
        <f>'Raw Output -1.7 G'!D35</f>
        <v>-1.02</v>
      </c>
      <c r="D31">
        <f>'Raw Output -1.7 G'!H35*$L$16</f>
        <v>0</v>
      </c>
      <c r="E31">
        <f>'Raw Output -1.7 G'!I35*$L$17</f>
        <v>0</v>
      </c>
      <c r="F31">
        <f>'Raw Output -1.7 G'!J35*$L$18</f>
        <v>2E-3</v>
      </c>
      <c r="G31">
        <f>'Raw Output -1.7 G'!K35*$L$19</f>
        <v>6.0000000000000001E-3</v>
      </c>
      <c r="H31">
        <f>'Raw Output -1.7 G'!L35*$L$20</f>
        <v>6.0000000000000001E-3</v>
      </c>
      <c r="I31">
        <f>'Raw Output -1.7 G'!M35*$L$21</f>
        <v>0</v>
      </c>
      <c r="J31">
        <f>'Raw Output -1.7 G'!T35*$L$22</f>
        <v>0</v>
      </c>
      <c r="K31">
        <f>'Raw Output -1.7 G'!U35*$L$23</f>
        <v>0</v>
      </c>
      <c r="L31" s="8">
        <f>'Raw Output -1.7 G'!W35</f>
        <v>-0.3463</v>
      </c>
      <c r="M31">
        <f>'Raw Output -1.7 G'!C101</f>
        <v>-2.85</v>
      </c>
      <c r="N31">
        <f>'Raw Output -1.7 G'!D101</f>
        <v>-0.36</v>
      </c>
      <c r="O31">
        <f>'Raw Output -1.7 G'!H101*$L$16</f>
        <v>-0.6</v>
      </c>
      <c r="P31">
        <f>'Raw Output -1.7 G'!I101*$L$17</f>
        <v>1.18</v>
      </c>
      <c r="Q31">
        <f>'Raw Output -1.7 G'!J101*$L$18</f>
        <v>1E-3</v>
      </c>
      <c r="R31">
        <f>'Raw Output -1.7 G'!K101*$L$19</f>
        <v>1.4999999999999999E-2</v>
      </c>
      <c r="S31">
        <f>'Raw Output -1.7 G'!L101*$L$20</f>
        <v>1E-3</v>
      </c>
      <c r="T31">
        <f>'Raw Output -1.7 G'!M101*$L$21</f>
        <v>0.89999999999999991</v>
      </c>
      <c r="U31">
        <f>'Raw Output -1.7 G'!T101*$L$22</f>
        <v>5.7000000000000009E-4</v>
      </c>
      <c r="V31">
        <f>'Raw Output -1.7 G'!U101*$L$23</f>
        <v>5.4</v>
      </c>
      <c r="W31">
        <f>'Raw Output -1.7 G'!W101</f>
        <v>-0.59670000000000001</v>
      </c>
      <c r="X31" s="6">
        <f>'Raw Output -1.7 G'!C135</f>
        <v>1.54</v>
      </c>
      <c r="Y31">
        <f>'Raw Output -1.7 G'!D135</f>
        <v>-0.04</v>
      </c>
      <c r="Z31">
        <f>'Raw Output -1.7 G'!H135*$L$16</f>
        <v>8.5</v>
      </c>
      <c r="AA31">
        <f>'Raw Output -1.7 G'!I135*$L$17</f>
        <v>-9.9499999999999993</v>
      </c>
      <c r="AB31">
        <f>'Raw Output -1.7 G'!J135*$L$18</f>
        <v>0.39</v>
      </c>
      <c r="AC31">
        <f>'Raw Output -1.7 G'!K135*$L$19</f>
        <v>-1.17</v>
      </c>
      <c r="AD31">
        <f>'Raw Output -1.7 G'!L135*$L$20</f>
        <v>-0.46200000000000002</v>
      </c>
      <c r="AE31">
        <f>'Raw Output -1.7 G'!M135*$L$21</f>
        <v>-1.2</v>
      </c>
      <c r="AF31">
        <f>'Raw Output -1.7 G'!T135*$L$22</f>
        <v>1.8799999999999999E-3</v>
      </c>
      <c r="AG31">
        <f>'Raw Output -1.7 G'!U135*$L$23</f>
        <v>12.3</v>
      </c>
      <c r="AH31" s="8">
        <f>'Raw Output -1.7 G'!W135</f>
        <v>1.5900000000000001E-2</v>
      </c>
      <c r="AI31">
        <f>'Raw Output -1.7 G'!C153</f>
        <v>-1.54</v>
      </c>
      <c r="AJ31">
        <f>'Raw Output -1.7 G'!D153</f>
        <v>-0.04</v>
      </c>
      <c r="AK31">
        <f>'Raw Output -1.7 G'!H153*$L$16</f>
        <v>-8.5</v>
      </c>
      <c r="AL31">
        <f>'Raw Output -1.7 G'!I153*$L$17</f>
        <v>9.9499999999999993</v>
      </c>
      <c r="AM31">
        <f>'Raw Output -1.7 G'!J153*$L$18</f>
        <v>0.39</v>
      </c>
      <c r="AN31">
        <f>'Raw Output -1.7 G'!K153*$L$19</f>
        <v>-1.17</v>
      </c>
      <c r="AO31">
        <f>'Raw Output -1.7 G'!L153*$L$20</f>
        <v>-0.46200000000000002</v>
      </c>
      <c r="AP31">
        <f>'Raw Output -1.7 G'!M153*$L$21</f>
        <v>1.2</v>
      </c>
      <c r="AQ31">
        <f>'Raw Output -1.7 G'!T153*$L$22</f>
        <v>1.8799999999999999E-3</v>
      </c>
      <c r="AR31">
        <f>'Raw Output -1.7 G'!U153*$L$23</f>
        <v>12.3</v>
      </c>
      <c r="AS31">
        <f>'Raw Output -1.7 G'!W153</f>
        <v>-1.5900000000000001E-2</v>
      </c>
      <c r="AT31" s="6">
        <f>'Raw Output -1.7 G'!A171</f>
        <v>4.13</v>
      </c>
      <c r="AU31">
        <f>'Raw Output -1.7 G'!D171</f>
        <v>-0.22</v>
      </c>
      <c r="AV31">
        <f>'Raw Output -1.7 G'!H171*$L$16</f>
        <v>-33.1</v>
      </c>
      <c r="AW31">
        <f>'Raw Output -1.7 G'!I171*$L$17</f>
        <v>-14.31</v>
      </c>
      <c r="AX31">
        <f>'Raw Output -1.7 G'!J171*$L$18</f>
        <v>6.4000000000000001E-2</v>
      </c>
      <c r="AY31">
        <f>'Raw Output -1.7 G'!K171*$L$19</f>
        <v>1.214</v>
      </c>
      <c r="AZ31">
        <f>'Raw Output -1.7 G'!L171*$L$20</f>
        <v>1.107</v>
      </c>
      <c r="BA31">
        <f>'Raw Output -1.7 G'!M171*$L$21</f>
        <v>5.84</v>
      </c>
      <c r="BB31">
        <f>'Raw Output -1.7 G'!T171*$L$22</f>
        <v>0</v>
      </c>
      <c r="BC31">
        <f>'Raw Output -1.7 G'!U171*$L$23</f>
        <v>0</v>
      </c>
      <c r="BD31" s="8">
        <f>'Raw Output -1.7 G'!W171</f>
        <v>0</v>
      </c>
      <c r="BE31">
        <f>'Raw Output -1.7 G'!A204</f>
        <v>4.13</v>
      </c>
      <c r="BF31">
        <f>'Raw Output -1.7 G'!D204</f>
        <v>-0.22</v>
      </c>
      <c r="BG31">
        <f>'Raw Output -1.7 G'!H204*$L$16</f>
        <v>0</v>
      </c>
      <c r="BH31">
        <f>'Raw Output -1.7 G'!I204*$L$17</f>
        <v>0</v>
      </c>
      <c r="BI31">
        <f>'Raw Output -1.7 G'!J204*$L$18</f>
        <v>0</v>
      </c>
      <c r="BJ31">
        <f>'Raw Output -1.7 G'!K204*$L$19</f>
        <v>-1E-3</v>
      </c>
      <c r="BK31">
        <f>'Raw Output -1.7 G'!L204*$L$20</f>
        <v>1E-3</v>
      </c>
      <c r="BL31">
        <f>'Raw Output -1.7 G'!M204*$L$21</f>
        <v>0.01</v>
      </c>
      <c r="BM31">
        <f>'Raw Output -1.7 G'!T204*$L$22</f>
        <v>0</v>
      </c>
      <c r="BN31">
        <f>'Raw Output -1.7 G'!U204*$L$23</f>
        <v>0</v>
      </c>
      <c r="BO31">
        <f>'Raw Output -1.7 G'!W204</f>
        <v>0</v>
      </c>
      <c r="BP31" s="6">
        <f>'Raw Output -1.7 G'!A238</f>
        <v>9.57</v>
      </c>
      <c r="BQ31">
        <f>'Raw Output -1.7 G'!D238</f>
        <v>-0.04</v>
      </c>
      <c r="BR31">
        <f>'Raw Output -1.7 G'!H238*$L$16</f>
        <v>-274.8</v>
      </c>
      <c r="BS31">
        <f>'Raw Output -1.7 G'!I238*$L$17</f>
        <v>5.08</v>
      </c>
      <c r="BT31">
        <f>'Raw Output -1.7 G'!J238*$L$18</f>
        <v>4.0190000000000001</v>
      </c>
      <c r="BU31">
        <f>'Raw Output -1.7 G'!K238*$L$19</f>
        <v>-1.298</v>
      </c>
      <c r="BV31">
        <f>'Raw Output -1.7 G'!L238*$L$20</f>
        <v>0.65800000000000003</v>
      </c>
      <c r="BW31">
        <f>'Raw Output -1.7 G'!M238*$L$21</f>
        <v>-9.2200000000000006</v>
      </c>
      <c r="BX31">
        <f>'Raw Output -1.7 G'!T238*$L$22</f>
        <v>0</v>
      </c>
      <c r="BY31">
        <f>'Raw Output -1.7 G'!U238*$L$23</f>
        <v>0</v>
      </c>
      <c r="BZ31" s="8">
        <f>'Raw Output -1.7 G'!W238</f>
        <v>0</v>
      </c>
      <c r="CA31">
        <f>'Raw Output -1.7 G'!A269</f>
        <v>9.57</v>
      </c>
      <c r="CB31">
        <f>'Raw Output -1.7 G'!D269</f>
        <v>-0.04</v>
      </c>
      <c r="CC31">
        <f>'Raw Output -1.7 G'!H269*$L$16</f>
        <v>-274.8</v>
      </c>
      <c r="CD31">
        <f>'Raw Output -1.7 G'!I269*$L$17</f>
        <v>-5.08</v>
      </c>
      <c r="CE31">
        <f>'Raw Output -1.7 G'!J269*$L$18</f>
        <v>-4.0190000000000001</v>
      </c>
      <c r="CF31">
        <f>'Raw Output -1.7 G'!K269*$L$19</f>
        <v>1.298</v>
      </c>
      <c r="CG31">
        <f>'Raw Output -1.7 G'!L269*$L$20</f>
        <v>0.65800000000000003</v>
      </c>
      <c r="CH31">
        <f>'Raw Output -1.7 G'!M269*$L$21</f>
        <v>-9.2200000000000006</v>
      </c>
      <c r="CI31">
        <f>'Raw Output -1.7 G'!T269*$L$22</f>
        <v>0</v>
      </c>
      <c r="CJ31">
        <f>'Raw Output -1.7 G'!U269*$L$23</f>
        <v>0</v>
      </c>
      <c r="CK31">
        <f>'Raw Output -1.7 G'!W269</f>
        <v>0</v>
      </c>
      <c r="CL31" s="6">
        <f>'Raw Output -1.7 G'!A300</f>
        <v>7.45</v>
      </c>
      <c r="CM31">
        <f>'Raw Output -1.7 G'!D300</f>
        <v>-0.39</v>
      </c>
      <c r="CN31">
        <f>'Raw Output -1.7 G'!H300*$L$16</f>
        <v>-4.8</v>
      </c>
      <c r="CO31">
        <f>'Raw Output -1.7 G'!I300*$L$17</f>
        <v>-0.01</v>
      </c>
      <c r="CP31">
        <f>'Raw Output -1.7 G'!J300*$L$18</f>
        <v>9.0999999999999998E-2</v>
      </c>
      <c r="CQ31">
        <f>'Raw Output -1.7 G'!K300*$L$19</f>
        <v>0.41799999999999998</v>
      </c>
      <c r="CR31">
        <f>'Raw Output -1.7 G'!L300*$L$20</f>
        <v>-0.28399999999999997</v>
      </c>
      <c r="CS31">
        <f>'Raw Output -1.7 G'!M300*$L$21</f>
        <v>21.85</v>
      </c>
      <c r="CT31">
        <f>'Raw Output -1.7 G'!T300*$L$22</f>
        <v>0</v>
      </c>
      <c r="CU31">
        <f>'Raw Output -1.7 G'!U300*$L$23</f>
        <v>0</v>
      </c>
      <c r="CV31" s="8">
        <f>'Raw Output -1.7 G'!W300</f>
        <v>0</v>
      </c>
      <c r="CW31">
        <f>'Raw Output -1.7 G'!A331</f>
        <v>7.45</v>
      </c>
      <c r="CX31">
        <f>'Raw Output -1.7 G'!D331</f>
        <v>-0.39</v>
      </c>
      <c r="CY31">
        <f>'Raw Output -1.7 G'!H331*$L$16</f>
        <v>-4.8</v>
      </c>
      <c r="CZ31">
        <f>'Raw Output -1.7 G'!I331*$L$17</f>
        <v>0.01</v>
      </c>
      <c r="DA31">
        <f>'Raw Output -1.7 G'!J331*$L$18</f>
        <v>-9.0999999999999998E-2</v>
      </c>
      <c r="DB31">
        <f>'Raw Output -1.7 G'!K331*$L$19</f>
        <v>-0.41799999999999998</v>
      </c>
      <c r="DC31">
        <f>'Raw Output -1.7 G'!L331*$L$20</f>
        <v>-0.28399999999999997</v>
      </c>
      <c r="DD31">
        <f>'Raw Output -1.7 G'!M331*$L$21</f>
        <v>21.85</v>
      </c>
      <c r="DE31">
        <f>'Raw Output -1.7 G'!T331*$L$22</f>
        <v>0</v>
      </c>
      <c r="DF31">
        <f>'Raw Output -1.7 G'!U331*$L$23</f>
        <v>0</v>
      </c>
      <c r="DG31" s="8">
        <f>'Raw Output -1.7 G'!W331</f>
        <v>0</v>
      </c>
    </row>
    <row r="32" spans="1:111" x14ac:dyDescent="0.25">
      <c r="B32" s="6">
        <f>'Raw Output -1.7 G'!C36</f>
        <v>-7.02</v>
      </c>
      <c r="C32">
        <f>'Raw Output -1.7 G'!D36</f>
        <v>-1.01</v>
      </c>
      <c r="D32">
        <f>'Raw Output -1.7 G'!H36*$L$16</f>
        <v>0</v>
      </c>
      <c r="E32">
        <f>'Raw Output -1.7 G'!I36*$L$17</f>
        <v>0</v>
      </c>
      <c r="F32">
        <f>'Raw Output -1.7 G'!J36*$L$18</f>
        <v>4.0000000000000001E-3</v>
      </c>
      <c r="G32">
        <f>'Raw Output -1.7 G'!K36*$L$19</f>
        <v>1.2999999999999999E-2</v>
      </c>
      <c r="H32">
        <f>'Raw Output -1.7 G'!L36*$L$20</f>
        <v>1.2999999999999999E-2</v>
      </c>
      <c r="I32">
        <f>'Raw Output -1.7 G'!M36*$L$21</f>
        <v>0.02</v>
      </c>
      <c r="J32">
        <f>'Raw Output -1.7 G'!T36*$L$22</f>
        <v>1.0000000000000001E-5</v>
      </c>
      <c r="K32">
        <f>'Raw Output -1.7 G'!U36*$L$23</f>
        <v>0</v>
      </c>
      <c r="L32" s="8">
        <f>'Raw Output -1.7 G'!W36</f>
        <v>-0.39989999999999998</v>
      </c>
      <c r="M32">
        <f>'Raw Output -1.7 G'!C102</f>
        <v>-2.67</v>
      </c>
      <c r="N32">
        <f>'Raw Output -1.7 G'!D102</f>
        <v>-0.34</v>
      </c>
      <c r="O32">
        <f>'Raw Output -1.7 G'!H102*$L$16</f>
        <v>-3.9</v>
      </c>
      <c r="P32">
        <f>'Raw Output -1.7 G'!I102*$L$17</f>
        <v>2.74</v>
      </c>
      <c r="Q32">
        <f>'Raw Output -1.7 G'!J102*$L$18</f>
        <v>6.0000000000000001E-3</v>
      </c>
      <c r="R32">
        <f>'Raw Output -1.7 G'!K102*$L$19</f>
        <v>0.05</v>
      </c>
      <c r="S32">
        <f>'Raw Output -1.7 G'!L102*$L$20</f>
        <v>7.0000000000000001E-3</v>
      </c>
      <c r="T32">
        <f>'Raw Output -1.7 G'!M102*$L$21</f>
        <v>2.7700000000000005</v>
      </c>
      <c r="U32">
        <f>'Raw Output -1.7 G'!T102*$L$22</f>
        <v>2.2800000000000003E-3</v>
      </c>
      <c r="V32">
        <f>'Raw Output -1.7 G'!U102*$L$23</f>
        <v>12.4</v>
      </c>
      <c r="W32">
        <f>'Raw Output -1.7 G'!W102</f>
        <v>-0.71830000000000005</v>
      </c>
      <c r="X32" s="6">
        <f>'Raw Output -1.7 G'!C136</f>
        <v>1.54</v>
      </c>
      <c r="Y32">
        <f>'Raw Output -1.7 G'!D136</f>
        <v>-0.04</v>
      </c>
      <c r="Z32">
        <f>'Raw Output -1.7 G'!H136*$L$16</f>
        <v>40.799999999999997</v>
      </c>
      <c r="AA32">
        <f>'Raw Output -1.7 G'!I136*$L$17</f>
        <v>-22.86</v>
      </c>
      <c r="AB32">
        <f>'Raw Output -1.7 G'!J136*$L$18</f>
        <v>0.67800000000000005</v>
      </c>
      <c r="AC32">
        <f>'Raw Output -1.7 G'!K136*$L$19</f>
        <v>-2.198</v>
      </c>
      <c r="AD32">
        <f>'Raw Output -1.7 G'!L136*$L$20</f>
        <v>-0.86399999999999999</v>
      </c>
      <c r="AE32">
        <f>'Raw Output -1.7 G'!M136*$L$21</f>
        <v>-2.92</v>
      </c>
      <c r="AF32">
        <f>'Raw Output -1.7 G'!T136*$L$22</f>
        <v>4.7400000000000003E-3</v>
      </c>
      <c r="AG32">
        <f>'Raw Output -1.7 G'!U136*$L$23</f>
        <v>34.9</v>
      </c>
      <c r="AH32" s="8">
        <f>'Raw Output -1.7 G'!W136</f>
        <v>1.6400000000000001E-2</v>
      </c>
      <c r="AI32">
        <f>'Raw Output -1.7 G'!C154</f>
        <v>-1.54</v>
      </c>
      <c r="AJ32">
        <f>'Raw Output -1.7 G'!D154</f>
        <v>-0.04</v>
      </c>
      <c r="AK32">
        <f>'Raw Output -1.7 G'!H154*$L$16</f>
        <v>-40.799999999999997</v>
      </c>
      <c r="AL32">
        <f>'Raw Output -1.7 G'!I154*$L$17</f>
        <v>22.86</v>
      </c>
      <c r="AM32">
        <f>'Raw Output -1.7 G'!J154*$L$18</f>
        <v>0.67800000000000005</v>
      </c>
      <c r="AN32">
        <f>'Raw Output -1.7 G'!K154*$L$19</f>
        <v>-2.198</v>
      </c>
      <c r="AO32">
        <f>'Raw Output -1.7 G'!L154*$L$20</f>
        <v>-0.86399999999999999</v>
      </c>
      <c r="AP32">
        <f>'Raw Output -1.7 G'!M154*$L$21</f>
        <v>2.92</v>
      </c>
      <c r="AQ32">
        <f>'Raw Output -1.7 G'!T154*$L$22</f>
        <v>4.7400000000000003E-3</v>
      </c>
      <c r="AR32">
        <f>'Raw Output -1.7 G'!U154*$L$23</f>
        <v>34.9</v>
      </c>
      <c r="AS32">
        <f>'Raw Output -1.7 G'!W154</f>
        <v>-1.6400000000000001E-2</v>
      </c>
      <c r="AT32" s="6">
        <f>'Raw Output -1.7 G'!A172</f>
        <v>4.3499999999999996</v>
      </c>
      <c r="AU32">
        <f>'Raw Output -1.7 G'!D172</f>
        <v>-0.21</v>
      </c>
      <c r="AV32">
        <f>'Raw Output -1.7 G'!H172*$L$16</f>
        <v>-45.800000000000004</v>
      </c>
      <c r="AW32">
        <f>'Raw Output -1.7 G'!I172*$L$17</f>
        <v>-14.31</v>
      </c>
      <c r="AX32">
        <f>'Raw Output -1.7 G'!J172*$L$18</f>
        <v>0.09</v>
      </c>
      <c r="AY32">
        <f>'Raw Output -1.7 G'!K172*$L$19</f>
        <v>1.2150000000000001</v>
      </c>
      <c r="AZ32">
        <f>'Raw Output -1.7 G'!L172*$L$20</f>
        <v>1.105</v>
      </c>
      <c r="BA32">
        <f>'Raw Output -1.7 G'!M172*$L$21</f>
        <v>5.85</v>
      </c>
      <c r="BB32">
        <f>'Raw Output -1.7 G'!T172*$L$22</f>
        <v>0</v>
      </c>
      <c r="BC32">
        <f>'Raw Output -1.7 G'!U172*$L$23</f>
        <v>0</v>
      </c>
      <c r="BD32" s="8">
        <f>'Raw Output -1.7 G'!W172</f>
        <v>0</v>
      </c>
      <c r="BE32">
        <f>'Raw Output -1.7 G'!A205</f>
        <v>4.13</v>
      </c>
      <c r="BF32">
        <f>'Raw Output -1.7 G'!D205</f>
        <v>-0.22</v>
      </c>
      <c r="BG32">
        <f>'Raw Output -1.7 G'!H205*$L$16</f>
        <v>-33.1</v>
      </c>
      <c r="BH32">
        <f>'Raw Output -1.7 G'!I205*$L$17</f>
        <v>14.31</v>
      </c>
      <c r="BI32">
        <f>'Raw Output -1.7 G'!J205*$L$18</f>
        <v>-6.4000000000000001E-2</v>
      </c>
      <c r="BJ32">
        <f>'Raw Output -1.7 G'!K205*$L$19</f>
        <v>-1.214</v>
      </c>
      <c r="BK32">
        <f>'Raw Output -1.7 G'!L205*$L$20</f>
        <v>1.107</v>
      </c>
      <c r="BL32">
        <f>'Raw Output -1.7 G'!M205*$L$21</f>
        <v>5.84</v>
      </c>
      <c r="BM32">
        <f>'Raw Output -1.7 G'!T205*$L$22</f>
        <v>0</v>
      </c>
      <c r="BN32">
        <f>'Raw Output -1.7 G'!U205*$L$23</f>
        <v>0</v>
      </c>
      <c r="BO32">
        <f>'Raw Output -1.7 G'!W205</f>
        <v>0</v>
      </c>
      <c r="BP32" s="6">
        <f>'Raw Output -1.7 G'!A239</f>
        <v>9.76</v>
      </c>
      <c r="BQ32">
        <f>'Raw Output -1.7 G'!D239</f>
        <v>-0.04</v>
      </c>
      <c r="BR32">
        <f>'Raw Output -1.7 G'!H239*$L$16</f>
        <v>-257.60000000000002</v>
      </c>
      <c r="BS32">
        <f>'Raw Output -1.7 G'!I239*$L$17</f>
        <v>5.08</v>
      </c>
      <c r="BT32">
        <f>'Raw Output -1.7 G'!J239*$L$18</f>
        <v>3.7759999999999998</v>
      </c>
      <c r="BU32">
        <f>'Raw Output -1.7 G'!K239*$L$19</f>
        <v>-1.292</v>
      </c>
      <c r="BV32">
        <f>'Raw Output -1.7 G'!L239*$L$20</f>
        <v>0.66</v>
      </c>
      <c r="BW32">
        <f>'Raw Output -1.7 G'!M239*$L$21</f>
        <v>-9.11</v>
      </c>
      <c r="BX32">
        <f>'Raw Output -1.7 G'!T239*$L$22</f>
        <v>0</v>
      </c>
      <c r="BY32">
        <f>'Raw Output -1.7 G'!U239*$L$23</f>
        <v>0</v>
      </c>
      <c r="BZ32" s="8">
        <f>'Raw Output -1.7 G'!W239</f>
        <v>0</v>
      </c>
      <c r="CA32">
        <f>'Raw Output -1.7 G'!A270</f>
        <v>9.76</v>
      </c>
      <c r="CB32">
        <f>'Raw Output -1.7 G'!D270</f>
        <v>-0.04</v>
      </c>
      <c r="CC32">
        <f>'Raw Output -1.7 G'!H270*$L$16</f>
        <v>-257.60000000000002</v>
      </c>
      <c r="CD32">
        <f>'Raw Output -1.7 G'!I270*$L$17</f>
        <v>-5.08</v>
      </c>
      <c r="CE32">
        <f>'Raw Output -1.7 G'!J270*$L$18</f>
        <v>-3.7759999999999998</v>
      </c>
      <c r="CF32">
        <f>'Raw Output -1.7 G'!K270*$L$19</f>
        <v>1.292</v>
      </c>
      <c r="CG32">
        <f>'Raw Output -1.7 G'!L270*$L$20</f>
        <v>0.66</v>
      </c>
      <c r="CH32">
        <f>'Raw Output -1.7 G'!M270*$L$21</f>
        <v>-9.11</v>
      </c>
      <c r="CI32">
        <f>'Raw Output -1.7 G'!T270*$L$22</f>
        <v>0</v>
      </c>
      <c r="CJ32">
        <f>'Raw Output -1.7 G'!U270*$L$23</f>
        <v>0</v>
      </c>
      <c r="CK32">
        <f>'Raw Output -1.7 G'!W270</f>
        <v>0</v>
      </c>
      <c r="CL32" s="6">
        <f>'Raw Output -1.7 G'!A301</f>
        <v>7.67</v>
      </c>
      <c r="CM32">
        <f>'Raw Output -1.7 G'!D301</f>
        <v>-0.4</v>
      </c>
      <c r="CN32">
        <f>'Raw Output -1.7 G'!H301*$L$16</f>
        <v>-9.8000000000000007</v>
      </c>
      <c r="CO32">
        <f>'Raw Output -1.7 G'!I301*$L$17</f>
        <v>-0.06</v>
      </c>
      <c r="CP32">
        <f>'Raw Output -1.7 G'!J301*$L$18</f>
        <v>0.188</v>
      </c>
      <c r="CQ32">
        <f>'Raw Output -1.7 G'!K301*$L$19</f>
        <v>0.442</v>
      </c>
      <c r="CR32">
        <f>'Raw Output -1.7 G'!L301*$L$20</f>
        <v>-0.30099999999999999</v>
      </c>
      <c r="CS32">
        <f>'Raw Output -1.7 G'!M301*$L$21</f>
        <v>23.08</v>
      </c>
      <c r="CT32">
        <f>'Raw Output -1.7 G'!T301*$L$22</f>
        <v>0</v>
      </c>
      <c r="CU32">
        <f>'Raw Output -1.7 G'!U301*$L$23</f>
        <v>0</v>
      </c>
      <c r="CV32" s="8">
        <f>'Raw Output -1.7 G'!W301</f>
        <v>0</v>
      </c>
      <c r="CW32">
        <f>'Raw Output -1.7 G'!A332</f>
        <v>7.67</v>
      </c>
      <c r="CX32">
        <f>'Raw Output -1.7 G'!D332</f>
        <v>-0.4</v>
      </c>
      <c r="CY32">
        <f>'Raw Output -1.7 G'!H332*$L$16</f>
        <v>-9.8000000000000007</v>
      </c>
      <c r="CZ32">
        <f>'Raw Output -1.7 G'!I332*$L$17</f>
        <v>0.06</v>
      </c>
      <c r="DA32">
        <f>'Raw Output -1.7 G'!J332*$L$18</f>
        <v>-0.188</v>
      </c>
      <c r="DB32">
        <f>'Raw Output -1.7 G'!K332*$L$19</f>
        <v>-0.442</v>
      </c>
      <c r="DC32">
        <f>'Raw Output -1.7 G'!L332*$L$20</f>
        <v>-0.30099999999999999</v>
      </c>
      <c r="DD32">
        <f>'Raw Output -1.7 G'!M332*$L$21</f>
        <v>23.08</v>
      </c>
      <c r="DE32">
        <f>'Raw Output -1.7 G'!T332*$L$22</f>
        <v>0</v>
      </c>
      <c r="DF32">
        <f>'Raw Output -1.7 G'!U332*$L$23</f>
        <v>0</v>
      </c>
      <c r="DG32" s="8">
        <f>'Raw Output -1.7 G'!W332</f>
        <v>0</v>
      </c>
    </row>
    <row r="33" spans="2:111" x14ac:dyDescent="0.25">
      <c r="B33" s="6">
        <f>'Raw Output -1.7 G'!C37</f>
        <v>-7.01</v>
      </c>
      <c r="C33">
        <f>'Raw Output -1.7 G'!D37</f>
        <v>-1</v>
      </c>
      <c r="D33">
        <f>'Raw Output -1.7 G'!H37*$L$16</f>
        <v>0</v>
      </c>
      <c r="E33">
        <f>'Raw Output -1.7 G'!I37*$L$17</f>
        <v>0</v>
      </c>
      <c r="F33">
        <f>'Raw Output -1.7 G'!J37*$L$18</f>
        <v>8.9999999999999993E-3</v>
      </c>
      <c r="G33">
        <f>'Raw Output -1.7 G'!K37*$L$19</f>
        <v>2.4E-2</v>
      </c>
      <c r="H33">
        <f>'Raw Output -1.7 G'!L37*$L$20</f>
        <v>2.3E-2</v>
      </c>
      <c r="I33">
        <f>'Raw Output -1.7 G'!M37*$L$21</f>
        <v>0.05</v>
      </c>
      <c r="J33">
        <f>'Raw Output -1.7 G'!T37*$L$22</f>
        <v>3.0000000000000001E-5</v>
      </c>
      <c r="K33">
        <f>'Raw Output -1.7 G'!U37*$L$23</f>
        <v>0</v>
      </c>
      <c r="L33" s="8">
        <f>'Raw Output -1.7 G'!W37</f>
        <v>-0.4471</v>
      </c>
      <c r="M33">
        <f>'Raw Output -1.7 G'!C103</f>
        <v>-2.4300000000000002</v>
      </c>
      <c r="N33">
        <f>'Raw Output -1.7 G'!D103</f>
        <v>-0.31</v>
      </c>
      <c r="O33">
        <f>'Raw Output -1.7 G'!H103*$L$16</f>
        <v>-14.2</v>
      </c>
      <c r="P33">
        <f>'Raw Output -1.7 G'!I103*$L$17</f>
        <v>5.04</v>
      </c>
      <c r="Q33">
        <f>'Raw Output -1.7 G'!J103*$L$18</f>
        <v>2.5999999999999999E-2</v>
      </c>
      <c r="R33">
        <f>'Raw Output -1.7 G'!K103*$L$19</f>
        <v>0.112</v>
      </c>
      <c r="S33">
        <f>'Raw Output -1.7 G'!L103*$L$20</f>
        <v>1.7000000000000001E-2</v>
      </c>
      <c r="T33">
        <f>'Raw Output -1.7 G'!M103*$L$21</f>
        <v>5.85</v>
      </c>
      <c r="U33">
        <f>'Raw Output -1.7 G'!T103*$L$22</f>
        <v>3.49E-3</v>
      </c>
      <c r="V33">
        <f>'Raw Output -1.7 G'!U103*$L$23</f>
        <v>19.8</v>
      </c>
      <c r="W33">
        <f>'Raw Output -1.7 G'!W103</f>
        <v>-0.81040000000000001</v>
      </c>
      <c r="X33" s="6">
        <f>'Raw Output -1.7 G'!C137</f>
        <v>1.54</v>
      </c>
      <c r="Y33">
        <f>'Raw Output -1.7 G'!D137</f>
        <v>-0.04</v>
      </c>
      <c r="Z33">
        <f>'Raw Output -1.7 G'!H137*$L$16</f>
        <v>248.20000000000002</v>
      </c>
      <c r="AA33">
        <f>'Raw Output -1.7 G'!I137*$L$17</f>
        <v>34.72</v>
      </c>
      <c r="AB33">
        <f>'Raw Output -1.7 G'!J137*$L$18</f>
        <v>-0.86299999999999999</v>
      </c>
      <c r="AC33">
        <f>'Raw Output -1.7 G'!K137*$L$19</f>
        <v>4.5209999999999999</v>
      </c>
      <c r="AD33">
        <f>'Raw Output -1.7 G'!L137*$L$20</f>
        <v>1.208</v>
      </c>
      <c r="AE33">
        <f>'Raw Output -1.7 G'!M137*$L$21</f>
        <v>6.4</v>
      </c>
      <c r="AF33">
        <f>'Raw Output -1.7 G'!T137*$L$22</f>
        <v>6.2199999999999998E-3</v>
      </c>
      <c r="AG33">
        <f>'Raw Output -1.7 G'!U137*$L$23</f>
        <v>53</v>
      </c>
      <c r="AH33" s="8">
        <f>'Raw Output -1.7 G'!W137</f>
        <v>1.7000000000000001E-2</v>
      </c>
      <c r="AI33">
        <f>'Raw Output -1.7 G'!C155</f>
        <v>-1.54</v>
      </c>
      <c r="AJ33">
        <f>'Raw Output -1.7 G'!D155</f>
        <v>-0.04</v>
      </c>
      <c r="AK33">
        <f>'Raw Output -1.7 G'!H155*$L$16</f>
        <v>-248.20000000000002</v>
      </c>
      <c r="AL33">
        <f>'Raw Output -1.7 G'!I155*$L$17</f>
        <v>-34.72</v>
      </c>
      <c r="AM33">
        <f>'Raw Output -1.7 G'!J155*$L$18</f>
        <v>-0.86299999999999999</v>
      </c>
      <c r="AN33">
        <f>'Raw Output -1.7 G'!K155*$L$19</f>
        <v>4.5209999999999999</v>
      </c>
      <c r="AO33">
        <f>'Raw Output -1.7 G'!L155*$L$20</f>
        <v>1.208</v>
      </c>
      <c r="AP33">
        <f>'Raw Output -1.7 G'!M155*$L$21</f>
        <v>-6.4</v>
      </c>
      <c r="AQ33">
        <f>'Raw Output -1.7 G'!T155*$L$22</f>
        <v>6.2199999999999998E-3</v>
      </c>
      <c r="AR33">
        <f>'Raw Output -1.7 G'!U155*$L$23</f>
        <v>53</v>
      </c>
      <c r="AS33">
        <f>'Raw Output -1.7 G'!W155</f>
        <v>-1.7000000000000001E-2</v>
      </c>
      <c r="AT33" s="6">
        <f>'Raw Output -1.7 G'!A173</f>
        <v>4.57</v>
      </c>
      <c r="AU33">
        <f>'Raw Output -1.7 G'!D173</f>
        <v>-0.19</v>
      </c>
      <c r="AV33">
        <f>'Raw Output -1.7 G'!H173*$L$16</f>
        <v>-58.599999999999994</v>
      </c>
      <c r="AW33">
        <f>'Raw Output -1.7 G'!I173*$L$17</f>
        <v>-14.32</v>
      </c>
      <c r="AX33">
        <f>'Raw Output -1.7 G'!J173*$L$18</f>
        <v>0.11700000000000001</v>
      </c>
      <c r="AY33">
        <f>'Raw Output -1.7 G'!K173*$L$19</f>
        <v>1.216</v>
      </c>
      <c r="AZ33">
        <f>'Raw Output -1.7 G'!L173*$L$20</f>
        <v>1.1020000000000001</v>
      </c>
      <c r="BA33">
        <f>'Raw Output -1.7 G'!M173*$L$21</f>
        <v>5.8699999999999992</v>
      </c>
      <c r="BB33">
        <f>'Raw Output -1.7 G'!T173*$L$22</f>
        <v>0</v>
      </c>
      <c r="BC33">
        <f>'Raw Output -1.7 G'!U173*$L$23</f>
        <v>0</v>
      </c>
      <c r="BD33" s="8">
        <f>'Raw Output -1.7 G'!W173</f>
        <v>0</v>
      </c>
      <c r="BE33">
        <f>'Raw Output -1.7 G'!A206</f>
        <v>4.3499999999999996</v>
      </c>
      <c r="BF33">
        <f>'Raw Output -1.7 G'!D206</f>
        <v>-0.21</v>
      </c>
      <c r="BG33">
        <f>'Raw Output -1.7 G'!H206*$L$16</f>
        <v>-45.800000000000004</v>
      </c>
      <c r="BH33">
        <f>'Raw Output -1.7 G'!I206*$L$17</f>
        <v>14.31</v>
      </c>
      <c r="BI33">
        <f>'Raw Output -1.7 G'!J206*$L$18</f>
        <v>-0.09</v>
      </c>
      <c r="BJ33">
        <f>'Raw Output -1.7 G'!K206*$L$19</f>
        <v>-1.2150000000000001</v>
      </c>
      <c r="BK33">
        <f>'Raw Output -1.7 G'!L206*$L$20</f>
        <v>1.105</v>
      </c>
      <c r="BL33">
        <f>'Raw Output -1.7 G'!M206*$L$21</f>
        <v>5.85</v>
      </c>
      <c r="BM33">
        <f>'Raw Output -1.7 G'!T206*$L$22</f>
        <v>0</v>
      </c>
      <c r="BN33">
        <f>'Raw Output -1.7 G'!U206*$L$23</f>
        <v>0</v>
      </c>
      <c r="BO33">
        <f>'Raw Output -1.7 G'!W206</f>
        <v>0</v>
      </c>
      <c r="BP33" s="6">
        <f>'Raw Output -1.7 G'!A240</f>
        <v>9.9499999999999993</v>
      </c>
      <c r="BQ33">
        <f>'Raw Output -1.7 G'!D240</f>
        <v>-0.04</v>
      </c>
      <c r="BR33">
        <f>'Raw Output -1.7 G'!H240*$L$16</f>
        <v>-240.60000000000002</v>
      </c>
      <c r="BS33">
        <f>'Raw Output -1.7 G'!I240*$L$17</f>
        <v>5.07</v>
      </c>
      <c r="BT33">
        <f>'Raw Output -1.7 G'!J240*$L$18</f>
        <v>3.5339999999999998</v>
      </c>
      <c r="BU33">
        <f>'Raw Output -1.7 G'!K240*$L$19</f>
        <v>-1.2869999999999999</v>
      </c>
      <c r="BV33">
        <f>'Raw Output -1.7 G'!L240*$L$20</f>
        <v>0.66200000000000003</v>
      </c>
      <c r="BW33">
        <f>'Raw Output -1.7 G'!M240*$L$21</f>
        <v>-9.01</v>
      </c>
      <c r="BX33">
        <f>'Raw Output -1.7 G'!T240*$L$22</f>
        <v>0</v>
      </c>
      <c r="BY33">
        <f>'Raw Output -1.7 G'!U240*$L$23</f>
        <v>0</v>
      </c>
      <c r="BZ33" s="8">
        <f>'Raw Output -1.7 G'!W240</f>
        <v>0</v>
      </c>
      <c r="CA33">
        <f>'Raw Output -1.7 G'!A271</f>
        <v>9.9499999999999993</v>
      </c>
      <c r="CB33">
        <f>'Raw Output -1.7 G'!D271</f>
        <v>-0.04</v>
      </c>
      <c r="CC33">
        <f>'Raw Output -1.7 G'!H271*$L$16</f>
        <v>-240.60000000000002</v>
      </c>
      <c r="CD33">
        <f>'Raw Output -1.7 G'!I271*$L$17</f>
        <v>-5.07</v>
      </c>
      <c r="CE33">
        <f>'Raw Output -1.7 G'!J271*$L$18</f>
        <v>-3.5339999999999998</v>
      </c>
      <c r="CF33">
        <f>'Raw Output -1.7 G'!K271*$L$19</f>
        <v>1.2869999999999999</v>
      </c>
      <c r="CG33">
        <f>'Raw Output -1.7 G'!L271*$L$20</f>
        <v>0.66200000000000003</v>
      </c>
      <c r="CH33">
        <f>'Raw Output -1.7 G'!M271*$L$21</f>
        <v>-9.01</v>
      </c>
      <c r="CI33">
        <f>'Raw Output -1.7 G'!T271*$L$22</f>
        <v>0</v>
      </c>
      <c r="CJ33">
        <f>'Raw Output -1.7 G'!U271*$L$23</f>
        <v>0</v>
      </c>
      <c r="CK33">
        <f>'Raw Output -1.7 G'!W271</f>
        <v>0</v>
      </c>
      <c r="CL33" s="6">
        <f>'Raw Output -1.7 G'!A302</f>
        <v>7.89</v>
      </c>
      <c r="CM33">
        <f>'Raw Output -1.7 G'!D302</f>
        <v>-0.4</v>
      </c>
      <c r="CN33">
        <f>'Raw Output -1.7 G'!H302*$L$16</f>
        <v>-15.1</v>
      </c>
      <c r="CO33">
        <f>'Raw Output -1.7 G'!I302*$L$17</f>
        <v>-0.24</v>
      </c>
      <c r="CP33">
        <f>'Raw Output -1.7 G'!J302*$L$18</f>
        <v>0.28999999999999998</v>
      </c>
      <c r="CQ33">
        <f>'Raw Output -1.7 G'!K302*$L$19</f>
        <v>0.46500000000000002</v>
      </c>
      <c r="CR33">
        <f>'Raw Output -1.7 G'!L302*$L$20</f>
        <v>-0.317</v>
      </c>
      <c r="CS33">
        <f>'Raw Output -1.7 G'!M302*$L$21</f>
        <v>24.32</v>
      </c>
      <c r="CT33">
        <f>'Raw Output -1.7 G'!T302*$L$22</f>
        <v>0</v>
      </c>
      <c r="CU33">
        <f>'Raw Output -1.7 G'!U302*$L$23</f>
        <v>0</v>
      </c>
      <c r="CV33" s="8">
        <f>'Raw Output -1.7 G'!W302</f>
        <v>0</v>
      </c>
      <c r="CW33">
        <f>'Raw Output -1.7 G'!A333</f>
        <v>7.89</v>
      </c>
      <c r="CX33">
        <f>'Raw Output -1.7 G'!D333</f>
        <v>-0.4</v>
      </c>
      <c r="CY33">
        <f>'Raw Output -1.7 G'!H333*$L$16</f>
        <v>-15.1</v>
      </c>
      <c r="CZ33">
        <f>'Raw Output -1.7 G'!I333*$L$17</f>
        <v>0.24</v>
      </c>
      <c r="DA33">
        <f>'Raw Output -1.7 G'!J333*$L$18</f>
        <v>-0.28999999999999998</v>
      </c>
      <c r="DB33">
        <f>'Raw Output -1.7 G'!K333*$L$19</f>
        <v>-0.46500000000000002</v>
      </c>
      <c r="DC33">
        <f>'Raw Output -1.7 G'!L333*$L$20</f>
        <v>-0.317</v>
      </c>
      <c r="DD33">
        <f>'Raw Output -1.7 G'!M333*$L$21</f>
        <v>24.32</v>
      </c>
      <c r="DE33">
        <f>'Raw Output -1.7 G'!T333*$L$22</f>
        <v>0</v>
      </c>
      <c r="DF33">
        <f>'Raw Output -1.7 G'!U333*$L$23</f>
        <v>0</v>
      </c>
      <c r="DG33" s="8">
        <f>'Raw Output -1.7 G'!W333</f>
        <v>0</v>
      </c>
    </row>
    <row r="34" spans="2:111" x14ac:dyDescent="0.25">
      <c r="B34" s="6">
        <f>'Raw Output -1.7 G'!C38</f>
        <v>-6.98</v>
      </c>
      <c r="C34">
        <f>'Raw Output -1.7 G'!D38</f>
        <v>-0.99</v>
      </c>
      <c r="D34">
        <f>'Raw Output -1.7 G'!H38*$L$16</f>
        <v>0</v>
      </c>
      <c r="E34">
        <f>'Raw Output -1.7 G'!I38*$L$17</f>
        <v>0.01</v>
      </c>
      <c r="F34">
        <f>'Raw Output -1.7 G'!J38*$L$18</f>
        <v>1.7999999999999999E-2</v>
      </c>
      <c r="G34">
        <f>'Raw Output -1.7 G'!K38*$L$19</f>
        <v>3.5000000000000003E-2</v>
      </c>
      <c r="H34">
        <f>'Raw Output -1.7 G'!L38*$L$20</f>
        <v>3.2000000000000001E-2</v>
      </c>
      <c r="I34">
        <f>'Raw Output -1.7 G'!M38*$L$21</f>
        <v>0.10999999999999999</v>
      </c>
      <c r="J34">
        <f>'Raw Output -1.7 G'!T38*$L$22</f>
        <v>8.9999999999999992E-5</v>
      </c>
      <c r="K34">
        <f>'Raw Output -1.7 G'!U38*$L$23</f>
        <v>0</v>
      </c>
      <c r="L34" s="8">
        <f>'Raw Output -1.7 G'!W38</f>
        <v>-0.47670000000000001</v>
      </c>
      <c r="M34">
        <f>'Raw Output -1.7 G'!C104</f>
        <v>-2.16</v>
      </c>
      <c r="N34">
        <f>'Raw Output -1.7 G'!D104</f>
        <v>-0.28000000000000003</v>
      </c>
      <c r="O34">
        <f>'Raw Output -1.7 G'!H104*$L$16</f>
        <v>-36.5</v>
      </c>
      <c r="P34">
        <f>'Raw Output -1.7 G'!I104*$L$17</f>
        <v>8.0500000000000007</v>
      </c>
      <c r="Q34">
        <f>'Raw Output -1.7 G'!J104*$L$18</f>
        <v>7.0999999999999994E-2</v>
      </c>
      <c r="R34">
        <f>'Raw Output -1.7 G'!K104*$L$19</f>
        <v>0.20200000000000001</v>
      </c>
      <c r="S34">
        <f>'Raw Output -1.7 G'!L104*$L$20</f>
        <v>3.2000000000000001E-2</v>
      </c>
      <c r="T34">
        <f>'Raw Output -1.7 G'!M104*$L$21</f>
        <v>10.149999999999999</v>
      </c>
      <c r="U34">
        <f>'Raw Output -1.7 G'!T104*$L$22</f>
        <v>3.3100000000000004E-3</v>
      </c>
      <c r="V34">
        <f>'Raw Output -1.7 G'!U104*$L$23</f>
        <v>27.3</v>
      </c>
      <c r="W34">
        <f>'Raw Output -1.7 G'!W104</f>
        <v>-0.86099999999999999</v>
      </c>
      <c r="X34" s="6">
        <f>'Raw Output -1.7 G'!C138</f>
        <v>1.53</v>
      </c>
      <c r="Y34">
        <f>'Raw Output -1.7 G'!D138</f>
        <v>-0.04</v>
      </c>
      <c r="Z34">
        <f>'Raw Output -1.7 G'!H138*$L$16</f>
        <v>147.9</v>
      </c>
      <c r="AA34">
        <f>'Raw Output -1.7 G'!I138*$L$17</f>
        <v>21.92</v>
      </c>
      <c r="AB34">
        <f>'Raw Output -1.7 G'!J138*$L$18</f>
        <v>-0.52400000000000002</v>
      </c>
      <c r="AC34">
        <f>'Raw Output -1.7 G'!K138*$L$19</f>
        <v>3.4340000000000002</v>
      </c>
      <c r="AD34">
        <f>'Raw Output -1.7 G'!L138*$L$20</f>
        <v>0.82499999999999996</v>
      </c>
      <c r="AE34">
        <f>'Raw Output -1.7 G'!M138*$L$21</f>
        <v>4.51</v>
      </c>
      <c r="AF34">
        <f>'Raw Output -1.7 G'!T138*$L$22</f>
        <v>5.2700000000000004E-3</v>
      </c>
      <c r="AG34">
        <f>'Raw Output -1.7 G'!U138*$L$23</f>
        <v>43.9</v>
      </c>
      <c r="AH34" s="8">
        <f>'Raw Output -1.7 G'!W138</f>
        <v>1.61E-2</v>
      </c>
      <c r="AI34">
        <f>'Raw Output -1.7 G'!C156</f>
        <v>-1.53</v>
      </c>
      <c r="AJ34">
        <f>'Raw Output -1.7 G'!D156</f>
        <v>-0.04</v>
      </c>
      <c r="AK34">
        <f>'Raw Output -1.7 G'!H156*$L$16</f>
        <v>-147.9</v>
      </c>
      <c r="AL34">
        <f>'Raw Output -1.7 G'!I156*$L$17</f>
        <v>-21.92</v>
      </c>
      <c r="AM34">
        <f>'Raw Output -1.7 G'!J156*$L$18</f>
        <v>-0.52400000000000002</v>
      </c>
      <c r="AN34">
        <f>'Raw Output -1.7 G'!K156*$L$19</f>
        <v>3.4340000000000002</v>
      </c>
      <c r="AO34">
        <f>'Raw Output -1.7 G'!L156*$L$20</f>
        <v>0.82499999999999996</v>
      </c>
      <c r="AP34">
        <f>'Raw Output -1.7 G'!M156*$L$21</f>
        <v>-4.51</v>
      </c>
      <c r="AQ34">
        <f>'Raw Output -1.7 G'!T156*$L$22</f>
        <v>5.2700000000000004E-3</v>
      </c>
      <c r="AR34">
        <f>'Raw Output -1.7 G'!U156*$L$23</f>
        <v>43.9</v>
      </c>
      <c r="AS34">
        <f>'Raw Output -1.7 G'!W156</f>
        <v>-1.61E-2</v>
      </c>
      <c r="AT34" s="6">
        <f>'Raw Output -1.7 G'!A174</f>
        <v>4.78</v>
      </c>
      <c r="AU34">
        <f>'Raw Output -1.7 G'!D174</f>
        <v>-0.18</v>
      </c>
      <c r="AV34">
        <f>'Raw Output -1.7 G'!H174*$L$16</f>
        <v>-71.399999999999991</v>
      </c>
      <c r="AW34">
        <f>'Raw Output -1.7 G'!I174*$L$17</f>
        <v>-14.32</v>
      </c>
      <c r="AX34">
        <f>'Raw Output -1.7 G'!J174*$L$18</f>
        <v>0.14299999999999999</v>
      </c>
      <c r="AY34">
        <f>'Raw Output -1.7 G'!K174*$L$19</f>
        <v>1.2170000000000001</v>
      </c>
      <c r="AZ34">
        <f>'Raw Output -1.7 G'!L174*$L$20</f>
        <v>1.099</v>
      </c>
      <c r="BA34">
        <f>'Raw Output -1.7 G'!M174*$L$21</f>
        <v>5.88</v>
      </c>
      <c r="BB34">
        <f>'Raw Output -1.7 G'!T174*$L$22</f>
        <v>0</v>
      </c>
      <c r="BC34">
        <f>'Raw Output -1.7 G'!U174*$L$23</f>
        <v>0</v>
      </c>
      <c r="BD34" s="8">
        <f>'Raw Output -1.7 G'!W174</f>
        <v>0</v>
      </c>
      <c r="BE34">
        <f>'Raw Output -1.7 G'!A207</f>
        <v>4.57</v>
      </c>
      <c r="BF34">
        <f>'Raw Output -1.7 G'!D207</f>
        <v>-0.19</v>
      </c>
      <c r="BG34">
        <f>'Raw Output -1.7 G'!H207*$L$16</f>
        <v>-58.599999999999994</v>
      </c>
      <c r="BH34">
        <f>'Raw Output -1.7 G'!I207*$L$17</f>
        <v>14.32</v>
      </c>
      <c r="BI34">
        <f>'Raw Output -1.7 G'!J207*$L$18</f>
        <v>-0.11700000000000001</v>
      </c>
      <c r="BJ34">
        <f>'Raw Output -1.7 G'!K207*$L$19</f>
        <v>-1.216</v>
      </c>
      <c r="BK34">
        <f>'Raw Output -1.7 G'!L207*$L$20</f>
        <v>1.1020000000000001</v>
      </c>
      <c r="BL34">
        <f>'Raw Output -1.7 G'!M207*$L$21</f>
        <v>5.8699999999999992</v>
      </c>
      <c r="BM34">
        <f>'Raw Output -1.7 G'!T207*$L$22</f>
        <v>0</v>
      </c>
      <c r="BN34">
        <f>'Raw Output -1.7 G'!U207*$L$23</f>
        <v>0</v>
      </c>
      <c r="BO34">
        <f>'Raw Output -1.7 G'!W207</f>
        <v>0</v>
      </c>
      <c r="BP34" s="6">
        <f>'Raw Output -1.7 G'!A241</f>
        <v>10.130000000000001</v>
      </c>
      <c r="BQ34">
        <f>'Raw Output -1.7 G'!D241</f>
        <v>-0.04</v>
      </c>
      <c r="BR34">
        <f>'Raw Output -1.7 G'!H241*$L$16</f>
        <v>-223.70000000000002</v>
      </c>
      <c r="BS34">
        <f>'Raw Output -1.7 G'!I241*$L$17</f>
        <v>5.07</v>
      </c>
      <c r="BT34">
        <f>'Raw Output -1.7 G'!J241*$L$18</f>
        <v>3.2930000000000001</v>
      </c>
      <c r="BU34">
        <f>'Raw Output -1.7 G'!K241*$L$19</f>
        <v>-1.2809999999999999</v>
      </c>
      <c r="BV34">
        <f>'Raw Output -1.7 G'!L241*$L$20</f>
        <v>0.66400000000000003</v>
      </c>
      <c r="BW34">
        <f>'Raw Output -1.7 G'!M241*$L$21</f>
        <v>-8.9</v>
      </c>
      <c r="BX34">
        <f>'Raw Output -1.7 G'!T241*$L$22</f>
        <v>0</v>
      </c>
      <c r="BY34">
        <f>'Raw Output -1.7 G'!U241*$L$23</f>
        <v>0</v>
      </c>
      <c r="BZ34" s="8">
        <f>'Raw Output -1.7 G'!W241</f>
        <v>0</v>
      </c>
      <c r="CA34">
        <f>'Raw Output -1.7 G'!A272</f>
        <v>10.130000000000001</v>
      </c>
      <c r="CB34">
        <f>'Raw Output -1.7 G'!D272</f>
        <v>-0.04</v>
      </c>
      <c r="CC34">
        <f>'Raw Output -1.7 G'!H272*$L$16</f>
        <v>-223.70000000000002</v>
      </c>
      <c r="CD34">
        <f>'Raw Output -1.7 G'!I272*$L$17</f>
        <v>-5.07</v>
      </c>
      <c r="CE34">
        <f>'Raw Output -1.7 G'!J272*$L$18</f>
        <v>-3.2930000000000001</v>
      </c>
      <c r="CF34">
        <f>'Raw Output -1.7 G'!K272*$L$19</f>
        <v>1.2809999999999999</v>
      </c>
      <c r="CG34">
        <f>'Raw Output -1.7 G'!L272*$L$20</f>
        <v>0.66400000000000003</v>
      </c>
      <c r="CH34">
        <f>'Raw Output -1.7 G'!M272*$L$21</f>
        <v>-8.9</v>
      </c>
      <c r="CI34">
        <f>'Raw Output -1.7 G'!T272*$L$22</f>
        <v>0</v>
      </c>
      <c r="CJ34">
        <f>'Raw Output -1.7 G'!U272*$L$23</f>
        <v>0</v>
      </c>
      <c r="CK34">
        <f>'Raw Output -1.7 G'!W272</f>
        <v>0</v>
      </c>
      <c r="CL34" s="6">
        <f>'Raw Output -1.7 G'!A303</f>
        <v>8.1199999999999992</v>
      </c>
      <c r="CM34">
        <f>'Raw Output -1.7 G'!D303</f>
        <v>-0.4</v>
      </c>
      <c r="CN34">
        <f>'Raw Output -1.7 G'!H303*$L$16</f>
        <v>-20.7</v>
      </c>
      <c r="CO34">
        <f>'Raw Output -1.7 G'!I303*$L$17</f>
        <v>-0.61</v>
      </c>
      <c r="CP34">
        <f>'Raw Output -1.7 G'!J303*$L$18</f>
        <v>0.39700000000000002</v>
      </c>
      <c r="CQ34">
        <f>'Raw Output -1.7 G'!K303*$L$19</f>
        <v>0.48899999999999999</v>
      </c>
      <c r="CR34">
        <f>'Raw Output -1.7 G'!L303*$L$20</f>
        <v>-0.33400000000000002</v>
      </c>
      <c r="CS34">
        <f>'Raw Output -1.7 G'!M303*$L$21</f>
        <v>25.55</v>
      </c>
      <c r="CT34">
        <f>'Raw Output -1.7 G'!T303*$L$22</f>
        <v>0</v>
      </c>
      <c r="CU34">
        <f>'Raw Output -1.7 G'!U303*$L$23</f>
        <v>0</v>
      </c>
      <c r="CV34" s="8">
        <f>'Raw Output -1.7 G'!W303</f>
        <v>0</v>
      </c>
      <c r="CW34">
        <f>'Raw Output -1.7 G'!A334</f>
        <v>8.1199999999999992</v>
      </c>
      <c r="CX34">
        <f>'Raw Output -1.7 G'!D334</f>
        <v>-0.4</v>
      </c>
      <c r="CY34">
        <f>'Raw Output -1.7 G'!H334*$L$16</f>
        <v>-20.7</v>
      </c>
      <c r="CZ34">
        <f>'Raw Output -1.7 G'!I334*$L$17</f>
        <v>0.61</v>
      </c>
      <c r="DA34">
        <f>'Raw Output -1.7 G'!J334*$L$18</f>
        <v>-0.39700000000000002</v>
      </c>
      <c r="DB34">
        <f>'Raw Output -1.7 G'!K334*$L$19</f>
        <v>-0.48899999999999999</v>
      </c>
      <c r="DC34">
        <f>'Raw Output -1.7 G'!L334*$L$20</f>
        <v>-0.33400000000000002</v>
      </c>
      <c r="DD34">
        <f>'Raw Output -1.7 G'!M334*$L$21</f>
        <v>25.55</v>
      </c>
      <c r="DE34">
        <f>'Raw Output -1.7 G'!T334*$L$22</f>
        <v>0</v>
      </c>
      <c r="DF34">
        <f>'Raw Output -1.7 G'!U334*$L$23</f>
        <v>0</v>
      </c>
      <c r="DG34" s="8">
        <f>'Raw Output -1.7 G'!W334</f>
        <v>0</v>
      </c>
    </row>
    <row r="35" spans="2:111" x14ac:dyDescent="0.25">
      <c r="B35" s="6">
        <f>'Raw Output -1.7 G'!C39</f>
        <v>-6.91</v>
      </c>
      <c r="C35">
        <f>'Raw Output -1.7 G'!D39</f>
        <v>-0.97</v>
      </c>
      <c r="D35">
        <f>'Raw Output -1.7 G'!H39*$L$16</f>
        <v>-0.1</v>
      </c>
      <c r="E35">
        <f>'Raw Output -1.7 G'!I39*$L$17</f>
        <v>0.01</v>
      </c>
      <c r="F35">
        <f>'Raw Output -1.7 G'!J39*$L$18</f>
        <v>2.1999999999999999E-2</v>
      </c>
      <c r="G35">
        <f>'Raw Output -1.7 G'!K39*$L$19</f>
        <v>2.3E-2</v>
      </c>
      <c r="H35">
        <f>'Raw Output -1.7 G'!L39*$L$20</f>
        <v>8.9999999999999993E-3</v>
      </c>
      <c r="I35">
        <f>'Raw Output -1.7 G'!M39*$L$21</f>
        <v>0.24</v>
      </c>
      <c r="J35">
        <f>'Raw Output -1.7 G'!T39*$L$22</f>
        <v>2.5000000000000001E-4</v>
      </c>
      <c r="K35">
        <f>'Raw Output -1.7 G'!U39*$L$23</f>
        <v>0.1</v>
      </c>
      <c r="L35" s="8">
        <f>'Raw Output -1.7 G'!W39</f>
        <v>-0.50829999999999997</v>
      </c>
      <c r="M35">
        <f>'Raw Output -1.7 G'!C105</f>
        <v>-1.87</v>
      </c>
      <c r="N35">
        <f>'Raw Output -1.7 G'!D105</f>
        <v>-0.26</v>
      </c>
      <c r="O35">
        <f>'Raw Output -1.7 G'!H105*$L$16</f>
        <v>-75.599999999999994</v>
      </c>
      <c r="P35">
        <f>'Raw Output -1.7 G'!I105*$L$17</f>
        <v>11.6</v>
      </c>
      <c r="Q35">
        <f>'Raw Output -1.7 G'!J105*$L$18</f>
        <v>0.151</v>
      </c>
      <c r="R35">
        <f>'Raw Output -1.7 G'!K105*$L$19</f>
        <v>0.307</v>
      </c>
      <c r="S35">
        <f>'Raw Output -1.7 G'!L105*$L$20</f>
        <v>1.2E-2</v>
      </c>
      <c r="T35">
        <f>'Raw Output -1.7 G'!M105*$L$21</f>
        <v>15.51</v>
      </c>
      <c r="U35">
        <f>'Raw Output -1.7 G'!T105*$L$22</f>
        <v>3.63E-3</v>
      </c>
      <c r="V35">
        <f>'Raw Output -1.7 G'!U105*$L$23</f>
        <v>34.699999999999996</v>
      </c>
      <c r="W35">
        <f>'Raw Output -1.7 G'!W105</f>
        <v>-0.83150000000000002</v>
      </c>
      <c r="X35" s="6">
        <f>'Raw Output -1.7 G'!C139</f>
        <v>1.52</v>
      </c>
      <c r="Y35">
        <f>'Raw Output -1.7 G'!D139</f>
        <v>-0.04</v>
      </c>
      <c r="Z35">
        <f>'Raw Output -1.7 G'!H139*$L$16</f>
        <v>84.6</v>
      </c>
      <c r="AA35">
        <f>'Raw Output -1.7 G'!I139*$L$17</f>
        <v>13.41</v>
      </c>
      <c r="AB35">
        <f>'Raw Output -1.7 G'!J139*$L$18</f>
        <v>-0.314</v>
      </c>
      <c r="AC35">
        <f>'Raw Output -1.7 G'!K139*$L$19</f>
        <v>2.5579999999999998</v>
      </c>
      <c r="AD35">
        <f>'Raw Output -1.7 G'!L139*$L$20</f>
        <v>0.56000000000000005</v>
      </c>
      <c r="AE35">
        <f>'Raw Output -1.7 G'!M139*$L$21</f>
        <v>3.08</v>
      </c>
      <c r="AF35">
        <f>'Raw Output -1.7 G'!T139*$L$22</f>
        <v>4.9900000000000005E-3</v>
      </c>
      <c r="AG35">
        <f>'Raw Output -1.7 G'!U139*$L$23</f>
        <v>35.699999999999996</v>
      </c>
      <c r="AH35" s="8">
        <f>'Raw Output -1.7 G'!W139</f>
        <v>1.47E-2</v>
      </c>
      <c r="AI35">
        <f>'Raw Output -1.7 G'!C157</f>
        <v>-1.52</v>
      </c>
      <c r="AJ35">
        <f>'Raw Output -1.7 G'!D157</f>
        <v>-0.04</v>
      </c>
      <c r="AK35">
        <f>'Raw Output -1.7 G'!H157*$L$16</f>
        <v>-84.6</v>
      </c>
      <c r="AL35">
        <f>'Raw Output -1.7 G'!I157*$L$17</f>
        <v>-13.41</v>
      </c>
      <c r="AM35">
        <f>'Raw Output -1.7 G'!J157*$L$18</f>
        <v>-0.314</v>
      </c>
      <c r="AN35">
        <f>'Raw Output -1.7 G'!K157*$L$19</f>
        <v>2.5579999999999998</v>
      </c>
      <c r="AO35">
        <f>'Raw Output -1.7 G'!L157*$L$20</f>
        <v>0.56000000000000005</v>
      </c>
      <c r="AP35">
        <f>'Raw Output -1.7 G'!M157*$L$21</f>
        <v>-3.08</v>
      </c>
      <c r="AQ35">
        <f>'Raw Output -1.7 G'!T157*$L$22</f>
        <v>4.9900000000000005E-3</v>
      </c>
      <c r="AR35">
        <f>'Raw Output -1.7 G'!U157*$L$23</f>
        <v>35.699999999999996</v>
      </c>
      <c r="AS35">
        <f>'Raw Output -1.7 G'!W157</f>
        <v>-1.47E-2</v>
      </c>
      <c r="AT35" s="6">
        <f>'Raw Output -1.7 G'!A175</f>
        <v>5</v>
      </c>
      <c r="AU35">
        <f>'Raw Output -1.7 G'!D175</f>
        <v>-0.17</v>
      </c>
      <c r="AV35">
        <f>'Raw Output -1.7 G'!H175*$L$16</f>
        <v>-84.2</v>
      </c>
      <c r="AW35">
        <f>'Raw Output -1.7 G'!I175*$L$17</f>
        <v>-14.33</v>
      </c>
      <c r="AX35">
        <f>'Raw Output -1.7 G'!J175*$L$18</f>
        <v>0.16900000000000001</v>
      </c>
      <c r="AY35">
        <f>'Raw Output -1.7 G'!K175*$L$19</f>
        <v>1.2170000000000001</v>
      </c>
      <c r="AZ35">
        <f>'Raw Output -1.7 G'!L175*$L$20</f>
        <v>1.0940000000000001</v>
      </c>
      <c r="BA35">
        <f>'Raw Output -1.7 G'!M175*$L$21</f>
        <v>5.89</v>
      </c>
      <c r="BB35">
        <f>'Raw Output -1.7 G'!T175*$L$22</f>
        <v>0</v>
      </c>
      <c r="BC35">
        <f>'Raw Output -1.7 G'!U175*$L$23</f>
        <v>0</v>
      </c>
      <c r="BD35" s="8">
        <f>'Raw Output -1.7 G'!W175</f>
        <v>0</v>
      </c>
      <c r="BE35">
        <f>'Raw Output -1.7 G'!A208</f>
        <v>4.78</v>
      </c>
      <c r="BF35">
        <f>'Raw Output -1.7 G'!D208</f>
        <v>-0.18</v>
      </c>
      <c r="BG35">
        <f>'Raw Output -1.7 G'!H208*$L$16</f>
        <v>-71.399999999999991</v>
      </c>
      <c r="BH35">
        <f>'Raw Output -1.7 G'!I208*$L$17</f>
        <v>14.32</v>
      </c>
      <c r="BI35">
        <f>'Raw Output -1.7 G'!J208*$L$18</f>
        <v>-0.14299999999999999</v>
      </c>
      <c r="BJ35">
        <f>'Raw Output -1.7 G'!K208*$L$19</f>
        <v>-1.2170000000000001</v>
      </c>
      <c r="BK35">
        <f>'Raw Output -1.7 G'!L208*$L$20</f>
        <v>1.099</v>
      </c>
      <c r="BL35">
        <f>'Raw Output -1.7 G'!M208*$L$21</f>
        <v>5.88</v>
      </c>
      <c r="BM35">
        <f>'Raw Output -1.7 G'!T208*$L$22</f>
        <v>0</v>
      </c>
      <c r="BN35">
        <f>'Raw Output -1.7 G'!U208*$L$23</f>
        <v>0</v>
      </c>
      <c r="BO35">
        <f>'Raw Output -1.7 G'!W208</f>
        <v>0</v>
      </c>
      <c r="BP35" s="6">
        <f>'Raw Output -1.7 G'!A242</f>
        <v>10.32</v>
      </c>
      <c r="BQ35">
        <f>'Raw Output -1.7 G'!D242</f>
        <v>-0.04</v>
      </c>
      <c r="BR35">
        <f>'Raw Output -1.7 G'!H242*$L$16</f>
        <v>-207.10000000000002</v>
      </c>
      <c r="BS35">
        <f>'Raw Output -1.7 G'!I242*$L$17</f>
        <v>5.0600000000000005</v>
      </c>
      <c r="BT35">
        <f>'Raw Output -1.7 G'!J242*$L$18</f>
        <v>3.0529999999999999</v>
      </c>
      <c r="BU35">
        <f>'Raw Output -1.7 G'!K242*$L$19</f>
        <v>-1.276</v>
      </c>
      <c r="BV35">
        <f>'Raw Output -1.7 G'!L242*$L$20</f>
        <v>0.66600000000000004</v>
      </c>
      <c r="BW35">
        <f>'Raw Output -1.7 G'!M242*$L$21</f>
        <v>-8.8000000000000007</v>
      </c>
      <c r="BX35">
        <f>'Raw Output -1.7 G'!T242*$L$22</f>
        <v>0</v>
      </c>
      <c r="BY35">
        <f>'Raw Output -1.7 G'!U242*$L$23</f>
        <v>0</v>
      </c>
      <c r="BZ35" s="8">
        <f>'Raw Output -1.7 G'!W242</f>
        <v>0</v>
      </c>
      <c r="CA35">
        <f>'Raw Output -1.7 G'!A273</f>
        <v>10.32</v>
      </c>
      <c r="CB35">
        <f>'Raw Output -1.7 G'!D273</f>
        <v>-0.04</v>
      </c>
      <c r="CC35">
        <f>'Raw Output -1.7 G'!H273*$L$16</f>
        <v>-207.10000000000002</v>
      </c>
      <c r="CD35">
        <f>'Raw Output -1.7 G'!I273*$L$17</f>
        <v>-5.0600000000000005</v>
      </c>
      <c r="CE35">
        <f>'Raw Output -1.7 G'!J273*$L$18</f>
        <v>-3.0529999999999999</v>
      </c>
      <c r="CF35">
        <f>'Raw Output -1.7 G'!K273*$L$19</f>
        <v>1.276</v>
      </c>
      <c r="CG35">
        <f>'Raw Output -1.7 G'!L273*$L$20</f>
        <v>0.66600000000000004</v>
      </c>
      <c r="CH35">
        <f>'Raw Output -1.7 G'!M273*$L$21</f>
        <v>-8.8000000000000007</v>
      </c>
      <c r="CI35">
        <f>'Raw Output -1.7 G'!T273*$L$22</f>
        <v>0</v>
      </c>
      <c r="CJ35">
        <f>'Raw Output -1.7 G'!U273*$L$23</f>
        <v>0</v>
      </c>
      <c r="CK35">
        <f>'Raw Output -1.7 G'!W273</f>
        <v>0</v>
      </c>
      <c r="CL35" s="6">
        <f>'Raw Output -1.7 G'!A304</f>
        <v>8.34</v>
      </c>
      <c r="CM35">
        <f>'Raw Output -1.7 G'!D304</f>
        <v>-0.41</v>
      </c>
      <c r="CN35">
        <f>'Raw Output -1.7 G'!H304*$L$16</f>
        <v>-26.6</v>
      </c>
      <c r="CO35">
        <f>'Raw Output -1.7 G'!I304*$L$17</f>
        <v>-1.24</v>
      </c>
      <c r="CP35">
        <f>'Raw Output -1.7 G'!J304*$L$18</f>
        <v>0.50900000000000001</v>
      </c>
      <c r="CQ35">
        <f>'Raw Output -1.7 G'!K304*$L$19</f>
        <v>0.51300000000000001</v>
      </c>
      <c r="CR35">
        <f>'Raw Output -1.7 G'!L304*$L$20</f>
        <v>-0.35</v>
      </c>
      <c r="CS35">
        <f>'Raw Output -1.7 G'!M304*$L$21</f>
        <v>26.78</v>
      </c>
      <c r="CT35">
        <f>'Raw Output -1.7 G'!T304*$L$22</f>
        <v>0</v>
      </c>
      <c r="CU35">
        <f>'Raw Output -1.7 G'!U304*$L$23</f>
        <v>0</v>
      </c>
      <c r="CV35" s="8">
        <f>'Raw Output -1.7 G'!W304</f>
        <v>0</v>
      </c>
      <c r="CW35">
        <f>'Raw Output -1.7 G'!A335</f>
        <v>8.34</v>
      </c>
      <c r="CX35">
        <f>'Raw Output -1.7 G'!D335</f>
        <v>-0.41</v>
      </c>
      <c r="CY35">
        <f>'Raw Output -1.7 G'!H335*$L$16</f>
        <v>-26.6</v>
      </c>
      <c r="CZ35">
        <f>'Raw Output -1.7 G'!I335*$L$17</f>
        <v>1.24</v>
      </c>
      <c r="DA35">
        <f>'Raw Output -1.7 G'!J335*$L$18</f>
        <v>-0.50900000000000001</v>
      </c>
      <c r="DB35">
        <f>'Raw Output -1.7 G'!K335*$L$19</f>
        <v>-0.51300000000000001</v>
      </c>
      <c r="DC35">
        <f>'Raw Output -1.7 G'!L335*$L$20</f>
        <v>-0.35</v>
      </c>
      <c r="DD35">
        <f>'Raw Output -1.7 G'!M335*$L$21</f>
        <v>26.78</v>
      </c>
      <c r="DE35">
        <f>'Raw Output -1.7 G'!T335*$L$22</f>
        <v>0</v>
      </c>
      <c r="DF35">
        <f>'Raw Output -1.7 G'!U335*$L$23</f>
        <v>0</v>
      </c>
      <c r="DG35" s="8">
        <f>'Raw Output -1.7 G'!W335</f>
        <v>0</v>
      </c>
    </row>
    <row r="36" spans="2:111" x14ac:dyDescent="0.25">
      <c r="B36" s="6">
        <f>'Raw Output -1.7 G'!C40</f>
        <v>-6.77</v>
      </c>
      <c r="C36">
        <f>'Raw Output -1.7 G'!D40</f>
        <v>-0.92</v>
      </c>
      <c r="D36">
        <f>'Raw Output -1.7 G'!H40*$L$16</f>
        <v>-0.2</v>
      </c>
      <c r="E36">
        <f>'Raw Output -1.7 G'!I40*$L$17</f>
        <v>0.03</v>
      </c>
      <c r="F36">
        <f>'Raw Output -1.7 G'!J40*$L$18</f>
        <v>1.4E-2</v>
      </c>
      <c r="G36">
        <f>'Raw Output -1.7 G'!K40*$L$19</f>
        <v>-5.0000000000000001E-3</v>
      </c>
      <c r="H36">
        <f>'Raw Output -1.7 G'!L40*$L$20</f>
        <v>-7.6999999999999999E-2</v>
      </c>
      <c r="I36">
        <f>'Raw Output -1.7 G'!M40*$L$21</f>
        <v>0.47</v>
      </c>
      <c r="J36">
        <f>'Raw Output -1.7 G'!T40*$L$22</f>
        <v>8.5999999999999998E-4</v>
      </c>
      <c r="K36">
        <f>'Raw Output -1.7 G'!U40*$L$23</f>
        <v>0.2</v>
      </c>
      <c r="L36" s="8">
        <f>'Raw Output -1.7 G'!W40</f>
        <v>-0.5081</v>
      </c>
      <c r="M36">
        <f>'Raw Output -1.7 G'!C106</f>
        <v>-1.56</v>
      </c>
      <c r="N36">
        <f>'Raw Output -1.7 G'!D106</f>
        <v>-0.24</v>
      </c>
      <c r="O36">
        <f>'Raw Output -1.7 G'!H106*$L$16</f>
        <v>-134</v>
      </c>
      <c r="P36">
        <f>'Raw Output -1.7 G'!I106*$L$17</f>
        <v>15.56</v>
      </c>
      <c r="Q36">
        <f>'Raw Output -1.7 G'!J106*$L$18</f>
        <v>0.26900000000000002</v>
      </c>
      <c r="R36">
        <f>'Raw Output -1.7 G'!K106*$L$19</f>
        <v>0.42</v>
      </c>
      <c r="S36">
        <f>'Raw Output -1.7 G'!L106*$L$20</f>
        <v>-5.7000000000000002E-2</v>
      </c>
      <c r="T36">
        <f>'Raw Output -1.7 G'!M106*$L$21</f>
        <v>21.269999999999996</v>
      </c>
      <c r="U36">
        <f>'Raw Output -1.7 G'!T106*$L$22</f>
        <v>3.65E-3</v>
      </c>
      <c r="V36">
        <f>'Raw Output -1.7 G'!U106*$L$23</f>
        <v>41</v>
      </c>
      <c r="W36">
        <f>'Raw Output -1.7 G'!W106</f>
        <v>-0.81930000000000003</v>
      </c>
      <c r="X36" s="6">
        <f>'Raw Output -1.7 G'!C140</f>
        <v>1.51</v>
      </c>
      <c r="Y36">
        <f>'Raw Output -1.7 G'!D140</f>
        <v>-0.04</v>
      </c>
      <c r="Z36">
        <f>'Raw Output -1.7 G'!H140*$L$16</f>
        <v>43.5</v>
      </c>
      <c r="AA36">
        <f>'Raw Output -1.7 G'!I140*$L$17</f>
        <v>7.63</v>
      </c>
      <c r="AB36">
        <f>'Raw Output -1.7 G'!J140*$L$18</f>
        <v>-0.17599999999999999</v>
      </c>
      <c r="AC36">
        <f>'Raw Output -1.7 G'!K140*$L$19</f>
        <v>1.8089999999999999</v>
      </c>
      <c r="AD36">
        <f>'Raw Output -1.7 G'!L140*$L$20</f>
        <v>0.36299999999999999</v>
      </c>
      <c r="AE36">
        <f>'Raw Output -1.7 G'!M140*$L$21</f>
        <v>1.98</v>
      </c>
      <c r="AF36">
        <f>'Raw Output -1.7 G'!T140*$L$22</f>
        <v>5.5000000000000005E-3</v>
      </c>
      <c r="AG36">
        <f>'Raw Output -1.7 G'!U140*$L$23</f>
        <v>28.299999999999997</v>
      </c>
      <c r="AH36" s="8">
        <f>'Raw Output -1.7 G'!W140</f>
        <v>1.32E-2</v>
      </c>
      <c r="AI36">
        <f>'Raw Output -1.7 G'!C158</f>
        <v>-1.51</v>
      </c>
      <c r="AJ36">
        <f>'Raw Output -1.7 G'!D158</f>
        <v>-0.04</v>
      </c>
      <c r="AK36">
        <f>'Raw Output -1.7 G'!H158*$L$16</f>
        <v>-43.5</v>
      </c>
      <c r="AL36">
        <f>'Raw Output -1.7 G'!I158*$L$17</f>
        <v>-7.63</v>
      </c>
      <c r="AM36">
        <f>'Raw Output -1.7 G'!J158*$L$18</f>
        <v>-0.17599999999999999</v>
      </c>
      <c r="AN36">
        <f>'Raw Output -1.7 G'!K158*$L$19</f>
        <v>1.8089999999999999</v>
      </c>
      <c r="AO36">
        <f>'Raw Output -1.7 G'!L158*$L$20</f>
        <v>0.36299999999999999</v>
      </c>
      <c r="AP36">
        <f>'Raw Output -1.7 G'!M158*$L$21</f>
        <v>-1.98</v>
      </c>
      <c r="AQ36">
        <f>'Raw Output -1.7 G'!T158*$L$22</f>
        <v>5.5000000000000005E-3</v>
      </c>
      <c r="AR36">
        <f>'Raw Output -1.7 G'!U158*$L$23</f>
        <v>28.299999999999997</v>
      </c>
      <c r="AS36">
        <f>'Raw Output -1.7 G'!W158</f>
        <v>-1.32E-2</v>
      </c>
      <c r="AT36" s="6">
        <f>'Raw Output -1.7 G'!A176</f>
        <v>5.22</v>
      </c>
      <c r="AU36">
        <f>'Raw Output -1.7 G'!D176</f>
        <v>-0.16</v>
      </c>
      <c r="AV36">
        <f>'Raw Output -1.7 G'!H176*$L$16</f>
        <v>-97.1</v>
      </c>
      <c r="AW36">
        <f>'Raw Output -1.7 G'!I176*$L$17</f>
        <v>-14.34</v>
      </c>
      <c r="AX36">
        <f>'Raw Output -1.7 G'!J176*$L$18</f>
        <v>0.19600000000000001</v>
      </c>
      <c r="AY36">
        <f>'Raw Output -1.7 G'!K176*$L$19</f>
        <v>1.218</v>
      </c>
      <c r="AZ36">
        <f>'Raw Output -1.7 G'!L176*$L$20</f>
        <v>1.089</v>
      </c>
      <c r="BA36">
        <f>'Raw Output -1.7 G'!M176*$L$21</f>
        <v>5.8999999999999995</v>
      </c>
      <c r="BB36">
        <f>'Raw Output -1.7 G'!T176*$L$22</f>
        <v>0</v>
      </c>
      <c r="BC36">
        <f>'Raw Output -1.7 G'!U176*$L$23</f>
        <v>0</v>
      </c>
      <c r="BD36" s="8">
        <f>'Raw Output -1.7 G'!W176</f>
        <v>0</v>
      </c>
      <c r="BE36">
        <f>'Raw Output -1.7 G'!A209</f>
        <v>5</v>
      </c>
      <c r="BF36">
        <f>'Raw Output -1.7 G'!D209</f>
        <v>-0.17</v>
      </c>
      <c r="BG36">
        <f>'Raw Output -1.7 G'!H209*$L$16</f>
        <v>-84.2</v>
      </c>
      <c r="BH36">
        <f>'Raw Output -1.7 G'!I209*$L$17</f>
        <v>14.33</v>
      </c>
      <c r="BI36">
        <f>'Raw Output -1.7 G'!J209*$L$18</f>
        <v>-0.16900000000000001</v>
      </c>
      <c r="BJ36">
        <f>'Raw Output -1.7 G'!K209*$L$19</f>
        <v>-1.2170000000000001</v>
      </c>
      <c r="BK36">
        <f>'Raw Output -1.7 G'!L209*$L$20</f>
        <v>1.0940000000000001</v>
      </c>
      <c r="BL36">
        <f>'Raw Output -1.7 G'!M209*$L$21</f>
        <v>5.89</v>
      </c>
      <c r="BM36">
        <f>'Raw Output -1.7 G'!T209*$L$22</f>
        <v>0</v>
      </c>
      <c r="BN36">
        <f>'Raw Output -1.7 G'!U209*$L$23</f>
        <v>0</v>
      </c>
      <c r="BO36">
        <f>'Raw Output -1.7 G'!W209</f>
        <v>0</v>
      </c>
      <c r="BP36" s="6">
        <f>'Raw Output -1.7 G'!A243</f>
        <v>10.51</v>
      </c>
      <c r="BQ36">
        <f>'Raw Output -1.7 G'!D243</f>
        <v>-0.04</v>
      </c>
      <c r="BR36">
        <f>'Raw Output -1.7 G'!H243*$L$16</f>
        <v>-190.7</v>
      </c>
      <c r="BS36">
        <f>'Raw Output -1.7 G'!I243*$L$17</f>
        <v>5.0600000000000005</v>
      </c>
      <c r="BT36">
        <f>'Raw Output -1.7 G'!J243*$L$18</f>
        <v>2.8140000000000001</v>
      </c>
      <c r="BU36">
        <f>'Raw Output -1.7 G'!K243*$L$19</f>
        <v>-1.2709999999999999</v>
      </c>
      <c r="BV36">
        <f>'Raw Output -1.7 G'!L243*$L$20</f>
        <v>0.66800000000000004</v>
      </c>
      <c r="BW36">
        <f>'Raw Output -1.7 G'!M243*$L$21</f>
        <v>-8.69</v>
      </c>
      <c r="BX36">
        <f>'Raw Output -1.7 G'!T243*$L$22</f>
        <v>0</v>
      </c>
      <c r="BY36">
        <f>'Raw Output -1.7 G'!U243*$L$23</f>
        <v>0</v>
      </c>
      <c r="BZ36" s="8">
        <f>'Raw Output -1.7 G'!W243</f>
        <v>0</v>
      </c>
      <c r="CA36">
        <f>'Raw Output -1.7 G'!A274</f>
        <v>10.51</v>
      </c>
      <c r="CB36">
        <f>'Raw Output -1.7 G'!D274</f>
        <v>-0.04</v>
      </c>
      <c r="CC36">
        <f>'Raw Output -1.7 G'!H274*$L$16</f>
        <v>-190.7</v>
      </c>
      <c r="CD36">
        <f>'Raw Output -1.7 G'!I274*$L$17</f>
        <v>-5.0600000000000005</v>
      </c>
      <c r="CE36">
        <f>'Raw Output -1.7 G'!J274*$L$18</f>
        <v>-2.8140000000000001</v>
      </c>
      <c r="CF36">
        <f>'Raw Output -1.7 G'!K274*$L$19</f>
        <v>1.2709999999999999</v>
      </c>
      <c r="CG36">
        <f>'Raw Output -1.7 G'!L274*$L$20</f>
        <v>0.66800000000000004</v>
      </c>
      <c r="CH36">
        <f>'Raw Output -1.7 G'!M274*$L$21</f>
        <v>-8.69</v>
      </c>
      <c r="CI36">
        <f>'Raw Output -1.7 G'!T274*$L$22</f>
        <v>0</v>
      </c>
      <c r="CJ36">
        <f>'Raw Output -1.7 G'!U274*$L$23</f>
        <v>0</v>
      </c>
      <c r="CK36">
        <f>'Raw Output -1.7 G'!W274</f>
        <v>0</v>
      </c>
      <c r="CL36" s="6">
        <f>'Raw Output -1.7 G'!A305</f>
        <v>8.57</v>
      </c>
      <c r="CM36">
        <f>'Raw Output -1.7 G'!D305</f>
        <v>-0.41</v>
      </c>
      <c r="CN36">
        <f>'Raw Output -1.7 G'!H305*$L$16</f>
        <v>-32.800000000000004</v>
      </c>
      <c r="CO36">
        <f>'Raw Output -1.7 G'!I305*$L$17</f>
        <v>-2.25</v>
      </c>
      <c r="CP36">
        <f>'Raw Output -1.7 G'!J305*$L$18</f>
        <v>0.627</v>
      </c>
      <c r="CQ36">
        <f>'Raw Output -1.7 G'!K305*$L$19</f>
        <v>0.53600000000000003</v>
      </c>
      <c r="CR36">
        <f>'Raw Output -1.7 G'!L305*$L$20</f>
        <v>-0.36699999999999999</v>
      </c>
      <c r="CS36">
        <f>'Raw Output -1.7 G'!M305*$L$21</f>
        <v>28.02</v>
      </c>
      <c r="CT36">
        <f>'Raw Output -1.7 G'!T305*$L$22</f>
        <v>0</v>
      </c>
      <c r="CU36">
        <f>'Raw Output -1.7 G'!U305*$L$23</f>
        <v>0</v>
      </c>
      <c r="CV36" s="8">
        <f>'Raw Output -1.7 G'!W305</f>
        <v>0</v>
      </c>
      <c r="CW36">
        <f>'Raw Output -1.7 G'!A336</f>
        <v>8.57</v>
      </c>
      <c r="CX36">
        <f>'Raw Output -1.7 G'!D336</f>
        <v>-0.41</v>
      </c>
      <c r="CY36">
        <f>'Raw Output -1.7 G'!H336*$L$16</f>
        <v>-32.800000000000004</v>
      </c>
      <c r="CZ36">
        <f>'Raw Output -1.7 G'!I336*$L$17</f>
        <v>2.25</v>
      </c>
      <c r="DA36">
        <f>'Raw Output -1.7 G'!J336*$L$18</f>
        <v>-0.627</v>
      </c>
      <c r="DB36">
        <f>'Raw Output -1.7 G'!K336*$L$19</f>
        <v>-0.53600000000000003</v>
      </c>
      <c r="DC36">
        <f>'Raw Output -1.7 G'!L336*$L$20</f>
        <v>-0.36699999999999999</v>
      </c>
      <c r="DD36">
        <f>'Raw Output -1.7 G'!M336*$L$21</f>
        <v>28.02</v>
      </c>
      <c r="DE36">
        <f>'Raw Output -1.7 G'!T336*$L$22</f>
        <v>0</v>
      </c>
      <c r="DF36">
        <f>'Raw Output -1.7 G'!U336*$L$23</f>
        <v>0</v>
      </c>
      <c r="DG36" s="8">
        <f>'Raw Output -1.7 G'!W336</f>
        <v>0</v>
      </c>
    </row>
    <row r="37" spans="2:111" x14ac:dyDescent="0.25">
      <c r="B37" s="6">
        <f>'Raw Output -1.7 G'!C41</f>
        <v>-6.56</v>
      </c>
      <c r="C37">
        <f>'Raw Output -1.7 G'!D41</f>
        <v>-0.87</v>
      </c>
      <c r="D37">
        <f>'Raw Output -1.7 G'!H41*$L$16</f>
        <v>-0.4</v>
      </c>
      <c r="E37">
        <f>'Raw Output -1.7 G'!I41*$L$17</f>
        <v>0.1</v>
      </c>
      <c r="F37">
        <f>'Raw Output -1.7 G'!J41*$L$18</f>
        <v>6.0000000000000001E-3</v>
      </c>
      <c r="G37">
        <f>'Raw Output -1.7 G'!K41*$L$19</f>
        <v>1E-3</v>
      </c>
      <c r="H37">
        <f>'Raw Output -1.7 G'!L41*$L$20</f>
        <v>-0.13600000000000001</v>
      </c>
      <c r="I37">
        <f>'Raw Output -1.7 G'!M41*$L$21</f>
        <v>0.8</v>
      </c>
      <c r="J37">
        <f>'Raw Output -1.7 G'!T41*$L$22</f>
        <v>2.33E-3</v>
      </c>
      <c r="K37">
        <f>'Raw Output -1.7 G'!U41*$L$23</f>
        <v>0.5</v>
      </c>
      <c r="L37" s="8">
        <f>'Raw Output -1.7 G'!W41</f>
        <v>-0.45490000000000003</v>
      </c>
      <c r="M37">
        <f>'Raw Output -1.7 G'!C107</f>
        <v>-1.56</v>
      </c>
      <c r="N37">
        <f>'Raw Output -1.7 G'!D107</f>
        <v>-0.24</v>
      </c>
      <c r="O37">
        <f>'Raw Output -1.7 G'!H107*$L$16</f>
        <v>-288.89999999999998</v>
      </c>
      <c r="P37">
        <f>'Raw Output -1.7 G'!I107*$L$17</f>
        <v>-35.099999999999994</v>
      </c>
      <c r="Q37">
        <f>'Raw Output -1.7 G'!J107*$L$18</f>
        <v>0.39100000000000001</v>
      </c>
      <c r="R37">
        <f>'Raw Output -1.7 G'!K107*$L$19</f>
        <v>-0.93799999999999994</v>
      </c>
      <c r="S37">
        <f>'Raw Output -1.7 G'!L107*$L$20</f>
        <v>-1.1279999999999999</v>
      </c>
      <c r="T37">
        <f>'Raw Output -1.7 G'!M107*$L$21</f>
        <v>-34.61</v>
      </c>
      <c r="U37">
        <f>'Raw Output -1.7 G'!T107*$L$22</f>
        <v>7.8600000000000007E-3</v>
      </c>
      <c r="V37">
        <f>'Raw Output -1.7 G'!U107*$L$23</f>
        <v>92.4</v>
      </c>
      <c r="W37">
        <f>'Raw Output -1.7 G'!W107</f>
        <v>-0.80730000000000002</v>
      </c>
      <c r="X37" s="6">
        <f>'Raw Output -1.7 G'!C141</f>
        <v>1.5</v>
      </c>
      <c r="Y37">
        <f>'Raw Output -1.7 G'!D141</f>
        <v>-0.04</v>
      </c>
      <c r="Z37">
        <f>'Raw Output -1.7 G'!H141*$L$16</f>
        <v>16.5</v>
      </c>
      <c r="AA37">
        <f>'Raw Output -1.7 G'!I141*$L$17</f>
        <v>3.53</v>
      </c>
      <c r="AB37">
        <f>'Raw Output -1.7 G'!J141*$L$18</f>
        <v>-8.2000000000000003E-2</v>
      </c>
      <c r="AC37">
        <f>'Raw Output -1.7 G'!K141*$L$19</f>
        <v>1.1080000000000001</v>
      </c>
      <c r="AD37">
        <f>'Raw Output -1.7 G'!L141*$L$20</f>
        <v>0.20599999999999999</v>
      </c>
      <c r="AE37">
        <f>'Raw Output -1.7 G'!M141*$L$21</f>
        <v>1.06</v>
      </c>
      <c r="AF37">
        <f>'Raw Output -1.7 G'!T141*$L$22</f>
        <v>6.4700000000000001E-3</v>
      </c>
      <c r="AG37">
        <f>'Raw Output -1.7 G'!U141*$L$23</f>
        <v>20</v>
      </c>
      <c r="AH37" s="8">
        <f>'Raw Output -1.7 G'!W141</f>
        <v>1.14E-2</v>
      </c>
      <c r="AI37">
        <f>'Raw Output -1.7 G'!C159</f>
        <v>-1.5</v>
      </c>
      <c r="AJ37">
        <f>'Raw Output -1.7 G'!D159</f>
        <v>-0.04</v>
      </c>
      <c r="AK37">
        <f>'Raw Output -1.7 G'!H159*$L$16</f>
        <v>-16.5</v>
      </c>
      <c r="AL37">
        <f>'Raw Output -1.7 G'!I159*$L$17</f>
        <v>-3.53</v>
      </c>
      <c r="AM37">
        <f>'Raw Output -1.7 G'!J159*$L$18</f>
        <v>-8.2000000000000003E-2</v>
      </c>
      <c r="AN37">
        <f>'Raw Output -1.7 G'!K159*$L$19</f>
        <v>1.1080000000000001</v>
      </c>
      <c r="AO37">
        <f>'Raw Output -1.7 G'!L159*$L$20</f>
        <v>0.20599999999999999</v>
      </c>
      <c r="AP37">
        <f>'Raw Output -1.7 G'!M159*$L$21</f>
        <v>-1.06</v>
      </c>
      <c r="AQ37">
        <f>'Raw Output -1.7 G'!T159*$L$22</f>
        <v>6.4700000000000001E-3</v>
      </c>
      <c r="AR37">
        <f>'Raw Output -1.7 G'!U159*$L$23</f>
        <v>20</v>
      </c>
      <c r="AS37">
        <f>'Raw Output -1.7 G'!W159</f>
        <v>-1.14E-2</v>
      </c>
      <c r="AT37" s="6">
        <f>'Raw Output -1.7 G'!A177</f>
        <v>5.44</v>
      </c>
      <c r="AU37">
        <f>'Raw Output -1.7 G'!D177</f>
        <v>-0.15</v>
      </c>
      <c r="AV37">
        <f>'Raw Output -1.7 G'!H177*$L$16</f>
        <v>-110.00000000000001</v>
      </c>
      <c r="AW37">
        <f>'Raw Output -1.7 G'!I177*$L$17</f>
        <v>-14.350000000000001</v>
      </c>
      <c r="AX37">
        <f>'Raw Output -1.7 G'!J177*$L$18</f>
        <v>0.222</v>
      </c>
      <c r="AY37">
        <f>'Raw Output -1.7 G'!K177*$L$19</f>
        <v>1.2190000000000001</v>
      </c>
      <c r="AZ37">
        <f>'Raw Output -1.7 G'!L177*$L$20</f>
        <v>1.083</v>
      </c>
      <c r="BA37">
        <f>'Raw Output -1.7 G'!M177*$L$21</f>
        <v>5.92</v>
      </c>
      <c r="BB37">
        <f>'Raw Output -1.7 G'!T177*$L$22</f>
        <v>0</v>
      </c>
      <c r="BC37">
        <f>'Raw Output -1.7 G'!U177*$L$23</f>
        <v>0</v>
      </c>
      <c r="BD37" s="8">
        <f>'Raw Output -1.7 G'!W177</f>
        <v>0</v>
      </c>
      <c r="BE37">
        <f>'Raw Output -1.7 G'!A210</f>
        <v>5.22</v>
      </c>
      <c r="BF37">
        <f>'Raw Output -1.7 G'!D210</f>
        <v>-0.16</v>
      </c>
      <c r="BG37">
        <f>'Raw Output -1.7 G'!H210*$L$16</f>
        <v>-97.1</v>
      </c>
      <c r="BH37">
        <f>'Raw Output -1.7 G'!I210*$L$17</f>
        <v>14.34</v>
      </c>
      <c r="BI37">
        <f>'Raw Output -1.7 G'!J210*$L$18</f>
        <v>-0.19600000000000001</v>
      </c>
      <c r="BJ37">
        <f>'Raw Output -1.7 G'!K210*$L$19</f>
        <v>-1.218</v>
      </c>
      <c r="BK37">
        <f>'Raw Output -1.7 G'!L210*$L$20</f>
        <v>1.089</v>
      </c>
      <c r="BL37">
        <f>'Raw Output -1.7 G'!M210*$L$21</f>
        <v>5.8999999999999995</v>
      </c>
      <c r="BM37">
        <f>'Raw Output -1.7 G'!T210*$L$22</f>
        <v>0</v>
      </c>
      <c r="BN37">
        <f>'Raw Output -1.7 G'!U210*$L$23</f>
        <v>0</v>
      </c>
      <c r="BO37">
        <f>'Raw Output -1.7 G'!W210</f>
        <v>0</v>
      </c>
      <c r="BP37" s="6">
        <f>'Raw Output -1.7 G'!A244</f>
        <v>10.7</v>
      </c>
      <c r="BQ37">
        <f>'Raw Output -1.7 G'!D244</f>
        <v>-0.04</v>
      </c>
      <c r="BR37">
        <f>'Raw Output -1.7 G'!H244*$L$16</f>
        <v>-174.5</v>
      </c>
      <c r="BS37">
        <f>'Raw Output -1.7 G'!I244*$L$17</f>
        <v>5.0600000000000005</v>
      </c>
      <c r="BT37">
        <f>'Raw Output -1.7 G'!J244*$L$18</f>
        <v>2.5760000000000001</v>
      </c>
      <c r="BU37">
        <f>'Raw Output -1.7 G'!K244*$L$19</f>
        <v>-1.2649999999999999</v>
      </c>
      <c r="BV37">
        <f>'Raw Output -1.7 G'!L244*$L$20</f>
        <v>0.67</v>
      </c>
      <c r="BW37">
        <f>'Raw Output -1.7 G'!M244*$L$21</f>
        <v>-8.59</v>
      </c>
      <c r="BX37">
        <f>'Raw Output -1.7 G'!T244*$L$22</f>
        <v>0</v>
      </c>
      <c r="BY37">
        <f>'Raw Output -1.7 G'!U244*$L$23</f>
        <v>0</v>
      </c>
      <c r="BZ37" s="8">
        <f>'Raw Output -1.7 G'!W244</f>
        <v>0</v>
      </c>
      <c r="CA37">
        <f>'Raw Output -1.7 G'!A275</f>
        <v>10.7</v>
      </c>
      <c r="CB37">
        <f>'Raw Output -1.7 G'!D275</f>
        <v>-0.04</v>
      </c>
      <c r="CC37">
        <f>'Raw Output -1.7 G'!H275*$L$16</f>
        <v>-174.5</v>
      </c>
      <c r="CD37">
        <f>'Raw Output -1.7 G'!I275*$L$17</f>
        <v>-5.0600000000000005</v>
      </c>
      <c r="CE37">
        <f>'Raw Output -1.7 G'!J275*$L$18</f>
        <v>-2.5760000000000001</v>
      </c>
      <c r="CF37">
        <f>'Raw Output -1.7 G'!K275*$L$19</f>
        <v>1.2649999999999999</v>
      </c>
      <c r="CG37">
        <f>'Raw Output -1.7 G'!L275*$L$20</f>
        <v>0.67</v>
      </c>
      <c r="CH37">
        <f>'Raw Output -1.7 G'!M275*$L$21</f>
        <v>-8.59</v>
      </c>
      <c r="CI37">
        <f>'Raw Output -1.7 G'!T275*$L$22</f>
        <v>0</v>
      </c>
      <c r="CJ37">
        <f>'Raw Output -1.7 G'!U275*$L$23</f>
        <v>0</v>
      </c>
      <c r="CK37">
        <f>'Raw Output -1.7 G'!W275</f>
        <v>0</v>
      </c>
      <c r="CL37" s="6">
        <f>'Raw Output -1.7 G'!A306</f>
        <v>8.7899999999999991</v>
      </c>
      <c r="CM37">
        <f>'Raw Output -1.7 G'!D306</f>
        <v>-0.41</v>
      </c>
      <c r="CN37">
        <f>'Raw Output -1.7 G'!H306*$L$16</f>
        <v>-39.200000000000003</v>
      </c>
      <c r="CO37">
        <f>'Raw Output -1.7 G'!I306*$L$17</f>
        <v>-3.73</v>
      </c>
      <c r="CP37">
        <f>'Raw Output -1.7 G'!J306*$L$18</f>
        <v>0.75</v>
      </c>
      <c r="CQ37">
        <f>'Raw Output -1.7 G'!K306*$L$19</f>
        <v>0.56000000000000005</v>
      </c>
      <c r="CR37">
        <f>'Raw Output -1.7 G'!L306*$L$20</f>
        <v>-0.38500000000000001</v>
      </c>
      <c r="CS37">
        <f>'Raw Output -1.7 G'!M306*$L$21</f>
        <v>29.25</v>
      </c>
      <c r="CT37">
        <f>'Raw Output -1.7 G'!T306*$L$22</f>
        <v>0</v>
      </c>
      <c r="CU37">
        <f>'Raw Output -1.7 G'!U306*$L$23</f>
        <v>0</v>
      </c>
      <c r="CV37" s="8">
        <f>'Raw Output -1.7 G'!W306</f>
        <v>0</v>
      </c>
      <c r="CW37">
        <f>'Raw Output -1.7 G'!A337</f>
        <v>8.7899999999999991</v>
      </c>
      <c r="CX37">
        <f>'Raw Output -1.7 G'!D337</f>
        <v>-0.41</v>
      </c>
      <c r="CY37">
        <f>'Raw Output -1.7 G'!H337*$L$16</f>
        <v>-39.200000000000003</v>
      </c>
      <c r="CZ37">
        <f>'Raw Output -1.7 G'!I337*$L$17</f>
        <v>3.73</v>
      </c>
      <c r="DA37">
        <f>'Raw Output -1.7 G'!J337*$L$18</f>
        <v>-0.75</v>
      </c>
      <c r="DB37">
        <f>'Raw Output -1.7 G'!K337*$L$19</f>
        <v>-0.56000000000000005</v>
      </c>
      <c r="DC37">
        <f>'Raw Output -1.7 G'!L337*$L$20</f>
        <v>-0.38500000000000001</v>
      </c>
      <c r="DD37">
        <f>'Raw Output -1.7 G'!M337*$L$21</f>
        <v>29.25</v>
      </c>
      <c r="DE37">
        <f>'Raw Output -1.7 G'!T337*$L$22</f>
        <v>0</v>
      </c>
      <c r="DF37">
        <f>'Raw Output -1.7 G'!U337*$L$23</f>
        <v>0</v>
      </c>
      <c r="DG37" s="8">
        <f>'Raw Output -1.7 G'!W337</f>
        <v>0</v>
      </c>
    </row>
    <row r="38" spans="2:111" x14ac:dyDescent="0.25">
      <c r="B38" s="6">
        <f>'Raw Output -1.7 G'!C42</f>
        <v>-6.31</v>
      </c>
      <c r="C38">
        <f>'Raw Output -1.7 G'!D42</f>
        <v>-0.81</v>
      </c>
      <c r="D38">
        <f>'Raw Output -1.7 G'!H42*$L$16</f>
        <v>-0.70000000000000007</v>
      </c>
      <c r="E38">
        <f>'Raw Output -1.7 G'!I42*$L$17</f>
        <v>0.14000000000000001</v>
      </c>
      <c r="F38">
        <f>'Raw Output -1.7 G'!J42*$L$18</f>
        <v>-1.4E-2</v>
      </c>
      <c r="G38">
        <f>'Raw Output -1.7 G'!K42*$L$19</f>
        <v>1.2E-2</v>
      </c>
      <c r="H38">
        <f>'Raw Output -1.7 G'!L42*$L$20</f>
        <v>-0.28199999999999997</v>
      </c>
      <c r="I38">
        <f>'Raw Output -1.7 G'!M42*$L$21</f>
        <v>1.25</v>
      </c>
      <c r="J38">
        <f>'Raw Output -1.7 G'!T42*$L$22</f>
        <v>1.01E-3</v>
      </c>
      <c r="K38">
        <f>'Raw Output -1.7 G'!U42*$L$23</f>
        <v>0.70000000000000007</v>
      </c>
      <c r="L38" s="8">
        <f>'Raw Output -1.7 G'!W42</f>
        <v>-0.41170000000000001</v>
      </c>
      <c r="M38">
        <f>'Raw Output -1.7 G'!C108</f>
        <v>-1.22</v>
      </c>
      <c r="N38">
        <f>'Raw Output -1.7 G'!D108</f>
        <v>-0.23</v>
      </c>
      <c r="O38">
        <f>'Raw Output -1.7 G'!H108*$L$16</f>
        <v>-180.4</v>
      </c>
      <c r="P38">
        <f>'Raw Output -1.7 G'!I108*$L$17</f>
        <v>-28.599999999999998</v>
      </c>
      <c r="Q38">
        <f>'Raw Output -1.7 G'!J108*$L$18</f>
        <v>8.2000000000000003E-2</v>
      </c>
      <c r="R38">
        <f>'Raw Output -1.7 G'!K108*$L$19</f>
        <v>-0.80200000000000005</v>
      </c>
      <c r="S38">
        <f>'Raw Output -1.7 G'!L108*$L$20</f>
        <v>-1.0149999999999999</v>
      </c>
      <c r="T38">
        <f>'Raw Output -1.7 G'!M108*$L$21</f>
        <v>-28.479999999999997</v>
      </c>
      <c r="U38">
        <f>'Raw Output -1.7 G'!T108*$L$22</f>
        <v>2.9499999999999999E-3</v>
      </c>
      <c r="V38">
        <f>'Raw Output -1.7 G'!U108*$L$23</f>
        <v>64.2</v>
      </c>
      <c r="W38">
        <f>'Raw Output -1.7 G'!W108</f>
        <v>-0.84289999999999998</v>
      </c>
      <c r="X38" s="6">
        <f>'Raw Output -1.7 G'!C142</f>
        <v>1.49</v>
      </c>
      <c r="Y38">
        <f>'Raw Output -1.7 G'!D142</f>
        <v>-0.04</v>
      </c>
      <c r="Z38">
        <f>'Raw Output -1.7 G'!H142*$L$16</f>
        <v>3.3000000000000003</v>
      </c>
      <c r="AA38">
        <f>'Raw Output -1.7 G'!I142*$L$17</f>
        <v>1.06</v>
      </c>
      <c r="AB38">
        <f>'Raw Output -1.7 G'!J142*$L$18</f>
        <v>-2.5999999999999999E-2</v>
      </c>
      <c r="AC38">
        <f>'Raw Output -1.7 G'!K142*$L$19</f>
        <v>0.50800000000000001</v>
      </c>
      <c r="AD38">
        <f>'Raw Output -1.7 G'!L142*$L$20</f>
        <v>8.6999999999999994E-2</v>
      </c>
      <c r="AE38">
        <f>'Raw Output -1.7 G'!M142*$L$21</f>
        <v>0.38</v>
      </c>
      <c r="AF38">
        <f>'Raw Output -1.7 G'!T142*$L$22</f>
        <v>5.4200000000000003E-3</v>
      </c>
      <c r="AG38">
        <f>'Raw Output -1.7 G'!U142*$L$23</f>
        <v>10.6</v>
      </c>
      <c r="AH38" s="8">
        <f>'Raw Output -1.7 G'!W142</f>
        <v>8.5000000000000006E-3</v>
      </c>
      <c r="AI38">
        <f>'Raw Output -1.7 G'!C160</f>
        <v>-1.49</v>
      </c>
      <c r="AJ38">
        <f>'Raw Output -1.7 G'!D160</f>
        <v>-0.04</v>
      </c>
      <c r="AK38">
        <f>'Raw Output -1.7 G'!H160*$L$16</f>
        <v>-3.3000000000000003</v>
      </c>
      <c r="AL38">
        <f>'Raw Output -1.7 G'!I160*$L$17</f>
        <v>-1.06</v>
      </c>
      <c r="AM38">
        <f>'Raw Output -1.7 G'!J160*$L$18</f>
        <v>-2.5999999999999999E-2</v>
      </c>
      <c r="AN38">
        <f>'Raw Output -1.7 G'!K160*$L$19</f>
        <v>0.50800000000000001</v>
      </c>
      <c r="AO38">
        <f>'Raw Output -1.7 G'!L160*$L$20</f>
        <v>8.6999999999999994E-2</v>
      </c>
      <c r="AP38">
        <f>'Raw Output -1.7 G'!M160*$L$21</f>
        <v>-0.38</v>
      </c>
      <c r="AQ38">
        <f>'Raw Output -1.7 G'!T160*$L$22</f>
        <v>5.4200000000000003E-3</v>
      </c>
      <c r="AR38">
        <f>'Raw Output -1.7 G'!U160*$L$23</f>
        <v>10.6</v>
      </c>
      <c r="AS38">
        <f>'Raw Output -1.7 G'!W160</f>
        <v>-8.5000000000000006E-3</v>
      </c>
      <c r="AT38" s="6">
        <f>'Raw Output -1.7 G'!A178</f>
        <v>5.66</v>
      </c>
      <c r="AU38">
        <f>'Raw Output -1.7 G'!D178</f>
        <v>-0.14000000000000001</v>
      </c>
      <c r="AV38">
        <f>'Raw Output -1.7 G'!H178*$L$16</f>
        <v>-122.9</v>
      </c>
      <c r="AW38">
        <f>'Raw Output -1.7 G'!I178*$L$17</f>
        <v>-14.370000000000001</v>
      </c>
      <c r="AX38">
        <f>'Raw Output -1.7 G'!J178*$L$18</f>
        <v>0.249</v>
      </c>
      <c r="AY38">
        <f>'Raw Output -1.7 G'!K178*$L$19</f>
        <v>1.22</v>
      </c>
      <c r="AZ38">
        <f>'Raw Output -1.7 G'!L178*$L$20</f>
        <v>1.0760000000000001</v>
      </c>
      <c r="BA38">
        <f>'Raw Output -1.7 G'!M178*$L$21</f>
        <v>5.93</v>
      </c>
      <c r="BB38">
        <f>'Raw Output -1.7 G'!T178*$L$22</f>
        <v>0</v>
      </c>
      <c r="BC38">
        <f>'Raw Output -1.7 G'!U178*$L$23</f>
        <v>0</v>
      </c>
      <c r="BD38" s="8">
        <f>'Raw Output -1.7 G'!W178</f>
        <v>0</v>
      </c>
      <c r="BE38">
        <f>'Raw Output -1.7 G'!A211</f>
        <v>5.44</v>
      </c>
      <c r="BF38">
        <f>'Raw Output -1.7 G'!D211</f>
        <v>-0.15</v>
      </c>
      <c r="BG38">
        <f>'Raw Output -1.7 G'!H211*$L$16</f>
        <v>-110.00000000000001</v>
      </c>
      <c r="BH38">
        <f>'Raw Output -1.7 G'!I211*$L$17</f>
        <v>14.350000000000001</v>
      </c>
      <c r="BI38">
        <f>'Raw Output -1.7 G'!J211*$L$18</f>
        <v>-0.222</v>
      </c>
      <c r="BJ38">
        <f>'Raw Output -1.7 G'!K211*$L$19</f>
        <v>-1.2190000000000001</v>
      </c>
      <c r="BK38">
        <f>'Raw Output -1.7 G'!L211*$L$20</f>
        <v>1.083</v>
      </c>
      <c r="BL38">
        <f>'Raw Output -1.7 G'!M211*$L$21</f>
        <v>5.92</v>
      </c>
      <c r="BM38">
        <f>'Raw Output -1.7 G'!T211*$L$22</f>
        <v>0</v>
      </c>
      <c r="BN38">
        <f>'Raw Output -1.7 G'!U211*$L$23</f>
        <v>0</v>
      </c>
      <c r="BO38">
        <f>'Raw Output -1.7 G'!W211</f>
        <v>0</v>
      </c>
      <c r="BP38" s="6">
        <f>'Raw Output -1.7 G'!A245</f>
        <v>10.88</v>
      </c>
      <c r="BQ38">
        <f>'Raw Output -1.7 G'!D245</f>
        <v>-0.04</v>
      </c>
      <c r="BR38">
        <f>'Raw Output -1.7 G'!H245*$L$16</f>
        <v>-158.4</v>
      </c>
      <c r="BS38">
        <f>'Raw Output -1.7 G'!I245*$L$17</f>
        <v>5.0600000000000005</v>
      </c>
      <c r="BT38">
        <f>'Raw Output -1.7 G'!J245*$L$18</f>
        <v>2.339</v>
      </c>
      <c r="BU38">
        <f>'Raw Output -1.7 G'!K245*$L$19</f>
        <v>-1.26</v>
      </c>
      <c r="BV38">
        <f>'Raw Output -1.7 G'!L245*$L$20</f>
        <v>0.67100000000000004</v>
      </c>
      <c r="BW38">
        <f>'Raw Output -1.7 G'!M245*$L$21</f>
        <v>-8.48</v>
      </c>
      <c r="BX38">
        <f>'Raw Output -1.7 G'!T245*$L$22</f>
        <v>0</v>
      </c>
      <c r="BY38">
        <f>'Raw Output -1.7 G'!U245*$L$23</f>
        <v>0</v>
      </c>
      <c r="BZ38" s="8">
        <f>'Raw Output -1.7 G'!W245</f>
        <v>0</v>
      </c>
      <c r="CA38">
        <f>'Raw Output -1.7 G'!A276</f>
        <v>10.88</v>
      </c>
      <c r="CB38">
        <f>'Raw Output -1.7 G'!D276</f>
        <v>-0.04</v>
      </c>
      <c r="CC38">
        <f>'Raw Output -1.7 G'!H276*$L$16</f>
        <v>-158.4</v>
      </c>
      <c r="CD38">
        <f>'Raw Output -1.7 G'!I276*$L$17</f>
        <v>-5.0600000000000005</v>
      </c>
      <c r="CE38">
        <f>'Raw Output -1.7 G'!J276*$L$18</f>
        <v>-2.339</v>
      </c>
      <c r="CF38">
        <f>'Raw Output -1.7 G'!K276*$L$19</f>
        <v>1.26</v>
      </c>
      <c r="CG38">
        <f>'Raw Output -1.7 G'!L276*$L$20</f>
        <v>0.67100000000000004</v>
      </c>
      <c r="CH38">
        <f>'Raw Output -1.7 G'!M276*$L$21</f>
        <v>-8.48</v>
      </c>
      <c r="CI38">
        <f>'Raw Output -1.7 G'!T276*$L$22</f>
        <v>0</v>
      </c>
      <c r="CJ38">
        <f>'Raw Output -1.7 G'!U276*$L$23</f>
        <v>0</v>
      </c>
      <c r="CK38">
        <f>'Raw Output -1.7 G'!W276</f>
        <v>0</v>
      </c>
      <c r="CL38" s="6">
        <f>'Raw Output -1.7 G'!A307</f>
        <v>9.02</v>
      </c>
      <c r="CM38">
        <f>'Raw Output -1.7 G'!D307</f>
        <v>-0.41</v>
      </c>
      <c r="CN38">
        <f>'Raw Output -1.7 G'!H307*$L$16</f>
        <v>-45.9</v>
      </c>
      <c r="CO38">
        <f>'Raw Output -1.7 G'!I307*$L$17</f>
        <v>-5.8</v>
      </c>
      <c r="CP38">
        <f>'Raw Output -1.7 G'!J307*$L$18</f>
        <v>0.879</v>
      </c>
      <c r="CQ38">
        <f>'Raw Output -1.7 G'!K307*$L$19</f>
        <v>0.58399999999999996</v>
      </c>
      <c r="CR38">
        <f>'Raw Output -1.7 G'!L307*$L$20</f>
        <v>-0.40200000000000002</v>
      </c>
      <c r="CS38">
        <f>'Raw Output -1.7 G'!M307*$L$21</f>
        <v>30.48</v>
      </c>
      <c r="CT38">
        <f>'Raw Output -1.7 G'!T307*$L$22</f>
        <v>0</v>
      </c>
      <c r="CU38">
        <f>'Raw Output -1.7 G'!U307*$L$23</f>
        <v>0</v>
      </c>
      <c r="CV38" s="8">
        <f>'Raw Output -1.7 G'!W307</f>
        <v>0</v>
      </c>
      <c r="CW38">
        <f>'Raw Output -1.7 G'!A338</f>
        <v>9.02</v>
      </c>
      <c r="CX38">
        <f>'Raw Output -1.7 G'!D338</f>
        <v>-0.41</v>
      </c>
      <c r="CY38">
        <f>'Raw Output -1.7 G'!H338*$L$16</f>
        <v>-45.9</v>
      </c>
      <c r="CZ38">
        <f>'Raw Output -1.7 G'!I338*$L$17</f>
        <v>5.8</v>
      </c>
      <c r="DA38">
        <f>'Raw Output -1.7 G'!J338*$L$18</f>
        <v>-0.879</v>
      </c>
      <c r="DB38">
        <f>'Raw Output -1.7 G'!K338*$L$19</f>
        <v>-0.58399999999999996</v>
      </c>
      <c r="DC38">
        <f>'Raw Output -1.7 G'!L338*$L$20</f>
        <v>-0.40200000000000002</v>
      </c>
      <c r="DD38">
        <f>'Raw Output -1.7 G'!M338*$L$21</f>
        <v>30.48</v>
      </c>
      <c r="DE38">
        <f>'Raw Output -1.7 G'!T338*$L$22</f>
        <v>0</v>
      </c>
      <c r="DF38">
        <f>'Raw Output -1.7 G'!U338*$L$23</f>
        <v>0</v>
      </c>
      <c r="DG38" s="8">
        <f>'Raw Output -1.7 G'!W338</f>
        <v>0</v>
      </c>
    </row>
    <row r="39" spans="2:111" x14ac:dyDescent="0.25">
      <c r="B39" s="6">
        <f>'Raw Output -1.7 G'!C43</f>
        <v>-6</v>
      </c>
      <c r="C39">
        <f>'Raw Output -1.7 G'!D43</f>
        <v>-0.73</v>
      </c>
      <c r="D39">
        <f>'Raw Output -1.7 G'!H43*$L$16</f>
        <v>-1.3</v>
      </c>
      <c r="E39">
        <f>'Raw Output -1.7 G'!I43*$L$17</f>
        <v>0.21999999999999997</v>
      </c>
      <c r="F39">
        <f>'Raw Output -1.7 G'!J43*$L$18</f>
        <v>-7.0000000000000001E-3</v>
      </c>
      <c r="G39">
        <f>'Raw Output -1.7 G'!K43*$L$19</f>
        <v>8.6999999999999994E-2</v>
      </c>
      <c r="H39">
        <f>'Raw Output -1.7 G'!L43*$L$20</f>
        <v>-0.38400000000000001</v>
      </c>
      <c r="I39">
        <f>'Raw Output -1.7 G'!M43*$L$21</f>
        <v>1.8399999999999999</v>
      </c>
      <c r="J39">
        <f>'Raw Output -1.7 G'!T43*$L$22</f>
        <v>1.4399999999999999E-3</v>
      </c>
      <c r="K39">
        <f>'Raw Output -1.7 G'!U43*$L$23</f>
        <v>1.2</v>
      </c>
      <c r="L39" s="8">
        <f>'Raw Output -1.7 G'!W43</f>
        <v>-0.4108</v>
      </c>
      <c r="M39">
        <f>'Raw Output -1.7 G'!C109</f>
        <v>-0.9</v>
      </c>
      <c r="N39">
        <f>'Raw Output -1.7 G'!D109</f>
        <v>-0.23</v>
      </c>
      <c r="O39">
        <f>'Raw Output -1.7 G'!H109*$L$16</f>
        <v>-96.899999999999991</v>
      </c>
      <c r="P39">
        <f>'Raw Output -1.7 G'!I109*$L$17</f>
        <v>-21.77</v>
      </c>
      <c r="Q39">
        <f>'Raw Output -1.7 G'!J109*$L$18</f>
        <v>-0.16400000000000001</v>
      </c>
      <c r="R39">
        <f>'Raw Output -1.7 G'!K109*$L$19</f>
        <v>-0.65500000000000003</v>
      </c>
      <c r="S39">
        <f>'Raw Output -1.7 G'!L109*$L$20</f>
        <v>-0.98099999999999998</v>
      </c>
      <c r="T39">
        <f>'Raw Output -1.7 G'!M109*$L$21</f>
        <v>-21.619999999999997</v>
      </c>
      <c r="U39">
        <f>'Raw Output -1.7 G'!T109*$L$22</f>
        <v>1.0299999999999999E-3</v>
      </c>
      <c r="V39">
        <f>'Raw Output -1.7 G'!U109*$L$23</f>
        <v>44.4</v>
      </c>
      <c r="W39">
        <f>'Raw Output -1.7 G'!W109</f>
        <v>-0.87160000000000004</v>
      </c>
      <c r="X39" s="6">
        <f>'Raw Output -1.7 G'!C143</f>
        <v>1.48</v>
      </c>
      <c r="Y39">
        <f>'Raw Output -1.7 G'!D143</f>
        <v>-0.04</v>
      </c>
      <c r="Z39">
        <f>'Raw Output -1.7 G'!H143*$L$16</f>
        <v>0.1</v>
      </c>
      <c r="AA39">
        <f>'Raw Output -1.7 G'!I143*$L$17</f>
        <v>0.10999999999999999</v>
      </c>
      <c r="AB39">
        <f>'Raw Output -1.7 G'!J143*$L$18</f>
        <v>-5.0000000000000001E-3</v>
      </c>
      <c r="AC39">
        <f>'Raw Output -1.7 G'!K143*$L$19</f>
        <v>0.125</v>
      </c>
      <c r="AD39">
        <f>'Raw Output -1.7 G'!L143*$L$20</f>
        <v>2.1000000000000001E-2</v>
      </c>
      <c r="AE39">
        <f>'Raw Output -1.7 G'!M143*$L$21</f>
        <v>0.05</v>
      </c>
      <c r="AF39">
        <f>'Raw Output -1.7 G'!T143*$L$22</f>
        <v>3.47E-3</v>
      </c>
      <c r="AG39">
        <f>'Raw Output -1.7 G'!U143*$L$23</f>
        <v>1.9</v>
      </c>
      <c r="AH39" s="8">
        <f>'Raw Output -1.7 G'!W143</f>
        <v>3.0000000000000001E-3</v>
      </c>
      <c r="AI39">
        <f>'Raw Output -1.7 G'!C161</f>
        <v>-1.48</v>
      </c>
      <c r="AJ39">
        <f>'Raw Output -1.7 G'!D161</f>
        <v>-0.04</v>
      </c>
      <c r="AK39">
        <f>'Raw Output -1.7 G'!H161*$L$16</f>
        <v>-0.1</v>
      </c>
      <c r="AL39">
        <f>'Raw Output -1.7 G'!I161*$L$17</f>
        <v>-0.10999999999999999</v>
      </c>
      <c r="AM39">
        <f>'Raw Output -1.7 G'!J161*$L$18</f>
        <v>-5.0000000000000001E-3</v>
      </c>
      <c r="AN39">
        <f>'Raw Output -1.7 G'!K161*$L$19</f>
        <v>0.125</v>
      </c>
      <c r="AO39">
        <f>'Raw Output -1.7 G'!L161*$L$20</f>
        <v>2.1000000000000001E-2</v>
      </c>
      <c r="AP39">
        <f>'Raw Output -1.7 G'!M161*$L$21</f>
        <v>-0.05</v>
      </c>
      <c r="AQ39">
        <f>'Raw Output -1.7 G'!T161*$L$22</f>
        <v>3.47E-3</v>
      </c>
      <c r="AR39">
        <f>'Raw Output -1.7 G'!U161*$L$23</f>
        <v>1.9</v>
      </c>
      <c r="AS39">
        <f>'Raw Output -1.7 G'!W161</f>
        <v>-3.0000000000000001E-3</v>
      </c>
      <c r="AT39" s="6">
        <f>'Raw Output -1.7 G'!A179</f>
        <v>5.87</v>
      </c>
      <c r="AU39">
        <f>'Raw Output -1.7 G'!D179</f>
        <v>-0.13</v>
      </c>
      <c r="AV39">
        <f>'Raw Output -1.7 G'!H179*$L$16</f>
        <v>-135.80000000000001</v>
      </c>
      <c r="AW39">
        <f>'Raw Output -1.7 G'!I179*$L$17</f>
        <v>-14.39</v>
      </c>
      <c r="AX39">
        <f>'Raw Output -1.7 G'!J179*$L$18</f>
        <v>0.27500000000000002</v>
      </c>
      <c r="AY39">
        <f>'Raw Output -1.7 G'!K179*$L$19</f>
        <v>1.2210000000000001</v>
      </c>
      <c r="AZ39">
        <f>'Raw Output -1.7 G'!L179*$L$20</f>
        <v>1.0680000000000001</v>
      </c>
      <c r="BA39">
        <f>'Raw Output -1.7 G'!M179*$L$21</f>
        <v>5.9399999999999995</v>
      </c>
      <c r="BB39">
        <f>'Raw Output -1.7 G'!T179*$L$22</f>
        <v>0</v>
      </c>
      <c r="BC39">
        <f>'Raw Output -1.7 G'!U179*$L$23</f>
        <v>0</v>
      </c>
      <c r="BD39" s="8">
        <f>'Raw Output -1.7 G'!W179</f>
        <v>0</v>
      </c>
      <c r="BE39">
        <f>'Raw Output -1.7 G'!A212</f>
        <v>5.66</v>
      </c>
      <c r="BF39">
        <f>'Raw Output -1.7 G'!D212</f>
        <v>-0.14000000000000001</v>
      </c>
      <c r="BG39">
        <f>'Raw Output -1.7 G'!H212*$L$16</f>
        <v>-122.9</v>
      </c>
      <c r="BH39">
        <f>'Raw Output -1.7 G'!I212*$L$17</f>
        <v>14.370000000000001</v>
      </c>
      <c r="BI39">
        <f>'Raw Output -1.7 G'!J212*$L$18</f>
        <v>-0.249</v>
      </c>
      <c r="BJ39">
        <f>'Raw Output -1.7 G'!K212*$L$19</f>
        <v>-1.22</v>
      </c>
      <c r="BK39">
        <f>'Raw Output -1.7 G'!L212*$L$20</f>
        <v>1.0760000000000001</v>
      </c>
      <c r="BL39">
        <f>'Raw Output -1.7 G'!M212*$L$21</f>
        <v>5.93</v>
      </c>
      <c r="BM39">
        <f>'Raw Output -1.7 G'!T212*$L$22</f>
        <v>0</v>
      </c>
      <c r="BN39">
        <f>'Raw Output -1.7 G'!U212*$L$23</f>
        <v>0</v>
      </c>
      <c r="BO39">
        <f>'Raw Output -1.7 G'!W212</f>
        <v>0</v>
      </c>
      <c r="BP39" s="6">
        <f>'Raw Output -1.7 G'!A246</f>
        <v>11.07</v>
      </c>
      <c r="BQ39">
        <f>'Raw Output -1.7 G'!D246</f>
        <v>-0.04</v>
      </c>
      <c r="BR39">
        <f>'Raw Output -1.7 G'!H246*$L$16</f>
        <v>-142.6</v>
      </c>
      <c r="BS39">
        <f>'Raw Output -1.7 G'!I246*$L$17</f>
        <v>5.0600000000000005</v>
      </c>
      <c r="BT39">
        <f>'Raw Output -1.7 G'!J246*$L$18</f>
        <v>2.1030000000000002</v>
      </c>
      <c r="BU39">
        <f>'Raw Output -1.7 G'!K246*$L$19</f>
        <v>-1.2549999999999999</v>
      </c>
      <c r="BV39">
        <f>'Raw Output -1.7 G'!L246*$L$20</f>
        <v>0.67200000000000004</v>
      </c>
      <c r="BW39">
        <f>'Raw Output -1.7 G'!M246*$L$21</f>
        <v>-8.379999999999999</v>
      </c>
      <c r="BX39">
        <f>'Raw Output -1.7 G'!T246*$L$22</f>
        <v>0</v>
      </c>
      <c r="BY39">
        <f>'Raw Output -1.7 G'!U246*$L$23</f>
        <v>0</v>
      </c>
      <c r="BZ39" s="8">
        <f>'Raw Output -1.7 G'!W246</f>
        <v>0</v>
      </c>
      <c r="CA39">
        <f>'Raw Output -1.7 G'!A277</f>
        <v>11.07</v>
      </c>
      <c r="CB39">
        <f>'Raw Output -1.7 G'!D277</f>
        <v>-0.04</v>
      </c>
      <c r="CC39">
        <f>'Raw Output -1.7 G'!H277*$L$16</f>
        <v>-142.6</v>
      </c>
      <c r="CD39">
        <f>'Raw Output -1.7 G'!I277*$L$17</f>
        <v>-5.0600000000000005</v>
      </c>
      <c r="CE39">
        <f>'Raw Output -1.7 G'!J277*$L$18</f>
        <v>-2.1030000000000002</v>
      </c>
      <c r="CF39">
        <f>'Raw Output -1.7 G'!K277*$L$19</f>
        <v>1.2549999999999999</v>
      </c>
      <c r="CG39">
        <f>'Raw Output -1.7 G'!L277*$L$20</f>
        <v>0.67200000000000004</v>
      </c>
      <c r="CH39">
        <f>'Raw Output -1.7 G'!M277*$L$21</f>
        <v>-8.379999999999999</v>
      </c>
      <c r="CI39">
        <f>'Raw Output -1.7 G'!T277*$L$22</f>
        <v>0</v>
      </c>
      <c r="CJ39">
        <f>'Raw Output -1.7 G'!U277*$L$23</f>
        <v>0</v>
      </c>
      <c r="CK39">
        <f>'Raw Output -1.7 G'!W277</f>
        <v>0</v>
      </c>
      <c r="CL39" s="6">
        <f>'Raw Output -1.7 G'!A308</f>
        <v>9.24</v>
      </c>
      <c r="CM39">
        <f>'Raw Output -1.7 G'!D308</f>
        <v>-0.42</v>
      </c>
      <c r="CN39">
        <f>'Raw Output -1.7 G'!H308*$L$16</f>
        <v>-52.900000000000006</v>
      </c>
      <c r="CO39">
        <f>'Raw Output -1.7 G'!I308*$L$17</f>
        <v>-8.56</v>
      </c>
      <c r="CP39">
        <f>'Raw Output -1.7 G'!J308*$L$18</f>
        <v>1.012</v>
      </c>
      <c r="CQ39">
        <f>'Raw Output -1.7 G'!K308*$L$19</f>
        <v>0.60699999999999998</v>
      </c>
      <c r="CR39">
        <f>'Raw Output -1.7 G'!L308*$L$20</f>
        <v>-0.42099999999999999</v>
      </c>
      <c r="CS39">
        <f>'Raw Output -1.7 G'!M308*$L$21</f>
        <v>31.720000000000002</v>
      </c>
      <c r="CT39">
        <f>'Raw Output -1.7 G'!T308*$L$22</f>
        <v>0</v>
      </c>
      <c r="CU39">
        <f>'Raw Output -1.7 G'!U308*$L$23</f>
        <v>0</v>
      </c>
      <c r="CV39" s="8">
        <f>'Raw Output -1.7 G'!W308</f>
        <v>0</v>
      </c>
      <c r="CW39">
        <f>'Raw Output -1.7 G'!A339</f>
        <v>9.24</v>
      </c>
      <c r="CX39">
        <f>'Raw Output -1.7 G'!D339</f>
        <v>-0.42</v>
      </c>
      <c r="CY39">
        <f>'Raw Output -1.7 G'!H339*$L$16</f>
        <v>-52.900000000000006</v>
      </c>
      <c r="CZ39">
        <f>'Raw Output -1.7 G'!I339*$L$17</f>
        <v>8.56</v>
      </c>
      <c r="DA39">
        <f>'Raw Output -1.7 G'!J339*$L$18</f>
        <v>-1.012</v>
      </c>
      <c r="DB39">
        <f>'Raw Output -1.7 G'!K339*$L$19</f>
        <v>-0.60699999999999998</v>
      </c>
      <c r="DC39">
        <f>'Raw Output -1.7 G'!L339*$L$20</f>
        <v>-0.42099999999999999</v>
      </c>
      <c r="DD39">
        <f>'Raw Output -1.7 G'!M339*$L$21</f>
        <v>31.720000000000002</v>
      </c>
      <c r="DE39">
        <f>'Raw Output -1.7 G'!T339*$L$22</f>
        <v>0</v>
      </c>
      <c r="DF39">
        <f>'Raw Output -1.7 G'!U339*$L$23</f>
        <v>0</v>
      </c>
      <c r="DG39" s="8">
        <f>'Raw Output -1.7 G'!W339</f>
        <v>0</v>
      </c>
    </row>
    <row r="40" spans="2:111" x14ac:dyDescent="0.25">
      <c r="B40" s="6">
        <f>'Raw Output -1.7 G'!C44</f>
        <v>-5.67</v>
      </c>
      <c r="C40">
        <f>'Raw Output -1.7 G'!D44</f>
        <v>-0.66</v>
      </c>
      <c r="D40">
        <f>'Raw Output -1.7 G'!H44*$L$16</f>
        <v>-2.1</v>
      </c>
      <c r="E40">
        <f>'Raw Output -1.7 G'!I44*$L$17</f>
        <v>0.45999999999999996</v>
      </c>
      <c r="F40">
        <f>'Raw Output -1.7 G'!J44*$L$18</f>
        <v>6.0999999999999999E-2</v>
      </c>
      <c r="G40">
        <f>'Raw Output -1.7 G'!K44*$L$19</f>
        <v>0.222</v>
      </c>
      <c r="H40">
        <f>'Raw Output -1.7 G'!L44*$L$20</f>
        <v>-0.25600000000000001</v>
      </c>
      <c r="I40">
        <f>'Raw Output -1.7 G'!M44*$L$21</f>
        <v>2.6</v>
      </c>
      <c r="J40">
        <f>'Raw Output -1.7 G'!T44*$L$22</f>
        <v>1.25E-3</v>
      </c>
      <c r="K40">
        <f>'Raw Output -1.7 G'!U44*$L$23</f>
        <v>2.2999999999999998</v>
      </c>
      <c r="L40" s="8">
        <f>'Raw Output -1.7 G'!W44</f>
        <v>-0.42009999999999997</v>
      </c>
      <c r="M40">
        <f>'Raw Output -1.7 G'!C110</f>
        <v>-0.59</v>
      </c>
      <c r="N40">
        <f>'Raw Output -1.7 G'!D110</f>
        <v>-0.24</v>
      </c>
      <c r="O40">
        <f>'Raw Output -1.7 G'!H110*$L$16</f>
        <v>-39.5</v>
      </c>
      <c r="P40">
        <f>'Raw Output -1.7 G'!I110*$L$17</f>
        <v>-15.540000000000001</v>
      </c>
      <c r="Q40">
        <f>'Raw Output -1.7 G'!J110*$L$18</f>
        <v>-0.34899999999999998</v>
      </c>
      <c r="R40">
        <f>'Raw Output -1.7 G'!K110*$L$19</f>
        <v>-0.5</v>
      </c>
      <c r="S40">
        <f>'Raw Output -1.7 G'!L110*$L$20</f>
        <v>-0.97399999999999998</v>
      </c>
      <c r="T40">
        <f>'Raw Output -1.7 G'!M110*$L$21</f>
        <v>-14.36</v>
      </c>
      <c r="U40">
        <f>'Raw Output -1.7 G'!T110*$L$22</f>
        <v>2.9999999999999997E-4</v>
      </c>
      <c r="V40">
        <f>'Raw Output -1.7 G'!U110*$L$23</f>
        <v>27.800000000000004</v>
      </c>
      <c r="W40">
        <f>'Raw Output -1.7 G'!W110</f>
        <v>-0.87009999999999998</v>
      </c>
      <c r="X40" s="6">
        <f>'Raw Output -1.7 G'!C144</f>
        <v>1.48</v>
      </c>
      <c r="Y40">
        <f>'Raw Output -1.7 G'!D144</f>
        <v>-0.04</v>
      </c>
      <c r="Z40">
        <f>'Raw Output -1.7 G'!H144*$L$16</f>
        <v>0</v>
      </c>
      <c r="AA40">
        <f>'Raw Output -1.7 G'!I144*$L$17</f>
        <v>0</v>
      </c>
      <c r="AB40">
        <f>'Raw Output -1.7 G'!J144*$L$18</f>
        <v>0</v>
      </c>
      <c r="AC40">
        <f>'Raw Output -1.7 G'!K144*$L$19</f>
        <v>0</v>
      </c>
      <c r="AD40">
        <f>'Raw Output -1.7 G'!L144*$L$20</f>
        <v>0</v>
      </c>
      <c r="AE40">
        <f>'Raw Output -1.7 G'!M144*$L$21</f>
        <v>0</v>
      </c>
      <c r="AF40">
        <f>'Raw Output -1.7 G'!T144*$L$22</f>
        <v>0</v>
      </c>
      <c r="AG40">
        <f>'Raw Output -1.7 G'!U144*$L$23</f>
        <v>0</v>
      </c>
      <c r="AH40" s="8">
        <f>'Raw Output -1.7 G'!W144</f>
        <v>0</v>
      </c>
      <c r="AI40">
        <f>'Raw Output -1.7 G'!C162</f>
        <v>-1.48</v>
      </c>
      <c r="AJ40">
        <f>'Raw Output -1.7 G'!D162</f>
        <v>-0.04</v>
      </c>
      <c r="AK40">
        <f>'Raw Output -1.7 G'!H162*$L$16</f>
        <v>0</v>
      </c>
      <c r="AL40">
        <f>'Raw Output -1.7 G'!I162*$L$17</f>
        <v>0</v>
      </c>
      <c r="AM40">
        <f>'Raw Output -1.7 G'!J162*$L$18</f>
        <v>0</v>
      </c>
      <c r="AN40">
        <f>'Raw Output -1.7 G'!K162*$L$19</f>
        <v>0</v>
      </c>
      <c r="AO40">
        <f>'Raw Output -1.7 G'!L162*$L$20</f>
        <v>0</v>
      </c>
      <c r="AP40">
        <f>'Raw Output -1.7 G'!M162*$L$21</f>
        <v>0</v>
      </c>
      <c r="AQ40">
        <f>'Raw Output -1.7 G'!T162*$L$22</f>
        <v>0</v>
      </c>
      <c r="AR40">
        <f>'Raw Output -1.7 G'!U162*$L$23</f>
        <v>0</v>
      </c>
      <c r="AS40">
        <f>'Raw Output -1.7 G'!W162</f>
        <v>0</v>
      </c>
      <c r="AT40" s="6">
        <f>'Raw Output -1.7 G'!A180</f>
        <v>6.09</v>
      </c>
      <c r="AU40">
        <f>'Raw Output -1.7 G'!D180</f>
        <v>-0.12</v>
      </c>
      <c r="AV40">
        <f>'Raw Output -1.7 G'!H180*$L$16</f>
        <v>-148.80000000000001</v>
      </c>
      <c r="AW40">
        <f>'Raw Output -1.7 G'!I180*$L$17</f>
        <v>-14.41</v>
      </c>
      <c r="AX40">
        <f>'Raw Output -1.7 G'!J180*$L$18</f>
        <v>0.30099999999999999</v>
      </c>
      <c r="AY40">
        <f>'Raw Output -1.7 G'!K180*$L$19</f>
        <v>1.2210000000000001</v>
      </c>
      <c r="AZ40">
        <f>'Raw Output -1.7 G'!L180*$L$20</f>
        <v>1.06</v>
      </c>
      <c r="BA40">
        <f>'Raw Output -1.7 G'!M180*$L$21</f>
        <v>5.96</v>
      </c>
      <c r="BB40">
        <f>'Raw Output -1.7 G'!T180*$L$22</f>
        <v>0</v>
      </c>
      <c r="BC40">
        <f>'Raw Output -1.7 G'!U180*$L$23</f>
        <v>0</v>
      </c>
      <c r="BD40" s="8">
        <f>'Raw Output -1.7 G'!W180</f>
        <v>0</v>
      </c>
      <c r="BE40">
        <f>'Raw Output -1.7 G'!A213</f>
        <v>5.87</v>
      </c>
      <c r="BF40">
        <f>'Raw Output -1.7 G'!D213</f>
        <v>-0.13</v>
      </c>
      <c r="BG40">
        <f>'Raw Output -1.7 G'!H213*$L$16</f>
        <v>-135.80000000000001</v>
      </c>
      <c r="BH40">
        <f>'Raw Output -1.7 G'!I213*$L$17</f>
        <v>14.39</v>
      </c>
      <c r="BI40">
        <f>'Raw Output -1.7 G'!J213*$L$18</f>
        <v>-0.27500000000000002</v>
      </c>
      <c r="BJ40">
        <f>'Raw Output -1.7 G'!K213*$L$19</f>
        <v>-1.2210000000000001</v>
      </c>
      <c r="BK40">
        <f>'Raw Output -1.7 G'!L213*$L$20</f>
        <v>1.0680000000000001</v>
      </c>
      <c r="BL40">
        <f>'Raw Output -1.7 G'!M213*$L$21</f>
        <v>5.9399999999999995</v>
      </c>
      <c r="BM40">
        <f>'Raw Output -1.7 G'!T213*$L$22</f>
        <v>0</v>
      </c>
      <c r="BN40">
        <f>'Raw Output -1.7 G'!U213*$L$23</f>
        <v>0</v>
      </c>
      <c r="BO40">
        <f>'Raw Output -1.7 G'!W213</f>
        <v>0</v>
      </c>
      <c r="BP40" s="6">
        <f>'Raw Output -1.7 G'!A247</f>
        <v>11.26</v>
      </c>
      <c r="BQ40">
        <f>'Raw Output -1.7 G'!D247</f>
        <v>-0.04</v>
      </c>
      <c r="BR40">
        <f>'Raw Output -1.7 G'!H247*$L$16</f>
        <v>-127</v>
      </c>
      <c r="BS40">
        <f>'Raw Output -1.7 G'!I247*$L$17</f>
        <v>5.05</v>
      </c>
      <c r="BT40">
        <f>'Raw Output -1.7 G'!J247*$L$18</f>
        <v>1.8680000000000001</v>
      </c>
      <c r="BU40">
        <f>'Raw Output -1.7 G'!K247*$L$19</f>
        <v>-1.2490000000000001</v>
      </c>
      <c r="BV40">
        <f>'Raw Output -1.7 G'!L247*$L$20</f>
        <v>0.67300000000000004</v>
      </c>
      <c r="BW40">
        <f>'Raw Output -1.7 G'!M247*$L$21</f>
        <v>-8.27</v>
      </c>
      <c r="BX40">
        <f>'Raw Output -1.7 G'!T247*$L$22</f>
        <v>0</v>
      </c>
      <c r="BY40">
        <f>'Raw Output -1.7 G'!U247*$L$23</f>
        <v>0</v>
      </c>
      <c r="BZ40" s="8">
        <f>'Raw Output -1.7 G'!W247</f>
        <v>0</v>
      </c>
      <c r="CA40">
        <f>'Raw Output -1.7 G'!A278</f>
        <v>11.26</v>
      </c>
      <c r="CB40">
        <f>'Raw Output -1.7 G'!D278</f>
        <v>-0.04</v>
      </c>
      <c r="CC40">
        <f>'Raw Output -1.7 G'!H278*$L$16</f>
        <v>-127</v>
      </c>
      <c r="CD40">
        <f>'Raw Output -1.7 G'!I278*$L$17</f>
        <v>-5.05</v>
      </c>
      <c r="CE40">
        <f>'Raw Output -1.7 G'!J278*$L$18</f>
        <v>-1.8680000000000001</v>
      </c>
      <c r="CF40">
        <f>'Raw Output -1.7 G'!K278*$L$19</f>
        <v>1.2490000000000001</v>
      </c>
      <c r="CG40">
        <f>'Raw Output -1.7 G'!L278*$L$20</f>
        <v>0.67300000000000004</v>
      </c>
      <c r="CH40">
        <f>'Raw Output -1.7 G'!M278*$L$21</f>
        <v>-8.27</v>
      </c>
      <c r="CI40">
        <f>'Raw Output -1.7 G'!T278*$L$22</f>
        <v>0</v>
      </c>
      <c r="CJ40">
        <f>'Raw Output -1.7 G'!U278*$L$23</f>
        <v>0</v>
      </c>
      <c r="CK40">
        <f>'Raw Output -1.7 G'!W278</f>
        <v>0</v>
      </c>
      <c r="CL40" s="6">
        <f>'Raw Output -1.7 G'!A309</f>
        <v>9.4700000000000006</v>
      </c>
      <c r="CM40">
        <f>'Raw Output -1.7 G'!D309</f>
        <v>-0.42</v>
      </c>
      <c r="CN40">
        <f>'Raw Output -1.7 G'!H309*$L$16</f>
        <v>-60.099999999999994</v>
      </c>
      <c r="CO40">
        <f>'Raw Output -1.7 G'!I309*$L$17</f>
        <v>-12.190000000000001</v>
      </c>
      <c r="CP40">
        <f>'Raw Output -1.7 G'!J309*$L$18</f>
        <v>1.151</v>
      </c>
      <c r="CQ40">
        <f>'Raw Output -1.7 G'!K309*$L$19</f>
        <v>0.63100000000000001</v>
      </c>
      <c r="CR40">
        <f>'Raw Output -1.7 G'!L309*$L$20</f>
        <v>-0.439</v>
      </c>
      <c r="CS40">
        <f>'Raw Output -1.7 G'!M309*$L$21</f>
        <v>32.950000000000003</v>
      </c>
      <c r="CT40">
        <f>'Raw Output -1.7 G'!T309*$L$22</f>
        <v>0</v>
      </c>
      <c r="CU40">
        <f>'Raw Output -1.7 G'!U309*$L$23</f>
        <v>0</v>
      </c>
      <c r="CV40" s="8">
        <f>'Raw Output -1.7 G'!W309</f>
        <v>0</v>
      </c>
      <c r="CW40">
        <f>'Raw Output -1.7 G'!A340</f>
        <v>9.4700000000000006</v>
      </c>
      <c r="CX40">
        <f>'Raw Output -1.7 G'!D340</f>
        <v>-0.42</v>
      </c>
      <c r="CY40">
        <f>'Raw Output -1.7 G'!H340*$L$16</f>
        <v>-60.099999999999994</v>
      </c>
      <c r="CZ40">
        <f>'Raw Output -1.7 G'!I340*$L$17</f>
        <v>12.190000000000001</v>
      </c>
      <c r="DA40">
        <f>'Raw Output -1.7 G'!J340*$L$18</f>
        <v>-1.151</v>
      </c>
      <c r="DB40">
        <f>'Raw Output -1.7 G'!K340*$L$19</f>
        <v>-0.63100000000000001</v>
      </c>
      <c r="DC40">
        <f>'Raw Output -1.7 G'!L340*$L$20</f>
        <v>-0.439</v>
      </c>
      <c r="DD40">
        <f>'Raw Output -1.7 G'!M340*$L$21</f>
        <v>32.950000000000003</v>
      </c>
      <c r="DE40">
        <f>'Raw Output -1.7 G'!T340*$L$22</f>
        <v>0</v>
      </c>
      <c r="DF40">
        <f>'Raw Output -1.7 G'!U340*$L$23</f>
        <v>0</v>
      </c>
      <c r="DG40" s="8">
        <f>'Raw Output -1.7 G'!W340</f>
        <v>0</v>
      </c>
    </row>
    <row r="41" spans="2:111" x14ac:dyDescent="0.25">
      <c r="B41" s="6">
        <f>'Raw Output -1.7 G'!C45</f>
        <v>-5.32</v>
      </c>
      <c r="C41">
        <f>'Raw Output -1.7 G'!D45</f>
        <v>-0.57999999999999996</v>
      </c>
      <c r="D41">
        <f>'Raw Output -1.7 G'!H45*$L$16</f>
        <v>-3.2</v>
      </c>
      <c r="E41">
        <f>'Raw Output -1.7 G'!I45*$L$17</f>
        <v>0.73</v>
      </c>
      <c r="F41">
        <f>'Raw Output -1.7 G'!J45*$L$18</f>
        <v>0.18</v>
      </c>
      <c r="G41">
        <f>'Raw Output -1.7 G'!K45*$L$19</f>
        <v>0.35099999999999998</v>
      </c>
      <c r="H41">
        <f>'Raw Output -1.7 G'!L45*$L$20</f>
        <v>-0.17100000000000001</v>
      </c>
      <c r="I41">
        <f>'Raw Output -1.7 G'!M45*$L$21</f>
        <v>3.4399999999999995</v>
      </c>
      <c r="J41">
        <f>'Raw Output -1.7 G'!T45*$L$22</f>
        <v>1.7699999999999999E-3</v>
      </c>
      <c r="K41">
        <f>'Raw Output -1.7 G'!U45*$L$23</f>
        <v>3.4000000000000004</v>
      </c>
      <c r="L41" s="8">
        <f>'Raw Output -1.7 G'!W45</f>
        <v>-0.42180000000000001</v>
      </c>
      <c r="M41">
        <f>'Raw Output -1.7 G'!C111</f>
        <v>-0.28999999999999998</v>
      </c>
      <c r="N41">
        <f>'Raw Output -1.7 G'!D111</f>
        <v>-0.24</v>
      </c>
      <c r="O41">
        <f>'Raw Output -1.7 G'!H111*$L$16</f>
        <v>-6.8000000000000007</v>
      </c>
      <c r="P41">
        <f>'Raw Output -1.7 G'!I111*$L$17</f>
        <v>-9.1300000000000008</v>
      </c>
      <c r="Q41">
        <f>'Raw Output -1.7 G'!J111*$L$18</f>
        <v>-0.47899999999999998</v>
      </c>
      <c r="R41">
        <f>'Raw Output -1.7 G'!K111*$L$19</f>
        <v>-0.35</v>
      </c>
      <c r="S41">
        <f>'Raw Output -1.7 G'!L111*$L$20</f>
        <v>-0.97299999999999998</v>
      </c>
      <c r="T41">
        <f>'Raw Output -1.7 G'!M111*$L$21</f>
        <v>-7.01</v>
      </c>
      <c r="U41">
        <f>'Raw Output -1.7 G'!T111*$L$22</f>
        <v>4.0000000000000003E-5</v>
      </c>
      <c r="V41">
        <f>'Raw Output -1.7 G'!U111*$L$23</f>
        <v>14.799999999999999</v>
      </c>
      <c r="W41">
        <f>'Raw Output -1.7 G'!W111</f>
        <v>-0.8377</v>
      </c>
      <c r="X41" s="6"/>
      <c r="AH41" s="8"/>
      <c r="AT41" s="6">
        <f>'Raw Output -1.7 G'!A181</f>
        <v>6.31</v>
      </c>
      <c r="AU41">
        <f>'Raw Output -1.7 G'!D181</f>
        <v>-0.11</v>
      </c>
      <c r="AV41">
        <f>'Raw Output -1.7 G'!H181*$L$16</f>
        <v>-161.80000000000001</v>
      </c>
      <c r="AW41">
        <f>'Raw Output -1.7 G'!I181*$L$17</f>
        <v>-14.44</v>
      </c>
      <c r="AX41">
        <f>'Raw Output -1.7 G'!J181*$L$18</f>
        <v>0.32800000000000001</v>
      </c>
      <c r="AY41">
        <f>'Raw Output -1.7 G'!K181*$L$19</f>
        <v>1.222</v>
      </c>
      <c r="AZ41">
        <f>'Raw Output -1.7 G'!L181*$L$20</f>
        <v>1.05</v>
      </c>
      <c r="BA41">
        <f>'Raw Output -1.7 G'!M181*$L$21</f>
        <v>5.97</v>
      </c>
      <c r="BB41">
        <f>'Raw Output -1.7 G'!T181*$L$22</f>
        <v>0</v>
      </c>
      <c r="BC41">
        <f>'Raw Output -1.7 G'!U181*$L$23</f>
        <v>0</v>
      </c>
      <c r="BD41" s="8">
        <f>'Raw Output -1.7 G'!W181</f>
        <v>0</v>
      </c>
      <c r="BE41">
        <f>'Raw Output -1.7 G'!A214</f>
        <v>6.09</v>
      </c>
      <c r="BF41">
        <f>'Raw Output -1.7 G'!D214</f>
        <v>-0.12</v>
      </c>
      <c r="BG41">
        <f>'Raw Output -1.7 G'!H214*$L$16</f>
        <v>-148.80000000000001</v>
      </c>
      <c r="BH41">
        <f>'Raw Output -1.7 G'!I214*$L$17</f>
        <v>14.41</v>
      </c>
      <c r="BI41">
        <f>'Raw Output -1.7 G'!J214*$L$18</f>
        <v>-0.30099999999999999</v>
      </c>
      <c r="BJ41">
        <f>'Raw Output -1.7 G'!K214*$L$19</f>
        <v>-1.2210000000000001</v>
      </c>
      <c r="BK41">
        <f>'Raw Output -1.7 G'!L214*$L$20</f>
        <v>1.06</v>
      </c>
      <c r="BL41">
        <f>'Raw Output -1.7 G'!M214*$L$21</f>
        <v>5.96</v>
      </c>
      <c r="BM41">
        <f>'Raw Output -1.7 G'!T214*$L$22</f>
        <v>0</v>
      </c>
      <c r="BN41">
        <f>'Raw Output -1.7 G'!U214*$L$23</f>
        <v>0</v>
      </c>
      <c r="BO41">
        <f>'Raw Output -1.7 G'!W214</f>
        <v>0</v>
      </c>
      <c r="BP41" s="6">
        <f>'Raw Output -1.7 G'!A248</f>
        <v>11.45</v>
      </c>
      <c r="BQ41">
        <f>'Raw Output -1.7 G'!D248</f>
        <v>-0.04</v>
      </c>
      <c r="BR41">
        <f>'Raw Output -1.7 G'!H248*$L$16</f>
        <v>-111.5</v>
      </c>
      <c r="BS41">
        <f>'Raw Output -1.7 G'!I248*$L$17</f>
        <v>5.05</v>
      </c>
      <c r="BT41">
        <f>'Raw Output -1.7 G'!J248*$L$18</f>
        <v>1.6339999999999999</v>
      </c>
      <c r="BU41">
        <f>'Raw Output -1.7 G'!K248*$L$19</f>
        <v>-1.244</v>
      </c>
      <c r="BV41">
        <f>'Raw Output -1.7 G'!L248*$L$20</f>
        <v>0.67400000000000004</v>
      </c>
      <c r="BW41">
        <f>'Raw Output -1.7 G'!M248*$L$21</f>
        <v>-8.17</v>
      </c>
      <c r="BX41">
        <f>'Raw Output -1.7 G'!T248*$L$22</f>
        <v>0</v>
      </c>
      <c r="BY41">
        <f>'Raw Output -1.7 G'!U248*$L$23</f>
        <v>0</v>
      </c>
      <c r="BZ41" s="8">
        <f>'Raw Output -1.7 G'!W248</f>
        <v>0</v>
      </c>
      <c r="CA41">
        <f>'Raw Output -1.7 G'!A279</f>
        <v>11.45</v>
      </c>
      <c r="CB41">
        <f>'Raw Output -1.7 G'!D279</f>
        <v>-0.04</v>
      </c>
      <c r="CC41">
        <f>'Raw Output -1.7 G'!H279*$L$16</f>
        <v>-111.5</v>
      </c>
      <c r="CD41">
        <f>'Raw Output -1.7 G'!I279*$L$17</f>
        <v>-5.05</v>
      </c>
      <c r="CE41">
        <f>'Raw Output -1.7 G'!J279*$L$18</f>
        <v>-1.6339999999999999</v>
      </c>
      <c r="CF41">
        <f>'Raw Output -1.7 G'!K279*$L$19</f>
        <v>1.244</v>
      </c>
      <c r="CG41">
        <f>'Raw Output -1.7 G'!L279*$L$20</f>
        <v>0.67400000000000004</v>
      </c>
      <c r="CH41">
        <f>'Raw Output -1.7 G'!M279*$L$21</f>
        <v>-8.17</v>
      </c>
      <c r="CI41">
        <f>'Raw Output -1.7 G'!T279*$L$22</f>
        <v>0</v>
      </c>
      <c r="CJ41">
        <f>'Raw Output -1.7 G'!U279*$L$23</f>
        <v>0</v>
      </c>
      <c r="CK41">
        <f>'Raw Output -1.7 G'!W279</f>
        <v>0</v>
      </c>
      <c r="CL41" s="6">
        <f>'Raw Output -1.7 G'!A310</f>
        <v>9.69</v>
      </c>
      <c r="CM41">
        <f>'Raw Output -1.7 G'!D310</f>
        <v>-0.42</v>
      </c>
      <c r="CN41">
        <f>'Raw Output -1.7 G'!H310*$L$16</f>
        <v>-67.7</v>
      </c>
      <c r="CO41">
        <f>'Raw Output -1.7 G'!I310*$L$17</f>
        <v>-16.84</v>
      </c>
      <c r="CP41">
        <f>'Raw Output -1.7 G'!J310*$L$18</f>
        <v>1.296</v>
      </c>
      <c r="CQ41">
        <f>'Raw Output -1.7 G'!K310*$L$19</f>
        <v>0.65400000000000003</v>
      </c>
      <c r="CR41">
        <f>'Raw Output -1.7 G'!L310*$L$20</f>
        <v>-0.45800000000000002</v>
      </c>
      <c r="CS41">
        <f>'Raw Output -1.7 G'!M310*$L$21</f>
        <v>34.18</v>
      </c>
      <c r="CT41">
        <f>'Raw Output -1.7 G'!T310*$L$22</f>
        <v>0</v>
      </c>
      <c r="CU41">
        <f>'Raw Output -1.7 G'!U310*$L$23</f>
        <v>0</v>
      </c>
      <c r="CV41" s="8">
        <f>'Raw Output -1.7 G'!W310</f>
        <v>0</v>
      </c>
      <c r="CW41">
        <f>'Raw Output -1.7 G'!A341</f>
        <v>9.69</v>
      </c>
      <c r="CX41">
        <f>'Raw Output -1.7 G'!D341</f>
        <v>-0.42</v>
      </c>
      <c r="CY41">
        <f>'Raw Output -1.7 G'!H341*$L$16</f>
        <v>-67.7</v>
      </c>
      <c r="CZ41">
        <f>'Raw Output -1.7 G'!I341*$L$17</f>
        <v>16.84</v>
      </c>
      <c r="DA41">
        <f>'Raw Output -1.7 G'!J341*$L$18</f>
        <v>-1.296</v>
      </c>
      <c r="DB41">
        <f>'Raw Output -1.7 G'!K341*$L$19</f>
        <v>-0.65400000000000003</v>
      </c>
      <c r="DC41">
        <f>'Raw Output -1.7 G'!L341*$L$20</f>
        <v>-0.45800000000000002</v>
      </c>
      <c r="DD41">
        <f>'Raw Output -1.7 G'!M341*$L$21</f>
        <v>34.18</v>
      </c>
      <c r="DE41">
        <f>'Raw Output -1.7 G'!T341*$L$22</f>
        <v>0</v>
      </c>
      <c r="DF41">
        <f>'Raw Output -1.7 G'!U341*$L$23</f>
        <v>0</v>
      </c>
      <c r="DG41" s="8">
        <f>'Raw Output -1.7 G'!W341</f>
        <v>0</v>
      </c>
    </row>
    <row r="42" spans="2:111" x14ac:dyDescent="0.25">
      <c r="B42" s="6">
        <f>'Raw Output -1.7 G'!C46</f>
        <v>-4.96</v>
      </c>
      <c r="C42">
        <f>'Raw Output -1.7 G'!D46</f>
        <v>-0.51</v>
      </c>
      <c r="D42">
        <f>'Raw Output -1.7 G'!H46*$L$16</f>
        <v>-4.8</v>
      </c>
      <c r="E42">
        <f>'Raw Output -1.7 G'!I46*$L$17</f>
        <v>0.87999999999999989</v>
      </c>
      <c r="F42">
        <f>'Raw Output -1.7 G'!J46*$L$18</f>
        <v>0.33700000000000002</v>
      </c>
      <c r="G42">
        <f>'Raw Output -1.7 G'!K46*$L$19</f>
        <v>0.433</v>
      </c>
      <c r="H42">
        <f>'Raw Output -1.7 G'!L46*$L$20</f>
        <v>-0.34</v>
      </c>
      <c r="I42">
        <f>'Raw Output -1.7 G'!M46*$L$21</f>
        <v>4.37</v>
      </c>
      <c r="J42">
        <f>'Raw Output -1.7 G'!T46*$L$22</f>
        <v>2.5100000000000001E-3</v>
      </c>
      <c r="K42">
        <f>'Raw Output -1.7 G'!U46*$L$23</f>
        <v>4</v>
      </c>
      <c r="L42" s="8">
        <f>'Raw Output -1.7 G'!W46</f>
        <v>-0.41959999999999997</v>
      </c>
      <c r="M42">
        <f>'Raw Output -1.7 G'!C112</f>
        <v>0</v>
      </c>
      <c r="N42">
        <f>'Raw Output -1.7 G'!D112</f>
        <v>-0.25</v>
      </c>
      <c r="O42">
        <f>'Raw Output -1.7 G'!H112*$L$16</f>
        <v>3.2</v>
      </c>
      <c r="P42">
        <f>'Raw Output -1.7 G'!I112*$L$17</f>
        <v>-2.19</v>
      </c>
      <c r="Q42">
        <f>'Raw Output -1.7 G'!J112*$L$18</f>
        <v>-0.56299999999999994</v>
      </c>
      <c r="R42">
        <f>'Raw Output -1.7 G'!K112*$L$19</f>
        <v>-0.216</v>
      </c>
      <c r="S42">
        <f>'Raw Output -1.7 G'!L112*$L$20</f>
        <v>-0.97299999999999998</v>
      </c>
      <c r="T42">
        <f>'Raw Output -1.7 G'!M112*$L$21</f>
        <v>0.25</v>
      </c>
      <c r="U42">
        <f>'Raw Output -1.7 G'!T112*$L$22</f>
        <v>2.0000000000000002E-5</v>
      </c>
      <c r="V42">
        <f>'Raw Output -1.7 G'!U112*$L$23</f>
        <v>3.2</v>
      </c>
      <c r="W42">
        <f>'Raw Output -1.7 G'!W112</f>
        <v>-0.79949999999999999</v>
      </c>
      <c r="X42" s="6"/>
      <c r="AH42" s="8"/>
      <c r="AT42" s="6">
        <f>'Raw Output -1.7 G'!A182</f>
        <v>6.53</v>
      </c>
      <c r="AU42">
        <f>'Raw Output -1.7 G'!D182</f>
        <v>-0.11</v>
      </c>
      <c r="AV42">
        <f>'Raw Output -1.7 G'!H182*$L$16</f>
        <v>-174.8</v>
      </c>
      <c r="AW42">
        <f>'Raw Output -1.7 G'!I182*$L$17</f>
        <v>-14.47</v>
      </c>
      <c r="AX42">
        <f>'Raw Output -1.7 G'!J182*$L$18</f>
        <v>0.35399999999999998</v>
      </c>
      <c r="AY42">
        <f>'Raw Output -1.7 G'!K182*$L$19</f>
        <v>1.2230000000000001</v>
      </c>
      <c r="AZ42">
        <f>'Raw Output -1.7 G'!L182*$L$20</f>
        <v>1.04</v>
      </c>
      <c r="BA42">
        <f>'Raw Output -1.7 G'!M182*$L$21</f>
        <v>5.99</v>
      </c>
      <c r="BB42">
        <f>'Raw Output -1.7 G'!T182*$L$22</f>
        <v>0</v>
      </c>
      <c r="BC42">
        <f>'Raw Output -1.7 G'!U182*$L$23</f>
        <v>0</v>
      </c>
      <c r="BD42" s="8">
        <f>'Raw Output -1.7 G'!W182</f>
        <v>0</v>
      </c>
      <c r="BE42">
        <f>'Raw Output -1.7 G'!A215</f>
        <v>6.31</v>
      </c>
      <c r="BF42">
        <f>'Raw Output -1.7 G'!D215</f>
        <v>-0.11</v>
      </c>
      <c r="BG42">
        <f>'Raw Output -1.7 G'!H215*$L$16</f>
        <v>-161.80000000000001</v>
      </c>
      <c r="BH42">
        <f>'Raw Output -1.7 G'!I215*$L$17</f>
        <v>14.44</v>
      </c>
      <c r="BI42">
        <f>'Raw Output -1.7 G'!J215*$L$18</f>
        <v>-0.32800000000000001</v>
      </c>
      <c r="BJ42">
        <f>'Raw Output -1.7 G'!K215*$L$19</f>
        <v>-1.222</v>
      </c>
      <c r="BK42">
        <f>'Raw Output -1.7 G'!L215*$L$20</f>
        <v>1.05</v>
      </c>
      <c r="BL42">
        <f>'Raw Output -1.7 G'!M215*$L$21</f>
        <v>5.97</v>
      </c>
      <c r="BM42">
        <f>'Raw Output -1.7 G'!T215*$L$22</f>
        <v>0</v>
      </c>
      <c r="BN42">
        <f>'Raw Output -1.7 G'!U215*$L$23</f>
        <v>0</v>
      </c>
      <c r="BO42">
        <f>'Raw Output -1.7 G'!W215</f>
        <v>0</v>
      </c>
      <c r="BP42" s="6">
        <f>'Raw Output -1.7 G'!A249</f>
        <v>11.64</v>
      </c>
      <c r="BQ42">
        <f>'Raw Output -1.7 G'!D249</f>
        <v>-0.04</v>
      </c>
      <c r="BR42">
        <f>'Raw Output -1.7 G'!H249*$L$16</f>
        <v>-96.3</v>
      </c>
      <c r="BS42">
        <f>'Raw Output -1.7 G'!I249*$L$17</f>
        <v>5.05</v>
      </c>
      <c r="BT42">
        <f>'Raw Output -1.7 G'!J249*$L$18</f>
        <v>1.401</v>
      </c>
      <c r="BU42">
        <f>'Raw Output -1.7 G'!K249*$L$19</f>
        <v>-1.2390000000000001</v>
      </c>
      <c r="BV42">
        <f>'Raw Output -1.7 G'!L249*$L$20</f>
        <v>0.67500000000000004</v>
      </c>
      <c r="BW42">
        <f>'Raw Output -1.7 G'!M249*$L$21</f>
        <v>-8.06</v>
      </c>
      <c r="BX42">
        <f>'Raw Output -1.7 G'!T249*$L$22</f>
        <v>0</v>
      </c>
      <c r="BY42">
        <f>'Raw Output -1.7 G'!U249*$L$23</f>
        <v>0</v>
      </c>
      <c r="BZ42" s="8">
        <f>'Raw Output -1.7 G'!W249</f>
        <v>0</v>
      </c>
      <c r="CA42">
        <f>'Raw Output -1.7 G'!A280</f>
        <v>11.64</v>
      </c>
      <c r="CB42">
        <f>'Raw Output -1.7 G'!D280</f>
        <v>-0.04</v>
      </c>
      <c r="CC42">
        <f>'Raw Output -1.7 G'!H280*$L$16</f>
        <v>-96.3</v>
      </c>
      <c r="CD42">
        <f>'Raw Output -1.7 G'!I280*$L$17</f>
        <v>-5.05</v>
      </c>
      <c r="CE42">
        <f>'Raw Output -1.7 G'!J280*$L$18</f>
        <v>-1.401</v>
      </c>
      <c r="CF42">
        <f>'Raw Output -1.7 G'!K280*$L$19</f>
        <v>1.2390000000000001</v>
      </c>
      <c r="CG42">
        <f>'Raw Output -1.7 G'!L280*$L$20</f>
        <v>0.67500000000000004</v>
      </c>
      <c r="CH42">
        <f>'Raw Output -1.7 G'!M280*$L$21</f>
        <v>-8.06</v>
      </c>
      <c r="CI42">
        <f>'Raw Output -1.7 G'!T280*$L$22</f>
        <v>0</v>
      </c>
      <c r="CJ42">
        <f>'Raw Output -1.7 G'!U280*$L$23</f>
        <v>0</v>
      </c>
      <c r="CK42">
        <f>'Raw Output -1.7 G'!W280</f>
        <v>0</v>
      </c>
      <c r="CL42" s="6">
        <f>'Raw Output -1.7 G'!A311</f>
        <v>9.92</v>
      </c>
      <c r="CM42">
        <f>'Raw Output -1.7 G'!D311</f>
        <v>-0.43</v>
      </c>
      <c r="CN42">
        <f>'Raw Output -1.7 G'!H311*$L$16</f>
        <v>-75.5</v>
      </c>
      <c r="CO42">
        <f>'Raw Output -1.7 G'!I311*$L$17</f>
        <v>-22.75</v>
      </c>
      <c r="CP42">
        <f>'Raw Output -1.7 G'!J311*$L$18</f>
        <v>1.4450000000000001</v>
      </c>
      <c r="CQ42">
        <f>'Raw Output -1.7 G'!K311*$L$19</f>
        <v>0.67800000000000005</v>
      </c>
      <c r="CR42">
        <f>'Raw Output -1.7 G'!L311*$L$20</f>
        <v>-0.47699999999999998</v>
      </c>
      <c r="CS42">
        <f>'Raw Output -1.7 G'!M311*$L$21</f>
        <v>35.42</v>
      </c>
      <c r="CT42">
        <f>'Raw Output -1.7 G'!T311*$L$22</f>
        <v>0</v>
      </c>
      <c r="CU42">
        <f>'Raw Output -1.7 G'!U311*$L$23</f>
        <v>0</v>
      </c>
      <c r="CV42" s="8">
        <f>'Raw Output -1.7 G'!W311</f>
        <v>0</v>
      </c>
      <c r="CW42">
        <f>'Raw Output -1.7 G'!A342</f>
        <v>9.92</v>
      </c>
      <c r="CX42">
        <f>'Raw Output -1.7 G'!D342</f>
        <v>-0.43</v>
      </c>
      <c r="CY42">
        <f>'Raw Output -1.7 G'!H342*$L$16</f>
        <v>-75.5</v>
      </c>
      <c r="CZ42">
        <f>'Raw Output -1.7 G'!I342*$L$17</f>
        <v>22.75</v>
      </c>
      <c r="DA42">
        <f>'Raw Output -1.7 G'!J342*$L$18</f>
        <v>-1.4450000000000001</v>
      </c>
      <c r="DB42">
        <f>'Raw Output -1.7 G'!K342*$L$19</f>
        <v>-0.67800000000000005</v>
      </c>
      <c r="DC42">
        <f>'Raw Output -1.7 G'!L342*$L$20</f>
        <v>-0.47699999999999998</v>
      </c>
      <c r="DD42">
        <f>'Raw Output -1.7 G'!M342*$L$21</f>
        <v>35.42</v>
      </c>
      <c r="DE42">
        <f>'Raw Output -1.7 G'!T342*$L$22</f>
        <v>0</v>
      </c>
      <c r="DF42">
        <f>'Raw Output -1.7 G'!U342*$L$23</f>
        <v>0</v>
      </c>
      <c r="DG42" s="8">
        <f>'Raw Output -1.7 G'!W342</f>
        <v>0</v>
      </c>
    </row>
    <row r="43" spans="2:111" x14ac:dyDescent="0.25">
      <c r="B43" s="6">
        <f>'Raw Output -1.7 G'!C47</f>
        <v>-4.58</v>
      </c>
      <c r="C43">
        <f>'Raw Output -1.7 G'!D47</f>
        <v>-0.43</v>
      </c>
      <c r="D43">
        <f>'Raw Output -1.7 G'!H47*$L$16</f>
        <v>-6.8000000000000007</v>
      </c>
      <c r="E43">
        <f>'Raw Output -1.7 G'!I47*$L$17</f>
        <v>0.71</v>
      </c>
      <c r="F43">
        <f>'Raw Output -1.7 G'!J47*$L$18</f>
        <v>0.53100000000000003</v>
      </c>
      <c r="G43">
        <f>'Raw Output -1.7 G'!K47*$L$19</f>
        <v>0.54200000000000004</v>
      </c>
      <c r="H43">
        <f>'Raw Output -1.7 G'!L47*$L$20</f>
        <v>-0.71299999999999997</v>
      </c>
      <c r="I43">
        <f>'Raw Output -1.7 G'!M47*$L$21</f>
        <v>5.37</v>
      </c>
      <c r="J43">
        <f>'Raw Output -1.7 G'!T47*$L$22</f>
        <v>2.7600000000000003E-3</v>
      </c>
      <c r="K43">
        <f>'Raw Output -1.7 G'!U47*$L$23</f>
        <v>3</v>
      </c>
      <c r="L43" s="8">
        <f>'Raw Output -1.7 G'!W47</f>
        <v>-0.41799999999999998</v>
      </c>
      <c r="M43">
        <f>'Raw Output -1.7 G'!C113</f>
        <v>0</v>
      </c>
      <c r="N43">
        <f>'Raw Output -1.7 G'!D113</f>
        <v>-0.25</v>
      </c>
      <c r="O43">
        <f>'Raw Output -1.7 G'!H113*$L$16</f>
        <v>3.2</v>
      </c>
      <c r="P43">
        <f>'Raw Output -1.7 G'!I113*$L$17</f>
        <v>2.19</v>
      </c>
      <c r="Q43">
        <f>'Raw Output -1.7 G'!J113*$L$18</f>
        <v>-0.56299999999999994</v>
      </c>
      <c r="R43">
        <f>'Raw Output -1.7 G'!K113*$L$19</f>
        <v>0.216</v>
      </c>
      <c r="S43">
        <f>'Raw Output -1.7 G'!L113*$L$20</f>
        <v>-0.97299999999999998</v>
      </c>
      <c r="T43">
        <f>'Raw Output -1.7 G'!M113*$L$21</f>
        <v>-0.25</v>
      </c>
      <c r="U43">
        <f>'Raw Output -1.7 G'!T113*$L$22</f>
        <v>2.0000000000000002E-5</v>
      </c>
      <c r="V43">
        <f>'Raw Output -1.7 G'!U113*$L$23</f>
        <v>3.2</v>
      </c>
      <c r="W43">
        <f>'Raw Output -1.7 G'!W113</f>
        <v>-0.8377</v>
      </c>
      <c r="X43" s="6"/>
      <c r="AH43" s="8"/>
      <c r="AT43" s="6">
        <f>'Raw Output -1.7 G'!A183</f>
        <v>6.74</v>
      </c>
      <c r="AU43">
        <f>'Raw Output -1.7 G'!D183</f>
        <v>-0.1</v>
      </c>
      <c r="AV43">
        <f>'Raw Output -1.7 G'!H183*$L$16</f>
        <v>-187.9</v>
      </c>
      <c r="AW43">
        <f>'Raw Output -1.7 G'!I183*$L$17</f>
        <v>-14.510000000000002</v>
      </c>
      <c r="AX43">
        <f>'Raw Output -1.7 G'!J183*$L$18</f>
        <v>0.38100000000000001</v>
      </c>
      <c r="AY43">
        <f>'Raw Output -1.7 G'!K183*$L$19</f>
        <v>1.224</v>
      </c>
      <c r="AZ43">
        <f>'Raw Output -1.7 G'!L183*$L$20</f>
        <v>1.0289999999999999</v>
      </c>
      <c r="BA43">
        <f>'Raw Output -1.7 G'!M183*$L$21</f>
        <v>6</v>
      </c>
      <c r="BB43">
        <f>'Raw Output -1.7 G'!T183*$L$22</f>
        <v>0</v>
      </c>
      <c r="BC43">
        <f>'Raw Output -1.7 G'!U183*$L$23</f>
        <v>0</v>
      </c>
      <c r="BD43" s="8">
        <f>'Raw Output -1.7 G'!W183</f>
        <v>0</v>
      </c>
      <c r="BE43">
        <f>'Raw Output -1.7 G'!A216</f>
        <v>6.53</v>
      </c>
      <c r="BF43">
        <f>'Raw Output -1.7 G'!D216</f>
        <v>-0.11</v>
      </c>
      <c r="BG43">
        <f>'Raw Output -1.7 G'!H216*$L$16</f>
        <v>-174.8</v>
      </c>
      <c r="BH43">
        <f>'Raw Output -1.7 G'!I216*$L$17</f>
        <v>14.47</v>
      </c>
      <c r="BI43">
        <f>'Raw Output -1.7 G'!J216*$L$18</f>
        <v>-0.35399999999999998</v>
      </c>
      <c r="BJ43">
        <f>'Raw Output -1.7 G'!K216*$L$19</f>
        <v>-1.2230000000000001</v>
      </c>
      <c r="BK43">
        <f>'Raw Output -1.7 G'!L216*$L$20</f>
        <v>1.04</v>
      </c>
      <c r="BL43">
        <f>'Raw Output -1.7 G'!M216*$L$21</f>
        <v>5.99</v>
      </c>
      <c r="BM43">
        <f>'Raw Output -1.7 G'!T216*$L$22</f>
        <v>0</v>
      </c>
      <c r="BN43">
        <f>'Raw Output -1.7 G'!U216*$L$23</f>
        <v>0</v>
      </c>
      <c r="BO43">
        <f>'Raw Output -1.7 G'!W216</f>
        <v>0</v>
      </c>
      <c r="BP43" s="6">
        <f>'Raw Output -1.7 G'!A250</f>
        <v>11.82</v>
      </c>
      <c r="BQ43">
        <f>'Raw Output -1.7 G'!D250</f>
        <v>-0.04</v>
      </c>
      <c r="BR43">
        <f>'Raw Output -1.7 G'!H250*$L$16</f>
        <v>-81.3</v>
      </c>
      <c r="BS43">
        <f>'Raw Output -1.7 G'!I250*$L$17</f>
        <v>5.05</v>
      </c>
      <c r="BT43">
        <f>'Raw Output -1.7 G'!J250*$L$18</f>
        <v>1.169</v>
      </c>
      <c r="BU43">
        <f>'Raw Output -1.7 G'!K250*$L$19</f>
        <v>-1.2330000000000001</v>
      </c>
      <c r="BV43">
        <f>'Raw Output -1.7 G'!L250*$L$20</f>
        <v>0.67600000000000005</v>
      </c>
      <c r="BW43">
        <f>'Raw Output -1.7 G'!M250*$L$21</f>
        <v>-7.9600000000000009</v>
      </c>
      <c r="BX43">
        <f>'Raw Output -1.7 G'!T250*$L$22</f>
        <v>0</v>
      </c>
      <c r="BY43">
        <f>'Raw Output -1.7 G'!U250*$L$23</f>
        <v>0</v>
      </c>
      <c r="BZ43" s="8">
        <f>'Raw Output -1.7 G'!W250</f>
        <v>0</v>
      </c>
      <c r="CA43">
        <f>'Raw Output -1.7 G'!A281</f>
        <v>11.82</v>
      </c>
      <c r="CB43">
        <f>'Raw Output -1.7 G'!D281</f>
        <v>-0.04</v>
      </c>
      <c r="CC43">
        <f>'Raw Output -1.7 G'!H281*$L$16</f>
        <v>-81.3</v>
      </c>
      <c r="CD43">
        <f>'Raw Output -1.7 G'!I281*$L$17</f>
        <v>-5.05</v>
      </c>
      <c r="CE43">
        <f>'Raw Output -1.7 G'!J281*$L$18</f>
        <v>-1.169</v>
      </c>
      <c r="CF43">
        <f>'Raw Output -1.7 G'!K281*$L$19</f>
        <v>1.2330000000000001</v>
      </c>
      <c r="CG43">
        <f>'Raw Output -1.7 G'!L281*$L$20</f>
        <v>0.67600000000000005</v>
      </c>
      <c r="CH43">
        <f>'Raw Output -1.7 G'!M281*$L$21</f>
        <v>-7.9600000000000009</v>
      </c>
      <c r="CI43">
        <f>'Raw Output -1.7 G'!T281*$L$22</f>
        <v>0</v>
      </c>
      <c r="CJ43">
        <f>'Raw Output -1.7 G'!U281*$L$23</f>
        <v>0</v>
      </c>
      <c r="CK43">
        <f>'Raw Output -1.7 G'!W281</f>
        <v>0</v>
      </c>
      <c r="CL43" s="6">
        <f>'Raw Output -1.7 G'!A312</f>
        <v>10.14</v>
      </c>
      <c r="CM43">
        <f>'Raw Output -1.7 G'!D312</f>
        <v>-0.43</v>
      </c>
      <c r="CN43">
        <f>'Raw Output -1.7 G'!H312*$L$16</f>
        <v>-83.6</v>
      </c>
      <c r="CO43">
        <f>'Raw Output -1.7 G'!I312*$L$17</f>
        <v>-29.89</v>
      </c>
      <c r="CP43">
        <f>'Raw Output -1.7 G'!J312*$L$18</f>
        <v>1.6</v>
      </c>
      <c r="CQ43">
        <f>'Raw Output -1.7 G'!K312*$L$19</f>
        <v>0.70199999999999996</v>
      </c>
      <c r="CR43">
        <f>'Raw Output -1.7 G'!L312*$L$20</f>
        <v>-0.497</v>
      </c>
      <c r="CS43">
        <f>'Raw Output -1.7 G'!M312*$L$21</f>
        <v>36.65</v>
      </c>
      <c r="CT43">
        <f>'Raw Output -1.7 G'!T312*$L$22</f>
        <v>0</v>
      </c>
      <c r="CU43">
        <f>'Raw Output -1.7 G'!U312*$L$23</f>
        <v>0</v>
      </c>
      <c r="CV43" s="8">
        <f>'Raw Output -1.7 G'!W312</f>
        <v>0</v>
      </c>
      <c r="CW43">
        <f>'Raw Output -1.7 G'!A343</f>
        <v>10.14</v>
      </c>
      <c r="CX43">
        <f>'Raw Output -1.7 G'!D343</f>
        <v>-0.43</v>
      </c>
      <c r="CY43">
        <f>'Raw Output -1.7 G'!H343*$L$16</f>
        <v>-83.6</v>
      </c>
      <c r="CZ43">
        <f>'Raw Output -1.7 G'!I343*$L$17</f>
        <v>29.89</v>
      </c>
      <c r="DA43">
        <f>'Raw Output -1.7 G'!J343*$L$18</f>
        <v>-1.6</v>
      </c>
      <c r="DB43">
        <f>'Raw Output -1.7 G'!K343*$L$19</f>
        <v>-0.70199999999999996</v>
      </c>
      <c r="DC43">
        <f>'Raw Output -1.7 G'!L343*$L$20</f>
        <v>-0.497</v>
      </c>
      <c r="DD43">
        <f>'Raw Output -1.7 G'!M343*$L$21</f>
        <v>36.65</v>
      </c>
      <c r="DE43">
        <f>'Raw Output -1.7 G'!T343*$L$22</f>
        <v>0</v>
      </c>
      <c r="DF43">
        <f>'Raw Output -1.7 G'!U343*$L$23</f>
        <v>0</v>
      </c>
      <c r="DG43" s="8">
        <f>'Raw Output -1.7 G'!W343</f>
        <v>0</v>
      </c>
    </row>
    <row r="44" spans="2:111" x14ac:dyDescent="0.25">
      <c r="B44" s="6">
        <f>'Raw Output -1.7 G'!C48</f>
        <v>-4.58</v>
      </c>
      <c r="C44">
        <f>'Raw Output -1.7 G'!D48</f>
        <v>-0.43</v>
      </c>
      <c r="D44">
        <f>'Raw Output -1.7 G'!H48*$L$16</f>
        <v>-6.8000000000000007</v>
      </c>
      <c r="E44">
        <f>'Raw Output -1.7 G'!I48*$L$17</f>
        <v>0.70000000000000007</v>
      </c>
      <c r="F44">
        <f>'Raw Output -1.7 G'!J48*$L$18</f>
        <v>0.53100000000000003</v>
      </c>
      <c r="G44">
        <f>'Raw Output -1.7 G'!K48*$L$19</f>
        <v>0.54700000000000004</v>
      </c>
      <c r="H44">
        <f>'Raw Output -1.7 G'!L48*$L$20</f>
        <v>-0.57999999999999996</v>
      </c>
      <c r="I44">
        <f>'Raw Output -1.7 G'!M48*$L$21</f>
        <v>6.06</v>
      </c>
      <c r="J44">
        <f>'Raw Output -1.7 G'!T48*$L$22</f>
        <v>2.7400000000000002E-3</v>
      </c>
      <c r="K44">
        <f>'Raw Output -1.7 G'!U48*$L$23</f>
        <v>3</v>
      </c>
      <c r="L44" s="8">
        <f>'Raw Output -1.7 G'!W48</f>
        <v>-0.4269</v>
      </c>
      <c r="M44">
        <f>'Raw Output -1.7 G'!C114</f>
        <v>0.28999999999999998</v>
      </c>
      <c r="N44">
        <f>'Raw Output -1.7 G'!D114</f>
        <v>-0.24</v>
      </c>
      <c r="O44">
        <f>'Raw Output -1.7 G'!H114*$L$16</f>
        <v>-6.8000000000000007</v>
      </c>
      <c r="P44">
        <f>'Raw Output -1.7 G'!I114*$L$17</f>
        <v>9.1300000000000008</v>
      </c>
      <c r="Q44">
        <f>'Raw Output -1.7 G'!J114*$L$18</f>
        <v>-0.47899999999999998</v>
      </c>
      <c r="R44">
        <f>'Raw Output -1.7 G'!K114*$L$19</f>
        <v>0.35</v>
      </c>
      <c r="S44">
        <f>'Raw Output -1.7 G'!L114*$L$20</f>
        <v>-0.97299999999999998</v>
      </c>
      <c r="T44">
        <f>'Raw Output -1.7 G'!M114*$L$21</f>
        <v>7.01</v>
      </c>
      <c r="U44">
        <f>'Raw Output -1.7 G'!T114*$L$22</f>
        <v>4.0000000000000003E-5</v>
      </c>
      <c r="V44">
        <f>'Raw Output -1.7 G'!U114*$L$23</f>
        <v>14.799999999999999</v>
      </c>
      <c r="W44">
        <f>'Raw Output -1.7 G'!W114</f>
        <v>-0.87009999999999998</v>
      </c>
      <c r="X44" s="6"/>
      <c r="AH44" s="8"/>
      <c r="AT44" s="6">
        <f>'Raw Output -1.7 G'!A184</f>
        <v>6.96</v>
      </c>
      <c r="AU44">
        <f>'Raw Output -1.7 G'!D184</f>
        <v>-0.09</v>
      </c>
      <c r="AV44">
        <f>'Raw Output -1.7 G'!H184*$L$16</f>
        <v>-200.89999999999998</v>
      </c>
      <c r="AW44">
        <f>'Raw Output -1.7 G'!I184*$L$17</f>
        <v>-14.55</v>
      </c>
      <c r="AX44">
        <f>'Raw Output -1.7 G'!J184*$L$18</f>
        <v>0.40699999999999997</v>
      </c>
      <c r="AY44">
        <f>'Raw Output -1.7 G'!K184*$L$19</f>
        <v>1.2250000000000001</v>
      </c>
      <c r="AZ44">
        <f>'Raw Output -1.7 G'!L184*$L$20</f>
        <v>1.016</v>
      </c>
      <c r="BA44">
        <f>'Raw Output -1.7 G'!M184*$L$21</f>
        <v>6.01</v>
      </c>
      <c r="BB44">
        <f>'Raw Output -1.7 G'!T184*$L$22</f>
        <v>0</v>
      </c>
      <c r="BC44">
        <f>'Raw Output -1.7 G'!U184*$L$23</f>
        <v>0</v>
      </c>
      <c r="BD44" s="8">
        <f>'Raw Output -1.7 G'!W184</f>
        <v>0</v>
      </c>
      <c r="BE44">
        <f>'Raw Output -1.7 G'!A217</f>
        <v>6.74</v>
      </c>
      <c r="BF44">
        <f>'Raw Output -1.7 G'!D217</f>
        <v>-0.1</v>
      </c>
      <c r="BG44">
        <f>'Raw Output -1.7 G'!H217*$L$16</f>
        <v>-187.9</v>
      </c>
      <c r="BH44">
        <f>'Raw Output -1.7 G'!I217*$L$17</f>
        <v>14.510000000000002</v>
      </c>
      <c r="BI44">
        <f>'Raw Output -1.7 G'!J217*$L$18</f>
        <v>-0.38100000000000001</v>
      </c>
      <c r="BJ44">
        <f>'Raw Output -1.7 G'!K217*$L$19</f>
        <v>-1.224</v>
      </c>
      <c r="BK44">
        <f>'Raw Output -1.7 G'!L217*$L$20</f>
        <v>1.0289999999999999</v>
      </c>
      <c r="BL44">
        <f>'Raw Output -1.7 G'!M217*$L$21</f>
        <v>6</v>
      </c>
      <c r="BM44">
        <f>'Raw Output -1.7 G'!T217*$L$22</f>
        <v>0</v>
      </c>
      <c r="BN44">
        <f>'Raw Output -1.7 G'!U217*$L$23</f>
        <v>0</v>
      </c>
      <c r="BO44">
        <f>'Raw Output -1.7 G'!W217</f>
        <v>0</v>
      </c>
      <c r="BP44" s="6">
        <f>'Raw Output -1.7 G'!A251</f>
        <v>12.01</v>
      </c>
      <c r="BQ44">
        <f>'Raw Output -1.7 G'!D251</f>
        <v>-0.04</v>
      </c>
      <c r="BR44">
        <f>'Raw Output -1.7 G'!H251*$L$16</f>
        <v>-66.400000000000006</v>
      </c>
      <c r="BS44">
        <f>'Raw Output -1.7 G'!I251*$L$17</f>
        <v>5.05</v>
      </c>
      <c r="BT44">
        <f>'Raw Output -1.7 G'!J251*$L$18</f>
        <v>0.93799999999999994</v>
      </c>
      <c r="BU44">
        <f>'Raw Output -1.7 G'!K251*$L$19</f>
        <v>-1.228</v>
      </c>
      <c r="BV44">
        <f>'Raw Output -1.7 G'!L251*$L$20</f>
        <v>0.67600000000000005</v>
      </c>
      <c r="BW44">
        <f>'Raw Output -1.7 G'!M251*$L$21</f>
        <v>-7.86</v>
      </c>
      <c r="BX44">
        <f>'Raw Output -1.7 G'!T251*$L$22</f>
        <v>0</v>
      </c>
      <c r="BY44">
        <f>'Raw Output -1.7 G'!U251*$L$23</f>
        <v>0</v>
      </c>
      <c r="BZ44" s="8">
        <f>'Raw Output -1.7 G'!W251</f>
        <v>0</v>
      </c>
      <c r="CA44">
        <f>'Raw Output -1.7 G'!A282</f>
        <v>12.01</v>
      </c>
      <c r="CB44">
        <f>'Raw Output -1.7 G'!D282</f>
        <v>-0.04</v>
      </c>
      <c r="CC44">
        <f>'Raw Output -1.7 G'!H282*$L$16</f>
        <v>-66.400000000000006</v>
      </c>
      <c r="CD44">
        <f>'Raw Output -1.7 G'!I282*$L$17</f>
        <v>-5.05</v>
      </c>
      <c r="CE44">
        <f>'Raw Output -1.7 G'!J282*$L$18</f>
        <v>-0.93799999999999994</v>
      </c>
      <c r="CF44">
        <f>'Raw Output -1.7 G'!K282*$L$19</f>
        <v>1.228</v>
      </c>
      <c r="CG44">
        <f>'Raw Output -1.7 G'!L282*$L$20</f>
        <v>0.67600000000000005</v>
      </c>
      <c r="CH44">
        <f>'Raw Output -1.7 G'!M282*$L$21</f>
        <v>-7.86</v>
      </c>
      <c r="CI44">
        <f>'Raw Output -1.7 G'!T282*$L$22</f>
        <v>0</v>
      </c>
      <c r="CJ44">
        <f>'Raw Output -1.7 G'!U282*$L$23</f>
        <v>0</v>
      </c>
      <c r="CK44">
        <f>'Raw Output -1.7 G'!W282</f>
        <v>0</v>
      </c>
      <c r="CL44" s="6">
        <f>'Raw Output -1.7 G'!A313</f>
        <v>10.36</v>
      </c>
      <c r="CM44">
        <f>'Raw Output -1.7 G'!D313</f>
        <v>-0.43</v>
      </c>
      <c r="CN44">
        <f>'Raw Output -1.7 G'!H313*$L$16</f>
        <v>-92</v>
      </c>
      <c r="CO44">
        <f>'Raw Output -1.7 G'!I313*$L$17</f>
        <v>-38.730000000000004</v>
      </c>
      <c r="CP44">
        <f>'Raw Output -1.7 G'!J313*$L$18</f>
        <v>1.76</v>
      </c>
      <c r="CQ44">
        <f>'Raw Output -1.7 G'!K313*$L$19</f>
        <v>0.72499999999999998</v>
      </c>
      <c r="CR44">
        <f>'Raw Output -1.7 G'!L313*$L$20</f>
        <v>-0.51700000000000002</v>
      </c>
      <c r="CS44">
        <f>'Raw Output -1.7 G'!M313*$L$21</f>
        <v>37.879999999999995</v>
      </c>
      <c r="CT44">
        <f>'Raw Output -1.7 G'!T313*$L$22</f>
        <v>0</v>
      </c>
      <c r="CU44">
        <f>'Raw Output -1.7 G'!U313*$L$23</f>
        <v>0</v>
      </c>
      <c r="CV44" s="8">
        <f>'Raw Output -1.7 G'!W313</f>
        <v>0</v>
      </c>
      <c r="CW44">
        <f>'Raw Output -1.7 G'!A344</f>
        <v>10.36</v>
      </c>
      <c r="CX44">
        <f>'Raw Output -1.7 G'!D344</f>
        <v>-0.43</v>
      </c>
      <c r="CY44">
        <f>'Raw Output -1.7 G'!H344*$L$16</f>
        <v>-92</v>
      </c>
      <c r="CZ44">
        <f>'Raw Output -1.7 G'!I344*$L$17</f>
        <v>38.74</v>
      </c>
      <c r="DA44">
        <f>'Raw Output -1.7 G'!J344*$L$18</f>
        <v>-1.76</v>
      </c>
      <c r="DB44">
        <f>'Raw Output -1.7 G'!K344*$L$19</f>
        <v>-0.72499999999999998</v>
      </c>
      <c r="DC44">
        <f>'Raw Output -1.7 G'!L344*$L$20</f>
        <v>-0.51700000000000002</v>
      </c>
      <c r="DD44">
        <f>'Raw Output -1.7 G'!M344*$L$21</f>
        <v>37.879999999999995</v>
      </c>
      <c r="DE44">
        <f>'Raw Output -1.7 G'!T344*$L$22</f>
        <v>0</v>
      </c>
      <c r="DF44">
        <f>'Raw Output -1.7 G'!U344*$L$23</f>
        <v>0</v>
      </c>
      <c r="DG44" s="8">
        <f>'Raw Output -1.7 G'!W344</f>
        <v>0</v>
      </c>
    </row>
    <row r="45" spans="2:111" x14ac:dyDescent="0.25">
      <c r="B45" s="6">
        <f>'Raw Output -1.7 G'!C49</f>
        <v>-4.1900000000000004</v>
      </c>
      <c r="C45">
        <f>'Raw Output -1.7 G'!D49</f>
        <v>-0.36</v>
      </c>
      <c r="D45">
        <f>'Raw Output -1.7 G'!H49*$L$16</f>
        <v>-9.4</v>
      </c>
      <c r="E45">
        <f>'Raw Output -1.7 G'!I49*$L$17</f>
        <v>1.05</v>
      </c>
      <c r="F45">
        <f>'Raw Output -1.7 G'!J49*$L$18</f>
        <v>0.78900000000000003</v>
      </c>
      <c r="G45">
        <f>'Raw Output -1.7 G'!K49*$L$19</f>
        <v>0.69299999999999995</v>
      </c>
      <c r="H45">
        <f>'Raw Output -1.7 G'!L49*$L$20</f>
        <v>-0.57499999999999996</v>
      </c>
      <c r="I45">
        <f>'Raw Output -1.7 G'!M49*$L$21</f>
        <v>7.17</v>
      </c>
      <c r="J45">
        <f>'Raw Output -1.7 G'!T49*$L$22</f>
        <v>2.4399999999999999E-3</v>
      </c>
      <c r="K45">
        <f>'Raw Output -1.7 G'!U49*$L$23</f>
        <v>4.3</v>
      </c>
      <c r="L45" s="8">
        <f>'Raw Output -1.7 G'!W49</f>
        <v>-0.43959999999999999</v>
      </c>
      <c r="M45">
        <f>'Raw Output -1.7 G'!C115</f>
        <v>0.59</v>
      </c>
      <c r="N45">
        <f>'Raw Output -1.7 G'!D115</f>
        <v>-0.24</v>
      </c>
      <c r="O45">
        <f>'Raw Output -1.7 G'!H115*$L$16</f>
        <v>-39.5</v>
      </c>
      <c r="P45">
        <f>'Raw Output -1.7 G'!I115*$L$17</f>
        <v>15.540000000000001</v>
      </c>
      <c r="Q45">
        <f>'Raw Output -1.7 G'!J115*$L$18</f>
        <v>-0.34899999999999998</v>
      </c>
      <c r="R45">
        <f>'Raw Output -1.7 G'!K115*$L$19</f>
        <v>0.5</v>
      </c>
      <c r="S45">
        <f>'Raw Output -1.7 G'!L115*$L$20</f>
        <v>-0.97399999999999998</v>
      </c>
      <c r="T45">
        <f>'Raw Output -1.7 G'!M115*$L$21</f>
        <v>14.36</v>
      </c>
      <c r="U45">
        <f>'Raw Output -1.7 G'!T115*$L$22</f>
        <v>2.9999999999999997E-4</v>
      </c>
      <c r="V45">
        <f>'Raw Output -1.7 G'!U115*$L$23</f>
        <v>27.800000000000004</v>
      </c>
      <c r="W45">
        <f>'Raw Output -1.7 G'!W115</f>
        <v>-0.87160000000000004</v>
      </c>
      <c r="X45" s="6"/>
      <c r="AH45" s="8"/>
      <c r="AT45" s="6">
        <f>'Raw Output -1.7 G'!A185</f>
        <v>7.18</v>
      </c>
      <c r="AU45">
        <f>'Raw Output -1.7 G'!D185</f>
        <v>-0.08</v>
      </c>
      <c r="AV45">
        <f>'Raw Output -1.7 G'!H185*$L$16</f>
        <v>-214.1</v>
      </c>
      <c r="AW45">
        <f>'Raw Output -1.7 G'!I185*$L$17</f>
        <v>-14.6</v>
      </c>
      <c r="AX45">
        <f>'Raw Output -1.7 G'!J185*$L$18</f>
        <v>0.433</v>
      </c>
      <c r="AY45">
        <f>'Raw Output -1.7 G'!K185*$L$19</f>
        <v>1.226</v>
      </c>
      <c r="AZ45">
        <f>'Raw Output -1.7 G'!L185*$L$20</f>
        <v>1.0029999999999999</v>
      </c>
      <c r="BA45">
        <f>'Raw Output -1.7 G'!M185*$L$21</f>
        <v>6.0299999999999994</v>
      </c>
      <c r="BB45">
        <f>'Raw Output -1.7 G'!T185*$L$22</f>
        <v>0</v>
      </c>
      <c r="BC45">
        <f>'Raw Output -1.7 G'!U185*$L$23</f>
        <v>0</v>
      </c>
      <c r="BD45" s="8">
        <f>'Raw Output -1.7 G'!W185</f>
        <v>0</v>
      </c>
      <c r="BE45">
        <f>'Raw Output -1.7 G'!A218</f>
        <v>6.96</v>
      </c>
      <c r="BF45">
        <f>'Raw Output -1.7 G'!D218</f>
        <v>-0.09</v>
      </c>
      <c r="BG45">
        <f>'Raw Output -1.7 G'!H218*$L$16</f>
        <v>-200.89999999999998</v>
      </c>
      <c r="BH45">
        <f>'Raw Output -1.7 G'!I218*$L$17</f>
        <v>14.55</v>
      </c>
      <c r="BI45">
        <f>'Raw Output -1.7 G'!J218*$L$18</f>
        <v>-0.40699999999999997</v>
      </c>
      <c r="BJ45">
        <f>'Raw Output -1.7 G'!K218*$L$19</f>
        <v>-1.2250000000000001</v>
      </c>
      <c r="BK45">
        <f>'Raw Output -1.7 G'!L218*$L$20</f>
        <v>1.016</v>
      </c>
      <c r="BL45">
        <f>'Raw Output -1.7 G'!M218*$L$21</f>
        <v>6.01</v>
      </c>
      <c r="BM45">
        <f>'Raw Output -1.7 G'!T218*$L$22</f>
        <v>0</v>
      </c>
      <c r="BN45">
        <f>'Raw Output -1.7 G'!U218*$L$23</f>
        <v>0</v>
      </c>
      <c r="BO45">
        <f>'Raw Output -1.7 G'!W218</f>
        <v>0</v>
      </c>
      <c r="BP45" s="6">
        <f>'Raw Output -1.7 G'!A252</f>
        <v>12.01</v>
      </c>
      <c r="BQ45">
        <f>'Raw Output -1.7 G'!D252</f>
        <v>-0.04</v>
      </c>
      <c r="BR45">
        <f>'Raw Output -1.7 G'!H252*$L$16</f>
        <v>-66.400000000000006</v>
      </c>
      <c r="BS45">
        <f>'Raw Output -1.7 G'!I252*$L$17</f>
        <v>5.05</v>
      </c>
      <c r="BT45">
        <f>'Raw Output -1.7 G'!J252*$L$18</f>
        <v>0.93799999999999994</v>
      </c>
      <c r="BU45">
        <f>'Raw Output -1.7 G'!K252*$L$19</f>
        <v>-1.121</v>
      </c>
      <c r="BV45">
        <f>'Raw Output -1.7 G'!L252*$L$20</f>
        <v>0.67600000000000005</v>
      </c>
      <c r="BW45">
        <f>'Raw Output -1.7 G'!M252*$L$21</f>
        <v>-5.76</v>
      </c>
      <c r="BX45">
        <f>'Raw Output -1.7 G'!T252*$L$22</f>
        <v>0</v>
      </c>
      <c r="BY45">
        <f>'Raw Output -1.7 G'!U252*$L$23</f>
        <v>0</v>
      </c>
      <c r="BZ45" s="8">
        <f>'Raw Output -1.7 G'!W252</f>
        <v>0</v>
      </c>
      <c r="CA45">
        <f>'Raw Output -1.7 G'!A283</f>
        <v>12.01</v>
      </c>
      <c r="CB45">
        <f>'Raw Output -1.7 G'!D283</f>
        <v>-0.04</v>
      </c>
      <c r="CC45">
        <f>'Raw Output -1.7 G'!H283*$L$16</f>
        <v>-66.400000000000006</v>
      </c>
      <c r="CD45">
        <f>'Raw Output -1.7 G'!I283*$L$17</f>
        <v>-5.05</v>
      </c>
      <c r="CE45">
        <f>'Raw Output -1.7 G'!J283*$L$18</f>
        <v>-0.93799999999999994</v>
      </c>
      <c r="CF45">
        <f>'Raw Output -1.7 G'!K283*$L$19</f>
        <v>1.121</v>
      </c>
      <c r="CG45">
        <f>'Raw Output -1.7 G'!L283*$L$20</f>
        <v>0.67600000000000005</v>
      </c>
      <c r="CH45">
        <f>'Raw Output -1.7 G'!M283*$L$21</f>
        <v>-5.76</v>
      </c>
      <c r="CI45">
        <f>'Raw Output -1.7 G'!T283*$L$22</f>
        <v>0</v>
      </c>
      <c r="CJ45">
        <f>'Raw Output -1.7 G'!U283*$L$23</f>
        <v>0</v>
      </c>
      <c r="CK45">
        <f>'Raw Output -1.7 G'!W283</f>
        <v>0</v>
      </c>
      <c r="CL45" s="6">
        <f>'Raw Output -1.7 G'!A314</f>
        <v>10.36</v>
      </c>
      <c r="CM45">
        <f>'Raw Output -1.7 G'!D314</f>
        <v>-0.43</v>
      </c>
      <c r="CN45">
        <f>'Raw Output -1.7 G'!H314*$L$16</f>
        <v>-47.8</v>
      </c>
      <c r="CO45">
        <f>'Raw Output -1.7 G'!I314*$L$17</f>
        <v>6.48</v>
      </c>
      <c r="CP45">
        <f>'Raw Output -1.7 G'!J314*$L$18</f>
        <v>0.91500000000000004</v>
      </c>
      <c r="CQ45">
        <f>'Raw Output -1.7 G'!K314*$L$19</f>
        <v>-0.59</v>
      </c>
      <c r="CR45">
        <f>'Raw Output -1.7 G'!L314*$L$20</f>
        <v>0.42099999999999999</v>
      </c>
      <c r="CS45">
        <f>'Raw Output -1.7 G'!M314*$L$21</f>
        <v>-30.830000000000002</v>
      </c>
      <c r="CT45">
        <f>'Raw Output -1.7 G'!T314*$L$22</f>
        <v>0</v>
      </c>
      <c r="CU45">
        <f>'Raw Output -1.7 G'!U314*$L$23</f>
        <v>0</v>
      </c>
      <c r="CV45" s="8">
        <f>'Raw Output -1.7 G'!W314</f>
        <v>0</v>
      </c>
      <c r="CW45">
        <f>'Raw Output -1.7 G'!A345</f>
        <v>10.36</v>
      </c>
      <c r="CX45">
        <f>'Raw Output -1.7 G'!D345</f>
        <v>-0.43</v>
      </c>
      <c r="CY45">
        <f>'Raw Output -1.7 G'!H345*$L$16</f>
        <v>-47.8</v>
      </c>
      <c r="CZ45">
        <f>'Raw Output -1.7 G'!I345*$L$17</f>
        <v>-6.48</v>
      </c>
      <c r="DA45">
        <f>'Raw Output -1.7 G'!J345*$L$18</f>
        <v>-0.91500000000000004</v>
      </c>
      <c r="DB45">
        <f>'Raw Output -1.7 G'!K345*$L$19</f>
        <v>0.59</v>
      </c>
      <c r="DC45">
        <f>'Raw Output -1.7 G'!L345*$L$20</f>
        <v>0.42099999999999999</v>
      </c>
      <c r="DD45">
        <f>'Raw Output -1.7 G'!M345*$L$21</f>
        <v>-30.830000000000002</v>
      </c>
      <c r="DE45">
        <f>'Raw Output -1.7 G'!T345*$L$22</f>
        <v>0</v>
      </c>
      <c r="DF45">
        <f>'Raw Output -1.7 G'!U345*$L$23</f>
        <v>0</v>
      </c>
      <c r="DG45" s="8">
        <f>'Raw Output -1.7 G'!W345</f>
        <v>0</v>
      </c>
    </row>
    <row r="46" spans="2:111" x14ac:dyDescent="0.25">
      <c r="B46" s="6">
        <f>'Raw Output -1.7 G'!C50</f>
        <v>-3.8</v>
      </c>
      <c r="C46">
        <f>'Raw Output -1.7 G'!D50</f>
        <v>-0.28999999999999998</v>
      </c>
      <c r="D46">
        <f>'Raw Output -1.7 G'!H50*$L$16</f>
        <v>-12.5</v>
      </c>
      <c r="E46">
        <f>'Raw Output -1.7 G'!I50*$L$17</f>
        <v>1.77</v>
      </c>
      <c r="F46">
        <f>'Raw Output -1.7 G'!J50*$L$18</f>
        <v>1.107</v>
      </c>
      <c r="G46">
        <f>'Raw Output -1.7 G'!K50*$L$19</f>
        <v>0.82399999999999995</v>
      </c>
      <c r="H46">
        <f>'Raw Output -1.7 G'!L50*$L$20</f>
        <v>-0.65500000000000003</v>
      </c>
      <c r="I46">
        <f>'Raw Output -1.7 G'!M50*$L$21</f>
        <v>8.32</v>
      </c>
      <c r="J46">
        <f>'Raw Output -1.7 G'!T50*$L$22</f>
        <v>2.9299999999999999E-3</v>
      </c>
      <c r="K46">
        <f>'Raw Output -1.7 G'!U50*$L$23</f>
        <v>6.9</v>
      </c>
      <c r="L46" s="8">
        <f>'Raw Output -1.7 G'!W50</f>
        <v>-0.44390000000000002</v>
      </c>
      <c r="M46">
        <f>'Raw Output -1.7 G'!C116</f>
        <v>0.9</v>
      </c>
      <c r="N46">
        <f>'Raw Output -1.7 G'!D116</f>
        <v>-0.23</v>
      </c>
      <c r="O46">
        <f>'Raw Output -1.7 G'!H116*$L$16</f>
        <v>-96.899999999999991</v>
      </c>
      <c r="P46">
        <f>'Raw Output -1.7 G'!I116*$L$17</f>
        <v>21.77</v>
      </c>
      <c r="Q46">
        <f>'Raw Output -1.7 G'!J116*$L$18</f>
        <v>-0.16400000000000001</v>
      </c>
      <c r="R46">
        <f>'Raw Output -1.7 G'!K116*$L$19</f>
        <v>0.65500000000000003</v>
      </c>
      <c r="S46">
        <f>'Raw Output -1.7 G'!L116*$L$20</f>
        <v>-0.98099999999999998</v>
      </c>
      <c r="T46">
        <f>'Raw Output -1.7 G'!M116*$L$21</f>
        <v>21.619999999999997</v>
      </c>
      <c r="U46">
        <f>'Raw Output -1.7 G'!T116*$L$22</f>
        <v>1.0299999999999999E-3</v>
      </c>
      <c r="V46">
        <f>'Raw Output -1.7 G'!U116*$L$23</f>
        <v>44.4</v>
      </c>
      <c r="W46">
        <f>'Raw Output -1.7 G'!W116</f>
        <v>-0.84289999999999998</v>
      </c>
      <c r="X46" s="6"/>
      <c r="AH46" s="8"/>
      <c r="AT46" s="6">
        <f>'Raw Output -1.7 G'!A186</f>
        <v>7.18</v>
      </c>
      <c r="AU46">
        <f>'Raw Output -1.7 G'!D186</f>
        <v>-0.08</v>
      </c>
      <c r="AV46">
        <f>'Raw Output -1.7 G'!H186*$L$16</f>
        <v>-214.1</v>
      </c>
      <c r="AW46">
        <f>'Raw Output -1.7 G'!I186*$L$17</f>
        <v>-14.6</v>
      </c>
      <c r="AX46">
        <f>'Raw Output -1.7 G'!J186*$L$18</f>
        <v>0.433</v>
      </c>
      <c r="AY46">
        <f>'Raw Output -1.7 G'!K186*$L$19</f>
        <v>1.2370000000000001</v>
      </c>
      <c r="AZ46">
        <f>'Raw Output -1.7 G'!L186*$L$20</f>
        <v>1.01</v>
      </c>
      <c r="BA46">
        <f>'Raw Output -1.7 G'!M186*$L$21</f>
        <v>6.24</v>
      </c>
      <c r="BB46">
        <f>'Raw Output -1.7 G'!T186*$L$22</f>
        <v>0</v>
      </c>
      <c r="BC46">
        <f>'Raw Output -1.7 G'!U186*$L$23</f>
        <v>0</v>
      </c>
      <c r="BD46" s="8">
        <f>'Raw Output -1.7 G'!W186</f>
        <v>0</v>
      </c>
      <c r="BE46">
        <f>'Raw Output -1.7 G'!A219</f>
        <v>7.18</v>
      </c>
      <c r="BF46">
        <f>'Raw Output -1.7 G'!D219</f>
        <v>-0.08</v>
      </c>
      <c r="BG46">
        <f>'Raw Output -1.7 G'!H219*$L$16</f>
        <v>-214.1</v>
      </c>
      <c r="BH46">
        <f>'Raw Output -1.7 G'!I219*$L$17</f>
        <v>14.6</v>
      </c>
      <c r="BI46">
        <f>'Raw Output -1.7 G'!J219*$L$18</f>
        <v>-0.433</v>
      </c>
      <c r="BJ46">
        <f>'Raw Output -1.7 G'!K219*$L$19</f>
        <v>-1.226</v>
      </c>
      <c r="BK46">
        <f>'Raw Output -1.7 G'!L219*$L$20</f>
        <v>1.0029999999999999</v>
      </c>
      <c r="BL46">
        <f>'Raw Output -1.7 G'!M219*$L$21</f>
        <v>6.0299999999999994</v>
      </c>
      <c r="BM46">
        <f>'Raw Output -1.7 G'!T219*$L$22</f>
        <v>0</v>
      </c>
      <c r="BN46">
        <f>'Raw Output -1.7 G'!U219*$L$23</f>
        <v>0</v>
      </c>
      <c r="BO46">
        <f>'Raw Output -1.7 G'!W219</f>
        <v>0</v>
      </c>
      <c r="BP46" s="6">
        <f>'Raw Output -1.7 G'!A253</f>
        <v>12.21</v>
      </c>
      <c r="BQ46">
        <f>'Raw Output -1.7 G'!D253</f>
        <v>-0.04</v>
      </c>
      <c r="BR46">
        <f>'Raw Output -1.7 G'!H253*$L$16</f>
        <v>-55.1</v>
      </c>
      <c r="BS46">
        <f>'Raw Output -1.7 G'!I253*$L$17</f>
        <v>5.05</v>
      </c>
      <c r="BT46">
        <f>'Raw Output -1.7 G'!J253*$L$18</f>
        <v>0.71699999999999997</v>
      </c>
      <c r="BU46">
        <f>'Raw Output -1.7 G'!K253*$L$19</f>
        <v>-1.115</v>
      </c>
      <c r="BV46">
        <f>'Raw Output -1.7 G'!L253*$L$20</f>
        <v>0.67600000000000005</v>
      </c>
      <c r="BW46">
        <f>'Raw Output -1.7 G'!M253*$L$21</f>
        <v>-5.6499999999999995</v>
      </c>
      <c r="BX46">
        <f>'Raw Output -1.7 G'!T253*$L$22</f>
        <v>0</v>
      </c>
      <c r="BY46">
        <f>'Raw Output -1.7 G'!U253*$L$23</f>
        <v>0</v>
      </c>
      <c r="BZ46" s="8">
        <f>'Raw Output -1.7 G'!W253</f>
        <v>0</v>
      </c>
      <c r="CA46">
        <f>'Raw Output -1.7 G'!A284</f>
        <v>12.21</v>
      </c>
      <c r="CB46">
        <f>'Raw Output -1.7 G'!D284</f>
        <v>-0.04</v>
      </c>
      <c r="CC46">
        <f>'Raw Output -1.7 G'!H284*$L$16</f>
        <v>-55.1</v>
      </c>
      <c r="CD46">
        <f>'Raw Output -1.7 G'!I284*$L$17</f>
        <v>-5.05</v>
      </c>
      <c r="CE46">
        <f>'Raw Output -1.7 G'!J284*$L$18</f>
        <v>-0.71699999999999997</v>
      </c>
      <c r="CF46">
        <f>'Raw Output -1.7 G'!K284*$L$19</f>
        <v>1.115</v>
      </c>
      <c r="CG46">
        <f>'Raw Output -1.7 G'!L284*$L$20</f>
        <v>0.67600000000000005</v>
      </c>
      <c r="CH46">
        <f>'Raw Output -1.7 G'!M284*$L$21</f>
        <v>-5.6499999999999995</v>
      </c>
      <c r="CI46">
        <f>'Raw Output -1.7 G'!T284*$L$22</f>
        <v>0</v>
      </c>
      <c r="CJ46">
        <f>'Raw Output -1.7 G'!U284*$L$23</f>
        <v>0</v>
      </c>
      <c r="CK46">
        <f>'Raw Output -1.7 G'!W284</f>
        <v>0</v>
      </c>
      <c r="CL46" s="6">
        <f>'Raw Output -1.7 G'!A315</f>
        <v>10.57</v>
      </c>
      <c r="CM46">
        <f>'Raw Output -1.7 G'!D315</f>
        <v>-0.44</v>
      </c>
      <c r="CN46">
        <f>'Raw Output -1.7 G'!H315*$L$16</f>
        <v>-41.6</v>
      </c>
      <c r="CO46">
        <f>'Raw Output -1.7 G'!I315*$L$17</f>
        <v>4.42</v>
      </c>
      <c r="CP46">
        <f>'Raw Output -1.7 G'!J315*$L$18</f>
        <v>0.79600000000000004</v>
      </c>
      <c r="CQ46">
        <f>'Raw Output -1.7 G'!K315*$L$19</f>
        <v>-0.56799999999999995</v>
      </c>
      <c r="CR46">
        <f>'Raw Output -1.7 G'!L315*$L$20</f>
        <v>0.40699999999999997</v>
      </c>
      <c r="CS46">
        <f>'Raw Output -1.7 G'!M315*$L$21</f>
        <v>-29.689999999999998</v>
      </c>
      <c r="CT46">
        <f>'Raw Output -1.7 G'!T315*$L$22</f>
        <v>0</v>
      </c>
      <c r="CU46">
        <f>'Raw Output -1.7 G'!U315*$L$23</f>
        <v>0</v>
      </c>
      <c r="CV46" s="8">
        <f>'Raw Output -1.7 G'!W315</f>
        <v>0</v>
      </c>
      <c r="CW46">
        <f>'Raw Output -1.7 G'!A346</f>
        <v>10.57</v>
      </c>
      <c r="CX46">
        <f>'Raw Output -1.7 G'!D346</f>
        <v>-0.44</v>
      </c>
      <c r="CY46">
        <f>'Raw Output -1.7 G'!H346*$L$16</f>
        <v>-41.6</v>
      </c>
      <c r="CZ46">
        <f>'Raw Output -1.7 G'!I346*$L$17</f>
        <v>-4.42</v>
      </c>
      <c r="DA46">
        <f>'Raw Output -1.7 G'!J346*$L$18</f>
        <v>-0.79600000000000004</v>
      </c>
      <c r="DB46">
        <f>'Raw Output -1.7 G'!K346*$L$19</f>
        <v>0.56799999999999995</v>
      </c>
      <c r="DC46">
        <f>'Raw Output -1.7 G'!L346*$L$20</f>
        <v>0.40699999999999997</v>
      </c>
      <c r="DD46">
        <f>'Raw Output -1.7 G'!M346*$L$21</f>
        <v>-29.689999999999998</v>
      </c>
      <c r="DE46">
        <f>'Raw Output -1.7 G'!T346*$L$22</f>
        <v>0</v>
      </c>
      <c r="DF46">
        <f>'Raw Output -1.7 G'!U346*$L$23</f>
        <v>0</v>
      </c>
      <c r="DG46" s="8">
        <f>'Raw Output -1.7 G'!W346</f>
        <v>0</v>
      </c>
    </row>
    <row r="47" spans="2:111" x14ac:dyDescent="0.25">
      <c r="B47" s="6">
        <f>'Raw Output -1.7 G'!C51</f>
        <v>-3.42</v>
      </c>
      <c r="C47">
        <f>'Raw Output -1.7 G'!D51</f>
        <v>-0.22</v>
      </c>
      <c r="D47">
        <f>'Raw Output -1.7 G'!H51*$L$16</f>
        <v>-16</v>
      </c>
      <c r="E47">
        <f>'Raw Output -1.7 G'!I51*$L$17</f>
        <v>2.4</v>
      </c>
      <c r="F47">
        <f>'Raw Output -1.7 G'!J51*$L$18</f>
        <v>1.496</v>
      </c>
      <c r="G47">
        <f>'Raw Output -1.7 G'!K51*$L$19</f>
        <v>0.96899999999999997</v>
      </c>
      <c r="H47">
        <f>'Raw Output -1.7 G'!L51*$L$20</f>
        <v>-0.78600000000000003</v>
      </c>
      <c r="I47">
        <f>'Raw Output -1.7 G'!M51*$L$21</f>
        <v>9.5</v>
      </c>
      <c r="J47">
        <f>'Raw Output -1.7 G'!T51*$L$22</f>
        <v>7.5599999999999999E-3</v>
      </c>
      <c r="K47">
        <f>'Raw Output -1.7 G'!U51*$L$23</f>
        <v>9</v>
      </c>
      <c r="L47" s="8">
        <f>'Raw Output -1.7 G'!W51</f>
        <v>-0.43109999999999998</v>
      </c>
      <c r="M47">
        <f>'Raw Output -1.7 G'!C117</f>
        <v>1.22</v>
      </c>
      <c r="N47">
        <f>'Raw Output -1.7 G'!D117</f>
        <v>-0.23</v>
      </c>
      <c r="O47">
        <f>'Raw Output -1.7 G'!H117*$L$16</f>
        <v>-180.4</v>
      </c>
      <c r="P47">
        <f>'Raw Output -1.7 G'!I117*$L$17</f>
        <v>28.599999999999998</v>
      </c>
      <c r="Q47">
        <f>'Raw Output -1.7 G'!J117*$L$18</f>
        <v>8.2000000000000003E-2</v>
      </c>
      <c r="R47">
        <f>'Raw Output -1.7 G'!K117*$L$19</f>
        <v>0.80200000000000005</v>
      </c>
      <c r="S47">
        <f>'Raw Output -1.7 G'!L117*$L$20</f>
        <v>-1.0149999999999999</v>
      </c>
      <c r="T47">
        <f>'Raw Output -1.7 G'!M117*$L$21</f>
        <v>28.479999999999997</v>
      </c>
      <c r="U47">
        <f>'Raw Output -1.7 G'!T117*$L$22</f>
        <v>2.9499999999999999E-3</v>
      </c>
      <c r="V47">
        <f>'Raw Output -1.7 G'!U117*$L$23</f>
        <v>64.2</v>
      </c>
      <c r="W47">
        <f>'Raw Output -1.7 G'!W117</f>
        <v>-0.80730000000000002</v>
      </c>
      <c r="X47" s="6"/>
      <c r="AH47" s="8"/>
      <c r="AT47" s="6">
        <f>'Raw Output -1.7 G'!A187</f>
        <v>7.4</v>
      </c>
      <c r="AU47">
        <f>'Raw Output -1.7 G'!D187</f>
        <v>-7.0000000000000007E-2</v>
      </c>
      <c r="AV47">
        <f>'Raw Output -1.7 G'!H187*$L$16</f>
        <v>-227.8</v>
      </c>
      <c r="AW47">
        <f>'Raw Output -1.7 G'!I187*$L$17</f>
        <v>-14.66</v>
      </c>
      <c r="AX47">
        <f>'Raw Output -1.7 G'!J187*$L$18</f>
        <v>0.46</v>
      </c>
      <c r="AY47">
        <f>'Raw Output -1.7 G'!K187*$L$19</f>
        <v>1.2370000000000001</v>
      </c>
      <c r="AZ47">
        <f>'Raw Output -1.7 G'!L187*$L$20</f>
        <v>0.995</v>
      </c>
      <c r="BA47">
        <f>'Raw Output -1.7 G'!M187*$L$21</f>
        <v>6.25</v>
      </c>
      <c r="BB47">
        <f>'Raw Output -1.7 G'!T187*$L$22</f>
        <v>0</v>
      </c>
      <c r="BC47">
        <f>'Raw Output -1.7 G'!U187*$L$23</f>
        <v>0</v>
      </c>
      <c r="BD47" s="8">
        <f>'Raw Output -1.7 G'!W187</f>
        <v>0</v>
      </c>
      <c r="BE47">
        <f>'Raw Output -1.7 G'!A220</f>
        <v>7.18</v>
      </c>
      <c r="BF47">
        <f>'Raw Output -1.7 G'!D220</f>
        <v>-0.08</v>
      </c>
      <c r="BG47">
        <f>'Raw Output -1.7 G'!H220*$L$16</f>
        <v>-214.1</v>
      </c>
      <c r="BH47">
        <f>'Raw Output -1.7 G'!I220*$L$17</f>
        <v>14.6</v>
      </c>
      <c r="BI47">
        <f>'Raw Output -1.7 G'!J220*$L$18</f>
        <v>-0.433</v>
      </c>
      <c r="BJ47">
        <f>'Raw Output -1.7 G'!K220*$L$19</f>
        <v>-1.2370000000000001</v>
      </c>
      <c r="BK47">
        <f>'Raw Output -1.7 G'!L220*$L$20</f>
        <v>1.01</v>
      </c>
      <c r="BL47">
        <f>'Raw Output -1.7 G'!M220*$L$21</f>
        <v>6.24</v>
      </c>
      <c r="BM47">
        <f>'Raw Output -1.7 G'!T220*$L$22</f>
        <v>0</v>
      </c>
      <c r="BN47">
        <f>'Raw Output -1.7 G'!U220*$L$23</f>
        <v>0</v>
      </c>
      <c r="BO47">
        <f>'Raw Output -1.7 G'!W220</f>
        <v>0</v>
      </c>
      <c r="BP47" s="6">
        <f>'Raw Output -1.7 G'!A254</f>
        <v>12.41</v>
      </c>
      <c r="BQ47">
        <f>'Raw Output -1.7 G'!D254</f>
        <v>-0.04</v>
      </c>
      <c r="BR47">
        <f>'Raw Output -1.7 G'!H254*$L$16</f>
        <v>-44.1</v>
      </c>
      <c r="BS47">
        <f>'Raw Output -1.7 G'!I254*$L$17</f>
        <v>5.05</v>
      </c>
      <c r="BT47">
        <f>'Raw Output -1.7 G'!J254*$L$18</f>
        <v>0.497</v>
      </c>
      <c r="BU47">
        <f>'Raw Output -1.7 G'!K254*$L$19</f>
        <v>-1.109</v>
      </c>
      <c r="BV47">
        <f>'Raw Output -1.7 G'!L254*$L$20</f>
        <v>0.67600000000000005</v>
      </c>
      <c r="BW47">
        <f>'Raw Output -1.7 G'!M254*$L$21</f>
        <v>-5.5400000000000009</v>
      </c>
      <c r="BX47">
        <f>'Raw Output -1.7 G'!T254*$L$22</f>
        <v>0</v>
      </c>
      <c r="BY47">
        <f>'Raw Output -1.7 G'!U254*$L$23</f>
        <v>0</v>
      </c>
      <c r="BZ47" s="8">
        <f>'Raw Output -1.7 G'!W254</f>
        <v>0</v>
      </c>
      <c r="CA47">
        <f>'Raw Output -1.7 G'!A285</f>
        <v>12.41</v>
      </c>
      <c r="CB47">
        <f>'Raw Output -1.7 G'!D285</f>
        <v>-0.04</v>
      </c>
      <c r="CC47">
        <f>'Raw Output -1.7 G'!H285*$L$16</f>
        <v>-44.1</v>
      </c>
      <c r="CD47">
        <f>'Raw Output -1.7 G'!I285*$L$17</f>
        <v>-5.05</v>
      </c>
      <c r="CE47">
        <f>'Raw Output -1.7 G'!J285*$L$18</f>
        <v>-0.497</v>
      </c>
      <c r="CF47">
        <f>'Raw Output -1.7 G'!K285*$L$19</f>
        <v>1.109</v>
      </c>
      <c r="CG47">
        <f>'Raw Output -1.7 G'!L285*$L$20</f>
        <v>0.67600000000000005</v>
      </c>
      <c r="CH47">
        <f>'Raw Output -1.7 G'!M285*$L$21</f>
        <v>-5.5400000000000009</v>
      </c>
      <c r="CI47">
        <f>'Raw Output -1.7 G'!T285*$L$22</f>
        <v>0</v>
      </c>
      <c r="CJ47">
        <f>'Raw Output -1.7 G'!U285*$L$23</f>
        <v>0</v>
      </c>
      <c r="CK47">
        <f>'Raw Output -1.7 G'!W285</f>
        <v>0</v>
      </c>
      <c r="CL47" s="6">
        <f>'Raw Output -1.7 G'!A316</f>
        <v>10.78</v>
      </c>
      <c r="CM47">
        <f>'Raw Output -1.7 G'!D316</f>
        <v>-0.44</v>
      </c>
      <c r="CN47">
        <f>'Raw Output -1.7 G'!H316*$L$16</f>
        <v>-35.6</v>
      </c>
      <c r="CO47">
        <f>'Raw Output -1.7 G'!I316*$L$17</f>
        <v>2.8299999999999996</v>
      </c>
      <c r="CP47">
        <f>'Raw Output -1.7 G'!J316*$L$18</f>
        <v>0.68100000000000005</v>
      </c>
      <c r="CQ47">
        <f>'Raw Output -1.7 G'!K316*$L$19</f>
        <v>-0.54700000000000004</v>
      </c>
      <c r="CR47">
        <f>'Raw Output -1.7 G'!L316*$L$20</f>
        <v>0.39300000000000002</v>
      </c>
      <c r="CS47">
        <f>'Raw Output -1.7 G'!M316*$L$21</f>
        <v>-28.56</v>
      </c>
      <c r="CT47">
        <f>'Raw Output -1.7 G'!T316*$L$22</f>
        <v>0</v>
      </c>
      <c r="CU47">
        <f>'Raw Output -1.7 G'!U316*$L$23</f>
        <v>0</v>
      </c>
      <c r="CV47" s="8">
        <f>'Raw Output -1.7 G'!W316</f>
        <v>0</v>
      </c>
      <c r="CW47">
        <f>'Raw Output -1.7 G'!A347</f>
        <v>10.78</v>
      </c>
      <c r="CX47">
        <f>'Raw Output -1.7 G'!D347</f>
        <v>-0.44</v>
      </c>
      <c r="CY47">
        <f>'Raw Output -1.7 G'!H347*$L$16</f>
        <v>-35.6</v>
      </c>
      <c r="CZ47">
        <f>'Raw Output -1.7 G'!I347*$L$17</f>
        <v>-2.8299999999999996</v>
      </c>
      <c r="DA47">
        <f>'Raw Output -1.7 G'!J347*$L$18</f>
        <v>-0.68100000000000005</v>
      </c>
      <c r="DB47">
        <f>'Raw Output -1.7 G'!K347*$L$19</f>
        <v>0.54700000000000004</v>
      </c>
      <c r="DC47">
        <f>'Raw Output -1.7 G'!L347*$L$20</f>
        <v>0.39300000000000002</v>
      </c>
      <c r="DD47">
        <f>'Raw Output -1.7 G'!M347*$L$21</f>
        <v>-28.56</v>
      </c>
      <c r="DE47">
        <f>'Raw Output -1.7 G'!T347*$L$22</f>
        <v>0</v>
      </c>
      <c r="DF47">
        <f>'Raw Output -1.7 G'!U347*$L$23</f>
        <v>0</v>
      </c>
      <c r="DG47" s="8">
        <f>'Raw Output -1.7 G'!W347</f>
        <v>0</v>
      </c>
    </row>
    <row r="48" spans="2:111" x14ac:dyDescent="0.25">
      <c r="B48" s="6">
        <f>'Raw Output -1.7 G'!C52</f>
        <v>-3.03</v>
      </c>
      <c r="C48">
        <f>'Raw Output -1.7 G'!D52</f>
        <v>-0.17</v>
      </c>
      <c r="D48">
        <f>'Raw Output -1.7 G'!H52*$L$16</f>
        <v>-19.900000000000002</v>
      </c>
      <c r="E48">
        <f>'Raw Output -1.7 G'!I52*$L$17</f>
        <v>2.8699999999999997</v>
      </c>
      <c r="F48">
        <f>'Raw Output -1.7 G'!J52*$L$18</f>
        <v>1.9730000000000001</v>
      </c>
      <c r="G48">
        <f>'Raw Output -1.7 G'!K52*$L$19</f>
        <v>1.1240000000000001</v>
      </c>
      <c r="H48">
        <f>'Raw Output -1.7 G'!L52*$L$20</f>
        <v>-1.0229999999999999</v>
      </c>
      <c r="I48">
        <f>'Raw Output -1.7 G'!M52*$L$21</f>
        <v>10.64</v>
      </c>
      <c r="J48">
        <f>'Raw Output -1.7 G'!T52*$L$22</f>
        <v>7.8200000000000006E-3</v>
      </c>
      <c r="K48">
        <f>'Raw Output -1.7 G'!U52*$L$23</f>
        <v>10.299999999999999</v>
      </c>
      <c r="L48" s="8">
        <f>'Raw Output -1.7 G'!W52</f>
        <v>-0.34820000000000001</v>
      </c>
      <c r="M48">
        <f>'Raw Output -1.7 G'!C118</f>
        <v>1.56</v>
      </c>
      <c r="N48">
        <f>'Raw Output -1.7 G'!D118</f>
        <v>-0.24</v>
      </c>
      <c r="O48">
        <f>'Raw Output -1.7 G'!H118*$L$16</f>
        <v>-288.89999999999998</v>
      </c>
      <c r="P48">
        <f>'Raw Output -1.7 G'!I118*$L$17</f>
        <v>35.099999999999994</v>
      </c>
      <c r="Q48">
        <f>'Raw Output -1.7 G'!J118*$L$18</f>
        <v>0.39100000000000001</v>
      </c>
      <c r="R48">
        <f>'Raw Output -1.7 G'!K118*$L$19</f>
        <v>0.93799999999999994</v>
      </c>
      <c r="S48">
        <f>'Raw Output -1.7 G'!L118*$L$20</f>
        <v>-1.1279999999999999</v>
      </c>
      <c r="T48">
        <f>'Raw Output -1.7 G'!M118*$L$21</f>
        <v>34.61</v>
      </c>
      <c r="U48">
        <f>'Raw Output -1.7 G'!T118*$L$22</f>
        <v>7.8600000000000007E-3</v>
      </c>
      <c r="V48">
        <f>'Raw Output -1.7 G'!U118*$L$23</f>
        <v>92.4</v>
      </c>
      <c r="W48">
        <f>'Raw Output -1.7 G'!W118</f>
        <v>-0.81930000000000003</v>
      </c>
      <c r="X48" s="6"/>
      <c r="AH48" s="8"/>
      <c r="AT48" s="6">
        <f>'Raw Output -1.7 G'!A188</f>
        <v>7.62</v>
      </c>
      <c r="AU48">
        <f>'Raw Output -1.7 G'!D188</f>
        <v>-7.0000000000000007E-2</v>
      </c>
      <c r="AV48">
        <f>'Raw Output -1.7 G'!H188*$L$16</f>
        <v>-241.6</v>
      </c>
      <c r="AW48">
        <f>'Raw Output -1.7 G'!I188*$L$17</f>
        <v>-14.73</v>
      </c>
      <c r="AX48">
        <f>'Raw Output -1.7 G'!J188*$L$18</f>
        <v>0.48699999999999999</v>
      </c>
      <c r="AY48">
        <f>'Raw Output -1.7 G'!K188*$L$19</f>
        <v>1.238</v>
      </c>
      <c r="AZ48">
        <f>'Raw Output -1.7 G'!L188*$L$20</f>
        <v>0.98</v>
      </c>
      <c r="BA48">
        <f>'Raw Output -1.7 G'!M188*$L$21</f>
        <v>6.27</v>
      </c>
      <c r="BB48">
        <f>'Raw Output -1.7 G'!T188*$L$22</f>
        <v>0</v>
      </c>
      <c r="BC48">
        <f>'Raw Output -1.7 G'!U188*$L$23</f>
        <v>0</v>
      </c>
      <c r="BD48" s="8">
        <f>'Raw Output -1.7 G'!W188</f>
        <v>0</v>
      </c>
      <c r="BE48">
        <f>'Raw Output -1.7 G'!A221</f>
        <v>7.4</v>
      </c>
      <c r="BF48">
        <f>'Raw Output -1.7 G'!D221</f>
        <v>-7.0000000000000007E-2</v>
      </c>
      <c r="BG48">
        <f>'Raw Output -1.7 G'!H221*$L$16</f>
        <v>-227.8</v>
      </c>
      <c r="BH48">
        <f>'Raw Output -1.7 G'!I221*$L$17</f>
        <v>14.66</v>
      </c>
      <c r="BI48">
        <f>'Raw Output -1.7 G'!J221*$L$18</f>
        <v>-0.46</v>
      </c>
      <c r="BJ48">
        <f>'Raw Output -1.7 G'!K221*$L$19</f>
        <v>-1.2370000000000001</v>
      </c>
      <c r="BK48">
        <f>'Raw Output -1.7 G'!L221*$L$20</f>
        <v>0.995</v>
      </c>
      <c r="BL48">
        <f>'Raw Output -1.7 G'!M221*$L$21</f>
        <v>6.25</v>
      </c>
      <c r="BM48">
        <f>'Raw Output -1.7 G'!T221*$L$22</f>
        <v>0</v>
      </c>
      <c r="BN48">
        <f>'Raw Output -1.7 G'!U221*$L$23</f>
        <v>0</v>
      </c>
      <c r="BO48">
        <f>'Raw Output -1.7 G'!W221</f>
        <v>0</v>
      </c>
      <c r="BP48" s="6">
        <f>'Raw Output -1.7 G'!A255</f>
        <v>12.6</v>
      </c>
      <c r="BQ48">
        <f>'Raw Output -1.7 G'!D255</f>
        <v>-0.04</v>
      </c>
      <c r="BR48">
        <f>'Raw Output -1.7 G'!H255*$L$16</f>
        <v>-33.200000000000003</v>
      </c>
      <c r="BS48">
        <f>'Raw Output -1.7 G'!I255*$L$17</f>
        <v>5.05</v>
      </c>
      <c r="BT48">
        <f>'Raw Output -1.7 G'!J255*$L$18</f>
        <v>0.27800000000000002</v>
      </c>
      <c r="BU48">
        <f>'Raw Output -1.7 G'!K255*$L$19</f>
        <v>-1.1040000000000001</v>
      </c>
      <c r="BV48">
        <f>'Raw Output -1.7 G'!L255*$L$20</f>
        <v>0.67700000000000005</v>
      </c>
      <c r="BW48">
        <f>'Raw Output -1.7 G'!M255*$L$21</f>
        <v>-5.4300000000000006</v>
      </c>
      <c r="BX48">
        <f>'Raw Output -1.7 G'!T255*$L$22</f>
        <v>0</v>
      </c>
      <c r="BY48">
        <f>'Raw Output -1.7 G'!U255*$L$23</f>
        <v>0</v>
      </c>
      <c r="BZ48" s="8">
        <f>'Raw Output -1.7 G'!W255</f>
        <v>0</v>
      </c>
      <c r="CA48">
        <f>'Raw Output -1.7 G'!A286</f>
        <v>12.6</v>
      </c>
      <c r="CB48">
        <f>'Raw Output -1.7 G'!D286</f>
        <v>-0.04</v>
      </c>
      <c r="CC48">
        <f>'Raw Output -1.7 G'!H286*$L$16</f>
        <v>-33.200000000000003</v>
      </c>
      <c r="CD48">
        <f>'Raw Output -1.7 G'!I286*$L$17</f>
        <v>-5.05</v>
      </c>
      <c r="CE48">
        <f>'Raw Output -1.7 G'!J286*$L$18</f>
        <v>-0.27800000000000002</v>
      </c>
      <c r="CF48">
        <f>'Raw Output -1.7 G'!K286*$L$19</f>
        <v>1.1040000000000001</v>
      </c>
      <c r="CG48">
        <f>'Raw Output -1.7 G'!L286*$L$20</f>
        <v>0.67700000000000005</v>
      </c>
      <c r="CH48">
        <f>'Raw Output -1.7 G'!M286*$L$21</f>
        <v>-5.4300000000000006</v>
      </c>
      <c r="CI48">
        <f>'Raw Output -1.7 G'!T286*$L$22</f>
        <v>0</v>
      </c>
      <c r="CJ48">
        <f>'Raw Output -1.7 G'!U286*$L$23</f>
        <v>0</v>
      </c>
      <c r="CK48">
        <f>'Raw Output -1.7 G'!W286</f>
        <v>0</v>
      </c>
      <c r="CL48" s="6">
        <f>'Raw Output -1.7 G'!A317</f>
        <v>10.98</v>
      </c>
      <c r="CM48">
        <f>'Raw Output -1.7 G'!D317</f>
        <v>-0.44</v>
      </c>
      <c r="CN48">
        <f>'Raw Output -1.7 G'!H317*$L$16</f>
        <v>-29.799999999999997</v>
      </c>
      <c r="CO48">
        <f>'Raw Output -1.7 G'!I317*$L$17</f>
        <v>1.7199999999999998</v>
      </c>
      <c r="CP48">
        <f>'Raw Output -1.7 G'!J317*$L$18</f>
        <v>0.56999999999999995</v>
      </c>
      <c r="CQ48">
        <f>'Raw Output -1.7 G'!K317*$L$19</f>
        <v>-0.52500000000000002</v>
      </c>
      <c r="CR48">
        <f>'Raw Output -1.7 G'!L317*$L$20</f>
        <v>0.378</v>
      </c>
      <c r="CS48">
        <f>'Raw Output -1.7 G'!M317*$L$21</f>
        <v>-27.42</v>
      </c>
      <c r="CT48">
        <f>'Raw Output -1.7 G'!T317*$L$22</f>
        <v>0</v>
      </c>
      <c r="CU48">
        <f>'Raw Output -1.7 G'!U317*$L$23</f>
        <v>0</v>
      </c>
      <c r="CV48" s="8">
        <f>'Raw Output -1.7 G'!W317</f>
        <v>0</v>
      </c>
      <c r="CW48">
        <f>'Raw Output -1.7 G'!A348</f>
        <v>10.98</v>
      </c>
      <c r="CX48">
        <f>'Raw Output -1.7 G'!D348</f>
        <v>-0.44</v>
      </c>
      <c r="CY48">
        <f>'Raw Output -1.7 G'!H348*$L$16</f>
        <v>-29.799999999999997</v>
      </c>
      <c r="CZ48">
        <f>'Raw Output -1.7 G'!I348*$L$17</f>
        <v>-1.7199999999999998</v>
      </c>
      <c r="DA48">
        <f>'Raw Output -1.7 G'!J348*$L$18</f>
        <v>-0.56999999999999995</v>
      </c>
      <c r="DB48">
        <f>'Raw Output -1.7 G'!K348*$L$19</f>
        <v>0.52500000000000002</v>
      </c>
      <c r="DC48">
        <f>'Raw Output -1.7 G'!L348*$L$20</f>
        <v>0.378</v>
      </c>
      <c r="DD48">
        <f>'Raw Output -1.7 G'!M348*$L$21</f>
        <v>-27.42</v>
      </c>
      <c r="DE48">
        <f>'Raw Output -1.7 G'!T348*$L$22</f>
        <v>0</v>
      </c>
      <c r="DF48">
        <f>'Raw Output -1.7 G'!U348*$L$23</f>
        <v>0</v>
      </c>
      <c r="DG48" s="8">
        <f>'Raw Output -1.7 G'!W348</f>
        <v>0</v>
      </c>
    </row>
    <row r="49" spans="2:111" x14ac:dyDescent="0.25">
      <c r="B49" s="6">
        <f>'Raw Output -1.7 G'!C53</f>
        <v>-2.66</v>
      </c>
      <c r="C49">
        <f>'Raw Output -1.7 G'!D53</f>
        <v>-0.12</v>
      </c>
      <c r="D49">
        <f>'Raw Output -1.7 G'!H53*$L$16</f>
        <v>-24.2</v>
      </c>
      <c r="E49">
        <f>'Raw Output -1.7 G'!I53*$L$17</f>
        <v>3.13</v>
      </c>
      <c r="F49">
        <f>'Raw Output -1.7 G'!J53*$L$18</f>
        <v>2.496</v>
      </c>
      <c r="G49">
        <f>'Raw Output -1.7 G'!K53*$L$19</f>
        <v>1.222</v>
      </c>
      <c r="H49">
        <f>'Raw Output -1.7 G'!L53*$L$20</f>
        <v>-1.2509999999999999</v>
      </c>
      <c r="I49">
        <f>'Raw Output -1.7 G'!M53*$L$21</f>
        <v>11.579999999999998</v>
      </c>
      <c r="J49">
        <f>'Raw Output -1.7 G'!T53*$L$22</f>
        <v>7.1500000000000001E-3</v>
      </c>
      <c r="K49">
        <f>'Raw Output -1.7 G'!U53*$L$23</f>
        <v>10.7</v>
      </c>
      <c r="L49" s="8">
        <f>'Raw Output -1.7 G'!W53</f>
        <v>-0.30759999999999998</v>
      </c>
      <c r="M49">
        <f>'Raw Output -1.7 G'!C119</f>
        <v>1.56</v>
      </c>
      <c r="N49">
        <f>'Raw Output -1.7 G'!D119</f>
        <v>-0.24</v>
      </c>
      <c r="O49">
        <f>'Raw Output -1.7 G'!H119*$L$16</f>
        <v>-134</v>
      </c>
      <c r="P49">
        <f>'Raw Output -1.7 G'!I119*$L$17</f>
        <v>-15.56</v>
      </c>
      <c r="Q49">
        <f>'Raw Output -1.7 G'!J119*$L$18</f>
        <v>0.26900000000000002</v>
      </c>
      <c r="R49">
        <f>'Raw Output -1.7 G'!K119*$L$19</f>
        <v>-0.42</v>
      </c>
      <c r="S49">
        <f>'Raw Output -1.7 G'!L119*$L$20</f>
        <v>-5.7000000000000002E-2</v>
      </c>
      <c r="T49">
        <f>'Raw Output -1.7 G'!M119*$L$21</f>
        <v>-21.269999999999996</v>
      </c>
      <c r="U49">
        <f>'Raw Output -1.7 G'!T119*$L$22</f>
        <v>3.65E-3</v>
      </c>
      <c r="V49">
        <f>'Raw Output -1.7 G'!U119*$L$23</f>
        <v>41</v>
      </c>
      <c r="W49">
        <f>'Raw Output -1.7 G'!W119</f>
        <v>-0.83150000000000002</v>
      </c>
      <c r="X49" s="6"/>
      <c r="AH49" s="8"/>
      <c r="AT49" s="6">
        <f>'Raw Output -1.7 G'!A189</f>
        <v>7.84</v>
      </c>
      <c r="AU49">
        <f>'Raw Output -1.7 G'!D189</f>
        <v>-0.06</v>
      </c>
      <c r="AV49">
        <f>'Raw Output -1.7 G'!H189*$L$16</f>
        <v>-255.39999999999998</v>
      </c>
      <c r="AW49">
        <f>'Raw Output -1.7 G'!I189*$L$17</f>
        <v>-14.8</v>
      </c>
      <c r="AX49">
        <f>'Raw Output -1.7 G'!J189*$L$18</f>
        <v>0.51400000000000001</v>
      </c>
      <c r="AY49">
        <f>'Raw Output -1.7 G'!K189*$L$19</f>
        <v>1.2390000000000001</v>
      </c>
      <c r="AZ49">
        <f>'Raw Output -1.7 G'!L189*$L$20</f>
        <v>0.96299999999999997</v>
      </c>
      <c r="BA49">
        <f>'Raw Output -1.7 G'!M189*$L$21</f>
        <v>6.28</v>
      </c>
      <c r="BB49">
        <f>'Raw Output -1.7 G'!T189*$L$22</f>
        <v>0</v>
      </c>
      <c r="BC49">
        <f>'Raw Output -1.7 G'!U189*$L$23</f>
        <v>0</v>
      </c>
      <c r="BD49" s="8">
        <f>'Raw Output -1.7 G'!W189</f>
        <v>0</v>
      </c>
      <c r="BE49">
        <f>'Raw Output -1.7 G'!A222</f>
        <v>7.62</v>
      </c>
      <c r="BF49">
        <f>'Raw Output -1.7 G'!D222</f>
        <v>-7.0000000000000007E-2</v>
      </c>
      <c r="BG49">
        <f>'Raw Output -1.7 G'!H222*$L$16</f>
        <v>-241.6</v>
      </c>
      <c r="BH49">
        <f>'Raw Output -1.7 G'!I222*$L$17</f>
        <v>14.73</v>
      </c>
      <c r="BI49">
        <f>'Raw Output -1.7 G'!J222*$L$18</f>
        <v>-0.48699999999999999</v>
      </c>
      <c r="BJ49">
        <f>'Raw Output -1.7 G'!K222*$L$19</f>
        <v>-1.238</v>
      </c>
      <c r="BK49">
        <f>'Raw Output -1.7 G'!L222*$L$20</f>
        <v>0.98</v>
      </c>
      <c r="BL49">
        <f>'Raw Output -1.7 G'!M222*$L$21</f>
        <v>6.27</v>
      </c>
      <c r="BM49">
        <f>'Raw Output -1.7 G'!T222*$L$22</f>
        <v>0</v>
      </c>
      <c r="BN49">
        <f>'Raw Output -1.7 G'!U222*$L$23</f>
        <v>0</v>
      </c>
      <c r="BO49">
        <f>'Raw Output -1.7 G'!W222</f>
        <v>0</v>
      </c>
      <c r="BP49" s="6">
        <f>'Raw Output -1.7 G'!A256</f>
        <v>12.8</v>
      </c>
      <c r="BQ49">
        <f>'Raw Output -1.7 G'!D256</f>
        <v>-0.04</v>
      </c>
      <c r="BR49">
        <f>'Raw Output -1.7 G'!H256*$L$16</f>
        <v>-22.6</v>
      </c>
      <c r="BS49">
        <f>'Raw Output -1.7 G'!I256*$L$17</f>
        <v>5.05</v>
      </c>
      <c r="BT49">
        <f>'Raw Output -1.7 G'!J256*$L$18</f>
        <v>0.06</v>
      </c>
      <c r="BU49">
        <f>'Raw Output -1.7 G'!K256*$L$19</f>
        <v>-1.0980000000000001</v>
      </c>
      <c r="BV49">
        <f>'Raw Output -1.7 G'!L256*$L$20</f>
        <v>0.67700000000000005</v>
      </c>
      <c r="BW49">
        <f>'Raw Output -1.7 G'!M256*$L$21</f>
        <v>-5.32</v>
      </c>
      <c r="BX49">
        <f>'Raw Output -1.7 G'!T256*$L$22</f>
        <v>0</v>
      </c>
      <c r="BY49">
        <f>'Raw Output -1.7 G'!U256*$L$23</f>
        <v>0</v>
      </c>
      <c r="BZ49" s="8">
        <f>'Raw Output -1.7 G'!W256</f>
        <v>0</v>
      </c>
      <c r="CA49">
        <f>'Raw Output -1.7 G'!A287</f>
        <v>12.8</v>
      </c>
      <c r="CB49">
        <f>'Raw Output -1.7 G'!D287</f>
        <v>-0.04</v>
      </c>
      <c r="CC49">
        <f>'Raw Output -1.7 G'!H287*$L$16</f>
        <v>-22.6</v>
      </c>
      <c r="CD49">
        <f>'Raw Output -1.7 G'!I287*$L$17</f>
        <v>-5.05</v>
      </c>
      <c r="CE49">
        <f>'Raw Output -1.7 G'!J287*$L$18</f>
        <v>-0.06</v>
      </c>
      <c r="CF49">
        <f>'Raw Output -1.7 G'!K287*$L$19</f>
        <v>1.0980000000000001</v>
      </c>
      <c r="CG49">
        <f>'Raw Output -1.7 G'!L287*$L$20</f>
        <v>0.67700000000000005</v>
      </c>
      <c r="CH49">
        <f>'Raw Output -1.7 G'!M287*$L$21</f>
        <v>-5.32</v>
      </c>
      <c r="CI49">
        <f>'Raw Output -1.7 G'!T287*$L$22</f>
        <v>0</v>
      </c>
      <c r="CJ49">
        <f>'Raw Output -1.7 G'!U287*$L$23</f>
        <v>0</v>
      </c>
      <c r="CK49">
        <f>'Raw Output -1.7 G'!W287</f>
        <v>0</v>
      </c>
      <c r="CL49" s="6">
        <f>'Raw Output -1.7 G'!A318</f>
        <v>11.19</v>
      </c>
      <c r="CM49">
        <f>'Raw Output -1.7 G'!D318</f>
        <v>-0.44</v>
      </c>
      <c r="CN49">
        <f>'Raw Output -1.7 G'!H318*$L$16</f>
        <v>-24.2</v>
      </c>
      <c r="CO49">
        <f>'Raw Output -1.7 G'!I318*$L$17</f>
        <v>0.96</v>
      </c>
      <c r="CP49">
        <f>'Raw Output -1.7 G'!J318*$L$18</f>
        <v>0.46400000000000002</v>
      </c>
      <c r="CQ49">
        <f>'Raw Output -1.7 G'!K318*$L$19</f>
        <v>-0.503</v>
      </c>
      <c r="CR49">
        <f>'Raw Output -1.7 G'!L318*$L$20</f>
        <v>0.36299999999999999</v>
      </c>
      <c r="CS49">
        <f>'Raw Output -1.7 G'!M318*$L$21</f>
        <v>-26.29</v>
      </c>
      <c r="CT49">
        <f>'Raw Output -1.7 G'!T318*$L$22</f>
        <v>0</v>
      </c>
      <c r="CU49">
        <f>'Raw Output -1.7 G'!U318*$L$23</f>
        <v>0</v>
      </c>
      <c r="CV49" s="8">
        <f>'Raw Output -1.7 G'!W318</f>
        <v>0</v>
      </c>
      <c r="CW49">
        <f>'Raw Output -1.7 G'!A349</f>
        <v>11.19</v>
      </c>
      <c r="CX49">
        <f>'Raw Output -1.7 G'!D349</f>
        <v>-0.44</v>
      </c>
      <c r="CY49">
        <f>'Raw Output -1.7 G'!H349*$L$16</f>
        <v>-24.2</v>
      </c>
      <c r="CZ49">
        <f>'Raw Output -1.7 G'!I349*$L$17</f>
        <v>-0.96</v>
      </c>
      <c r="DA49">
        <f>'Raw Output -1.7 G'!J349*$L$18</f>
        <v>-0.46400000000000002</v>
      </c>
      <c r="DB49">
        <f>'Raw Output -1.7 G'!K349*$L$19</f>
        <v>0.503</v>
      </c>
      <c r="DC49">
        <f>'Raw Output -1.7 G'!L349*$L$20</f>
        <v>0.36299999999999999</v>
      </c>
      <c r="DD49">
        <f>'Raw Output -1.7 G'!M349*$L$21</f>
        <v>-26.29</v>
      </c>
      <c r="DE49">
        <f>'Raw Output -1.7 G'!T349*$L$22</f>
        <v>0</v>
      </c>
      <c r="DF49">
        <f>'Raw Output -1.7 G'!U349*$L$23</f>
        <v>0</v>
      </c>
      <c r="DG49" s="8">
        <f>'Raw Output -1.7 G'!W349</f>
        <v>0</v>
      </c>
    </row>
    <row r="50" spans="2:111" x14ac:dyDescent="0.25">
      <c r="B50" s="6">
        <f>'Raw Output -1.7 G'!C54</f>
        <v>-2.2799999999999998</v>
      </c>
      <c r="C50">
        <f>'Raw Output -1.7 G'!D54</f>
        <v>-0.09</v>
      </c>
      <c r="D50">
        <f>'Raw Output -1.7 G'!H54*$L$16</f>
        <v>-28.7</v>
      </c>
      <c r="E50">
        <f>'Raw Output -1.7 G'!I54*$L$17</f>
        <v>3.3800000000000003</v>
      </c>
      <c r="F50">
        <f>'Raw Output -1.7 G'!J54*$L$18</f>
        <v>3.0470000000000002</v>
      </c>
      <c r="G50">
        <f>'Raw Output -1.7 G'!K54*$L$19</f>
        <v>1.3129999999999999</v>
      </c>
      <c r="H50">
        <f>'Raw Output -1.7 G'!L54*$L$20</f>
        <v>-1.4590000000000001</v>
      </c>
      <c r="I50">
        <f>'Raw Output -1.7 G'!M54*$L$21</f>
        <v>12.430000000000001</v>
      </c>
      <c r="J50">
        <f>'Raw Output -1.7 G'!T54*$L$22</f>
        <v>7.8500000000000011E-3</v>
      </c>
      <c r="K50">
        <f>'Raw Output -1.7 G'!U54*$L$23</f>
        <v>11.4</v>
      </c>
      <c r="L50" s="8">
        <f>'Raw Output -1.7 G'!W54</f>
        <v>-0.27810000000000001</v>
      </c>
      <c r="M50">
        <f>'Raw Output -1.7 G'!C120</f>
        <v>1.87</v>
      </c>
      <c r="N50">
        <f>'Raw Output -1.7 G'!D120</f>
        <v>-0.26</v>
      </c>
      <c r="O50">
        <f>'Raw Output -1.7 G'!H120*$L$16</f>
        <v>-75.599999999999994</v>
      </c>
      <c r="P50">
        <f>'Raw Output -1.7 G'!I120*$L$17</f>
        <v>-11.6</v>
      </c>
      <c r="Q50">
        <f>'Raw Output -1.7 G'!J120*$L$18</f>
        <v>0.151</v>
      </c>
      <c r="R50">
        <f>'Raw Output -1.7 G'!K120*$L$19</f>
        <v>-0.307</v>
      </c>
      <c r="S50">
        <f>'Raw Output -1.7 G'!L120*$L$20</f>
        <v>1.2E-2</v>
      </c>
      <c r="T50">
        <f>'Raw Output -1.7 G'!M120*$L$21</f>
        <v>-15.51</v>
      </c>
      <c r="U50">
        <f>'Raw Output -1.7 G'!T120*$L$22</f>
        <v>3.63E-3</v>
      </c>
      <c r="V50">
        <f>'Raw Output -1.7 G'!U120*$L$23</f>
        <v>34.699999999999996</v>
      </c>
      <c r="W50">
        <f>'Raw Output -1.7 G'!W120</f>
        <v>-0.86099999999999999</v>
      </c>
      <c r="X50" s="6"/>
      <c r="AH50" s="8"/>
      <c r="AT50" s="6">
        <f>'Raw Output -1.7 G'!A190</f>
        <v>8.06</v>
      </c>
      <c r="AU50">
        <f>'Raw Output -1.7 G'!D190</f>
        <v>-0.06</v>
      </c>
      <c r="AV50">
        <f>'Raw Output -1.7 G'!H190*$L$16</f>
        <v>-269.3</v>
      </c>
      <c r="AW50">
        <f>'Raw Output -1.7 G'!I190*$L$17</f>
        <v>-14.879999999999999</v>
      </c>
      <c r="AX50">
        <f>'Raw Output -1.7 G'!J190*$L$18</f>
        <v>0.54100000000000004</v>
      </c>
      <c r="AY50">
        <f>'Raw Output -1.7 G'!K190*$L$19</f>
        <v>1.24</v>
      </c>
      <c r="AZ50">
        <f>'Raw Output -1.7 G'!L190*$L$20</f>
        <v>0.94499999999999995</v>
      </c>
      <c r="BA50">
        <f>'Raw Output -1.7 G'!M190*$L$21</f>
        <v>6.3</v>
      </c>
      <c r="BB50">
        <f>'Raw Output -1.7 G'!T190*$L$22</f>
        <v>0</v>
      </c>
      <c r="BC50">
        <f>'Raw Output -1.7 G'!U190*$L$23</f>
        <v>0</v>
      </c>
      <c r="BD50" s="8">
        <f>'Raw Output -1.7 G'!W190</f>
        <v>0</v>
      </c>
      <c r="BE50">
        <f>'Raw Output -1.7 G'!A223</f>
        <v>7.84</v>
      </c>
      <c r="BF50">
        <f>'Raw Output -1.7 G'!D223</f>
        <v>-0.06</v>
      </c>
      <c r="BG50">
        <f>'Raw Output -1.7 G'!H223*$L$16</f>
        <v>-255.39999999999998</v>
      </c>
      <c r="BH50">
        <f>'Raw Output -1.7 G'!I223*$L$17</f>
        <v>14.8</v>
      </c>
      <c r="BI50">
        <f>'Raw Output -1.7 G'!J223*$L$18</f>
        <v>-0.51400000000000001</v>
      </c>
      <c r="BJ50">
        <f>'Raw Output -1.7 G'!K223*$L$19</f>
        <v>-1.2390000000000001</v>
      </c>
      <c r="BK50">
        <f>'Raw Output -1.7 G'!L223*$L$20</f>
        <v>0.96299999999999997</v>
      </c>
      <c r="BL50">
        <f>'Raw Output -1.7 G'!M223*$L$21</f>
        <v>6.28</v>
      </c>
      <c r="BM50">
        <f>'Raw Output -1.7 G'!T223*$L$22</f>
        <v>0</v>
      </c>
      <c r="BN50">
        <f>'Raw Output -1.7 G'!U223*$L$23</f>
        <v>0</v>
      </c>
      <c r="BO50">
        <f>'Raw Output -1.7 G'!W223</f>
        <v>0</v>
      </c>
      <c r="BP50" s="6">
        <f>'Raw Output -1.7 G'!A257</f>
        <v>13</v>
      </c>
      <c r="BQ50">
        <f>'Raw Output -1.7 G'!D257</f>
        <v>-0.04</v>
      </c>
      <c r="BR50">
        <f>'Raw Output -1.7 G'!H257*$L$16</f>
        <v>-12.2</v>
      </c>
      <c r="BS50">
        <f>'Raw Output -1.7 G'!I257*$L$17</f>
        <v>5.05</v>
      </c>
      <c r="BT50">
        <f>'Raw Output -1.7 G'!J257*$L$18</f>
        <v>-0.156</v>
      </c>
      <c r="BU50">
        <f>'Raw Output -1.7 G'!K257*$L$19</f>
        <v>-1.0920000000000001</v>
      </c>
      <c r="BV50">
        <f>'Raw Output -1.7 G'!L257*$L$20</f>
        <v>0.67700000000000005</v>
      </c>
      <c r="BW50">
        <f>'Raw Output -1.7 G'!M257*$L$21</f>
        <v>-5.21</v>
      </c>
      <c r="BX50">
        <f>'Raw Output -1.7 G'!T257*$L$22</f>
        <v>0</v>
      </c>
      <c r="BY50">
        <f>'Raw Output -1.7 G'!U257*$L$23</f>
        <v>0</v>
      </c>
      <c r="BZ50" s="8">
        <f>'Raw Output -1.7 G'!W257</f>
        <v>0</v>
      </c>
      <c r="CA50">
        <f>'Raw Output -1.7 G'!A288</f>
        <v>13</v>
      </c>
      <c r="CB50">
        <f>'Raw Output -1.7 G'!D288</f>
        <v>-0.04</v>
      </c>
      <c r="CC50">
        <f>'Raw Output -1.7 G'!H288*$L$16</f>
        <v>-12.2</v>
      </c>
      <c r="CD50">
        <f>'Raw Output -1.7 G'!I288*$L$17</f>
        <v>-5.05</v>
      </c>
      <c r="CE50">
        <f>'Raw Output -1.7 G'!J288*$L$18</f>
        <v>0.156</v>
      </c>
      <c r="CF50">
        <f>'Raw Output -1.7 G'!K288*$L$19</f>
        <v>1.0920000000000001</v>
      </c>
      <c r="CG50">
        <f>'Raw Output -1.7 G'!L288*$L$20</f>
        <v>0.67700000000000005</v>
      </c>
      <c r="CH50">
        <f>'Raw Output -1.7 G'!M288*$L$21</f>
        <v>-5.21</v>
      </c>
      <c r="CI50">
        <f>'Raw Output -1.7 G'!T288*$L$22</f>
        <v>0</v>
      </c>
      <c r="CJ50">
        <f>'Raw Output -1.7 G'!U288*$L$23</f>
        <v>0</v>
      </c>
      <c r="CK50">
        <f>'Raw Output -1.7 G'!W288</f>
        <v>0</v>
      </c>
      <c r="CL50" s="6">
        <f>'Raw Output -1.7 G'!A319</f>
        <v>11.4</v>
      </c>
      <c r="CM50">
        <f>'Raw Output -1.7 G'!D319</f>
        <v>-0.45</v>
      </c>
      <c r="CN50">
        <f>'Raw Output -1.7 G'!H319*$L$16</f>
        <v>-18.899999999999999</v>
      </c>
      <c r="CO50">
        <f>'Raw Output -1.7 G'!I319*$L$17</f>
        <v>0.47</v>
      </c>
      <c r="CP50">
        <f>'Raw Output -1.7 G'!J319*$L$18</f>
        <v>0.36199999999999999</v>
      </c>
      <c r="CQ50">
        <f>'Raw Output -1.7 G'!K319*$L$19</f>
        <v>-0.48199999999999998</v>
      </c>
      <c r="CR50">
        <f>'Raw Output -1.7 G'!L319*$L$20</f>
        <v>0.34799999999999998</v>
      </c>
      <c r="CS50">
        <f>'Raw Output -1.7 G'!M319*$L$21</f>
        <v>-25.150000000000002</v>
      </c>
      <c r="CT50">
        <f>'Raw Output -1.7 G'!T319*$L$22</f>
        <v>0</v>
      </c>
      <c r="CU50">
        <f>'Raw Output -1.7 G'!U319*$L$23</f>
        <v>0</v>
      </c>
      <c r="CV50" s="8">
        <f>'Raw Output -1.7 G'!W319</f>
        <v>0</v>
      </c>
      <c r="CW50">
        <f>'Raw Output -1.7 G'!A350</f>
        <v>11.4</v>
      </c>
      <c r="CX50">
        <f>'Raw Output -1.7 G'!D350</f>
        <v>-0.45</v>
      </c>
      <c r="CY50">
        <f>'Raw Output -1.7 G'!H350*$L$16</f>
        <v>-18.899999999999999</v>
      </c>
      <c r="CZ50">
        <f>'Raw Output -1.7 G'!I350*$L$17</f>
        <v>-0.47</v>
      </c>
      <c r="DA50">
        <f>'Raw Output -1.7 G'!J350*$L$18</f>
        <v>-0.36199999999999999</v>
      </c>
      <c r="DB50">
        <f>'Raw Output -1.7 G'!K350*$L$19</f>
        <v>0.48199999999999998</v>
      </c>
      <c r="DC50">
        <f>'Raw Output -1.7 G'!L350*$L$20</f>
        <v>0.34799999999999998</v>
      </c>
      <c r="DD50">
        <f>'Raw Output -1.7 G'!M350*$L$21</f>
        <v>-25.150000000000002</v>
      </c>
      <c r="DE50">
        <f>'Raw Output -1.7 G'!T350*$L$22</f>
        <v>0</v>
      </c>
      <c r="DF50">
        <f>'Raw Output -1.7 G'!U350*$L$23</f>
        <v>0</v>
      </c>
      <c r="DG50" s="8">
        <f>'Raw Output -1.7 G'!W350</f>
        <v>0</v>
      </c>
    </row>
    <row r="51" spans="2:111" x14ac:dyDescent="0.25">
      <c r="B51" s="6">
        <f>'Raw Output -1.7 G'!C55</f>
        <v>-1.92</v>
      </c>
      <c r="C51">
        <f>'Raw Output -1.7 G'!D55</f>
        <v>-0.06</v>
      </c>
      <c r="D51">
        <f>'Raw Output -1.7 G'!H55*$L$16</f>
        <v>-33.4</v>
      </c>
      <c r="E51">
        <f>'Raw Output -1.7 G'!I55*$L$17</f>
        <v>3.92</v>
      </c>
      <c r="F51">
        <f>'Raw Output -1.7 G'!J55*$L$18</f>
        <v>3.613</v>
      </c>
      <c r="G51">
        <f>'Raw Output -1.7 G'!K55*$L$19</f>
        <v>1.383</v>
      </c>
      <c r="H51">
        <f>'Raw Output -1.7 G'!L55*$L$20</f>
        <v>-1.6479999999999999</v>
      </c>
      <c r="I51">
        <f>'Raw Output -1.7 G'!M55*$L$21</f>
        <v>13.200000000000001</v>
      </c>
      <c r="J51">
        <f>'Raw Output -1.7 G'!T55*$L$22</f>
        <v>5.7999999999999996E-3</v>
      </c>
      <c r="K51">
        <f>'Raw Output -1.7 G'!U55*$L$23</f>
        <v>11.600000000000001</v>
      </c>
      <c r="L51" s="8">
        <f>'Raw Output -1.7 G'!W55</f>
        <v>-0.25219999999999998</v>
      </c>
      <c r="M51">
        <f>'Raw Output -1.7 G'!C121</f>
        <v>2.16</v>
      </c>
      <c r="N51">
        <f>'Raw Output -1.7 G'!D121</f>
        <v>-0.28000000000000003</v>
      </c>
      <c r="O51">
        <f>'Raw Output -1.7 G'!H121*$L$16</f>
        <v>-36.5</v>
      </c>
      <c r="P51">
        <f>'Raw Output -1.7 G'!I121*$L$17</f>
        <v>-8.0500000000000007</v>
      </c>
      <c r="Q51">
        <f>'Raw Output -1.7 G'!J121*$L$18</f>
        <v>7.0999999999999994E-2</v>
      </c>
      <c r="R51">
        <f>'Raw Output -1.7 G'!K121*$L$19</f>
        <v>-0.20200000000000001</v>
      </c>
      <c r="S51">
        <f>'Raw Output -1.7 G'!L121*$L$20</f>
        <v>3.2000000000000001E-2</v>
      </c>
      <c r="T51">
        <f>'Raw Output -1.7 G'!M121*$L$21</f>
        <v>-10.149999999999999</v>
      </c>
      <c r="U51">
        <f>'Raw Output -1.7 G'!T121*$L$22</f>
        <v>3.3100000000000004E-3</v>
      </c>
      <c r="V51">
        <f>'Raw Output -1.7 G'!U121*$L$23</f>
        <v>27.3</v>
      </c>
      <c r="W51">
        <f>'Raw Output -1.7 G'!W121</f>
        <v>-0.81040000000000001</v>
      </c>
      <c r="X51" s="6"/>
      <c r="AH51" s="8"/>
      <c r="AT51" s="6">
        <f>'Raw Output -1.7 G'!A191</f>
        <v>8.2799999999999994</v>
      </c>
      <c r="AU51">
        <f>'Raw Output -1.7 G'!D191</f>
        <v>-0.05</v>
      </c>
      <c r="AV51">
        <f>'Raw Output -1.7 G'!H191*$L$16</f>
        <v>-283.2</v>
      </c>
      <c r="AW51">
        <f>'Raw Output -1.7 G'!I191*$L$17</f>
        <v>-14.97</v>
      </c>
      <c r="AX51">
        <f>'Raw Output -1.7 G'!J191*$L$18</f>
        <v>0.56799999999999995</v>
      </c>
      <c r="AY51">
        <f>'Raw Output -1.7 G'!K191*$L$19</f>
        <v>1.2410000000000001</v>
      </c>
      <c r="AZ51">
        <f>'Raw Output -1.7 G'!L191*$L$20</f>
        <v>0.92600000000000005</v>
      </c>
      <c r="BA51">
        <f>'Raw Output -1.7 G'!M191*$L$21</f>
        <v>6.3100000000000005</v>
      </c>
      <c r="BB51">
        <f>'Raw Output -1.7 G'!T191*$L$22</f>
        <v>0</v>
      </c>
      <c r="BC51">
        <f>'Raw Output -1.7 G'!U191*$L$23</f>
        <v>0</v>
      </c>
      <c r="BD51" s="8">
        <f>'Raw Output -1.7 G'!W191</f>
        <v>0</v>
      </c>
      <c r="BE51">
        <f>'Raw Output -1.7 G'!A224</f>
        <v>8.06</v>
      </c>
      <c r="BF51">
        <f>'Raw Output -1.7 G'!D224</f>
        <v>-0.06</v>
      </c>
      <c r="BG51">
        <f>'Raw Output -1.7 G'!H224*$L$16</f>
        <v>-269.3</v>
      </c>
      <c r="BH51">
        <f>'Raw Output -1.7 G'!I224*$L$17</f>
        <v>14.879999999999999</v>
      </c>
      <c r="BI51">
        <f>'Raw Output -1.7 G'!J224*$L$18</f>
        <v>-0.54100000000000004</v>
      </c>
      <c r="BJ51">
        <f>'Raw Output -1.7 G'!K224*$L$19</f>
        <v>-1.24</v>
      </c>
      <c r="BK51">
        <f>'Raw Output -1.7 G'!L224*$L$20</f>
        <v>0.94499999999999995</v>
      </c>
      <c r="BL51">
        <f>'Raw Output -1.7 G'!M224*$L$21</f>
        <v>6.3</v>
      </c>
      <c r="BM51">
        <f>'Raw Output -1.7 G'!T224*$L$22</f>
        <v>0</v>
      </c>
      <c r="BN51">
        <f>'Raw Output -1.7 G'!U224*$L$23</f>
        <v>0</v>
      </c>
      <c r="BO51">
        <f>'Raw Output -1.7 G'!W224</f>
        <v>0</v>
      </c>
      <c r="BP51" s="6">
        <f>'Raw Output -1.7 G'!A258</f>
        <v>13.2</v>
      </c>
      <c r="BQ51">
        <f>'Raw Output -1.7 G'!D258</f>
        <v>-0.04</v>
      </c>
      <c r="BR51">
        <f>'Raw Output -1.7 G'!H258*$L$16</f>
        <v>-2</v>
      </c>
      <c r="BS51">
        <f>'Raw Output -1.7 G'!I258*$L$17</f>
        <v>5.05</v>
      </c>
      <c r="BT51">
        <f>'Raw Output -1.7 G'!J258*$L$18</f>
        <v>-0.372</v>
      </c>
      <c r="BU51">
        <f>'Raw Output -1.7 G'!K258*$L$19</f>
        <v>-1.087</v>
      </c>
      <c r="BV51">
        <f>'Raw Output -1.7 G'!L258*$L$20</f>
        <v>0.67700000000000005</v>
      </c>
      <c r="BW51">
        <f>'Raw Output -1.7 G'!M258*$L$21</f>
        <v>-5.0999999999999996</v>
      </c>
      <c r="BX51">
        <f>'Raw Output -1.7 G'!T258*$L$22</f>
        <v>0</v>
      </c>
      <c r="BY51">
        <f>'Raw Output -1.7 G'!U258*$L$23</f>
        <v>0</v>
      </c>
      <c r="BZ51" s="8">
        <f>'Raw Output -1.7 G'!W258</f>
        <v>0</v>
      </c>
      <c r="CA51">
        <f>'Raw Output -1.7 G'!A289</f>
        <v>13.2</v>
      </c>
      <c r="CB51">
        <f>'Raw Output -1.7 G'!D289</f>
        <v>-0.04</v>
      </c>
      <c r="CC51">
        <f>'Raw Output -1.7 G'!H289*$L$16</f>
        <v>-2</v>
      </c>
      <c r="CD51">
        <f>'Raw Output -1.7 G'!I289*$L$17</f>
        <v>-5.05</v>
      </c>
      <c r="CE51">
        <f>'Raw Output -1.7 G'!J289*$L$18</f>
        <v>0.372</v>
      </c>
      <c r="CF51">
        <f>'Raw Output -1.7 G'!K289*$L$19</f>
        <v>1.087</v>
      </c>
      <c r="CG51">
        <f>'Raw Output -1.7 G'!L289*$L$20</f>
        <v>0.67700000000000005</v>
      </c>
      <c r="CH51">
        <f>'Raw Output -1.7 G'!M289*$L$21</f>
        <v>-5.0999999999999996</v>
      </c>
      <c r="CI51">
        <f>'Raw Output -1.7 G'!T289*$L$22</f>
        <v>0</v>
      </c>
      <c r="CJ51">
        <f>'Raw Output -1.7 G'!U289*$L$23</f>
        <v>0</v>
      </c>
      <c r="CK51">
        <f>'Raw Output -1.7 G'!W289</f>
        <v>0</v>
      </c>
      <c r="CL51" s="6">
        <f>'Raw Output -1.7 G'!A320</f>
        <v>11.6</v>
      </c>
      <c r="CM51">
        <f>'Raw Output -1.7 G'!D320</f>
        <v>-0.45</v>
      </c>
      <c r="CN51">
        <f>'Raw Output -1.7 G'!H320*$L$16</f>
        <v>-13.8</v>
      </c>
      <c r="CO51">
        <f>'Raw Output -1.7 G'!I320*$L$17</f>
        <v>0.19</v>
      </c>
      <c r="CP51">
        <f>'Raw Output -1.7 G'!J320*$L$18</f>
        <v>0.26500000000000001</v>
      </c>
      <c r="CQ51">
        <f>'Raw Output -1.7 G'!K320*$L$19</f>
        <v>-0.46</v>
      </c>
      <c r="CR51">
        <f>'Raw Output -1.7 G'!L320*$L$20</f>
        <v>0.33300000000000002</v>
      </c>
      <c r="CS51">
        <f>'Raw Output -1.7 G'!M320*$L$21</f>
        <v>-24.020000000000003</v>
      </c>
      <c r="CT51">
        <f>'Raw Output -1.7 G'!T320*$L$22</f>
        <v>0</v>
      </c>
      <c r="CU51">
        <f>'Raw Output -1.7 G'!U320*$L$23</f>
        <v>0</v>
      </c>
      <c r="CV51" s="8">
        <f>'Raw Output -1.7 G'!W320</f>
        <v>0</v>
      </c>
      <c r="CW51">
        <f>'Raw Output -1.7 G'!A351</f>
        <v>11.6</v>
      </c>
      <c r="CX51">
        <f>'Raw Output -1.7 G'!D351</f>
        <v>-0.45</v>
      </c>
      <c r="CY51">
        <f>'Raw Output -1.7 G'!H351*$L$16</f>
        <v>-13.8</v>
      </c>
      <c r="CZ51">
        <f>'Raw Output -1.7 G'!I351*$L$17</f>
        <v>-0.19</v>
      </c>
      <c r="DA51">
        <f>'Raw Output -1.7 G'!J351*$L$18</f>
        <v>-0.26500000000000001</v>
      </c>
      <c r="DB51">
        <f>'Raw Output -1.7 G'!K351*$L$19</f>
        <v>0.46</v>
      </c>
      <c r="DC51">
        <f>'Raw Output -1.7 G'!L351*$L$20</f>
        <v>0.33300000000000002</v>
      </c>
      <c r="DD51">
        <f>'Raw Output -1.7 G'!M351*$L$21</f>
        <v>-24.020000000000003</v>
      </c>
      <c r="DE51">
        <f>'Raw Output -1.7 G'!T351*$L$22</f>
        <v>0</v>
      </c>
      <c r="DF51">
        <f>'Raw Output -1.7 G'!U351*$L$23</f>
        <v>0</v>
      </c>
      <c r="DG51" s="8">
        <f>'Raw Output -1.7 G'!W351</f>
        <v>0</v>
      </c>
    </row>
    <row r="52" spans="2:111" x14ac:dyDescent="0.25">
      <c r="B52" s="6">
        <f>'Raw Output -1.7 G'!C56</f>
        <v>-1.56</v>
      </c>
      <c r="C52">
        <f>'Raw Output -1.7 G'!D56</f>
        <v>-0.04</v>
      </c>
      <c r="D52">
        <f>'Raw Output -1.7 G'!H56*$L$16</f>
        <v>-38.5</v>
      </c>
      <c r="E52">
        <f>'Raw Output -1.7 G'!I56*$L$17</f>
        <v>2.88</v>
      </c>
      <c r="F52">
        <f>'Raw Output -1.7 G'!J56*$L$18</f>
        <v>4.181</v>
      </c>
      <c r="G52">
        <f>'Raw Output -1.7 G'!K56*$L$19</f>
        <v>1.4970000000000001</v>
      </c>
      <c r="H52">
        <f>'Raw Output -1.7 G'!L56*$L$20</f>
        <v>-1.9750000000000001</v>
      </c>
      <c r="I52">
        <f>'Raw Output -1.7 G'!M56*$L$21</f>
        <v>13.879999999999999</v>
      </c>
      <c r="J52">
        <f>'Raw Output -1.7 G'!T56*$L$22</f>
        <v>4.15E-3</v>
      </c>
      <c r="K52">
        <f>'Raw Output -1.7 G'!U56*$L$23</f>
        <v>7.1999999999999993</v>
      </c>
      <c r="L52" s="8">
        <f>'Raw Output -1.7 G'!W56</f>
        <v>-0.24010000000000001</v>
      </c>
      <c r="M52">
        <f>'Raw Output -1.7 G'!C122</f>
        <v>2.4300000000000002</v>
      </c>
      <c r="N52">
        <f>'Raw Output -1.7 G'!D122</f>
        <v>-0.31</v>
      </c>
      <c r="O52">
        <f>'Raw Output -1.7 G'!H122*$L$16</f>
        <v>-14.2</v>
      </c>
      <c r="P52">
        <f>'Raw Output -1.7 G'!I122*$L$17</f>
        <v>-5.04</v>
      </c>
      <c r="Q52">
        <f>'Raw Output -1.7 G'!J122*$L$18</f>
        <v>2.5999999999999999E-2</v>
      </c>
      <c r="R52">
        <f>'Raw Output -1.7 G'!K122*$L$19</f>
        <v>-0.112</v>
      </c>
      <c r="S52">
        <f>'Raw Output -1.7 G'!L122*$L$20</f>
        <v>1.7000000000000001E-2</v>
      </c>
      <c r="T52">
        <f>'Raw Output -1.7 G'!M122*$L$21</f>
        <v>-5.85</v>
      </c>
      <c r="U52">
        <f>'Raw Output -1.7 G'!T122*$L$22</f>
        <v>3.49E-3</v>
      </c>
      <c r="V52">
        <f>'Raw Output -1.7 G'!U122*$L$23</f>
        <v>19.8</v>
      </c>
      <c r="W52">
        <f>'Raw Output -1.7 G'!W122</f>
        <v>-0.71830000000000005</v>
      </c>
      <c r="X52" s="6"/>
      <c r="AH52" s="8"/>
      <c r="AT52" s="6">
        <f>'Raw Output -1.7 G'!A192</f>
        <v>8.5</v>
      </c>
      <c r="AU52">
        <f>'Raw Output -1.7 G'!D192</f>
        <v>-0.05</v>
      </c>
      <c r="AV52">
        <f>'Raw Output -1.7 G'!H192*$L$16</f>
        <v>-297.10000000000002</v>
      </c>
      <c r="AW52">
        <f>'Raw Output -1.7 G'!I192*$L$17</f>
        <v>-15.069999999999999</v>
      </c>
      <c r="AX52">
        <f>'Raw Output -1.7 G'!J192*$L$18</f>
        <v>0.59499999999999997</v>
      </c>
      <c r="AY52">
        <f>'Raw Output -1.7 G'!K192*$L$19</f>
        <v>1.242</v>
      </c>
      <c r="AZ52">
        <f>'Raw Output -1.7 G'!L192*$L$20</f>
        <v>0.90600000000000003</v>
      </c>
      <c r="BA52">
        <f>'Raw Output -1.7 G'!M192*$L$21</f>
        <v>6.33</v>
      </c>
      <c r="BB52">
        <f>'Raw Output -1.7 G'!T192*$L$22</f>
        <v>0</v>
      </c>
      <c r="BC52">
        <f>'Raw Output -1.7 G'!U192*$L$23</f>
        <v>0</v>
      </c>
      <c r="BD52" s="8">
        <f>'Raw Output -1.7 G'!W192</f>
        <v>0</v>
      </c>
      <c r="BE52">
        <f>'Raw Output -1.7 G'!A225</f>
        <v>8.2799999999999994</v>
      </c>
      <c r="BF52">
        <f>'Raw Output -1.7 G'!D225</f>
        <v>-0.05</v>
      </c>
      <c r="BG52">
        <f>'Raw Output -1.7 G'!H225*$L$16</f>
        <v>-283.2</v>
      </c>
      <c r="BH52">
        <f>'Raw Output -1.7 G'!I225*$L$17</f>
        <v>14.97</v>
      </c>
      <c r="BI52">
        <f>'Raw Output -1.7 G'!J225*$L$18</f>
        <v>-0.56799999999999995</v>
      </c>
      <c r="BJ52">
        <f>'Raw Output -1.7 G'!K225*$L$19</f>
        <v>-1.2410000000000001</v>
      </c>
      <c r="BK52">
        <f>'Raw Output -1.7 G'!L225*$L$20</f>
        <v>0.92600000000000005</v>
      </c>
      <c r="BL52">
        <f>'Raw Output -1.7 G'!M225*$L$21</f>
        <v>6.3100000000000005</v>
      </c>
      <c r="BM52">
        <f>'Raw Output -1.7 G'!T225*$L$22</f>
        <v>0</v>
      </c>
      <c r="BN52">
        <f>'Raw Output -1.7 G'!U225*$L$23</f>
        <v>0</v>
      </c>
      <c r="BO52">
        <f>'Raw Output -1.7 G'!W225</f>
        <v>0</v>
      </c>
      <c r="BP52" s="6">
        <f>'Raw Output -1.7 G'!A259</f>
        <v>13.4</v>
      </c>
      <c r="BQ52">
        <f>'Raw Output -1.7 G'!D259</f>
        <v>-0.04</v>
      </c>
      <c r="BR52">
        <f>'Raw Output -1.7 G'!H259*$L$16</f>
        <v>8</v>
      </c>
      <c r="BS52">
        <f>'Raw Output -1.7 G'!I259*$L$17</f>
        <v>5.05</v>
      </c>
      <c r="BT52">
        <f>'Raw Output -1.7 G'!J259*$L$18</f>
        <v>-0.58599999999999997</v>
      </c>
      <c r="BU52">
        <f>'Raw Output -1.7 G'!K259*$L$19</f>
        <v>-1.081</v>
      </c>
      <c r="BV52">
        <f>'Raw Output -1.7 G'!L259*$L$20</f>
        <v>0.67700000000000005</v>
      </c>
      <c r="BW52">
        <f>'Raw Output -1.7 G'!M259*$L$21</f>
        <v>-4.99</v>
      </c>
      <c r="BX52">
        <f>'Raw Output -1.7 G'!T259*$L$22</f>
        <v>0</v>
      </c>
      <c r="BY52">
        <f>'Raw Output -1.7 G'!U259*$L$23</f>
        <v>0</v>
      </c>
      <c r="BZ52" s="8">
        <f>'Raw Output -1.7 G'!W259</f>
        <v>0</v>
      </c>
      <c r="CA52">
        <f>'Raw Output -1.7 G'!A290</f>
        <v>13.4</v>
      </c>
      <c r="CB52">
        <f>'Raw Output -1.7 G'!D290</f>
        <v>-0.04</v>
      </c>
      <c r="CC52">
        <f>'Raw Output -1.7 G'!H290*$L$16</f>
        <v>8</v>
      </c>
      <c r="CD52">
        <f>'Raw Output -1.7 G'!I290*$L$17</f>
        <v>-5.05</v>
      </c>
      <c r="CE52">
        <f>'Raw Output -1.7 G'!J290*$L$18</f>
        <v>0.58599999999999997</v>
      </c>
      <c r="CF52">
        <f>'Raw Output -1.7 G'!K290*$L$19</f>
        <v>1.081</v>
      </c>
      <c r="CG52">
        <f>'Raw Output -1.7 G'!L290*$L$20</f>
        <v>0.67700000000000005</v>
      </c>
      <c r="CH52">
        <f>'Raw Output -1.7 G'!M290*$L$21</f>
        <v>-4.99</v>
      </c>
      <c r="CI52">
        <f>'Raw Output -1.7 G'!T290*$L$22</f>
        <v>0</v>
      </c>
      <c r="CJ52">
        <f>'Raw Output -1.7 G'!U290*$L$23</f>
        <v>0</v>
      </c>
      <c r="CK52">
        <f>'Raw Output -1.7 G'!W290</f>
        <v>0</v>
      </c>
      <c r="CL52" s="6">
        <f>'Raw Output -1.7 G'!A321</f>
        <v>11.81</v>
      </c>
      <c r="CM52">
        <f>'Raw Output -1.7 G'!D321</f>
        <v>-0.45</v>
      </c>
      <c r="CN52">
        <f>'Raw Output -1.7 G'!H321*$L$16</f>
        <v>-9</v>
      </c>
      <c r="CO52">
        <f>'Raw Output -1.7 G'!I321*$L$17</f>
        <v>0.05</v>
      </c>
      <c r="CP52">
        <f>'Raw Output -1.7 G'!J321*$L$18</f>
        <v>0.17199999999999999</v>
      </c>
      <c r="CQ52">
        <f>'Raw Output -1.7 G'!K321*$L$19</f>
        <v>-0.438</v>
      </c>
      <c r="CR52">
        <f>'Raw Output -1.7 G'!L321*$L$20</f>
        <v>0.317</v>
      </c>
      <c r="CS52">
        <f>'Raw Output -1.7 G'!M321*$L$21</f>
        <v>-22.89</v>
      </c>
      <c r="CT52">
        <f>'Raw Output -1.7 G'!T321*$L$22</f>
        <v>0</v>
      </c>
      <c r="CU52">
        <f>'Raw Output -1.7 G'!U321*$L$23</f>
        <v>0</v>
      </c>
      <c r="CV52" s="8">
        <f>'Raw Output -1.7 G'!W321</f>
        <v>0</v>
      </c>
      <c r="CW52">
        <f>'Raw Output -1.7 G'!A352</f>
        <v>11.81</v>
      </c>
      <c r="CX52">
        <f>'Raw Output -1.7 G'!D352</f>
        <v>-0.45</v>
      </c>
      <c r="CY52">
        <f>'Raw Output -1.7 G'!H352*$L$16</f>
        <v>-9</v>
      </c>
      <c r="CZ52">
        <f>'Raw Output -1.7 G'!I352*$L$17</f>
        <v>-0.05</v>
      </c>
      <c r="DA52">
        <f>'Raw Output -1.7 G'!J352*$L$18</f>
        <v>-0.17199999999999999</v>
      </c>
      <c r="DB52">
        <f>'Raw Output -1.7 G'!K352*$L$19</f>
        <v>0.438</v>
      </c>
      <c r="DC52">
        <f>'Raw Output -1.7 G'!L352*$L$20</f>
        <v>0.317</v>
      </c>
      <c r="DD52">
        <f>'Raw Output -1.7 G'!M352*$L$21</f>
        <v>-22.89</v>
      </c>
      <c r="DE52">
        <f>'Raw Output -1.7 G'!T352*$L$22</f>
        <v>0</v>
      </c>
      <c r="DF52">
        <f>'Raw Output -1.7 G'!U352*$L$23</f>
        <v>0</v>
      </c>
      <c r="DG52" s="8">
        <f>'Raw Output -1.7 G'!W352</f>
        <v>0</v>
      </c>
    </row>
    <row r="53" spans="2:111" x14ac:dyDescent="0.25">
      <c r="B53" s="6">
        <f>'Raw Output -1.7 G'!C57</f>
        <v>-1.56</v>
      </c>
      <c r="C53">
        <f>'Raw Output -1.7 G'!D57</f>
        <v>-0.04</v>
      </c>
      <c r="D53">
        <f>'Raw Output -1.7 G'!H57*$L$16</f>
        <v>-34.4</v>
      </c>
      <c r="E53">
        <f>'Raw Output -1.7 G'!I57*$L$17</f>
        <v>34.97</v>
      </c>
      <c r="F53">
        <f>'Raw Output -1.7 G'!J57*$L$18</f>
        <v>-2.4590000000000001</v>
      </c>
      <c r="G53">
        <f>'Raw Output -1.7 G'!K57*$L$19</f>
        <v>2.3410000000000002</v>
      </c>
      <c r="H53">
        <f>'Raw Output -1.7 G'!L57*$L$20</f>
        <v>-0.64400000000000002</v>
      </c>
      <c r="I53">
        <f>'Raw Output -1.7 G'!M57*$L$21</f>
        <v>21.200000000000003</v>
      </c>
      <c r="J53">
        <f>'Raw Output -1.7 G'!T57*$L$22</f>
        <v>3.7200000000000002E-3</v>
      </c>
      <c r="K53">
        <f>'Raw Output -1.7 G'!U57*$L$23</f>
        <v>87.8</v>
      </c>
      <c r="L53" s="8">
        <f>'Raw Output -1.7 G'!W57</f>
        <v>-0.2301</v>
      </c>
      <c r="M53">
        <f>'Raw Output -1.7 G'!C123</f>
        <v>2.67</v>
      </c>
      <c r="N53">
        <f>'Raw Output -1.7 G'!D123</f>
        <v>-0.34</v>
      </c>
      <c r="O53">
        <f>'Raw Output -1.7 G'!H123*$L$16</f>
        <v>-3.9</v>
      </c>
      <c r="P53">
        <f>'Raw Output -1.7 G'!I123*$L$17</f>
        <v>-2.74</v>
      </c>
      <c r="Q53">
        <f>'Raw Output -1.7 G'!J123*$L$18</f>
        <v>6.0000000000000001E-3</v>
      </c>
      <c r="R53">
        <f>'Raw Output -1.7 G'!K123*$L$19</f>
        <v>-0.05</v>
      </c>
      <c r="S53">
        <f>'Raw Output -1.7 G'!L123*$L$20</f>
        <v>7.0000000000000001E-3</v>
      </c>
      <c r="T53">
        <f>'Raw Output -1.7 G'!M123*$L$21</f>
        <v>-2.7700000000000005</v>
      </c>
      <c r="U53">
        <f>'Raw Output -1.7 G'!T123*$L$22</f>
        <v>2.2800000000000003E-3</v>
      </c>
      <c r="V53">
        <f>'Raw Output -1.7 G'!U123*$L$23</f>
        <v>12.4</v>
      </c>
      <c r="W53">
        <f>'Raw Output -1.7 G'!W123</f>
        <v>-0.59670000000000001</v>
      </c>
      <c r="X53" s="6"/>
      <c r="AH53" s="8"/>
      <c r="AT53" s="6">
        <f>'Raw Output -1.7 G'!A193</f>
        <v>8.7200000000000006</v>
      </c>
      <c r="AU53">
        <f>'Raw Output -1.7 G'!D193</f>
        <v>-0.05</v>
      </c>
      <c r="AV53">
        <f>'Raw Output -1.7 G'!H193*$L$16</f>
        <v>-311.10000000000002</v>
      </c>
      <c r="AW53">
        <f>'Raw Output -1.7 G'!I193*$L$17</f>
        <v>-15.18</v>
      </c>
      <c r="AX53">
        <f>'Raw Output -1.7 G'!J193*$L$18</f>
        <v>0.622</v>
      </c>
      <c r="AY53">
        <f>'Raw Output -1.7 G'!K193*$L$19</f>
        <v>1.2430000000000001</v>
      </c>
      <c r="AZ53">
        <f>'Raw Output -1.7 G'!L193*$L$20</f>
        <v>0.88600000000000001</v>
      </c>
      <c r="BA53">
        <f>'Raw Output -1.7 G'!M193*$L$21</f>
        <v>6.34</v>
      </c>
      <c r="BB53">
        <f>'Raw Output -1.7 G'!T193*$L$22</f>
        <v>0</v>
      </c>
      <c r="BC53">
        <f>'Raw Output -1.7 G'!U193*$L$23</f>
        <v>0</v>
      </c>
      <c r="BD53" s="8">
        <f>'Raw Output -1.7 G'!W193</f>
        <v>0</v>
      </c>
      <c r="BE53">
        <f>'Raw Output -1.7 G'!A226</f>
        <v>8.5</v>
      </c>
      <c r="BF53">
        <f>'Raw Output -1.7 G'!D226</f>
        <v>-0.05</v>
      </c>
      <c r="BG53">
        <f>'Raw Output -1.7 G'!H226*$L$16</f>
        <v>-297.10000000000002</v>
      </c>
      <c r="BH53">
        <f>'Raw Output -1.7 G'!I226*$L$17</f>
        <v>15.069999999999999</v>
      </c>
      <c r="BI53">
        <f>'Raw Output -1.7 G'!J226*$L$18</f>
        <v>-0.59499999999999997</v>
      </c>
      <c r="BJ53">
        <f>'Raw Output -1.7 G'!K226*$L$19</f>
        <v>-1.242</v>
      </c>
      <c r="BK53">
        <f>'Raw Output -1.7 G'!L226*$L$20</f>
        <v>0.90600000000000003</v>
      </c>
      <c r="BL53">
        <f>'Raw Output -1.7 G'!M226*$L$21</f>
        <v>6.33</v>
      </c>
      <c r="BM53">
        <f>'Raw Output -1.7 G'!T226*$L$22</f>
        <v>0</v>
      </c>
      <c r="BN53">
        <f>'Raw Output -1.7 G'!U226*$L$23</f>
        <v>0</v>
      </c>
      <c r="BO53">
        <f>'Raw Output -1.7 G'!W226</f>
        <v>0</v>
      </c>
      <c r="BP53" s="6">
        <f>'Raw Output -1.7 G'!A260</f>
        <v>13.59</v>
      </c>
      <c r="BQ53">
        <f>'Raw Output -1.7 G'!D260</f>
        <v>-0.04</v>
      </c>
      <c r="BR53">
        <f>'Raw Output -1.7 G'!H260*$L$16</f>
        <v>17.7</v>
      </c>
      <c r="BS53">
        <f>'Raw Output -1.7 G'!I260*$L$17</f>
        <v>5.05</v>
      </c>
      <c r="BT53">
        <f>'Raw Output -1.7 G'!J260*$L$18</f>
        <v>-0.79900000000000004</v>
      </c>
      <c r="BU53">
        <f>'Raw Output -1.7 G'!K260*$L$19</f>
        <v>-1.075</v>
      </c>
      <c r="BV53">
        <f>'Raw Output -1.7 G'!L260*$L$20</f>
        <v>0.67700000000000005</v>
      </c>
      <c r="BW53">
        <f>'Raw Output -1.7 G'!M260*$L$21</f>
        <v>-4.87</v>
      </c>
      <c r="BX53">
        <f>'Raw Output -1.7 G'!T260*$L$22</f>
        <v>0</v>
      </c>
      <c r="BY53">
        <f>'Raw Output -1.7 G'!U260*$L$23</f>
        <v>0</v>
      </c>
      <c r="BZ53" s="8">
        <f>'Raw Output -1.7 G'!W260</f>
        <v>0</v>
      </c>
      <c r="CA53">
        <f>'Raw Output -1.7 G'!A291</f>
        <v>13.59</v>
      </c>
      <c r="CB53">
        <f>'Raw Output -1.7 G'!D291</f>
        <v>-0.04</v>
      </c>
      <c r="CC53">
        <f>'Raw Output -1.7 G'!H291*$L$16</f>
        <v>17.7</v>
      </c>
      <c r="CD53">
        <f>'Raw Output -1.7 G'!I291*$L$17</f>
        <v>-5.05</v>
      </c>
      <c r="CE53">
        <f>'Raw Output -1.7 G'!J291*$L$18</f>
        <v>0.79900000000000004</v>
      </c>
      <c r="CF53">
        <f>'Raw Output -1.7 G'!K291*$L$19</f>
        <v>1.075</v>
      </c>
      <c r="CG53">
        <f>'Raw Output -1.7 G'!L291*$L$20</f>
        <v>0.67700000000000005</v>
      </c>
      <c r="CH53">
        <f>'Raw Output -1.7 G'!M291*$L$21</f>
        <v>-4.87</v>
      </c>
      <c r="CI53">
        <f>'Raw Output -1.7 G'!T291*$L$22</f>
        <v>0</v>
      </c>
      <c r="CJ53">
        <f>'Raw Output -1.7 G'!U291*$L$23</f>
        <v>0</v>
      </c>
      <c r="CK53">
        <f>'Raw Output -1.7 G'!W291</f>
        <v>0</v>
      </c>
      <c r="CL53" s="6">
        <f>'Raw Output -1.7 G'!A322</f>
        <v>12.02</v>
      </c>
      <c r="CM53">
        <f>'Raw Output -1.7 G'!D322</f>
        <v>-0.45</v>
      </c>
      <c r="CN53">
        <f>'Raw Output -1.7 G'!H322*$L$16</f>
        <v>-4.3999999999999995</v>
      </c>
      <c r="CO53">
        <f>'Raw Output -1.7 G'!I322*$L$17</f>
        <v>0</v>
      </c>
      <c r="CP53">
        <f>'Raw Output -1.7 G'!J322*$L$18</f>
        <v>8.4000000000000005E-2</v>
      </c>
      <c r="CQ53">
        <f>'Raw Output -1.7 G'!K322*$L$19</f>
        <v>-0.41599999999999998</v>
      </c>
      <c r="CR53">
        <f>'Raw Output -1.7 G'!L322*$L$20</f>
        <v>0.30199999999999999</v>
      </c>
      <c r="CS53">
        <f>'Raw Output -1.7 G'!M322*$L$21</f>
        <v>-21.75</v>
      </c>
      <c r="CT53">
        <f>'Raw Output -1.7 G'!T322*$L$22</f>
        <v>0</v>
      </c>
      <c r="CU53">
        <f>'Raw Output -1.7 G'!U322*$L$23</f>
        <v>0</v>
      </c>
      <c r="CV53" s="8">
        <f>'Raw Output -1.7 G'!W322</f>
        <v>0</v>
      </c>
      <c r="CW53">
        <f>'Raw Output -1.7 G'!A353</f>
        <v>12.02</v>
      </c>
      <c r="CX53">
        <f>'Raw Output -1.7 G'!D353</f>
        <v>-0.45</v>
      </c>
      <c r="CY53">
        <f>'Raw Output -1.7 G'!H353*$L$16</f>
        <v>-4.3999999999999995</v>
      </c>
      <c r="CZ53">
        <f>'Raw Output -1.7 G'!I353*$L$17</f>
        <v>0</v>
      </c>
      <c r="DA53">
        <f>'Raw Output -1.7 G'!J353*$L$18</f>
        <v>-8.4000000000000005E-2</v>
      </c>
      <c r="DB53">
        <f>'Raw Output -1.7 G'!K353*$L$19</f>
        <v>0.41599999999999998</v>
      </c>
      <c r="DC53">
        <f>'Raw Output -1.7 G'!L353*$L$20</f>
        <v>0.30199999999999999</v>
      </c>
      <c r="DD53">
        <f>'Raw Output -1.7 G'!M353*$L$21</f>
        <v>-21.75</v>
      </c>
      <c r="DE53">
        <f>'Raw Output -1.7 G'!T353*$L$22</f>
        <v>0</v>
      </c>
      <c r="DF53">
        <f>'Raw Output -1.7 G'!U353*$L$23</f>
        <v>0</v>
      </c>
      <c r="DG53" s="8">
        <f>'Raw Output -1.7 G'!W353</f>
        <v>0</v>
      </c>
    </row>
    <row r="54" spans="2:111" x14ac:dyDescent="0.25">
      <c r="B54" s="6">
        <f>'Raw Output -1.7 G'!C58</f>
        <v>-1.24</v>
      </c>
      <c r="C54">
        <f>'Raw Output -1.7 G'!D58</f>
        <v>-0.02</v>
      </c>
      <c r="D54">
        <f>'Raw Output -1.7 G'!H58*$L$16</f>
        <v>-44.1</v>
      </c>
      <c r="E54">
        <f>'Raw Output -1.7 G'!I58*$L$17</f>
        <v>32.17</v>
      </c>
      <c r="F54">
        <f>'Raw Output -1.7 G'!J58*$L$18</f>
        <v>-1.962</v>
      </c>
      <c r="G54">
        <f>'Raw Output -1.7 G'!K58*$L$19</f>
        <v>2.4289999999999998</v>
      </c>
      <c r="H54">
        <f>'Raw Output -1.7 G'!L58*$L$20</f>
        <v>-0.27</v>
      </c>
      <c r="I54">
        <f>'Raw Output -1.7 G'!M58*$L$21</f>
        <v>21.810000000000002</v>
      </c>
      <c r="J54">
        <f>'Raw Output -1.7 G'!T58*$L$22</f>
        <v>4.2500000000000003E-3</v>
      </c>
      <c r="K54">
        <f>'Raw Output -1.7 G'!U58*$L$23</f>
        <v>79.600000000000009</v>
      </c>
      <c r="L54" s="8">
        <f>'Raw Output -1.7 G'!W58</f>
        <v>-0.19409999999999999</v>
      </c>
      <c r="M54">
        <f>'Raw Output -1.7 G'!C124</f>
        <v>2.85</v>
      </c>
      <c r="N54">
        <f>'Raw Output -1.7 G'!D124</f>
        <v>-0.36</v>
      </c>
      <c r="O54">
        <f>'Raw Output -1.7 G'!H124*$L$16</f>
        <v>-0.6</v>
      </c>
      <c r="P54">
        <f>'Raw Output -1.7 G'!I124*$L$17</f>
        <v>-1.18</v>
      </c>
      <c r="Q54">
        <f>'Raw Output -1.7 G'!J124*$L$18</f>
        <v>1E-3</v>
      </c>
      <c r="R54">
        <f>'Raw Output -1.7 G'!K124*$L$19</f>
        <v>-1.4999999999999999E-2</v>
      </c>
      <c r="S54">
        <f>'Raw Output -1.7 G'!L124*$L$20</f>
        <v>1E-3</v>
      </c>
      <c r="T54">
        <f>'Raw Output -1.7 G'!M124*$L$21</f>
        <v>-0.89999999999999991</v>
      </c>
      <c r="U54">
        <f>'Raw Output -1.7 G'!T124*$L$22</f>
        <v>5.7000000000000009E-4</v>
      </c>
      <c r="V54">
        <f>'Raw Output -1.7 G'!U124*$L$23</f>
        <v>5.4</v>
      </c>
      <c r="W54">
        <f>'Raw Output -1.7 G'!W124</f>
        <v>-0.41160000000000002</v>
      </c>
      <c r="X54" s="6"/>
      <c r="AH54" s="8"/>
      <c r="AT54" s="6">
        <f>'Raw Output -1.7 G'!A194</f>
        <v>8.94</v>
      </c>
      <c r="AU54">
        <f>'Raw Output -1.7 G'!D194</f>
        <v>-0.04</v>
      </c>
      <c r="AV54">
        <f>'Raw Output -1.7 G'!H194*$L$16</f>
        <v>-325.09999999999997</v>
      </c>
      <c r="AW54">
        <f>'Raw Output -1.7 G'!I194*$L$17</f>
        <v>-15.29</v>
      </c>
      <c r="AX54">
        <f>'Raw Output -1.7 G'!J194*$L$18</f>
        <v>0.64900000000000002</v>
      </c>
      <c r="AY54">
        <f>'Raw Output -1.7 G'!K194*$L$19</f>
        <v>1.244</v>
      </c>
      <c r="AZ54">
        <f>'Raw Output -1.7 G'!L194*$L$20</f>
        <v>0.86399999999999999</v>
      </c>
      <c r="BA54">
        <f>'Raw Output -1.7 G'!M194*$L$21</f>
        <v>6.36</v>
      </c>
      <c r="BB54">
        <f>'Raw Output -1.7 G'!T194*$L$22</f>
        <v>0</v>
      </c>
      <c r="BC54">
        <f>'Raw Output -1.7 G'!U194*$L$23</f>
        <v>0</v>
      </c>
      <c r="BD54" s="8">
        <f>'Raw Output -1.7 G'!W194</f>
        <v>0</v>
      </c>
      <c r="BE54">
        <f>'Raw Output -1.7 G'!A227</f>
        <v>8.7200000000000006</v>
      </c>
      <c r="BF54">
        <f>'Raw Output -1.7 G'!D227</f>
        <v>-0.05</v>
      </c>
      <c r="BG54">
        <f>'Raw Output -1.7 G'!H227*$L$16</f>
        <v>-311.10000000000002</v>
      </c>
      <c r="BH54">
        <f>'Raw Output -1.7 G'!I227*$L$17</f>
        <v>15.18</v>
      </c>
      <c r="BI54">
        <f>'Raw Output -1.7 G'!J227*$L$18</f>
        <v>-0.622</v>
      </c>
      <c r="BJ54">
        <f>'Raw Output -1.7 G'!K227*$L$19</f>
        <v>-1.2430000000000001</v>
      </c>
      <c r="BK54">
        <f>'Raw Output -1.7 G'!L227*$L$20</f>
        <v>0.88600000000000001</v>
      </c>
      <c r="BL54">
        <f>'Raw Output -1.7 G'!M227*$L$21</f>
        <v>6.34</v>
      </c>
      <c r="BM54">
        <f>'Raw Output -1.7 G'!T227*$L$22</f>
        <v>0</v>
      </c>
      <c r="BN54">
        <f>'Raw Output -1.7 G'!U227*$L$23</f>
        <v>0</v>
      </c>
      <c r="BO54">
        <f>'Raw Output -1.7 G'!W227</f>
        <v>0</v>
      </c>
      <c r="BP54" s="6">
        <f>'Raw Output -1.7 G'!A261</f>
        <v>13.79</v>
      </c>
      <c r="BQ54">
        <f>'Raw Output -1.7 G'!D261</f>
        <v>-0.04</v>
      </c>
      <c r="BR54">
        <f>'Raw Output -1.7 G'!H261*$L$16</f>
        <v>27.200000000000003</v>
      </c>
      <c r="BS54">
        <f>'Raw Output -1.7 G'!I261*$L$17</f>
        <v>5.05</v>
      </c>
      <c r="BT54">
        <f>'Raw Output -1.7 G'!J261*$L$18</f>
        <v>-1.012</v>
      </c>
      <c r="BU54">
        <f>'Raw Output -1.7 G'!K261*$L$19</f>
        <v>-1.07</v>
      </c>
      <c r="BV54">
        <f>'Raw Output -1.7 G'!L261*$L$20</f>
        <v>0.67600000000000005</v>
      </c>
      <c r="BW54">
        <f>'Raw Output -1.7 G'!M261*$L$21</f>
        <v>-4.76</v>
      </c>
      <c r="BX54">
        <f>'Raw Output -1.7 G'!T261*$L$22</f>
        <v>0</v>
      </c>
      <c r="BY54">
        <f>'Raw Output -1.7 G'!U261*$L$23</f>
        <v>0</v>
      </c>
      <c r="BZ54" s="8">
        <f>'Raw Output -1.7 G'!W261</f>
        <v>0</v>
      </c>
      <c r="CA54">
        <f>'Raw Output -1.7 G'!A292</f>
        <v>13.79</v>
      </c>
      <c r="CB54">
        <f>'Raw Output -1.7 G'!D292</f>
        <v>-0.04</v>
      </c>
      <c r="CC54">
        <f>'Raw Output -1.7 G'!H292*$L$16</f>
        <v>27.200000000000003</v>
      </c>
      <c r="CD54">
        <f>'Raw Output -1.7 G'!I292*$L$17</f>
        <v>-5.05</v>
      </c>
      <c r="CE54">
        <f>'Raw Output -1.7 G'!J292*$L$18</f>
        <v>1.012</v>
      </c>
      <c r="CF54">
        <f>'Raw Output -1.7 G'!K292*$L$19</f>
        <v>1.07</v>
      </c>
      <c r="CG54">
        <f>'Raw Output -1.7 G'!L292*$L$20</f>
        <v>0.67600000000000005</v>
      </c>
      <c r="CH54">
        <f>'Raw Output -1.7 G'!M292*$L$21</f>
        <v>-4.76</v>
      </c>
      <c r="CI54">
        <f>'Raw Output -1.7 G'!T292*$L$22</f>
        <v>0</v>
      </c>
      <c r="CJ54">
        <f>'Raw Output -1.7 G'!U292*$L$23</f>
        <v>0</v>
      </c>
      <c r="CK54">
        <f>'Raw Output -1.7 G'!W292</f>
        <v>0</v>
      </c>
      <c r="CL54" s="6">
        <f>'Raw Output -1.7 G'!A323</f>
        <v>12.22</v>
      </c>
      <c r="CM54">
        <f>'Raw Output -1.7 G'!D323</f>
        <v>-0.46</v>
      </c>
      <c r="CN54">
        <f>'Raw Output -1.7 G'!H323*$L$16</f>
        <v>0</v>
      </c>
      <c r="CO54">
        <f>'Raw Output -1.7 G'!I323*$L$17</f>
        <v>0</v>
      </c>
      <c r="CP54">
        <f>'Raw Output -1.7 G'!J323*$L$18</f>
        <v>0</v>
      </c>
      <c r="CQ54">
        <f>'Raw Output -1.7 G'!K323*$L$19</f>
        <v>-0.39500000000000002</v>
      </c>
      <c r="CR54">
        <f>'Raw Output -1.7 G'!L323*$L$20</f>
        <v>0.28599999999999998</v>
      </c>
      <c r="CS54">
        <f>'Raw Output -1.7 G'!M323*$L$21</f>
        <v>-20.619999999999997</v>
      </c>
      <c r="CT54">
        <f>'Raw Output -1.7 G'!T323*$L$22</f>
        <v>0</v>
      </c>
      <c r="CU54">
        <f>'Raw Output -1.7 G'!U323*$L$23</f>
        <v>0</v>
      </c>
      <c r="CV54" s="8">
        <f>'Raw Output -1.7 G'!W323</f>
        <v>0</v>
      </c>
      <c r="CW54">
        <f>'Raw Output -1.7 G'!A354</f>
        <v>12.22</v>
      </c>
      <c r="CX54">
        <f>'Raw Output -1.7 G'!D354</f>
        <v>-0.46</v>
      </c>
      <c r="CY54">
        <f>'Raw Output -1.7 G'!H354*$L$16</f>
        <v>0</v>
      </c>
      <c r="CZ54">
        <f>'Raw Output -1.7 G'!I354*$L$17</f>
        <v>0</v>
      </c>
      <c r="DA54">
        <f>'Raw Output -1.7 G'!J354*$L$18</f>
        <v>0</v>
      </c>
      <c r="DB54">
        <f>'Raw Output -1.7 G'!K354*$L$19</f>
        <v>0.39500000000000002</v>
      </c>
      <c r="DC54">
        <f>'Raw Output -1.7 G'!L354*$L$20</f>
        <v>0.28599999999999998</v>
      </c>
      <c r="DD54">
        <f>'Raw Output -1.7 G'!M354*$L$21</f>
        <v>-20.619999999999997</v>
      </c>
      <c r="DE54">
        <f>'Raw Output -1.7 G'!T354*$L$22</f>
        <v>0</v>
      </c>
      <c r="DF54">
        <f>'Raw Output -1.7 G'!U354*$L$23</f>
        <v>0</v>
      </c>
      <c r="DG54" s="8">
        <f>'Raw Output -1.7 G'!W354</f>
        <v>0</v>
      </c>
    </row>
    <row r="55" spans="2:111" x14ac:dyDescent="0.25">
      <c r="B55" s="6">
        <f>'Raw Output -1.7 G'!C59</f>
        <v>-0.93</v>
      </c>
      <c r="C55">
        <f>'Raw Output -1.7 G'!D59</f>
        <v>-0.01</v>
      </c>
      <c r="D55">
        <f>'Raw Output -1.7 G'!H59*$L$16</f>
        <v>-50.8</v>
      </c>
      <c r="E55">
        <f>'Raw Output -1.7 G'!I59*$L$17</f>
        <v>33.03</v>
      </c>
      <c r="F55">
        <f>'Raw Output -1.7 G'!J59*$L$18</f>
        <v>-0.93100000000000005</v>
      </c>
      <c r="G55">
        <f>'Raw Output -1.7 G'!K59*$L$19</f>
        <v>2.456</v>
      </c>
      <c r="H55">
        <f>'Raw Output -1.7 G'!L59*$L$20</f>
        <v>-0.47399999999999998</v>
      </c>
      <c r="I55">
        <f>'Raw Output -1.7 G'!M59*$L$21</f>
        <v>22.349999999999998</v>
      </c>
      <c r="J55">
        <f>'Raw Output -1.7 G'!T59*$L$22</f>
        <v>4.4800000000000005E-3</v>
      </c>
      <c r="K55">
        <f>'Raw Output -1.7 G'!U59*$L$23</f>
        <v>78.900000000000006</v>
      </c>
      <c r="L55" s="8">
        <f>'Raw Output -1.7 G'!W59</f>
        <v>-0.1542</v>
      </c>
      <c r="M55">
        <f>'Raw Output -1.7 G'!C125</f>
        <v>2.96</v>
      </c>
      <c r="N55">
        <f>'Raw Output -1.7 G'!D125</f>
        <v>-0.38</v>
      </c>
      <c r="O55">
        <f>'Raw Output -1.7 G'!H125*$L$16</f>
        <v>0</v>
      </c>
      <c r="P55">
        <f>'Raw Output -1.7 G'!I125*$L$17</f>
        <v>-0.29000000000000004</v>
      </c>
      <c r="Q55">
        <f>'Raw Output -1.7 G'!J125*$L$18</f>
        <v>0</v>
      </c>
      <c r="R55">
        <f>'Raw Output -1.7 G'!K125*$L$19</f>
        <v>-2E-3</v>
      </c>
      <c r="S55">
        <f>'Raw Output -1.7 G'!L125*$L$20</f>
        <v>0</v>
      </c>
      <c r="T55">
        <f>'Raw Output -1.7 G'!M125*$L$21</f>
        <v>-0.1</v>
      </c>
      <c r="U55">
        <f>'Raw Output -1.7 G'!T125*$L$22</f>
        <v>2.0000000000000002E-5</v>
      </c>
      <c r="V55">
        <f>'Raw Output -1.7 G'!U125*$L$23</f>
        <v>1.4000000000000001</v>
      </c>
      <c r="W55">
        <f>'Raw Output -1.7 G'!W125</f>
        <v>-0.1479</v>
      </c>
      <c r="X55" s="6"/>
      <c r="AH55" s="8"/>
      <c r="AT55" s="6">
        <f>'Raw Output -1.7 G'!A195</f>
        <v>9.16</v>
      </c>
      <c r="AU55">
        <f>'Raw Output -1.7 G'!D195</f>
        <v>-0.04</v>
      </c>
      <c r="AV55">
        <f>'Raw Output -1.7 G'!H195*$L$16</f>
        <v>-339.1</v>
      </c>
      <c r="AW55">
        <f>'Raw Output -1.7 G'!I195*$L$17</f>
        <v>-15.42</v>
      </c>
      <c r="AX55">
        <f>'Raw Output -1.7 G'!J195*$L$18</f>
        <v>0.67600000000000005</v>
      </c>
      <c r="AY55">
        <f>'Raw Output -1.7 G'!K195*$L$19</f>
        <v>1.2450000000000001</v>
      </c>
      <c r="AZ55">
        <f>'Raw Output -1.7 G'!L195*$L$20</f>
        <v>0.84099999999999997</v>
      </c>
      <c r="BA55">
        <f>'Raw Output -1.7 G'!M195*$L$21</f>
        <v>6.37</v>
      </c>
      <c r="BB55">
        <f>'Raw Output -1.7 G'!T195*$L$22</f>
        <v>0</v>
      </c>
      <c r="BC55">
        <f>'Raw Output -1.7 G'!U195*$L$23</f>
        <v>0</v>
      </c>
      <c r="BD55" s="8">
        <f>'Raw Output -1.7 G'!W195</f>
        <v>0</v>
      </c>
      <c r="BE55">
        <f>'Raw Output -1.7 G'!A228</f>
        <v>8.94</v>
      </c>
      <c r="BF55">
        <f>'Raw Output -1.7 G'!D228</f>
        <v>-0.04</v>
      </c>
      <c r="BG55">
        <f>'Raw Output -1.7 G'!H228*$L$16</f>
        <v>-325.09999999999997</v>
      </c>
      <c r="BH55">
        <f>'Raw Output -1.7 G'!I228*$L$17</f>
        <v>15.29</v>
      </c>
      <c r="BI55">
        <f>'Raw Output -1.7 G'!J228*$L$18</f>
        <v>-0.64900000000000002</v>
      </c>
      <c r="BJ55">
        <f>'Raw Output -1.7 G'!K228*$L$19</f>
        <v>-1.244</v>
      </c>
      <c r="BK55">
        <f>'Raw Output -1.7 G'!L228*$L$20</f>
        <v>0.86399999999999999</v>
      </c>
      <c r="BL55">
        <f>'Raw Output -1.7 G'!M228*$L$21</f>
        <v>6.36</v>
      </c>
      <c r="BM55">
        <f>'Raw Output -1.7 G'!T228*$L$22</f>
        <v>0</v>
      </c>
      <c r="BN55">
        <f>'Raw Output -1.7 G'!U228*$L$23</f>
        <v>0</v>
      </c>
      <c r="BO55">
        <f>'Raw Output -1.7 G'!W228</f>
        <v>0</v>
      </c>
      <c r="BP55" s="6"/>
      <c r="BZ55" s="8"/>
      <c r="CL55" s="6"/>
      <c r="CV55" s="8"/>
      <c r="DG55" s="8"/>
    </row>
    <row r="56" spans="2:111" x14ac:dyDescent="0.25">
      <c r="B56" s="6">
        <f>'Raw Output -1.7 G'!C60</f>
        <v>-0.62</v>
      </c>
      <c r="C56">
        <f>'Raw Output -1.7 G'!D60</f>
        <v>-0.01</v>
      </c>
      <c r="D56">
        <f>'Raw Output -1.7 G'!H60*$L$16</f>
        <v>-57.599999999999994</v>
      </c>
      <c r="E56">
        <f>'Raw Output -1.7 G'!I60*$L$17</f>
        <v>34.020000000000003</v>
      </c>
      <c r="F56">
        <f>'Raw Output -1.7 G'!J60*$L$18</f>
        <v>0.47199999999999998</v>
      </c>
      <c r="G56">
        <f>'Raw Output -1.7 G'!K60*$L$19</f>
        <v>2.4670000000000001</v>
      </c>
      <c r="H56">
        <f>'Raw Output -1.7 G'!L60*$L$20</f>
        <v>-0.93500000000000005</v>
      </c>
      <c r="I56">
        <f>'Raw Output -1.7 G'!M60*$L$21</f>
        <v>22.78</v>
      </c>
      <c r="J56">
        <f>'Raw Output -1.7 G'!T60*$L$22</f>
        <v>4.3100000000000005E-3</v>
      </c>
      <c r="K56">
        <f>'Raw Output -1.7 G'!U60*$L$23</f>
        <v>78.8</v>
      </c>
      <c r="L56" s="8">
        <f>'Raw Output -1.7 G'!W60</f>
        <v>-0.12559999999999999</v>
      </c>
      <c r="M56">
        <f>'Raw Output -1.7 G'!C126</f>
        <v>3</v>
      </c>
      <c r="N56">
        <f>'Raw Output -1.7 G'!D126</f>
        <v>-0.39</v>
      </c>
      <c r="O56">
        <f>'Raw Output -1.7 G'!H126*$L$16</f>
        <v>0</v>
      </c>
      <c r="P56">
        <f>'Raw Output -1.7 G'!I126*$L$17</f>
        <v>0</v>
      </c>
      <c r="Q56">
        <f>'Raw Output -1.7 G'!J126*$L$18</f>
        <v>0</v>
      </c>
      <c r="R56">
        <f>'Raw Output -1.7 G'!K126*$L$19</f>
        <v>0</v>
      </c>
      <c r="S56">
        <f>'Raw Output -1.7 G'!L126*$L$20</f>
        <v>0</v>
      </c>
      <c r="T56">
        <f>'Raw Output -1.7 G'!M126*$L$21</f>
        <v>0</v>
      </c>
      <c r="U56">
        <f>'Raw Output -1.7 G'!T126*$L$22</f>
        <v>0</v>
      </c>
      <c r="V56">
        <f>'Raw Output -1.7 G'!U126*$L$23</f>
        <v>0</v>
      </c>
      <c r="W56">
        <f>'Raw Output -1.7 G'!W126</f>
        <v>0</v>
      </c>
      <c r="X56" s="6"/>
      <c r="AH56" s="8"/>
      <c r="AT56" s="6">
        <f>'Raw Output -1.7 G'!A196</f>
        <v>9.3800000000000008</v>
      </c>
      <c r="AU56">
        <f>'Raw Output -1.7 G'!D196</f>
        <v>-0.04</v>
      </c>
      <c r="AV56">
        <f>'Raw Output -1.7 G'!H196*$L$16</f>
        <v>-353.1</v>
      </c>
      <c r="AW56">
        <f>'Raw Output -1.7 G'!I196*$L$17</f>
        <v>-15.56</v>
      </c>
      <c r="AX56">
        <f>'Raw Output -1.7 G'!J196*$L$18</f>
        <v>0.70299999999999996</v>
      </c>
      <c r="AY56">
        <f>'Raw Output -1.7 G'!K196*$L$19</f>
        <v>1.246</v>
      </c>
      <c r="AZ56">
        <f>'Raw Output -1.7 G'!L196*$L$20</f>
        <v>0.81599999999999995</v>
      </c>
      <c r="BA56">
        <f>'Raw Output -1.7 G'!M196*$L$21</f>
        <v>6.3900000000000006</v>
      </c>
      <c r="BB56">
        <f>'Raw Output -1.7 G'!T196*$L$22</f>
        <v>0</v>
      </c>
      <c r="BC56">
        <f>'Raw Output -1.7 G'!U196*$L$23</f>
        <v>0</v>
      </c>
      <c r="BD56" s="8">
        <f>'Raw Output -1.7 G'!W196</f>
        <v>0</v>
      </c>
      <c r="BP56" s="6"/>
      <c r="BZ56" s="8"/>
      <c r="CL56" s="6"/>
      <c r="CV56" s="8"/>
      <c r="DG56" s="8"/>
    </row>
    <row r="57" spans="2:111" x14ac:dyDescent="0.25">
      <c r="B57" s="6">
        <f>'Raw Output -1.7 G'!C61</f>
        <v>-0.31</v>
      </c>
      <c r="C57">
        <f>'Raw Output -1.7 G'!D61</f>
        <v>0</v>
      </c>
      <c r="D57">
        <f>'Raw Output -1.7 G'!H61*$L$16</f>
        <v>-64.7</v>
      </c>
      <c r="E57">
        <f>'Raw Output -1.7 G'!I61*$L$17</f>
        <v>34.409999999999997</v>
      </c>
      <c r="F57">
        <f>'Raw Output -1.7 G'!J61*$L$18</f>
        <v>1.8069999999999999</v>
      </c>
      <c r="G57">
        <f>'Raw Output -1.7 G'!K61*$L$19</f>
        <v>2.4769999999999999</v>
      </c>
      <c r="H57">
        <f>'Raw Output -1.7 G'!L61*$L$20</f>
        <v>-1.33</v>
      </c>
      <c r="I57">
        <f>'Raw Output -1.7 G'!M61*$L$21</f>
        <v>23.15</v>
      </c>
      <c r="J57">
        <f>'Raw Output -1.7 G'!T61*$L$22</f>
        <v>4.6300000000000004E-3</v>
      </c>
      <c r="K57">
        <f>'Raw Output -1.7 G'!U61*$L$23</f>
        <v>77.3</v>
      </c>
      <c r="L57" s="8">
        <f>'Raw Output -1.7 G'!W61</f>
        <v>-0.11169999999999999</v>
      </c>
      <c r="M57" t="str">
        <f>'Raw Output -1.7 G'!C127</f>
        <v>........</v>
      </c>
      <c r="N57" t="str">
        <f>'Raw Output -1.7 G'!D127</f>
        <v>........</v>
      </c>
      <c r="O57" t="e">
        <f>'Raw Output -1.7 G'!H127*$L$16</f>
        <v>#VALUE!</v>
      </c>
      <c r="P57">
        <f>'Raw Output -1.7 G'!I127*$L$17</f>
        <v>0</v>
      </c>
      <c r="Q57">
        <f>'Raw Output -1.7 G'!J127*$L$18</f>
        <v>0</v>
      </c>
      <c r="R57">
        <f>'Raw Output -1.7 G'!K127*$L$19</f>
        <v>0</v>
      </c>
      <c r="S57">
        <f>'Raw Output -1.7 G'!L127*$L$20</f>
        <v>0</v>
      </c>
      <c r="T57">
        <f>'Raw Output -1.7 G'!M127*$L$21</f>
        <v>0</v>
      </c>
      <c r="U57">
        <f>'Raw Output -1.7 G'!T127*$L$22</f>
        <v>0</v>
      </c>
      <c r="V57">
        <f>'Raw Output -1.7 G'!U127*$L$23</f>
        <v>0</v>
      </c>
      <c r="W57">
        <f>'Raw Output -1.7 G'!W127</f>
        <v>0</v>
      </c>
      <c r="X57" s="6"/>
      <c r="AH57" s="8"/>
      <c r="AT57" s="6"/>
      <c r="BD57" s="8"/>
      <c r="BP57" s="6"/>
      <c r="BZ57" s="8"/>
      <c r="CL57" s="6"/>
      <c r="CV57" s="8"/>
      <c r="DG57" s="8"/>
    </row>
    <row r="58" spans="2:111" x14ac:dyDescent="0.25">
      <c r="B58" s="6">
        <f>'Raw Output -1.7 G'!C62</f>
        <v>0</v>
      </c>
      <c r="C58">
        <f>'Raw Output -1.7 G'!D62</f>
        <v>0</v>
      </c>
      <c r="D58">
        <f>'Raw Output -1.7 G'!H62*$L$16</f>
        <v>-72</v>
      </c>
      <c r="E58">
        <f>'Raw Output -1.7 G'!I62*$L$17</f>
        <v>34.72</v>
      </c>
      <c r="F58">
        <f>'Raw Output -1.7 G'!J62*$L$18</f>
        <v>3.1539999999999999</v>
      </c>
      <c r="G58">
        <f>'Raw Output -1.7 G'!K62*$L$19</f>
        <v>2.4830000000000001</v>
      </c>
      <c r="H58">
        <f>'Raw Output -1.7 G'!L62*$L$20</f>
        <v>-1.7370000000000001</v>
      </c>
      <c r="I58">
        <f>'Raw Output -1.7 G'!M62*$L$21</f>
        <v>23.490000000000002</v>
      </c>
      <c r="J58">
        <f>'Raw Output -1.7 G'!T62*$L$22</f>
        <v>4.8999999999999998E-3</v>
      </c>
      <c r="K58">
        <f>'Raw Output -1.7 G'!U62*$L$23</f>
        <v>75.8</v>
      </c>
      <c r="L58" s="8">
        <f>'Raw Output -1.7 G'!W62</f>
        <v>-0.1108</v>
      </c>
      <c r="X58" s="6"/>
      <c r="AH58" s="8"/>
      <c r="AT58" s="6"/>
      <c r="BD58" s="8"/>
      <c r="BP58" s="6"/>
      <c r="BZ58" s="8"/>
      <c r="CL58" s="6"/>
      <c r="CV58" s="8"/>
      <c r="DG58" s="8"/>
    </row>
    <row r="59" spans="2:111" x14ac:dyDescent="0.25">
      <c r="B59" s="6">
        <f>'Raw Output -1.7 G'!C63</f>
        <v>0</v>
      </c>
      <c r="C59">
        <f>'Raw Output -1.7 G'!D63</f>
        <v>0</v>
      </c>
      <c r="D59">
        <f>'Raw Output -1.7 G'!H63*$L$16</f>
        <v>-72</v>
      </c>
      <c r="E59">
        <f>'Raw Output -1.7 G'!I63*$L$17</f>
        <v>-34.72</v>
      </c>
      <c r="F59">
        <f>'Raw Output -1.7 G'!J63*$L$18</f>
        <v>3.1539999999999999</v>
      </c>
      <c r="G59">
        <f>'Raw Output -1.7 G'!K63*$L$19</f>
        <v>-2.4830000000000001</v>
      </c>
      <c r="H59">
        <f>'Raw Output -1.7 G'!L63*$L$20</f>
        <v>-1.7370000000000001</v>
      </c>
      <c r="I59">
        <f>'Raw Output -1.7 G'!M63*$L$21</f>
        <v>-23.490000000000002</v>
      </c>
      <c r="J59">
        <f>'Raw Output -1.7 G'!T63*$L$22</f>
        <v>4.8999999999999998E-3</v>
      </c>
      <c r="K59">
        <f>'Raw Output -1.7 G'!U63*$L$23</f>
        <v>75.8</v>
      </c>
      <c r="L59" s="8">
        <f>'Raw Output -1.7 G'!W63</f>
        <v>-0.11169999999999999</v>
      </c>
      <c r="X59" s="6"/>
      <c r="AH59" s="8"/>
      <c r="AT59" s="6"/>
      <c r="BD59" s="8"/>
      <c r="BP59" s="6"/>
      <c r="BZ59" s="8"/>
      <c r="CL59" s="6"/>
      <c r="CV59" s="8"/>
      <c r="DG59" s="8"/>
    </row>
    <row r="60" spans="2:111" x14ac:dyDescent="0.25">
      <c r="B60" s="6">
        <f>'Raw Output -1.7 G'!C64</f>
        <v>0.31</v>
      </c>
      <c r="C60">
        <f>'Raw Output -1.7 G'!D64</f>
        <v>0</v>
      </c>
      <c r="D60">
        <f>'Raw Output -1.7 G'!H64*$L$16</f>
        <v>-64.7</v>
      </c>
      <c r="E60">
        <f>'Raw Output -1.7 G'!I64*$L$17</f>
        <v>-34.409999999999997</v>
      </c>
      <c r="F60">
        <f>'Raw Output -1.7 G'!J64*$L$18</f>
        <v>1.8069999999999999</v>
      </c>
      <c r="G60">
        <f>'Raw Output -1.7 G'!K64*$L$19</f>
        <v>-2.4769999999999999</v>
      </c>
      <c r="H60">
        <f>'Raw Output -1.7 G'!L64*$L$20</f>
        <v>-1.33</v>
      </c>
      <c r="I60">
        <f>'Raw Output -1.7 G'!M64*$L$21</f>
        <v>-23.15</v>
      </c>
      <c r="J60">
        <f>'Raw Output -1.7 G'!T64*$L$22</f>
        <v>4.6300000000000004E-3</v>
      </c>
      <c r="K60">
        <f>'Raw Output -1.7 G'!U64*$L$23</f>
        <v>77.3</v>
      </c>
      <c r="L60" s="8">
        <f>'Raw Output -1.7 G'!W64</f>
        <v>-0.12559999999999999</v>
      </c>
      <c r="X60" s="6"/>
      <c r="AH60" s="8"/>
      <c r="AT60" s="6"/>
      <c r="BD60" s="8"/>
      <c r="BP60" s="6"/>
      <c r="BZ60" s="8"/>
      <c r="CL60" s="6"/>
      <c r="CV60" s="8"/>
      <c r="DG60" s="8"/>
    </row>
    <row r="61" spans="2:111" x14ac:dyDescent="0.25">
      <c r="B61" s="6">
        <f>'Raw Output -1.7 G'!C65</f>
        <v>0.62</v>
      </c>
      <c r="C61">
        <f>'Raw Output -1.7 G'!D65</f>
        <v>-0.01</v>
      </c>
      <c r="D61">
        <f>'Raw Output -1.7 G'!H65*$L$16</f>
        <v>-57.599999999999994</v>
      </c>
      <c r="E61">
        <f>'Raw Output -1.7 G'!I65*$L$17</f>
        <v>-34.020000000000003</v>
      </c>
      <c r="F61">
        <f>'Raw Output -1.7 G'!J65*$L$18</f>
        <v>0.47199999999999998</v>
      </c>
      <c r="G61">
        <f>'Raw Output -1.7 G'!K65*$L$19</f>
        <v>-2.4670000000000001</v>
      </c>
      <c r="H61">
        <f>'Raw Output -1.7 G'!L65*$L$20</f>
        <v>-0.93500000000000005</v>
      </c>
      <c r="I61">
        <f>'Raw Output -1.7 G'!M65*$L$21</f>
        <v>-22.78</v>
      </c>
      <c r="J61">
        <f>'Raw Output -1.7 G'!T65*$L$22</f>
        <v>4.3100000000000005E-3</v>
      </c>
      <c r="K61">
        <f>'Raw Output -1.7 G'!U65*$L$23</f>
        <v>78.8</v>
      </c>
      <c r="L61" s="8">
        <f>'Raw Output -1.7 G'!W65</f>
        <v>-0.1542</v>
      </c>
      <c r="X61" s="6"/>
      <c r="AH61" s="8"/>
      <c r="AT61" s="6"/>
      <c r="BD61" s="8"/>
      <c r="BP61" s="6"/>
      <c r="BZ61" s="8"/>
      <c r="CL61" s="6"/>
      <c r="CV61" s="8"/>
      <c r="DG61" s="8"/>
    </row>
    <row r="62" spans="2:111" x14ac:dyDescent="0.25">
      <c r="B62" s="6">
        <f>'Raw Output -1.7 G'!C66</f>
        <v>0.93</v>
      </c>
      <c r="C62">
        <f>'Raw Output -1.7 G'!D66</f>
        <v>-0.01</v>
      </c>
      <c r="D62">
        <f>'Raw Output -1.7 G'!H66*$L$16</f>
        <v>-50.8</v>
      </c>
      <c r="E62">
        <f>'Raw Output -1.7 G'!I66*$L$17</f>
        <v>-33.03</v>
      </c>
      <c r="F62">
        <f>'Raw Output -1.7 G'!J66*$L$18</f>
        <v>-0.93100000000000005</v>
      </c>
      <c r="G62">
        <f>'Raw Output -1.7 G'!K66*$L$19</f>
        <v>-2.456</v>
      </c>
      <c r="H62">
        <f>'Raw Output -1.7 G'!L66*$L$20</f>
        <v>-0.47399999999999998</v>
      </c>
      <c r="I62">
        <f>'Raw Output -1.7 G'!M66*$L$21</f>
        <v>-22.349999999999998</v>
      </c>
      <c r="J62">
        <f>'Raw Output -1.7 G'!T66*$L$22</f>
        <v>4.4800000000000005E-3</v>
      </c>
      <c r="K62">
        <f>'Raw Output -1.7 G'!U66*$L$23</f>
        <v>78.900000000000006</v>
      </c>
      <c r="L62" s="8">
        <f>'Raw Output -1.7 G'!W66</f>
        <v>-0.19409999999999999</v>
      </c>
      <c r="X62" s="6"/>
      <c r="AH62" s="8"/>
      <c r="AT62" s="6"/>
      <c r="BD62" s="8"/>
      <c r="BP62" s="6"/>
      <c r="BZ62" s="8"/>
      <c r="CL62" s="6"/>
      <c r="CV62" s="8"/>
      <c r="DG62" s="8"/>
    </row>
    <row r="63" spans="2:111" x14ac:dyDescent="0.25">
      <c r="B63" s="6">
        <f>'Raw Output -1.7 G'!C67</f>
        <v>1.24</v>
      </c>
      <c r="C63">
        <f>'Raw Output -1.7 G'!D67</f>
        <v>-0.02</v>
      </c>
      <c r="D63">
        <f>'Raw Output -1.7 G'!H67*$L$16</f>
        <v>-44.1</v>
      </c>
      <c r="E63">
        <f>'Raw Output -1.7 G'!I67*$L$17</f>
        <v>-32.17</v>
      </c>
      <c r="F63">
        <f>'Raw Output -1.7 G'!J67*$L$18</f>
        <v>-1.962</v>
      </c>
      <c r="G63">
        <f>'Raw Output -1.7 G'!K67*$L$19</f>
        <v>-2.4289999999999998</v>
      </c>
      <c r="H63">
        <f>'Raw Output -1.7 G'!L67*$L$20</f>
        <v>-0.27</v>
      </c>
      <c r="I63">
        <f>'Raw Output -1.7 G'!M67*$L$21</f>
        <v>-21.810000000000002</v>
      </c>
      <c r="J63">
        <f>'Raw Output -1.7 G'!T67*$L$22</f>
        <v>4.2500000000000003E-3</v>
      </c>
      <c r="K63">
        <f>'Raw Output -1.7 G'!U67*$L$23</f>
        <v>79.600000000000009</v>
      </c>
      <c r="L63" s="8">
        <f>'Raw Output -1.7 G'!W67</f>
        <v>-0.2301</v>
      </c>
      <c r="X63" s="6"/>
      <c r="AH63" s="8"/>
      <c r="AT63" s="6"/>
      <c r="BD63" s="8"/>
      <c r="BP63" s="6"/>
      <c r="BZ63" s="8"/>
      <c r="CL63" s="6"/>
      <c r="CV63" s="8"/>
      <c r="DG63" s="8"/>
    </row>
    <row r="64" spans="2:111" x14ac:dyDescent="0.25">
      <c r="B64" s="6">
        <f>'Raw Output -1.7 G'!C68</f>
        <v>1.56</v>
      </c>
      <c r="C64">
        <f>'Raw Output -1.7 G'!D68</f>
        <v>-0.04</v>
      </c>
      <c r="D64">
        <f>'Raw Output -1.7 G'!H68*$L$16</f>
        <v>-34.4</v>
      </c>
      <c r="E64">
        <f>'Raw Output -1.7 G'!I68*$L$17</f>
        <v>-34.97</v>
      </c>
      <c r="F64">
        <f>'Raw Output -1.7 G'!J68*$L$18</f>
        <v>-2.4590000000000001</v>
      </c>
      <c r="G64">
        <f>'Raw Output -1.7 G'!K68*$L$19</f>
        <v>-2.3410000000000002</v>
      </c>
      <c r="H64">
        <f>'Raw Output -1.7 G'!L68*$L$20</f>
        <v>-0.64400000000000002</v>
      </c>
      <c r="I64">
        <f>'Raw Output -1.7 G'!M68*$L$21</f>
        <v>-21.200000000000003</v>
      </c>
      <c r="J64">
        <f>'Raw Output -1.7 G'!T68*$L$22</f>
        <v>3.7200000000000002E-3</v>
      </c>
      <c r="K64">
        <f>'Raw Output -1.7 G'!U68*$L$23</f>
        <v>87.8</v>
      </c>
      <c r="L64" s="8">
        <f>'Raw Output -1.7 G'!W68</f>
        <v>-0.24010000000000001</v>
      </c>
      <c r="X64" s="6"/>
      <c r="AH64" s="8"/>
      <c r="AT64" s="6"/>
      <c r="BD64" s="8"/>
      <c r="BP64" s="6"/>
      <c r="BZ64" s="8"/>
      <c r="CL64" s="6"/>
      <c r="CV64" s="8"/>
      <c r="DG64" s="8"/>
    </row>
    <row r="65" spans="1:111" x14ac:dyDescent="0.25">
      <c r="B65" s="6">
        <f>'Raw Output -1.7 G'!C69</f>
        <v>1.56</v>
      </c>
      <c r="C65">
        <f>'Raw Output -1.7 G'!D69</f>
        <v>-0.04</v>
      </c>
      <c r="D65">
        <f>'Raw Output -1.7 G'!H69*$L$16</f>
        <v>-38.5</v>
      </c>
      <c r="E65">
        <f>'Raw Output -1.7 G'!I69*$L$17</f>
        <v>-2.88</v>
      </c>
      <c r="F65">
        <f>'Raw Output -1.7 G'!J69*$L$18</f>
        <v>4.181</v>
      </c>
      <c r="G65">
        <f>'Raw Output -1.7 G'!K69*$L$19</f>
        <v>-1.4970000000000001</v>
      </c>
      <c r="H65">
        <f>'Raw Output -1.7 G'!L69*$L$20</f>
        <v>-1.9750000000000001</v>
      </c>
      <c r="I65">
        <f>'Raw Output -1.7 G'!M69*$L$21</f>
        <v>-13.879999999999999</v>
      </c>
      <c r="J65">
        <f>'Raw Output -1.7 G'!T69*$L$22</f>
        <v>4.15E-3</v>
      </c>
      <c r="K65">
        <f>'Raw Output -1.7 G'!U69*$L$23</f>
        <v>7.1999999999999993</v>
      </c>
      <c r="L65" s="8">
        <f>'Raw Output -1.7 G'!W69</f>
        <v>-0.25219999999999998</v>
      </c>
      <c r="X65" s="6"/>
      <c r="AH65" s="8"/>
      <c r="AT65" s="6"/>
      <c r="BD65" s="8"/>
      <c r="BP65" s="6"/>
      <c r="BZ65" s="8"/>
      <c r="CL65" s="6"/>
      <c r="CV65" s="8"/>
      <c r="DG65" s="8"/>
    </row>
    <row r="66" spans="1:111" x14ac:dyDescent="0.25">
      <c r="B66" s="6">
        <f>'Raw Output -1.7 G'!C70</f>
        <v>1.92</v>
      </c>
      <c r="C66">
        <f>'Raw Output -1.7 G'!D70</f>
        <v>-0.06</v>
      </c>
      <c r="D66">
        <f>'Raw Output -1.7 G'!H70*$L$16</f>
        <v>-33.4</v>
      </c>
      <c r="E66">
        <f>'Raw Output -1.7 G'!I70*$L$17</f>
        <v>-3.92</v>
      </c>
      <c r="F66">
        <f>'Raw Output -1.7 G'!J70*$L$18</f>
        <v>3.613</v>
      </c>
      <c r="G66">
        <f>'Raw Output -1.7 G'!K70*$L$19</f>
        <v>-1.383</v>
      </c>
      <c r="H66">
        <f>'Raw Output -1.7 G'!L70*$L$20</f>
        <v>-1.6479999999999999</v>
      </c>
      <c r="I66">
        <f>'Raw Output -1.7 G'!M70*$L$21</f>
        <v>-13.200000000000001</v>
      </c>
      <c r="J66">
        <f>'Raw Output -1.7 G'!T70*$L$22</f>
        <v>5.7999999999999996E-3</v>
      </c>
      <c r="K66">
        <f>'Raw Output -1.7 G'!U70*$L$23</f>
        <v>11.600000000000001</v>
      </c>
      <c r="L66" s="8">
        <f>'Raw Output -1.7 G'!W70</f>
        <v>-0.27810000000000001</v>
      </c>
      <c r="X66" s="6"/>
      <c r="AH66" s="8"/>
      <c r="AT66" s="6"/>
      <c r="BD66" s="8"/>
      <c r="BP66" s="6"/>
      <c r="BZ66" s="8"/>
      <c r="CL66" s="6"/>
      <c r="CV66" s="8"/>
      <c r="DG66" s="8"/>
    </row>
    <row r="67" spans="1:111" x14ac:dyDescent="0.25">
      <c r="B67" s="6">
        <f>'Raw Output -1.7 G'!C71</f>
        <v>2.2799999999999998</v>
      </c>
      <c r="C67">
        <f>'Raw Output -1.7 G'!D71</f>
        <v>-0.09</v>
      </c>
      <c r="D67">
        <f>'Raw Output -1.7 G'!H71*$L$16</f>
        <v>-28.7</v>
      </c>
      <c r="E67">
        <f>'Raw Output -1.7 G'!I71*$L$17</f>
        <v>-3.3800000000000003</v>
      </c>
      <c r="F67">
        <f>'Raw Output -1.7 G'!J71*$L$18</f>
        <v>3.0470000000000002</v>
      </c>
      <c r="G67">
        <f>'Raw Output -1.7 G'!K71*$L$19</f>
        <v>-1.3129999999999999</v>
      </c>
      <c r="H67">
        <f>'Raw Output -1.7 G'!L71*$L$20</f>
        <v>-1.4590000000000001</v>
      </c>
      <c r="I67">
        <f>'Raw Output -1.7 G'!M71*$L$21</f>
        <v>-12.430000000000001</v>
      </c>
      <c r="J67">
        <f>'Raw Output -1.7 G'!T71*$L$22</f>
        <v>7.8500000000000011E-3</v>
      </c>
      <c r="K67">
        <f>'Raw Output -1.7 G'!U71*$L$23</f>
        <v>11.4</v>
      </c>
      <c r="L67" s="8">
        <f>'Raw Output -1.7 G'!W71</f>
        <v>-0.30759999999999998</v>
      </c>
      <c r="X67" s="6"/>
      <c r="AH67" s="8"/>
      <c r="AT67" s="6"/>
      <c r="BD67" s="8"/>
      <c r="BP67" s="6"/>
      <c r="BZ67" s="8"/>
      <c r="CL67" s="6"/>
      <c r="CV67" s="8"/>
      <c r="DG67" s="8"/>
    </row>
    <row r="68" spans="1:111" x14ac:dyDescent="0.25">
      <c r="B68" s="6">
        <f>'Raw Output -1.7 G'!C72</f>
        <v>2.66</v>
      </c>
      <c r="C68">
        <f>'Raw Output -1.7 G'!D72</f>
        <v>-0.12</v>
      </c>
      <c r="D68">
        <f>'Raw Output -1.7 G'!H72*$L$16</f>
        <v>-24.2</v>
      </c>
      <c r="E68">
        <f>'Raw Output -1.7 G'!I72*$L$17</f>
        <v>-3.13</v>
      </c>
      <c r="F68">
        <f>'Raw Output -1.7 G'!J72*$L$18</f>
        <v>2.496</v>
      </c>
      <c r="G68">
        <f>'Raw Output -1.7 G'!K72*$L$19</f>
        <v>-1.222</v>
      </c>
      <c r="H68">
        <f>'Raw Output -1.7 G'!L72*$L$20</f>
        <v>-1.2509999999999999</v>
      </c>
      <c r="I68">
        <f>'Raw Output -1.7 G'!M72*$L$21</f>
        <v>-11.579999999999998</v>
      </c>
      <c r="J68">
        <f>'Raw Output -1.7 G'!T72*$L$22</f>
        <v>7.1500000000000001E-3</v>
      </c>
      <c r="K68">
        <f>'Raw Output -1.7 G'!U72*$L$23</f>
        <v>10.7</v>
      </c>
      <c r="L68" s="8">
        <f>'Raw Output -1.7 G'!W72</f>
        <v>-0.34820000000000001</v>
      </c>
      <c r="X68" s="6"/>
      <c r="AH68" s="8"/>
      <c r="AT68" s="6"/>
      <c r="BD68" s="8"/>
      <c r="BP68" s="6"/>
      <c r="BZ68" s="8"/>
      <c r="CL68" s="6"/>
      <c r="CV68" s="8"/>
      <c r="DG68" s="8"/>
    </row>
    <row r="69" spans="1:111" x14ac:dyDescent="0.25">
      <c r="A69" s="1"/>
      <c r="B69" s="6">
        <f>'Raw Output -1.7 G'!C73</f>
        <v>3.03</v>
      </c>
      <c r="C69">
        <f>'Raw Output -1.7 G'!D73</f>
        <v>-0.17</v>
      </c>
      <c r="D69">
        <f>'Raw Output -1.7 G'!H73*$L$16</f>
        <v>-19.900000000000002</v>
      </c>
      <c r="E69">
        <f>'Raw Output -1.7 G'!I73*$L$17</f>
        <v>-2.8699999999999997</v>
      </c>
      <c r="F69">
        <f>'Raw Output -1.7 G'!J73*$L$18</f>
        <v>1.9730000000000001</v>
      </c>
      <c r="G69">
        <f>'Raw Output -1.7 G'!K73*$L$19</f>
        <v>-1.1240000000000001</v>
      </c>
      <c r="H69">
        <f>'Raw Output -1.7 G'!L73*$L$20</f>
        <v>-1.0229999999999999</v>
      </c>
      <c r="I69">
        <f>'Raw Output -1.7 G'!M73*$L$21</f>
        <v>-10.64</v>
      </c>
      <c r="J69">
        <f>'Raw Output -1.7 G'!T73*$L$22</f>
        <v>7.8200000000000006E-3</v>
      </c>
      <c r="K69">
        <f>'Raw Output -1.7 G'!U73*$L$23</f>
        <v>10.299999999999999</v>
      </c>
      <c r="L69" s="8">
        <f>'Raw Output -1.7 G'!W73</f>
        <v>-0.43109999999999998</v>
      </c>
    </row>
    <row r="70" spans="1:111" x14ac:dyDescent="0.25">
      <c r="B70" s="6">
        <f>'Raw Output -1.7 G'!C74</f>
        <v>3.42</v>
      </c>
      <c r="C70">
        <f>'Raw Output -1.7 G'!D74</f>
        <v>-0.22</v>
      </c>
      <c r="D70">
        <f>'Raw Output -1.7 G'!H74*$L$16</f>
        <v>-16</v>
      </c>
      <c r="E70">
        <f>'Raw Output -1.7 G'!I74*$L$17</f>
        <v>-2.4</v>
      </c>
      <c r="F70">
        <f>'Raw Output -1.7 G'!J74*$L$18</f>
        <v>1.496</v>
      </c>
      <c r="G70">
        <f>'Raw Output -1.7 G'!K74*$L$19</f>
        <v>-0.96899999999999997</v>
      </c>
      <c r="H70">
        <f>'Raw Output -1.7 G'!L74*$L$20</f>
        <v>-0.78600000000000003</v>
      </c>
      <c r="I70">
        <f>'Raw Output -1.7 G'!M74*$L$21</f>
        <v>-9.5</v>
      </c>
      <c r="J70">
        <f>'Raw Output -1.7 G'!T74*$L$22</f>
        <v>7.5599999999999999E-3</v>
      </c>
      <c r="K70">
        <f>'Raw Output -1.7 G'!U74*$L$23</f>
        <v>9</v>
      </c>
      <c r="L70" s="8">
        <f>'Raw Output -1.7 G'!W74</f>
        <v>-0.44390000000000002</v>
      </c>
    </row>
    <row r="71" spans="1:111" x14ac:dyDescent="0.25">
      <c r="A71" s="1"/>
      <c r="B71" s="6">
        <f>'Raw Output -1.7 G'!C75</f>
        <v>3.8</v>
      </c>
      <c r="C71">
        <f>'Raw Output -1.7 G'!D75</f>
        <v>-0.28999999999999998</v>
      </c>
      <c r="D71">
        <f>'Raw Output -1.7 G'!H75*$L$16</f>
        <v>-12.5</v>
      </c>
      <c r="E71">
        <f>'Raw Output -1.7 G'!I75*$L$17</f>
        <v>-1.77</v>
      </c>
      <c r="F71">
        <f>'Raw Output -1.7 G'!J75*$L$18</f>
        <v>1.107</v>
      </c>
      <c r="G71">
        <f>'Raw Output -1.7 G'!K75*$L$19</f>
        <v>-0.82399999999999995</v>
      </c>
      <c r="H71">
        <f>'Raw Output -1.7 G'!L75*$L$20</f>
        <v>-0.65500000000000003</v>
      </c>
      <c r="I71">
        <f>'Raw Output -1.7 G'!M75*$L$21</f>
        <v>-8.32</v>
      </c>
      <c r="J71">
        <f>'Raw Output -1.7 G'!T75*$L$22</f>
        <v>2.9299999999999999E-3</v>
      </c>
      <c r="K71">
        <f>'Raw Output -1.7 G'!U75*$L$23</f>
        <v>6.9</v>
      </c>
      <c r="L71" s="8">
        <f>'Raw Output -1.7 G'!W75</f>
        <v>-0.43959999999999999</v>
      </c>
    </row>
    <row r="72" spans="1:111" x14ac:dyDescent="0.25">
      <c r="A72" s="1"/>
      <c r="B72" s="6">
        <f>'Raw Output -1.7 G'!C76</f>
        <v>4.1900000000000004</v>
      </c>
      <c r="C72">
        <f>'Raw Output -1.7 G'!D76</f>
        <v>-0.36</v>
      </c>
      <c r="D72">
        <f>'Raw Output -1.7 G'!H76*$L$16</f>
        <v>-9.4</v>
      </c>
      <c r="E72">
        <f>'Raw Output -1.7 G'!I76*$L$17</f>
        <v>-1.05</v>
      </c>
      <c r="F72">
        <f>'Raw Output -1.7 G'!J76*$L$18</f>
        <v>0.78900000000000003</v>
      </c>
      <c r="G72">
        <f>'Raw Output -1.7 G'!K76*$L$19</f>
        <v>-0.69299999999999995</v>
      </c>
      <c r="H72">
        <f>'Raw Output -1.7 G'!L76*$L$20</f>
        <v>-0.57499999999999996</v>
      </c>
      <c r="I72">
        <f>'Raw Output -1.7 G'!M76*$L$21</f>
        <v>-7.17</v>
      </c>
      <c r="J72">
        <f>'Raw Output -1.7 G'!T76*$L$22</f>
        <v>2.4399999999999999E-3</v>
      </c>
      <c r="K72">
        <f>'Raw Output -1.7 G'!U76*$L$23</f>
        <v>4.3</v>
      </c>
      <c r="L72" s="8">
        <f>'Raw Output -1.7 G'!W76</f>
        <v>-0.4269</v>
      </c>
    </row>
    <row r="73" spans="1:111" x14ac:dyDescent="0.25">
      <c r="A73" s="1"/>
      <c r="B73" s="6">
        <f>'Raw Output -1.7 G'!C77</f>
        <v>4.58</v>
      </c>
      <c r="C73">
        <f>'Raw Output -1.7 G'!D77</f>
        <v>-0.43</v>
      </c>
      <c r="D73">
        <f>'Raw Output -1.7 G'!H77*$L$16</f>
        <v>-6.8000000000000007</v>
      </c>
      <c r="E73">
        <f>'Raw Output -1.7 G'!I77*$L$17</f>
        <v>-0.70000000000000007</v>
      </c>
      <c r="F73">
        <f>'Raw Output -1.7 G'!J77*$L$18</f>
        <v>0.53100000000000003</v>
      </c>
      <c r="G73">
        <f>'Raw Output -1.7 G'!K77*$L$19</f>
        <v>-0.54700000000000004</v>
      </c>
      <c r="H73">
        <f>'Raw Output -1.7 G'!L77*$L$20</f>
        <v>-0.57999999999999996</v>
      </c>
      <c r="I73">
        <f>'Raw Output -1.7 G'!M77*$L$21</f>
        <v>-6.06</v>
      </c>
      <c r="J73">
        <f>'Raw Output -1.7 G'!T77*$L$22</f>
        <v>2.7400000000000002E-3</v>
      </c>
      <c r="K73">
        <f>'Raw Output -1.7 G'!U77*$L$23</f>
        <v>3</v>
      </c>
      <c r="L73" s="8">
        <f>'Raw Output -1.7 G'!W77</f>
        <v>-0.41799999999999998</v>
      </c>
    </row>
    <row r="74" spans="1:111" x14ac:dyDescent="0.25">
      <c r="A74" s="1"/>
      <c r="B74" s="6">
        <f>'Raw Output -1.7 G'!C78</f>
        <v>4.58</v>
      </c>
      <c r="C74">
        <f>'Raw Output -1.7 G'!D78</f>
        <v>-0.43</v>
      </c>
      <c r="D74">
        <f>'Raw Output -1.7 G'!H78*$L$16</f>
        <v>-6.8000000000000007</v>
      </c>
      <c r="E74">
        <f>'Raw Output -1.7 G'!I78*$L$17</f>
        <v>-0.71</v>
      </c>
      <c r="F74">
        <f>'Raw Output -1.7 G'!J78*$L$18</f>
        <v>0.53100000000000003</v>
      </c>
      <c r="G74">
        <f>'Raw Output -1.7 G'!K78*$L$19</f>
        <v>-0.54200000000000004</v>
      </c>
      <c r="H74">
        <f>'Raw Output -1.7 G'!L78*$L$20</f>
        <v>-0.71299999999999997</v>
      </c>
      <c r="I74">
        <f>'Raw Output -1.7 G'!M78*$L$21</f>
        <v>-5.37</v>
      </c>
      <c r="J74">
        <f>'Raw Output -1.7 G'!T78*$L$22</f>
        <v>2.7600000000000003E-3</v>
      </c>
      <c r="K74">
        <f>'Raw Output -1.7 G'!U78*$L$23</f>
        <v>3</v>
      </c>
      <c r="L74" s="8">
        <f>'Raw Output -1.7 G'!W78</f>
        <v>-0.41959999999999997</v>
      </c>
    </row>
    <row r="75" spans="1:111" x14ac:dyDescent="0.25">
      <c r="A75" s="1"/>
      <c r="B75" s="6">
        <f>'Raw Output -1.7 G'!C79</f>
        <v>4.96</v>
      </c>
      <c r="C75">
        <f>'Raw Output -1.7 G'!D79</f>
        <v>-0.51</v>
      </c>
      <c r="D75">
        <f>'Raw Output -1.7 G'!H79*$L$16</f>
        <v>-4.8</v>
      </c>
      <c r="E75">
        <f>'Raw Output -1.7 G'!I79*$L$17</f>
        <v>-0.87999999999999989</v>
      </c>
      <c r="F75">
        <f>'Raw Output -1.7 G'!J79*$L$18</f>
        <v>0.33700000000000002</v>
      </c>
      <c r="G75">
        <f>'Raw Output -1.7 G'!K79*$L$19</f>
        <v>-0.433</v>
      </c>
      <c r="H75">
        <f>'Raw Output -1.7 G'!L79*$L$20</f>
        <v>-0.34</v>
      </c>
      <c r="I75">
        <f>'Raw Output -1.7 G'!M79*$L$21</f>
        <v>-4.37</v>
      </c>
      <c r="J75">
        <f>'Raw Output -1.7 G'!T79*$L$22</f>
        <v>2.5100000000000001E-3</v>
      </c>
      <c r="K75">
        <f>'Raw Output -1.7 G'!U79*$L$23</f>
        <v>4</v>
      </c>
      <c r="L75" s="8">
        <f>'Raw Output -1.7 G'!W79</f>
        <v>-0.42180000000000001</v>
      </c>
    </row>
    <row r="76" spans="1:111" x14ac:dyDescent="0.25">
      <c r="A76" s="1"/>
      <c r="B76" s="6">
        <f>'Raw Output -1.7 G'!C80</f>
        <v>5.32</v>
      </c>
      <c r="C76">
        <f>'Raw Output -1.7 G'!D80</f>
        <v>-0.57999999999999996</v>
      </c>
      <c r="D76">
        <f>'Raw Output -1.7 G'!H80*$L$16</f>
        <v>-3.2</v>
      </c>
      <c r="E76">
        <f>'Raw Output -1.7 G'!I80*$L$17</f>
        <v>-0.73</v>
      </c>
      <c r="F76">
        <f>'Raw Output -1.7 G'!J80*$L$18</f>
        <v>0.18</v>
      </c>
      <c r="G76">
        <f>'Raw Output -1.7 G'!K80*$L$19</f>
        <v>-0.35099999999999998</v>
      </c>
      <c r="H76">
        <f>'Raw Output -1.7 G'!L80*$L$20</f>
        <v>-0.17100000000000001</v>
      </c>
      <c r="I76">
        <f>'Raw Output -1.7 G'!M80*$L$21</f>
        <v>-3.4399999999999995</v>
      </c>
      <c r="J76">
        <f>'Raw Output -1.7 G'!T80*$L$22</f>
        <v>1.7699999999999999E-3</v>
      </c>
      <c r="K76">
        <f>'Raw Output -1.7 G'!U80*$L$23</f>
        <v>3.4000000000000004</v>
      </c>
      <c r="L76" s="8">
        <f>'Raw Output -1.7 G'!W80</f>
        <v>-0.42009999999999997</v>
      </c>
    </row>
    <row r="77" spans="1:111" x14ac:dyDescent="0.25">
      <c r="A77" s="1"/>
      <c r="B77" s="6">
        <f>'Raw Output -1.7 G'!C81</f>
        <v>5.67</v>
      </c>
      <c r="C77">
        <f>'Raw Output -1.7 G'!D81</f>
        <v>-0.66</v>
      </c>
      <c r="D77">
        <f>'Raw Output -1.7 G'!H81*$L$16</f>
        <v>-2.1</v>
      </c>
      <c r="E77">
        <f>'Raw Output -1.7 G'!I81*$L$17</f>
        <v>-0.45999999999999996</v>
      </c>
      <c r="F77">
        <f>'Raw Output -1.7 G'!J81*$L$18</f>
        <v>6.0999999999999999E-2</v>
      </c>
      <c r="G77">
        <f>'Raw Output -1.7 G'!K81*$L$19</f>
        <v>-0.222</v>
      </c>
      <c r="H77">
        <f>'Raw Output -1.7 G'!L81*$L$20</f>
        <v>-0.25600000000000001</v>
      </c>
      <c r="I77">
        <f>'Raw Output -1.7 G'!M81*$L$21</f>
        <v>-2.6</v>
      </c>
      <c r="J77">
        <f>'Raw Output -1.7 G'!T81*$L$22</f>
        <v>1.25E-3</v>
      </c>
      <c r="K77">
        <f>'Raw Output -1.7 G'!U81*$L$23</f>
        <v>2.2999999999999998</v>
      </c>
      <c r="L77" s="8">
        <f>'Raw Output -1.7 G'!W81</f>
        <v>-0.4108</v>
      </c>
    </row>
    <row r="78" spans="1:111" x14ac:dyDescent="0.25">
      <c r="A78" s="1"/>
      <c r="B78" s="6">
        <f>'Raw Output -1.7 G'!C82</f>
        <v>6</v>
      </c>
      <c r="C78">
        <f>'Raw Output -1.7 G'!D82</f>
        <v>-0.73</v>
      </c>
      <c r="D78">
        <f>'Raw Output -1.7 G'!H82*$L$16</f>
        <v>-1.3</v>
      </c>
      <c r="E78">
        <f>'Raw Output -1.7 G'!I82*$L$17</f>
        <v>-0.21999999999999997</v>
      </c>
      <c r="F78">
        <f>'Raw Output -1.7 G'!J82*$L$18</f>
        <v>-7.0000000000000001E-3</v>
      </c>
      <c r="G78">
        <f>'Raw Output -1.7 G'!K82*$L$19</f>
        <v>-8.6999999999999994E-2</v>
      </c>
      <c r="H78">
        <f>'Raw Output -1.7 G'!L82*$L$20</f>
        <v>-0.38400000000000001</v>
      </c>
      <c r="I78">
        <f>'Raw Output -1.7 G'!M82*$L$21</f>
        <v>-1.8399999999999999</v>
      </c>
      <c r="J78">
        <f>'Raw Output -1.7 G'!T82*$L$22</f>
        <v>1.4399999999999999E-3</v>
      </c>
      <c r="K78">
        <f>'Raw Output -1.7 G'!U82*$L$23</f>
        <v>1.2</v>
      </c>
      <c r="L78" s="8">
        <f>'Raw Output -1.7 G'!W82</f>
        <v>-0.41170000000000001</v>
      </c>
    </row>
    <row r="79" spans="1:111" x14ac:dyDescent="0.25">
      <c r="A79" s="1"/>
      <c r="B79" s="6">
        <f>'Raw Output -1.7 G'!C83</f>
        <v>6.31</v>
      </c>
      <c r="C79">
        <f>'Raw Output -1.7 G'!D83</f>
        <v>-0.81</v>
      </c>
      <c r="D79">
        <f>'Raw Output -1.7 G'!H83*$L$16</f>
        <v>-0.70000000000000007</v>
      </c>
      <c r="E79">
        <f>'Raw Output -1.7 G'!I83*$L$17</f>
        <v>-0.14000000000000001</v>
      </c>
      <c r="F79">
        <f>'Raw Output -1.7 G'!J83*$L$18</f>
        <v>-1.4E-2</v>
      </c>
      <c r="G79">
        <f>'Raw Output -1.7 G'!K83*$L$19</f>
        <v>-1.2E-2</v>
      </c>
      <c r="H79">
        <f>'Raw Output -1.7 G'!L83*$L$20</f>
        <v>-0.28199999999999997</v>
      </c>
      <c r="I79">
        <f>'Raw Output -1.7 G'!M83*$L$21</f>
        <v>-1.25</v>
      </c>
      <c r="J79">
        <f>'Raw Output -1.7 G'!T83*$L$22</f>
        <v>1.01E-3</v>
      </c>
      <c r="K79">
        <f>'Raw Output -1.7 G'!U83*$L$23</f>
        <v>0.70000000000000007</v>
      </c>
      <c r="L79" s="8">
        <f>'Raw Output -1.7 G'!W83</f>
        <v>-0.45490000000000003</v>
      </c>
    </row>
    <row r="80" spans="1:111" x14ac:dyDescent="0.25">
      <c r="A80" s="1"/>
      <c r="B80" s="6">
        <f>'Raw Output -1.7 G'!C84</f>
        <v>6.56</v>
      </c>
      <c r="C80">
        <f>'Raw Output -1.7 G'!D84</f>
        <v>-0.87</v>
      </c>
      <c r="D80">
        <f>'Raw Output -1.7 G'!H84*$L$16</f>
        <v>-0.4</v>
      </c>
      <c r="E80">
        <f>'Raw Output -1.7 G'!I84*$L$17</f>
        <v>-0.1</v>
      </c>
      <c r="F80">
        <f>'Raw Output -1.7 G'!J84*$L$18</f>
        <v>6.0000000000000001E-3</v>
      </c>
      <c r="G80">
        <f>'Raw Output -1.7 G'!K84*$L$19</f>
        <v>-1E-3</v>
      </c>
      <c r="H80">
        <f>'Raw Output -1.7 G'!L84*$L$20</f>
        <v>-0.13600000000000001</v>
      </c>
      <c r="I80">
        <f>'Raw Output -1.7 G'!M84*$L$21</f>
        <v>-0.8</v>
      </c>
      <c r="J80">
        <f>'Raw Output -1.7 G'!T84*$L$22</f>
        <v>2.33E-3</v>
      </c>
      <c r="K80">
        <f>'Raw Output -1.7 G'!U84*$L$23</f>
        <v>0.5</v>
      </c>
      <c r="L80" s="8">
        <f>'Raw Output -1.7 G'!W84</f>
        <v>-0.5081</v>
      </c>
    </row>
    <row r="81" spans="1:12" x14ac:dyDescent="0.25">
      <c r="A81" s="1"/>
      <c r="B81" s="6">
        <f>'Raw Output -1.7 G'!C85</f>
        <v>6.77</v>
      </c>
      <c r="C81">
        <f>'Raw Output -1.7 G'!D85</f>
        <v>-0.92</v>
      </c>
      <c r="D81">
        <f>'Raw Output -1.7 G'!H85*$L$16</f>
        <v>-0.2</v>
      </c>
      <c r="E81">
        <f>'Raw Output -1.7 G'!I85*$L$17</f>
        <v>-0.03</v>
      </c>
      <c r="F81">
        <f>'Raw Output -1.7 G'!J85*$L$18</f>
        <v>1.4E-2</v>
      </c>
      <c r="G81">
        <f>'Raw Output -1.7 G'!K85*$L$19</f>
        <v>5.0000000000000001E-3</v>
      </c>
      <c r="H81">
        <f>'Raw Output -1.7 G'!L85*$L$20</f>
        <v>-7.6999999999999999E-2</v>
      </c>
      <c r="I81">
        <f>'Raw Output -1.7 G'!M85*$L$21</f>
        <v>-0.47</v>
      </c>
      <c r="J81">
        <f>'Raw Output -1.7 G'!T85*$L$22</f>
        <v>8.5999999999999998E-4</v>
      </c>
      <c r="K81">
        <f>'Raw Output -1.7 G'!U85*$L$23</f>
        <v>0.2</v>
      </c>
      <c r="L81" s="8">
        <f>'Raw Output -1.7 G'!W85</f>
        <v>-0.50829999999999997</v>
      </c>
    </row>
    <row r="82" spans="1:12" x14ac:dyDescent="0.25">
      <c r="A82" s="1"/>
      <c r="B82" s="6">
        <f>'Raw Output -1.7 G'!C86</f>
        <v>6.91</v>
      </c>
      <c r="C82">
        <f>'Raw Output -1.7 G'!D86</f>
        <v>-0.97</v>
      </c>
      <c r="D82">
        <f>'Raw Output -1.7 G'!H86*$L$16</f>
        <v>-0.1</v>
      </c>
      <c r="E82">
        <f>'Raw Output -1.7 G'!I86*$L$17</f>
        <v>-0.01</v>
      </c>
      <c r="F82">
        <f>'Raw Output -1.7 G'!J86*$L$18</f>
        <v>2.1999999999999999E-2</v>
      </c>
      <c r="G82">
        <f>'Raw Output -1.7 G'!K86*$L$19</f>
        <v>-2.3E-2</v>
      </c>
      <c r="H82">
        <f>'Raw Output -1.7 G'!L86*$L$20</f>
        <v>8.9999999999999993E-3</v>
      </c>
      <c r="I82">
        <f>'Raw Output -1.7 G'!M86*$L$21</f>
        <v>-0.24</v>
      </c>
      <c r="J82">
        <f>'Raw Output -1.7 G'!T86*$L$22</f>
        <v>2.5000000000000001E-4</v>
      </c>
      <c r="K82">
        <f>'Raw Output -1.7 G'!U86*$L$23</f>
        <v>0.1</v>
      </c>
      <c r="L82" s="8">
        <f>'Raw Output -1.7 G'!W86</f>
        <v>-0.47670000000000001</v>
      </c>
    </row>
    <row r="83" spans="1:12" x14ac:dyDescent="0.25">
      <c r="A83" s="1"/>
      <c r="B83" s="6">
        <f>'Raw Output -1.7 G'!C87</f>
        <v>6.98</v>
      </c>
      <c r="C83">
        <f>'Raw Output -1.7 G'!D87</f>
        <v>-0.99</v>
      </c>
      <c r="D83">
        <f>'Raw Output -1.7 G'!H87*$L$16</f>
        <v>0</v>
      </c>
      <c r="E83">
        <f>'Raw Output -1.7 G'!I87*$L$17</f>
        <v>-0.01</v>
      </c>
      <c r="F83">
        <f>'Raw Output -1.7 G'!J87*$L$18</f>
        <v>1.7999999999999999E-2</v>
      </c>
      <c r="G83">
        <f>'Raw Output -1.7 G'!K87*$L$19</f>
        <v>-3.5000000000000003E-2</v>
      </c>
      <c r="H83">
        <f>'Raw Output -1.7 G'!L87*$L$20</f>
        <v>3.2000000000000001E-2</v>
      </c>
      <c r="I83">
        <f>'Raw Output -1.7 G'!M87*$L$21</f>
        <v>-0.10999999999999999</v>
      </c>
      <c r="J83">
        <f>'Raw Output -1.7 G'!T87*$L$22</f>
        <v>8.9999999999999992E-5</v>
      </c>
      <c r="K83">
        <f>'Raw Output -1.7 G'!U87*$L$23</f>
        <v>0</v>
      </c>
      <c r="L83" s="8">
        <f>'Raw Output -1.7 G'!W87</f>
        <v>-0.4471</v>
      </c>
    </row>
    <row r="84" spans="1:12" x14ac:dyDescent="0.25">
      <c r="A84" s="1"/>
      <c r="B84" s="6">
        <f>'Raw Output -1.7 G'!C88</f>
        <v>7.01</v>
      </c>
      <c r="C84">
        <f>'Raw Output -1.7 G'!D88</f>
        <v>-1</v>
      </c>
      <c r="D84">
        <f>'Raw Output -1.7 G'!H88*$L$16</f>
        <v>0</v>
      </c>
      <c r="E84">
        <f>'Raw Output -1.7 G'!I88*$L$17</f>
        <v>0</v>
      </c>
      <c r="F84">
        <f>'Raw Output -1.7 G'!J88*$L$18</f>
        <v>8.9999999999999993E-3</v>
      </c>
      <c r="G84">
        <f>'Raw Output -1.7 G'!K88*$L$19</f>
        <v>-2.4E-2</v>
      </c>
      <c r="H84">
        <f>'Raw Output -1.7 G'!L88*$L$20</f>
        <v>2.3E-2</v>
      </c>
      <c r="I84">
        <f>'Raw Output -1.7 G'!M88*$L$21</f>
        <v>-0.05</v>
      </c>
      <c r="J84">
        <f>'Raw Output -1.7 G'!T88*$L$22</f>
        <v>3.0000000000000001E-5</v>
      </c>
      <c r="K84">
        <f>'Raw Output -1.7 G'!U88*$L$23</f>
        <v>0</v>
      </c>
      <c r="L84" s="8">
        <f>'Raw Output -1.7 G'!W88</f>
        <v>-0.39989999999999998</v>
      </c>
    </row>
    <row r="85" spans="1:12" x14ac:dyDescent="0.25">
      <c r="A85" s="1"/>
      <c r="B85" s="6">
        <f>'Raw Output -1.7 G'!C89</f>
        <v>7.02</v>
      </c>
      <c r="C85">
        <f>'Raw Output -1.7 G'!D89</f>
        <v>-1.01</v>
      </c>
      <c r="D85">
        <f>'Raw Output -1.7 G'!H89*$L$16</f>
        <v>0</v>
      </c>
      <c r="E85">
        <f>'Raw Output -1.7 G'!I89*$L$17</f>
        <v>0</v>
      </c>
      <c r="F85">
        <f>'Raw Output -1.7 G'!J89*$L$18</f>
        <v>4.0000000000000001E-3</v>
      </c>
      <c r="G85">
        <f>'Raw Output -1.7 G'!K89*$L$19</f>
        <v>-1.2999999999999999E-2</v>
      </c>
      <c r="H85">
        <f>'Raw Output -1.7 G'!L89*$L$20</f>
        <v>1.2999999999999999E-2</v>
      </c>
      <c r="I85">
        <f>'Raw Output -1.7 G'!M89*$L$21</f>
        <v>-0.02</v>
      </c>
      <c r="J85">
        <f>'Raw Output -1.7 G'!T89*$L$22</f>
        <v>1.0000000000000001E-5</v>
      </c>
      <c r="K85">
        <f>'Raw Output -1.7 G'!U89*$L$23</f>
        <v>0</v>
      </c>
      <c r="L85" s="8">
        <f>'Raw Output -1.7 G'!W89</f>
        <v>-0.3463</v>
      </c>
    </row>
    <row r="86" spans="1:12" x14ac:dyDescent="0.25">
      <c r="A86" s="1"/>
      <c r="B86" s="6">
        <f>'Raw Output -1.7 G'!C90</f>
        <v>7.02</v>
      </c>
      <c r="C86">
        <f>'Raw Output -1.7 G'!D90</f>
        <v>-1.02</v>
      </c>
      <c r="D86">
        <f>'Raw Output -1.7 G'!H90*$L$16</f>
        <v>0</v>
      </c>
      <c r="E86">
        <f>'Raw Output -1.7 G'!I90*$L$17</f>
        <v>0</v>
      </c>
      <c r="F86">
        <f>'Raw Output -1.7 G'!J90*$L$18</f>
        <v>2E-3</v>
      </c>
      <c r="G86">
        <f>'Raw Output -1.7 G'!K90*$L$19</f>
        <v>-6.0000000000000001E-3</v>
      </c>
      <c r="H86">
        <f>'Raw Output -1.7 G'!L90*$L$20</f>
        <v>6.0000000000000001E-3</v>
      </c>
      <c r="I86">
        <f>'Raw Output -1.7 G'!M90*$L$21</f>
        <v>0</v>
      </c>
      <c r="J86">
        <f>'Raw Output -1.7 G'!T90*$L$22</f>
        <v>0</v>
      </c>
      <c r="K86">
        <f>'Raw Output -1.7 G'!U90*$L$23</f>
        <v>0</v>
      </c>
      <c r="L86" s="8">
        <f>'Raw Output -1.7 G'!W90</f>
        <v>-0.2591</v>
      </c>
    </row>
    <row r="87" spans="1:12" x14ac:dyDescent="0.25">
      <c r="A87" s="1"/>
      <c r="B87" s="6">
        <f>'Raw Output -1.7 G'!C91</f>
        <v>7.02</v>
      </c>
      <c r="C87">
        <f>'Raw Output -1.7 G'!D91</f>
        <v>-1.02</v>
      </c>
      <c r="D87">
        <f>'Raw Output -1.7 G'!H91*$L$16</f>
        <v>0</v>
      </c>
      <c r="E87">
        <f>'Raw Output -1.7 G'!I91*$L$17</f>
        <v>0</v>
      </c>
      <c r="F87">
        <f>'Raw Output -1.7 G'!J91*$L$18</f>
        <v>0</v>
      </c>
      <c r="G87">
        <f>'Raw Output -1.7 G'!K91*$L$19</f>
        <v>-1E-3</v>
      </c>
      <c r="H87">
        <f>'Raw Output -1.7 G'!L91*$L$20</f>
        <v>1E-3</v>
      </c>
      <c r="I87">
        <f>'Raw Output -1.7 G'!M91*$L$21</f>
        <v>0</v>
      </c>
      <c r="J87">
        <f>'Raw Output -1.7 G'!T91*$L$22</f>
        <v>0</v>
      </c>
      <c r="K87">
        <f>'Raw Output -1.7 G'!U91*$L$23</f>
        <v>0</v>
      </c>
      <c r="L87" s="8">
        <f>'Raw Output -1.7 G'!W91</f>
        <v>-0.1007</v>
      </c>
    </row>
    <row r="88" spans="1:12" x14ac:dyDescent="0.25">
      <c r="B88" s="6">
        <f>'Raw Output -1.7 G'!C92</f>
        <v>7.02</v>
      </c>
      <c r="C88">
        <f>'Raw Output -1.7 G'!D92</f>
        <v>-1.02</v>
      </c>
      <c r="D88">
        <f>'Raw Output -1.7 G'!H92*$L$16</f>
        <v>0</v>
      </c>
      <c r="E88">
        <f>'Raw Output -1.7 G'!I92*$L$17</f>
        <v>0</v>
      </c>
      <c r="F88">
        <f>'Raw Output -1.7 G'!J92*$L$18</f>
        <v>0</v>
      </c>
      <c r="G88">
        <f>'Raw Output -1.7 G'!K92*$L$19</f>
        <v>0</v>
      </c>
      <c r="H88">
        <f>'Raw Output -1.7 G'!L92*$L$20</f>
        <v>0</v>
      </c>
      <c r="I88">
        <f>'Raw Output -1.7 G'!M92*$L$21</f>
        <v>0</v>
      </c>
      <c r="J88">
        <f>'Raw Output -1.7 G'!T92*$L$22</f>
        <v>0</v>
      </c>
      <c r="K88">
        <f>'Raw Output -1.7 G'!U92*$L$23</f>
        <v>0</v>
      </c>
      <c r="L88" s="8">
        <f>'Raw Output -1.7 G'!W92</f>
        <v>0</v>
      </c>
    </row>
    <row r="89" spans="1:12" x14ac:dyDescent="0.25">
      <c r="B89" s="6" t="str">
        <f>'Raw Output -1.7 G'!C93</f>
        <v>........</v>
      </c>
      <c r="C89" t="str">
        <f>'Raw Output -1.7 G'!D93</f>
        <v>........</v>
      </c>
      <c r="D89" t="e">
        <f>'Raw Output -1.7 G'!H93*$L$16</f>
        <v>#VALUE!</v>
      </c>
      <c r="E89">
        <f>'Raw Output -1.7 G'!I93*$L$17</f>
        <v>0</v>
      </c>
      <c r="F89">
        <f>'Raw Output -1.7 G'!J93*$L$18</f>
        <v>0</v>
      </c>
      <c r="G89">
        <f>'Raw Output -1.7 G'!K93*$L$19</f>
        <v>0</v>
      </c>
      <c r="H89">
        <f>'Raw Output -1.7 G'!L93*$L$20</f>
        <v>0</v>
      </c>
      <c r="I89">
        <f>'Raw Output -1.7 G'!M93*$L$21</f>
        <v>0</v>
      </c>
      <c r="J89">
        <f>'Raw Output -1.7 G'!T93*$L$22</f>
        <v>0</v>
      </c>
      <c r="K89">
        <f>'Raw Output -1.7 G'!U93*$L$23</f>
        <v>0</v>
      </c>
      <c r="L89" s="8">
        <f>'Raw Output -1.7 G'!W93</f>
        <v>0</v>
      </c>
    </row>
    <row r="90" spans="1:12" x14ac:dyDescent="0.25">
      <c r="B90" s="6"/>
      <c r="L90" s="8"/>
    </row>
    <row r="91" spans="1:12" x14ac:dyDescent="0.25">
      <c r="B91" s="6"/>
      <c r="L91" s="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10F05-F4D5-44CC-962F-6294948044D9}">
  <dimension ref="A1:AA355"/>
  <sheetViews>
    <sheetView workbookViewId="0">
      <selection activeCell="M27" sqref="M27"/>
    </sheetView>
  </sheetViews>
  <sheetFormatPr defaultRowHeight="15" x14ac:dyDescent="0.25"/>
  <sheetData>
    <row r="1" spans="1:9" x14ac:dyDescent="0.25">
      <c r="A1" t="s">
        <v>71</v>
      </c>
    </row>
    <row r="3" spans="1:9" x14ac:dyDescent="0.25">
      <c r="A3" t="s">
        <v>113</v>
      </c>
    </row>
    <row r="4" spans="1:9" x14ac:dyDescent="0.25">
      <c r="A4" t="s">
        <v>95</v>
      </c>
      <c r="B4">
        <v>1</v>
      </c>
      <c r="G4" t="s">
        <v>96</v>
      </c>
      <c r="H4">
        <v>0.5</v>
      </c>
      <c r="I4" t="s">
        <v>123</v>
      </c>
    </row>
    <row r="6" spans="1:9" x14ac:dyDescent="0.25">
      <c r="A6" t="s">
        <v>0</v>
      </c>
      <c r="B6">
        <v>92.2</v>
      </c>
      <c r="C6" t="s">
        <v>115</v>
      </c>
      <c r="D6" t="s">
        <v>1</v>
      </c>
      <c r="E6">
        <v>0</v>
      </c>
      <c r="F6" t="s">
        <v>2</v>
      </c>
      <c r="G6" t="s">
        <v>3</v>
      </c>
      <c r="H6">
        <v>0</v>
      </c>
      <c r="I6" t="s">
        <v>116</v>
      </c>
    </row>
    <row r="7" spans="1:9" x14ac:dyDescent="0.25">
      <c r="A7" t="s">
        <v>4</v>
      </c>
      <c r="B7">
        <v>0</v>
      </c>
      <c r="C7" t="s">
        <v>2</v>
      </c>
      <c r="D7" t="s">
        <v>5</v>
      </c>
      <c r="E7">
        <v>0</v>
      </c>
      <c r="F7" t="s">
        <v>2</v>
      </c>
      <c r="G7" t="s">
        <v>6</v>
      </c>
      <c r="H7">
        <v>0</v>
      </c>
      <c r="I7" t="s">
        <v>116</v>
      </c>
    </row>
    <row r="8" spans="1:9" x14ac:dyDescent="0.25">
      <c r="A8" t="s">
        <v>7</v>
      </c>
      <c r="B8">
        <v>3.746</v>
      </c>
      <c r="C8" t="s">
        <v>2</v>
      </c>
      <c r="D8" t="s">
        <v>8</v>
      </c>
      <c r="E8">
        <v>0</v>
      </c>
      <c r="F8" t="s">
        <v>2</v>
      </c>
      <c r="G8" t="s">
        <v>9</v>
      </c>
      <c r="H8">
        <v>0</v>
      </c>
      <c r="I8" t="s">
        <v>116</v>
      </c>
    </row>
    <row r="10" spans="1:9" x14ac:dyDescent="0.25">
      <c r="A10" t="s">
        <v>10</v>
      </c>
      <c r="B10">
        <v>84.33</v>
      </c>
      <c r="C10" t="s">
        <v>122</v>
      </c>
      <c r="D10" t="s">
        <v>11</v>
      </c>
      <c r="E10">
        <v>0</v>
      </c>
      <c r="F10" t="s">
        <v>12</v>
      </c>
      <c r="G10" t="s">
        <v>13</v>
      </c>
      <c r="H10">
        <v>0</v>
      </c>
      <c r="I10" t="s">
        <v>14</v>
      </c>
    </row>
    <row r="11" spans="1:9" x14ac:dyDescent="0.25">
      <c r="A11" t="s">
        <v>15</v>
      </c>
      <c r="B11" s="2">
        <v>-418200</v>
      </c>
      <c r="C11" t="s">
        <v>122</v>
      </c>
      <c r="D11" t="s">
        <v>16</v>
      </c>
      <c r="E11">
        <v>0</v>
      </c>
      <c r="F11" t="s">
        <v>12</v>
      </c>
      <c r="G11" t="s">
        <v>17</v>
      </c>
      <c r="H11">
        <v>0</v>
      </c>
      <c r="I11" t="s">
        <v>14</v>
      </c>
    </row>
    <row r="12" spans="1:9" x14ac:dyDescent="0.25">
      <c r="A12" t="s">
        <v>18</v>
      </c>
      <c r="B12">
        <v>7.0779999999999996E-2</v>
      </c>
      <c r="C12" t="s">
        <v>122</v>
      </c>
      <c r="D12" t="s">
        <v>19</v>
      </c>
      <c r="E12">
        <v>0</v>
      </c>
      <c r="F12" t="s">
        <v>12</v>
      </c>
      <c r="G12" t="s">
        <v>20</v>
      </c>
      <c r="H12">
        <v>0</v>
      </c>
      <c r="I12" t="s">
        <v>14</v>
      </c>
    </row>
    <row r="14" spans="1:9" x14ac:dyDescent="0.25">
      <c r="A14" t="s">
        <v>21</v>
      </c>
      <c r="B14">
        <v>25080</v>
      </c>
      <c r="C14" t="s">
        <v>118</v>
      </c>
      <c r="D14" t="s">
        <v>22</v>
      </c>
      <c r="E14">
        <v>-92</v>
      </c>
      <c r="F14" t="s">
        <v>115</v>
      </c>
      <c r="G14" t="s">
        <v>23</v>
      </c>
      <c r="H14">
        <v>0</v>
      </c>
      <c r="I14" t="s">
        <v>121</v>
      </c>
    </row>
    <row r="15" spans="1:9" x14ac:dyDescent="0.25">
      <c r="A15" t="s">
        <v>24</v>
      </c>
      <c r="B15">
        <v>1.125E-2</v>
      </c>
      <c r="C15" t="s">
        <v>118</v>
      </c>
      <c r="D15" t="s">
        <v>25</v>
      </c>
      <c r="E15">
        <v>0</v>
      </c>
      <c r="F15" t="s">
        <v>115</v>
      </c>
      <c r="G15" t="s">
        <v>26</v>
      </c>
      <c r="H15">
        <v>0</v>
      </c>
      <c r="I15" t="s">
        <v>121</v>
      </c>
    </row>
    <row r="16" spans="1:9" x14ac:dyDescent="0.25">
      <c r="A16" t="s">
        <v>27</v>
      </c>
      <c r="B16" s="2">
        <v>66050</v>
      </c>
      <c r="C16" t="s">
        <v>118</v>
      </c>
      <c r="D16" t="s">
        <v>28</v>
      </c>
      <c r="E16">
        <v>-6.024</v>
      </c>
      <c r="F16" t="s">
        <v>115</v>
      </c>
      <c r="G16" t="s">
        <v>29</v>
      </c>
      <c r="H16">
        <v>0</v>
      </c>
      <c r="I16" t="s">
        <v>121</v>
      </c>
    </row>
    <row r="18" spans="1:27" x14ac:dyDescent="0.25">
      <c r="A18" t="s">
        <v>30</v>
      </c>
      <c r="B18">
        <v>75.3</v>
      </c>
    </row>
    <row r="20" spans="1:27" x14ac:dyDescent="0.25">
      <c r="A20" t="s">
        <v>31</v>
      </c>
      <c r="B20" s="2">
        <v>87590</v>
      </c>
      <c r="C20" t="s">
        <v>118</v>
      </c>
      <c r="D20" t="s">
        <v>32</v>
      </c>
      <c r="E20">
        <v>1.167</v>
      </c>
      <c r="F20" t="s">
        <v>120</v>
      </c>
      <c r="G20" t="s">
        <v>33</v>
      </c>
      <c r="H20">
        <v>18.75</v>
      </c>
      <c r="I20" t="s">
        <v>119</v>
      </c>
    </row>
    <row r="21" spans="1:27" x14ac:dyDescent="0.25">
      <c r="A21" t="s">
        <v>34</v>
      </c>
      <c r="B21" s="2">
        <v>23370</v>
      </c>
      <c r="C21" t="s">
        <v>118</v>
      </c>
      <c r="D21" t="s">
        <v>35</v>
      </c>
      <c r="E21">
        <v>4961</v>
      </c>
      <c r="F21" t="s">
        <v>117</v>
      </c>
      <c r="G21" t="s">
        <v>36</v>
      </c>
      <c r="H21">
        <v>15.4</v>
      </c>
      <c r="I21" t="s">
        <v>116</v>
      </c>
    </row>
    <row r="22" spans="1:27" x14ac:dyDescent="0.25">
      <c r="A22" t="s">
        <v>37</v>
      </c>
      <c r="B22">
        <v>3.8</v>
      </c>
      <c r="D22" t="s">
        <v>38</v>
      </c>
      <c r="E22">
        <v>90</v>
      </c>
      <c r="F22" t="s">
        <v>115</v>
      </c>
      <c r="G22" t="s">
        <v>39</v>
      </c>
      <c r="H22">
        <v>1.288</v>
      </c>
      <c r="I22" t="s">
        <v>116</v>
      </c>
    </row>
    <row r="23" spans="1:27" x14ac:dyDescent="0.25">
      <c r="A23" t="s">
        <v>40</v>
      </c>
      <c r="B23">
        <v>0.27289999999999998</v>
      </c>
      <c r="D23" t="s">
        <v>41</v>
      </c>
      <c r="E23">
        <v>92.2</v>
      </c>
      <c r="F23" t="s">
        <v>115</v>
      </c>
      <c r="G23" t="s">
        <v>42</v>
      </c>
      <c r="H23">
        <v>0</v>
      </c>
    </row>
    <row r="25" spans="1:27" x14ac:dyDescent="0.25">
      <c r="A25" t="s">
        <v>43</v>
      </c>
      <c r="B25">
        <v>0.94179999999999997</v>
      </c>
      <c r="D25" t="s">
        <v>44</v>
      </c>
      <c r="E25">
        <v>0.33188000000000001</v>
      </c>
      <c r="G25" t="s">
        <v>45</v>
      </c>
      <c r="H25">
        <v>2.84</v>
      </c>
    </row>
    <row r="26" spans="1:27" x14ac:dyDescent="0.25">
      <c r="A26" t="s">
        <v>46</v>
      </c>
      <c r="B26">
        <v>0.57740000000000002</v>
      </c>
      <c r="D26" t="s">
        <v>47</v>
      </c>
      <c r="E26">
        <v>4.2849999999999999E-2</v>
      </c>
      <c r="G26" t="s">
        <v>48</v>
      </c>
      <c r="H26">
        <v>-4.8922999999999996</v>
      </c>
    </row>
    <row r="27" spans="1:27" x14ac:dyDescent="0.25">
      <c r="A27" t="s">
        <v>71</v>
      </c>
    </row>
    <row r="28" spans="1:27" x14ac:dyDescent="0.25">
      <c r="A28" t="s">
        <v>73</v>
      </c>
    </row>
    <row r="29" spans="1:27" x14ac:dyDescent="0.25">
      <c r="H29" s="13" t="s">
        <v>100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7" x14ac:dyDescent="0.25">
      <c r="A30" t="s">
        <v>74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7" x14ac:dyDescent="0.25">
      <c r="H31" s="13" t="s">
        <v>150</v>
      </c>
      <c r="I31" s="13" t="s">
        <v>150</v>
      </c>
      <c r="J31" s="13" t="s">
        <v>70</v>
      </c>
      <c r="K31" s="13" t="s">
        <v>70</v>
      </c>
      <c r="L31" s="13" t="s">
        <v>99</v>
      </c>
      <c r="M31" s="13" t="s">
        <v>70</v>
      </c>
      <c r="N31" s="13"/>
      <c r="O31" s="13"/>
      <c r="P31" s="13"/>
      <c r="Q31" s="13"/>
      <c r="R31" s="13"/>
      <c r="S31" s="13"/>
      <c r="T31" s="13" t="s">
        <v>152</v>
      </c>
      <c r="U31" s="13" t="s">
        <v>151</v>
      </c>
    </row>
    <row r="32" spans="1:27" x14ac:dyDescent="0.25">
      <c r="A32" t="s">
        <v>75</v>
      </c>
      <c r="B32" t="s">
        <v>76</v>
      </c>
      <c r="C32" t="s">
        <v>51</v>
      </c>
      <c r="D32" t="s">
        <v>52</v>
      </c>
      <c r="E32" t="s">
        <v>77</v>
      </c>
      <c r="F32" t="s">
        <v>53</v>
      </c>
      <c r="G32" t="s">
        <v>78</v>
      </c>
      <c r="H32" t="s">
        <v>54</v>
      </c>
      <c r="I32" t="s">
        <v>55</v>
      </c>
      <c r="J32" t="s">
        <v>79</v>
      </c>
      <c r="K32" t="s">
        <v>80</v>
      </c>
      <c r="L32" t="s">
        <v>81</v>
      </c>
      <c r="M32" t="s">
        <v>56</v>
      </c>
      <c r="N32" t="s">
        <v>82</v>
      </c>
      <c r="O32" t="s">
        <v>83</v>
      </c>
      <c r="P32" t="s">
        <v>84</v>
      </c>
      <c r="Q32" t="s">
        <v>85</v>
      </c>
      <c r="R32" t="s">
        <v>86</v>
      </c>
      <c r="S32" t="s">
        <v>87</v>
      </c>
      <c r="T32" t="s">
        <v>88</v>
      </c>
      <c r="U32" t="s">
        <v>89</v>
      </c>
      <c r="V32" t="s">
        <v>90</v>
      </c>
      <c r="W32" t="s">
        <v>57</v>
      </c>
      <c r="X32" t="s">
        <v>91</v>
      </c>
      <c r="Y32" t="s">
        <v>157</v>
      </c>
      <c r="Z32" t="s">
        <v>158</v>
      </c>
      <c r="AA32" t="s">
        <v>92</v>
      </c>
    </row>
    <row r="33" spans="1:27" x14ac:dyDescent="0.25">
      <c r="A33" t="s">
        <v>93</v>
      </c>
      <c r="B33" t="s">
        <v>93</v>
      </c>
      <c r="C33" t="s">
        <v>93</v>
      </c>
      <c r="D33" t="s">
        <v>93</v>
      </c>
      <c r="E33" t="s">
        <v>93</v>
      </c>
      <c r="F33" t="s">
        <v>93</v>
      </c>
      <c r="G33" t="s">
        <v>93</v>
      </c>
      <c r="H33" t="s">
        <v>93</v>
      </c>
      <c r="I33" t="s">
        <v>93</v>
      </c>
      <c r="J33" t="s">
        <v>93</v>
      </c>
      <c r="K33" t="s">
        <v>93</v>
      </c>
      <c r="L33" t="s">
        <v>93</v>
      </c>
      <c r="M33" t="s">
        <v>93</v>
      </c>
      <c r="N33" t="s">
        <v>93</v>
      </c>
      <c r="O33" t="s">
        <v>93</v>
      </c>
      <c r="P33" t="s">
        <v>93</v>
      </c>
      <c r="Q33" t="s">
        <v>93</v>
      </c>
      <c r="R33" t="s">
        <v>93</v>
      </c>
      <c r="S33" t="s">
        <v>93</v>
      </c>
      <c r="T33" t="s">
        <v>93</v>
      </c>
      <c r="U33" t="s">
        <v>93</v>
      </c>
      <c r="V33" t="s">
        <v>93</v>
      </c>
      <c r="W33" t="s">
        <v>93</v>
      </c>
      <c r="X33" t="s">
        <v>93</v>
      </c>
      <c r="Y33" t="s">
        <v>93</v>
      </c>
      <c r="Z33" t="s">
        <v>93</v>
      </c>
      <c r="AA33" t="s">
        <v>94</v>
      </c>
    </row>
    <row r="34" spans="1:27" x14ac:dyDescent="0.25">
      <c r="A34">
        <v>-100</v>
      </c>
      <c r="B34">
        <v>-0.01</v>
      </c>
      <c r="C34">
        <v>-7.47</v>
      </c>
      <c r="D34">
        <v>1.56</v>
      </c>
      <c r="E34">
        <v>53.4</v>
      </c>
      <c r="F34">
        <v>-3.32</v>
      </c>
      <c r="G34">
        <v>46.71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0.109</v>
      </c>
      <c r="W34">
        <v>0.3135</v>
      </c>
      <c r="X34">
        <v>-0.15</v>
      </c>
      <c r="Y34">
        <v>89.852999999999994</v>
      </c>
      <c r="Z34">
        <v>-48.54</v>
      </c>
      <c r="AA34">
        <v>-1.0900000000000001</v>
      </c>
    </row>
    <row r="35" spans="1:27" x14ac:dyDescent="0.25">
      <c r="A35">
        <v>-99.94</v>
      </c>
      <c r="B35">
        <v>-0.01</v>
      </c>
      <c r="C35">
        <v>-7.46</v>
      </c>
      <c r="D35">
        <v>1.56</v>
      </c>
      <c r="E35">
        <v>53.18</v>
      </c>
      <c r="F35">
        <v>-3.33</v>
      </c>
      <c r="G35">
        <v>46.65</v>
      </c>
      <c r="H35">
        <v>0</v>
      </c>
      <c r="I35">
        <v>0</v>
      </c>
      <c r="J35">
        <v>0</v>
      </c>
      <c r="K35">
        <v>0</v>
      </c>
      <c r="L35">
        <v>1E-3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0.13100000000000001</v>
      </c>
      <c r="W35">
        <v>0.79369999999999996</v>
      </c>
      <c r="X35">
        <v>-0.15</v>
      </c>
      <c r="Y35">
        <v>258.137</v>
      </c>
      <c r="Z35">
        <v>-49.148000000000003</v>
      </c>
      <c r="AA35">
        <v>-1.1399999999999999</v>
      </c>
    </row>
    <row r="36" spans="1:27" x14ac:dyDescent="0.25">
      <c r="A36">
        <v>-99.76</v>
      </c>
      <c r="B36">
        <v>-0.01</v>
      </c>
      <c r="C36">
        <v>-7.43</v>
      </c>
      <c r="D36">
        <v>1.55</v>
      </c>
      <c r="E36">
        <v>52.48</v>
      </c>
      <c r="F36">
        <v>-3.34</v>
      </c>
      <c r="G36">
        <v>46.46</v>
      </c>
      <c r="H36">
        <v>0</v>
      </c>
      <c r="I36">
        <v>0</v>
      </c>
      <c r="J36">
        <v>0</v>
      </c>
      <c r="K36">
        <v>1E-3</v>
      </c>
      <c r="L36">
        <v>5.0000000000000001E-3</v>
      </c>
      <c r="M36">
        <v>-1E-3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0.17299999999999999</v>
      </c>
      <c r="W36">
        <v>0.97199999999999998</v>
      </c>
      <c r="X36">
        <v>-0.15</v>
      </c>
      <c r="Y36">
        <v>422.822</v>
      </c>
      <c r="Z36">
        <v>-50.524999999999999</v>
      </c>
      <c r="AA36">
        <v>-1.1399999999999999</v>
      </c>
    </row>
    <row r="37" spans="1:27" x14ac:dyDescent="0.25">
      <c r="A37">
        <v>-99.45</v>
      </c>
      <c r="B37">
        <v>-0.01</v>
      </c>
      <c r="C37">
        <v>-7.38</v>
      </c>
      <c r="D37">
        <v>1.53</v>
      </c>
      <c r="E37">
        <v>51.07</v>
      </c>
      <c r="F37">
        <v>-3.36</v>
      </c>
      <c r="G37">
        <v>46.05</v>
      </c>
      <c r="H37">
        <v>0</v>
      </c>
      <c r="I37">
        <v>0</v>
      </c>
      <c r="J37">
        <v>0</v>
      </c>
      <c r="K37">
        <v>2E-3</v>
      </c>
      <c r="L37">
        <v>1.0999999999999999E-2</v>
      </c>
      <c r="M37">
        <v>-6.0000000000000001E-3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2E-3</v>
      </c>
      <c r="U37">
        <v>0</v>
      </c>
      <c r="V37">
        <v>0.23599999999999999</v>
      </c>
      <c r="W37">
        <v>0.99229999999999996</v>
      </c>
      <c r="X37">
        <v>-0.15</v>
      </c>
      <c r="Y37">
        <v>597.60799999999995</v>
      </c>
      <c r="Z37">
        <v>-53.15</v>
      </c>
      <c r="AA37">
        <v>-1.1599999999999999</v>
      </c>
    </row>
    <row r="38" spans="1:27" x14ac:dyDescent="0.25">
      <c r="A38">
        <v>-98.97</v>
      </c>
      <c r="B38">
        <v>-0.01</v>
      </c>
      <c r="C38">
        <v>-7.31</v>
      </c>
      <c r="D38">
        <v>1.51</v>
      </c>
      <c r="E38">
        <v>48.35</v>
      </c>
      <c r="F38">
        <v>-3.38</v>
      </c>
      <c r="G38">
        <v>45.21</v>
      </c>
      <c r="H38">
        <v>0</v>
      </c>
      <c r="I38">
        <v>0</v>
      </c>
      <c r="J38">
        <v>1E-3</v>
      </c>
      <c r="K38">
        <v>5.0000000000000001E-3</v>
      </c>
      <c r="L38">
        <v>2.3E-2</v>
      </c>
      <c r="M38">
        <v>-1.4E-2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8.0000000000000002E-3</v>
      </c>
      <c r="U38">
        <v>0</v>
      </c>
      <c r="V38">
        <v>0.318</v>
      </c>
      <c r="W38">
        <v>0.96440000000000003</v>
      </c>
      <c r="X38">
        <v>-0.15</v>
      </c>
      <c r="Y38">
        <v>807.53899999999999</v>
      </c>
      <c r="Z38">
        <v>-58.603000000000002</v>
      </c>
      <c r="AA38">
        <v>-1.2</v>
      </c>
    </row>
    <row r="39" spans="1:27" x14ac:dyDescent="0.25">
      <c r="A39">
        <v>-98.21</v>
      </c>
      <c r="B39">
        <v>-0.01</v>
      </c>
      <c r="C39">
        <v>-7.21</v>
      </c>
      <c r="D39">
        <v>1.48</v>
      </c>
      <c r="E39">
        <v>42.1</v>
      </c>
      <c r="F39">
        <v>-3.38</v>
      </c>
      <c r="G39">
        <v>42.9</v>
      </c>
      <c r="H39">
        <v>1E-3</v>
      </c>
      <c r="I39">
        <v>0</v>
      </c>
      <c r="J39">
        <v>3.0000000000000001E-3</v>
      </c>
      <c r="K39">
        <v>8.9999999999999993E-3</v>
      </c>
      <c r="L39">
        <v>5.1999999999999998E-2</v>
      </c>
      <c r="M39">
        <v>-2.8000000000000001E-2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2.1999999999999999E-2</v>
      </c>
      <c r="U39">
        <v>0</v>
      </c>
      <c r="V39">
        <v>0.41599999999999998</v>
      </c>
      <c r="W39">
        <v>0.91090000000000004</v>
      </c>
      <c r="X39">
        <v>-0.15</v>
      </c>
      <c r="Y39">
        <v>1111.838</v>
      </c>
      <c r="Z39">
        <v>-71.355000000000004</v>
      </c>
      <c r="AA39">
        <v>-1.31</v>
      </c>
    </row>
    <row r="40" spans="1:27" x14ac:dyDescent="0.25">
      <c r="A40">
        <v>-96.82</v>
      </c>
      <c r="B40">
        <v>-0.01</v>
      </c>
      <c r="C40">
        <v>-7.06</v>
      </c>
      <c r="D40">
        <v>1.43</v>
      </c>
      <c r="E40">
        <v>24.3</v>
      </c>
      <c r="F40">
        <v>-3.14</v>
      </c>
      <c r="G40">
        <v>34.67</v>
      </c>
      <c r="H40">
        <v>1E-3</v>
      </c>
      <c r="I40">
        <v>0</v>
      </c>
      <c r="J40">
        <v>8.0000000000000002E-3</v>
      </c>
      <c r="K40">
        <v>1.7999999999999999E-2</v>
      </c>
      <c r="L40">
        <v>0.17299999999999999</v>
      </c>
      <c r="M40">
        <v>-4.7E-2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4.9000000000000002E-2</v>
      </c>
      <c r="U40">
        <v>1E-3</v>
      </c>
      <c r="V40">
        <v>0.53100000000000003</v>
      </c>
      <c r="W40">
        <v>0.86839999999999995</v>
      </c>
      <c r="X40">
        <v>-0.15</v>
      </c>
      <c r="Y40">
        <v>1516.115</v>
      </c>
      <c r="Z40">
        <v>-84.724000000000004</v>
      </c>
      <c r="AA40">
        <v>-1.53</v>
      </c>
    </row>
    <row r="41" spans="1:27" x14ac:dyDescent="0.25">
      <c r="A41">
        <v>-94.17</v>
      </c>
      <c r="B41">
        <v>-0.02</v>
      </c>
      <c r="C41">
        <v>-6.85</v>
      </c>
      <c r="D41">
        <v>1.36</v>
      </c>
      <c r="E41">
        <v>4.74</v>
      </c>
      <c r="F41">
        <v>-2.83</v>
      </c>
      <c r="G41">
        <v>32.5</v>
      </c>
      <c r="H41">
        <v>3.0000000000000001E-3</v>
      </c>
      <c r="I41">
        <v>0</v>
      </c>
      <c r="J41">
        <v>1.9E-2</v>
      </c>
      <c r="K41">
        <v>3.3000000000000002E-2</v>
      </c>
      <c r="L41">
        <v>0.35799999999999998</v>
      </c>
      <c r="M41">
        <v>-7.2999999999999995E-2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0.13700000000000001</v>
      </c>
      <c r="U41">
        <v>1E-3</v>
      </c>
      <c r="V41">
        <v>0.68700000000000006</v>
      </c>
      <c r="W41">
        <v>0.84109999999999996</v>
      </c>
      <c r="X41">
        <v>-0.15</v>
      </c>
      <c r="Y41">
        <v>1893.36</v>
      </c>
      <c r="Z41">
        <v>-89.33</v>
      </c>
      <c r="AA41">
        <v>-1.6</v>
      </c>
    </row>
    <row r="42" spans="1:27" x14ac:dyDescent="0.25">
      <c r="A42">
        <v>-91.09</v>
      </c>
      <c r="B42">
        <v>-0.01</v>
      </c>
      <c r="C42">
        <v>-6.6</v>
      </c>
      <c r="D42">
        <v>1.28</v>
      </c>
      <c r="E42">
        <v>-2.65</v>
      </c>
      <c r="F42">
        <v>-2.48</v>
      </c>
      <c r="G42">
        <v>33.81</v>
      </c>
      <c r="H42">
        <v>5.0000000000000001E-3</v>
      </c>
      <c r="I42">
        <v>0</v>
      </c>
      <c r="J42">
        <v>3.4000000000000002E-2</v>
      </c>
      <c r="K42">
        <v>4.4999999999999998E-2</v>
      </c>
      <c r="L42">
        <v>0.45400000000000001</v>
      </c>
      <c r="M42">
        <v>-0.11899999999999999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0.34899999999999998</v>
      </c>
      <c r="U42">
        <v>3.0000000000000001E-3</v>
      </c>
      <c r="V42">
        <v>0.86</v>
      </c>
      <c r="W42">
        <v>0.76970000000000005</v>
      </c>
      <c r="X42">
        <v>-0.15</v>
      </c>
      <c r="Y42">
        <v>2371.721</v>
      </c>
      <c r="Z42">
        <v>-91.012</v>
      </c>
      <c r="AA42">
        <v>-1.43</v>
      </c>
    </row>
    <row r="43" spans="1:27" x14ac:dyDescent="0.25">
      <c r="A43">
        <v>-87.35</v>
      </c>
      <c r="B43">
        <v>-0.01</v>
      </c>
      <c r="C43">
        <v>-6.32</v>
      </c>
      <c r="D43">
        <v>1.18</v>
      </c>
      <c r="E43">
        <v>-11.94</v>
      </c>
      <c r="F43">
        <v>-1.94</v>
      </c>
      <c r="G43">
        <v>24.39</v>
      </c>
      <c r="H43">
        <v>0.01</v>
      </c>
      <c r="I43">
        <v>2E-3</v>
      </c>
      <c r="J43">
        <v>5.8000000000000003E-2</v>
      </c>
      <c r="K43">
        <v>5.1999999999999998E-2</v>
      </c>
      <c r="L43">
        <v>0.753</v>
      </c>
      <c r="M43">
        <v>-0.18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0.13700000000000001</v>
      </c>
      <c r="U43">
        <v>1.2E-2</v>
      </c>
      <c r="V43">
        <v>0.99</v>
      </c>
      <c r="W43">
        <v>0.71240000000000003</v>
      </c>
      <c r="X43">
        <v>-0.15</v>
      </c>
      <c r="Y43">
        <v>2958.8009999999999</v>
      </c>
      <c r="Z43">
        <v>-92.406999999999996</v>
      </c>
      <c r="AA43">
        <v>-1.25</v>
      </c>
    </row>
    <row r="44" spans="1:27" x14ac:dyDescent="0.25">
      <c r="A44">
        <v>-82.95</v>
      </c>
      <c r="B44">
        <v>-0.01</v>
      </c>
      <c r="C44">
        <v>-6</v>
      </c>
      <c r="D44">
        <v>1.08</v>
      </c>
      <c r="E44">
        <v>-15.87</v>
      </c>
      <c r="F44">
        <v>-1.65</v>
      </c>
      <c r="G44">
        <v>16.91</v>
      </c>
      <c r="H44">
        <v>1.7000000000000001E-2</v>
      </c>
      <c r="I44">
        <v>6.0000000000000001E-3</v>
      </c>
      <c r="J44">
        <v>8.2000000000000003E-2</v>
      </c>
      <c r="K44">
        <v>0.05</v>
      </c>
      <c r="L44">
        <v>0.96899999999999997</v>
      </c>
      <c r="M44">
        <v>-0.27200000000000002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0.19</v>
      </c>
      <c r="U44">
        <v>2.9000000000000001E-2</v>
      </c>
      <c r="V44">
        <v>1.07</v>
      </c>
      <c r="W44">
        <v>0.70960000000000001</v>
      </c>
      <c r="X44">
        <v>-0.15</v>
      </c>
      <c r="Y44">
        <v>3422.3020000000001</v>
      </c>
      <c r="Z44">
        <v>-94.41</v>
      </c>
      <c r="AA44">
        <v>-1.24</v>
      </c>
    </row>
    <row r="45" spans="1:27" x14ac:dyDescent="0.25">
      <c r="A45">
        <v>-78.19</v>
      </c>
      <c r="B45">
        <v>0</v>
      </c>
      <c r="C45">
        <v>-5.67</v>
      </c>
      <c r="D45">
        <v>0.97</v>
      </c>
      <c r="E45">
        <v>-12.18</v>
      </c>
      <c r="F45">
        <v>-1.57</v>
      </c>
      <c r="G45">
        <v>15.77</v>
      </c>
      <c r="H45">
        <v>2.9000000000000001E-2</v>
      </c>
      <c r="I45">
        <v>8.9999999999999993E-3</v>
      </c>
      <c r="J45">
        <v>9.0999999999999998E-2</v>
      </c>
      <c r="K45">
        <v>4.5999999999999999E-2</v>
      </c>
      <c r="L45">
        <v>0.76900000000000002</v>
      </c>
      <c r="M45">
        <v>-0.4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0.17299999999999999</v>
      </c>
      <c r="U45">
        <v>4.7E-2</v>
      </c>
      <c r="V45">
        <v>1.127</v>
      </c>
      <c r="W45">
        <v>0.73329999999999995</v>
      </c>
      <c r="X45">
        <v>-0.15</v>
      </c>
      <c r="Y45">
        <v>3777.2620000000002</v>
      </c>
      <c r="Z45">
        <v>-109.916</v>
      </c>
      <c r="AA45">
        <v>-1.2</v>
      </c>
    </row>
    <row r="46" spans="1:27" x14ac:dyDescent="0.25">
      <c r="A46">
        <v>-73.260000000000005</v>
      </c>
      <c r="B46">
        <v>0</v>
      </c>
      <c r="C46">
        <v>-5.31</v>
      </c>
      <c r="D46">
        <v>0.86</v>
      </c>
      <c r="E46">
        <v>-10.130000000000001</v>
      </c>
      <c r="F46">
        <v>-1.45</v>
      </c>
      <c r="G46">
        <v>14.58</v>
      </c>
      <c r="H46">
        <v>4.7E-2</v>
      </c>
      <c r="I46">
        <v>1.4E-2</v>
      </c>
      <c r="J46">
        <v>0.10100000000000001</v>
      </c>
      <c r="K46">
        <v>4.4999999999999998E-2</v>
      </c>
      <c r="L46">
        <v>0.61299999999999999</v>
      </c>
      <c r="M46">
        <v>-0.54100000000000004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0.255</v>
      </c>
      <c r="U46">
        <v>6.6000000000000003E-2</v>
      </c>
      <c r="V46">
        <v>1.181</v>
      </c>
      <c r="W46">
        <v>0.75949999999999995</v>
      </c>
      <c r="X46">
        <v>-0.15</v>
      </c>
      <c r="Y46">
        <v>4123.7629999999999</v>
      </c>
      <c r="Z46">
        <v>-138.23699999999999</v>
      </c>
      <c r="AA46">
        <v>-1.05</v>
      </c>
    </row>
    <row r="47" spans="1:27" x14ac:dyDescent="0.25">
      <c r="A47">
        <v>-68.14</v>
      </c>
      <c r="B47">
        <v>0</v>
      </c>
      <c r="C47">
        <v>-4.93</v>
      </c>
      <c r="D47">
        <v>0.74</v>
      </c>
      <c r="E47">
        <v>-12.06</v>
      </c>
      <c r="F47">
        <v>-1.26</v>
      </c>
      <c r="G47">
        <v>11.59</v>
      </c>
      <c r="H47">
        <v>7.0000000000000007E-2</v>
      </c>
      <c r="I47">
        <v>0.02</v>
      </c>
      <c r="J47">
        <v>0.13200000000000001</v>
      </c>
      <c r="K47">
        <v>5.2999999999999999E-2</v>
      </c>
      <c r="L47">
        <v>0.84199999999999997</v>
      </c>
      <c r="M47">
        <v>-0.69299999999999995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0.36299999999999999</v>
      </c>
      <c r="U47">
        <v>9.0999999999999998E-2</v>
      </c>
      <c r="V47">
        <v>1.236</v>
      </c>
      <c r="W47">
        <v>0.77500000000000002</v>
      </c>
      <c r="X47">
        <v>-0.15</v>
      </c>
      <c r="Y47">
        <v>4533.7709999999997</v>
      </c>
      <c r="Z47">
        <v>-150.51599999999999</v>
      </c>
      <c r="AA47">
        <v>-0.87</v>
      </c>
    </row>
    <row r="48" spans="1:27" x14ac:dyDescent="0.25">
      <c r="A48">
        <v>-62.84</v>
      </c>
      <c r="B48">
        <v>0.01</v>
      </c>
      <c r="C48">
        <v>-4.5599999999999996</v>
      </c>
      <c r="D48">
        <v>0.63</v>
      </c>
      <c r="E48">
        <v>-15.78</v>
      </c>
      <c r="F48">
        <v>-1.0900000000000001</v>
      </c>
      <c r="G48">
        <v>5.94</v>
      </c>
      <c r="H48">
        <v>9.8000000000000004E-2</v>
      </c>
      <c r="I48">
        <v>3.2000000000000001E-2</v>
      </c>
      <c r="J48">
        <v>0.18099999999999999</v>
      </c>
      <c r="K48">
        <v>5.8000000000000003E-2</v>
      </c>
      <c r="L48">
        <v>1.397</v>
      </c>
      <c r="M48">
        <v>-0.85799999999999998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0.39400000000000002</v>
      </c>
      <c r="U48">
        <v>0.13600000000000001</v>
      </c>
      <c r="V48">
        <v>1.264</v>
      </c>
      <c r="W48">
        <v>0.77939999999999998</v>
      </c>
      <c r="X48">
        <v>-0.15</v>
      </c>
      <c r="Y48">
        <v>4751.5749999999998</v>
      </c>
      <c r="Z48">
        <v>-149.08799999999999</v>
      </c>
      <c r="AA48">
        <v>-0.78</v>
      </c>
    </row>
    <row r="49" spans="1:27" x14ac:dyDescent="0.25">
      <c r="A49">
        <v>-62.84</v>
      </c>
      <c r="B49">
        <v>0.01</v>
      </c>
      <c r="C49">
        <v>-4.5599999999999996</v>
      </c>
      <c r="D49">
        <v>0.63</v>
      </c>
      <c r="E49">
        <v>-15.78</v>
      </c>
      <c r="F49">
        <v>-1.0900000000000001</v>
      </c>
      <c r="G49">
        <v>5.94</v>
      </c>
      <c r="H49">
        <v>9.7000000000000003E-2</v>
      </c>
      <c r="I49">
        <v>3.2000000000000001E-2</v>
      </c>
      <c r="J49">
        <v>0.18099999999999999</v>
      </c>
      <c r="K49">
        <v>5.7000000000000002E-2</v>
      </c>
      <c r="L49">
        <v>1.208</v>
      </c>
      <c r="M49">
        <v>-0.79100000000000004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0.39200000000000002</v>
      </c>
      <c r="U49">
        <v>0.13600000000000001</v>
      </c>
      <c r="V49">
        <v>1.27</v>
      </c>
      <c r="W49">
        <v>0.80110000000000003</v>
      </c>
      <c r="X49">
        <v>-0.15</v>
      </c>
      <c r="Y49">
        <v>4944.018</v>
      </c>
      <c r="Z49">
        <v>-155.77000000000001</v>
      </c>
      <c r="AA49">
        <v>-0.76</v>
      </c>
    </row>
    <row r="50" spans="1:27" x14ac:dyDescent="0.25">
      <c r="A50">
        <v>-57.43</v>
      </c>
      <c r="B50">
        <v>0</v>
      </c>
      <c r="C50">
        <v>-4.17</v>
      </c>
      <c r="D50">
        <v>0.53</v>
      </c>
      <c r="E50">
        <v>-14.65</v>
      </c>
      <c r="F50">
        <v>-1.01</v>
      </c>
      <c r="G50">
        <v>5.13</v>
      </c>
      <c r="H50">
        <v>0.13200000000000001</v>
      </c>
      <c r="I50">
        <v>3.7999999999999999E-2</v>
      </c>
      <c r="J50">
        <v>0.19700000000000001</v>
      </c>
      <c r="K50">
        <v>6.3E-2</v>
      </c>
      <c r="L50">
        <v>1.0289999999999999</v>
      </c>
      <c r="M50">
        <v>-0.98399999999999999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0.34100000000000003</v>
      </c>
      <c r="U50">
        <v>0.158</v>
      </c>
      <c r="V50">
        <v>1.2849999999999999</v>
      </c>
      <c r="W50">
        <v>0.84279999999999999</v>
      </c>
      <c r="X50">
        <v>-0.15</v>
      </c>
      <c r="Y50">
        <v>5298.4110000000001</v>
      </c>
      <c r="Z50">
        <v>-164.18700000000001</v>
      </c>
      <c r="AA50">
        <v>-0.68</v>
      </c>
    </row>
    <row r="51" spans="1:27" x14ac:dyDescent="0.25">
      <c r="A51">
        <v>-52.04</v>
      </c>
      <c r="B51">
        <v>0</v>
      </c>
      <c r="C51">
        <v>-3.79</v>
      </c>
      <c r="D51">
        <v>0.43</v>
      </c>
      <c r="E51">
        <v>-13.93</v>
      </c>
      <c r="F51">
        <v>-0.92</v>
      </c>
      <c r="G51">
        <v>6.44</v>
      </c>
      <c r="H51">
        <v>0.17599999999999999</v>
      </c>
      <c r="I51">
        <v>0.04</v>
      </c>
      <c r="J51">
        <v>0.22</v>
      </c>
      <c r="K51">
        <v>7.8E-2</v>
      </c>
      <c r="L51">
        <v>0.85799999999999998</v>
      </c>
      <c r="M51">
        <v>-1.1890000000000001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0.41299999999999998</v>
      </c>
      <c r="U51">
        <v>0.156</v>
      </c>
      <c r="V51">
        <v>1.306</v>
      </c>
      <c r="W51">
        <v>0.87490000000000001</v>
      </c>
      <c r="X51">
        <v>-0.15</v>
      </c>
      <c r="Y51">
        <v>5601.6570000000002</v>
      </c>
      <c r="Z51">
        <v>-204.09899999999999</v>
      </c>
      <c r="AA51">
        <v>-0.43</v>
      </c>
    </row>
    <row r="52" spans="1:27" x14ac:dyDescent="0.25">
      <c r="A52">
        <v>-46.69</v>
      </c>
      <c r="B52">
        <v>0</v>
      </c>
      <c r="C52">
        <v>-3.41</v>
      </c>
      <c r="D52">
        <v>0.33</v>
      </c>
      <c r="E52">
        <v>-12.68</v>
      </c>
      <c r="F52">
        <v>-0.77</v>
      </c>
      <c r="G52">
        <v>7.14</v>
      </c>
      <c r="H52">
        <v>0.22800000000000001</v>
      </c>
      <c r="I52">
        <v>4.2999999999999997E-2</v>
      </c>
      <c r="J52">
        <v>0.245</v>
      </c>
      <c r="K52">
        <v>9.5000000000000001E-2</v>
      </c>
      <c r="L52">
        <v>0.55000000000000004</v>
      </c>
      <c r="M52">
        <v>-1.403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1.0780000000000001</v>
      </c>
      <c r="U52">
        <v>0.16200000000000001</v>
      </c>
      <c r="V52">
        <v>1.3320000000000001</v>
      </c>
      <c r="W52">
        <v>0.85780000000000001</v>
      </c>
      <c r="X52">
        <v>-0.15</v>
      </c>
      <c r="Y52">
        <v>5722.46</v>
      </c>
      <c r="Z52">
        <v>-244.84899999999999</v>
      </c>
      <c r="AA52">
        <v>0.51</v>
      </c>
    </row>
    <row r="53" spans="1:27" x14ac:dyDescent="0.25">
      <c r="A53">
        <v>-41.42</v>
      </c>
      <c r="B53">
        <v>0</v>
      </c>
      <c r="C53">
        <v>-3.03</v>
      </c>
      <c r="D53">
        <v>0.25</v>
      </c>
      <c r="E53">
        <v>-10.56</v>
      </c>
      <c r="F53">
        <v>-0.5</v>
      </c>
      <c r="G53">
        <v>7.23</v>
      </c>
      <c r="H53">
        <v>0.28699999999999998</v>
      </c>
      <c r="I53">
        <v>4.9000000000000002E-2</v>
      </c>
      <c r="J53">
        <v>0.26900000000000002</v>
      </c>
      <c r="K53">
        <v>0.11799999999999999</v>
      </c>
      <c r="L53">
        <v>-2.7E-2</v>
      </c>
      <c r="M53">
        <v>-1.617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1.127</v>
      </c>
      <c r="U53">
        <v>0.17499999999999999</v>
      </c>
      <c r="V53">
        <v>1.359</v>
      </c>
      <c r="W53">
        <v>0.55089999999999995</v>
      </c>
      <c r="X53">
        <v>-0.15</v>
      </c>
      <c r="Y53">
        <v>3702.9479999999999</v>
      </c>
      <c r="Z53">
        <v>-255.78800000000001</v>
      </c>
      <c r="AA53">
        <v>0.19</v>
      </c>
    </row>
    <row r="54" spans="1:27" x14ac:dyDescent="0.25">
      <c r="A54">
        <v>-36.229999999999997</v>
      </c>
      <c r="B54">
        <v>0</v>
      </c>
      <c r="C54">
        <v>-2.65</v>
      </c>
      <c r="D54">
        <v>0.19</v>
      </c>
      <c r="E54">
        <v>-8.5299999999999994</v>
      </c>
      <c r="F54">
        <v>-0.25</v>
      </c>
      <c r="G54">
        <v>6.77</v>
      </c>
      <c r="H54">
        <v>0.35099999999999998</v>
      </c>
      <c r="I54">
        <v>5.8000000000000003E-2</v>
      </c>
      <c r="J54">
        <v>0.29299999999999998</v>
      </c>
      <c r="K54">
        <v>0.106</v>
      </c>
      <c r="L54">
        <v>-0.622</v>
      </c>
      <c r="M54">
        <v>-1.748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1.0369999999999999</v>
      </c>
      <c r="U54">
        <v>0.19700000000000001</v>
      </c>
      <c r="V54">
        <v>1.383</v>
      </c>
      <c r="W54">
        <v>0.55179999999999996</v>
      </c>
      <c r="X54">
        <v>-0.15</v>
      </c>
      <c r="Y54">
        <v>3721.6370000000002</v>
      </c>
      <c r="Z54">
        <v>-269.65499999999997</v>
      </c>
      <c r="AA54">
        <v>-7.0000000000000007E-2</v>
      </c>
    </row>
    <row r="55" spans="1:27" x14ac:dyDescent="0.25">
      <c r="A55">
        <v>-31.14</v>
      </c>
      <c r="B55">
        <v>0</v>
      </c>
      <c r="C55">
        <v>-2.2799999999999998</v>
      </c>
      <c r="D55">
        <v>0.13</v>
      </c>
      <c r="E55">
        <v>-6.39</v>
      </c>
      <c r="F55">
        <v>-0.02</v>
      </c>
      <c r="G55">
        <v>6.31</v>
      </c>
      <c r="H55">
        <v>0.41799999999999998</v>
      </c>
      <c r="I55">
        <v>6.7000000000000004E-2</v>
      </c>
      <c r="J55">
        <v>0.308</v>
      </c>
      <c r="K55">
        <v>0.10199999999999999</v>
      </c>
      <c r="L55">
        <v>-1.298</v>
      </c>
      <c r="M55">
        <v>-1.8740000000000001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1.1439999999999999</v>
      </c>
      <c r="U55">
        <v>0.22600000000000001</v>
      </c>
      <c r="V55">
        <v>1.4019999999999999</v>
      </c>
      <c r="W55">
        <v>0.5534</v>
      </c>
      <c r="X55">
        <v>-0.15</v>
      </c>
      <c r="Y55">
        <v>3789.8809999999999</v>
      </c>
      <c r="Z55">
        <v>-278.55</v>
      </c>
      <c r="AA55">
        <v>0.18</v>
      </c>
    </row>
    <row r="56" spans="1:27" x14ac:dyDescent="0.25">
      <c r="A56">
        <v>-26.15</v>
      </c>
      <c r="B56">
        <v>0</v>
      </c>
      <c r="C56">
        <v>-1.92</v>
      </c>
      <c r="D56">
        <v>0.09</v>
      </c>
      <c r="E56">
        <v>-4.53</v>
      </c>
      <c r="F56">
        <v>0.17</v>
      </c>
      <c r="G56">
        <v>6.44</v>
      </c>
      <c r="H56">
        <v>0.49</v>
      </c>
      <c r="I56">
        <v>7.1999999999999995E-2</v>
      </c>
      <c r="J56">
        <v>0.32100000000000001</v>
      </c>
      <c r="K56">
        <v>9.7000000000000003E-2</v>
      </c>
      <c r="L56">
        <v>-1.9319999999999999</v>
      </c>
      <c r="M56">
        <v>-1.998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0.85</v>
      </c>
      <c r="U56">
        <v>0.214</v>
      </c>
      <c r="V56">
        <v>1.4259999999999999</v>
      </c>
      <c r="W56">
        <v>0.56110000000000004</v>
      </c>
      <c r="X56">
        <v>-0.15</v>
      </c>
      <c r="Y56">
        <v>3916.3969999999999</v>
      </c>
      <c r="Z56">
        <v>-282.35599999999999</v>
      </c>
      <c r="AA56">
        <v>0.28999999999999998</v>
      </c>
    </row>
    <row r="57" spans="1:27" x14ac:dyDescent="0.25">
      <c r="A57">
        <v>-21.26</v>
      </c>
      <c r="B57">
        <v>0.01</v>
      </c>
      <c r="C57">
        <v>-1.56</v>
      </c>
      <c r="D57">
        <v>0.06</v>
      </c>
      <c r="E57">
        <v>-4.3</v>
      </c>
      <c r="F57">
        <v>0.28000000000000003</v>
      </c>
      <c r="G57">
        <v>4.12</v>
      </c>
      <c r="H57">
        <v>0.56100000000000005</v>
      </c>
      <c r="I57">
        <v>9.9000000000000005E-2</v>
      </c>
      <c r="J57">
        <v>0.36099999999999999</v>
      </c>
      <c r="K57">
        <v>0.10299999999999999</v>
      </c>
      <c r="L57">
        <v>-1.9850000000000001</v>
      </c>
      <c r="M57">
        <v>-2.1280000000000001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0.60499999999999998</v>
      </c>
      <c r="U57">
        <v>0.249</v>
      </c>
      <c r="V57">
        <v>1.4419999999999999</v>
      </c>
      <c r="W57">
        <v>0.56640000000000001</v>
      </c>
      <c r="X57">
        <v>-0.15</v>
      </c>
      <c r="Y57">
        <v>4017.8679999999999</v>
      </c>
      <c r="Z57">
        <v>-282.53100000000001</v>
      </c>
      <c r="AA57">
        <v>0.36</v>
      </c>
    </row>
    <row r="58" spans="1:27" x14ac:dyDescent="0.25">
      <c r="A58">
        <v>-21.26</v>
      </c>
      <c r="B58">
        <v>0.01</v>
      </c>
      <c r="C58">
        <v>-1.56</v>
      </c>
      <c r="D58">
        <v>0.06</v>
      </c>
      <c r="E58">
        <v>-4.3</v>
      </c>
      <c r="F58">
        <v>0.28000000000000003</v>
      </c>
      <c r="G58">
        <v>4.12</v>
      </c>
      <c r="H58">
        <v>0.46899999999999997</v>
      </c>
      <c r="I58">
        <v>-0.82799999999999996</v>
      </c>
      <c r="J58">
        <v>-0.156</v>
      </c>
      <c r="K58">
        <v>-1.202</v>
      </c>
      <c r="L58">
        <v>0.23799999999999999</v>
      </c>
      <c r="M58">
        <v>-3.5329999999999999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0.50600000000000001</v>
      </c>
      <c r="U58">
        <v>2.0779999999999998</v>
      </c>
      <c r="V58">
        <v>1.446</v>
      </c>
      <c r="W58">
        <v>0.57640000000000002</v>
      </c>
      <c r="X58">
        <v>-0.15</v>
      </c>
      <c r="Y58">
        <v>4119.0649999999996</v>
      </c>
      <c r="Z58">
        <v>-289.93599999999998</v>
      </c>
      <c r="AA58">
        <v>0.34</v>
      </c>
    </row>
    <row r="59" spans="1:27" x14ac:dyDescent="0.25">
      <c r="A59">
        <v>-16.91</v>
      </c>
      <c r="B59">
        <v>0</v>
      </c>
      <c r="C59">
        <v>-1.24</v>
      </c>
      <c r="D59">
        <v>0.04</v>
      </c>
      <c r="E59">
        <v>-2.5099999999999998</v>
      </c>
      <c r="F59">
        <v>0.24</v>
      </c>
      <c r="G59">
        <v>-0.65</v>
      </c>
      <c r="H59">
        <v>0.65</v>
      </c>
      <c r="I59">
        <v>-0.77700000000000002</v>
      </c>
      <c r="J59">
        <v>-0.29599999999999999</v>
      </c>
      <c r="K59">
        <v>-1.204</v>
      </c>
      <c r="L59">
        <v>-1.907</v>
      </c>
      <c r="M59">
        <v>-3.65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0.627</v>
      </c>
      <c r="U59">
        <v>1.923</v>
      </c>
      <c r="V59">
        <v>1.47</v>
      </c>
      <c r="W59">
        <v>0.56040000000000001</v>
      </c>
      <c r="X59">
        <v>-0.15</v>
      </c>
      <c r="Y59">
        <v>4067.5450000000001</v>
      </c>
      <c r="Z59">
        <v>-300.20100000000002</v>
      </c>
      <c r="AA59">
        <v>0.33</v>
      </c>
    </row>
    <row r="60" spans="1:27" x14ac:dyDescent="0.25">
      <c r="A60">
        <v>-12.62</v>
      </c>
      <c r="B60">
        <v>0</v>
      </c>
      <c r="C60">
        <v>-0.93</v>
      </c>
      <c r="D60">
        <v>0.02</v>
      </c>
      <c r="E60">
        <v>-1.52</v>
      </c>
      <c r="F60">
        <v>0.17</v>
      </c>
      <c r="G60">
        <v>-0.24</v>
      </c>
      <c r="H60">
        <v>0.76200000000000001</v>
      </c>
      <c r="I60">
        <v>-0.77800000000000002</v>
      </c>
      <c r="J60">
        <v>-0.55100000000000005</v>
      </c>
      <c r="K60">
        <v>-1.214</v>
      </c>
      <c r="L60">
        <v>-2.4609999999999999</v>
      </c>
      <c r="M60">
        <v>-3.7639999999999998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0.67100000000000004</v>
      </c>
      <c r="U60">
        <v>1.857</v>
      </c>
      <c r="V60">
        <v>1.5009999999999999</v>
      </c>
      <c r="W60">
        <v>0.52759999999999996</v>
      </c>
      <c r="X60">
        <v>-0.15</v>
      </c>
      <c r="Y60">
        <v>3902.4160000000002</v>
      </c>
      <c r="Z60">
        <v>-311.827</v>
      </c>
      <c r="AA60">
        <v>0.23</v>
      </c>
    </row>
    <row r="61" spans="1:27" x14ac:dyDescent="0.25">
      <c r="A61">
        <v>-8.3800000000000008</v>
      </c>
      <c r="B61">
        <v>0</v>
      </c>
      <c r="C61">
        <v>-0.62</v>
      </c>
      <c r="D61">
        <v>0.01</v>
      </c>
      <c r="E61">
        <v>-1.19</v>
      </c>
      <c r="F61">
        <v>0.11</v>
      </c>
      <c r="G61">
        <v>0.23</v>
      </c>
      <c r="H61">
        <v>0.874</v>
      </c>
      <c r="I61">
        <v>-0.78</v>
      </c>
      <c r="J61">
        <v>-0.89400000000000002</v>
      </c>
      <c r="K61">
        <v>-1.2270000000000001</v>
      </c>
      <c r="L61">
        <v>-2.5859999999999999</v>
      </c>
      <c r="M61">
        <v>-3.8730000000000002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0.65500000000000003</v>
      </c>
      <c r="U61">
        <v>1.8049999999999999</v>
      </c>
      <c r="V61">
        <v>1.52</v>
      </c>
      <c r="W61">
        <v>0.49380000000000002</v>
      </c>
      <c r="X61">
        <v>-0.15</v>
      </c>
      <c r="Y61">
        <v>3706.1610000000001</v>
      </c>
      <c r="Z61">
        <v>-321.88</v>
      </c>
      <c r="AA61">
        <v>0.13</v>
      </c>
    </row>
    <row r="62" spans="1:27" x14ac:dyDescent="0.25">
      <c r="A62">
        <v>-4.18</v>
      </c>
      <c r="B62">
        <v>0</v>
      </c>
      <c r="C62">
        <v>-0.31</v>
      </c>
      <c r="D62">
        <v>0</v>
      </c>
      <c r="E62">
        <v>-0.72</v>
      </c>
      <c r="F62">
        <v>0.05</v>
      </c>
      <c r="G62">
        <v>0.08</v>
      </c>
      <c r="H62">
        <v>0.997</v>
      </c>
      <c r="I62">
        <v>-0.77300000000000002</v>
      </c>
      <c r="J62">
        <v>-1.2210000000000001</v>
      </c>
      <c r="K62">
        <v>-1.24</v>
      </c>
      <c r="L62">
        <v>-2.9390000000000001</v>
      </c>
      <c r="M62">
        <v>-3.9729999999999999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0.71299999999999997</v>
      </c>
      <c r="U62">
        <v>1.7350000000000001</v>
      </c>
      <c r="V62">
        <v>1.5409999999999999</v>
      </c>
      <c r="W62">
        <v>0.46700000000000003</v>
      </c>
      <c r="X62">
        <v>-0.15</v>
      </c>
      <c r="Y62">
        <v>3560.308</v>
      </c>
      <c r="Z62">
        <v>-324.93599999999998</v>
      </c>
      <c r="AA62">
        <v>0.03</v>
      </c>
    </row>
    <row r="63" spans="1:27" x14ac:dyDescent="0.25">
      <c r="A63">
        <v>0</v>
      </c>
      <c r="B63">
        <v>0</v>
      </c>
      <c r="C63">
        <v>0</v>
      </c>
      <c r="D63">
        <v>0</v>
      </c>
      <c r="E63">
        <v>-0.19</v>
      </c>
      <c r="F63">
        <v>0</v>
      </c>
      <c r="G63">
        <v>-0.14000000000000001</v>
      </c>
      <c r="H63">
        <v>1.123</v>
      </c>
      <c r="I63">
        <v>-0.76500000000000001</v>
      </c>
      <c r="J63">
        <v>-1.5429999999999999</v>
      </c>
      <c r="K63">
        <v>-1.2529999999999999</v>
      </c>
      <c r="L63">
        <v>-3.3580000000000001</v>
      </c>
      <c r="M63">
        <v>-4.0679999999999996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0.76500000000000001</v>
      </c>
      <c r="U63">
        <v>1.669</v>
      </c>
      <c r="V63">
        <v>1.5529999999999999</v>
      </c>
      <c r="W63">
        <v>0.46329999999999999</v>
      </c>
      <c r="X63">
        <v>-0.15</v>
      </c>
      <c r="Y63">
        <v>3560.3620000000001</v>
      </c>
      <c r="Z63">
        <v>-326.66699999999997</v>
      </c>
      <c r="AA63">
        <v>0</v>
      </c>
    </row>
    <row r="64" spans="1:27" x14ac:dyDescent="0.25">
      <c r="A64">
        <v>0</v>
      </c>
      <c r="B64">
        <v>0</v>
      </c>
      <c r="C64">
        <v>0</v>
      </c>
      <c r="D64">
        <v>0</v>
      </c>
      <c r="E64">
        <v>0.19</v>
      </c>
      <c r="F64">
        <v>0</v>
      </c>
      <c r="G64">
        <v>0.14000000000000001</v>
      </c>
      <c r="H64">
        <v>1.123</v>
      </c>
      <c r="I64">
        <v>0.76500000000000001</v>
      </c>
      <c r="J64">
        <v>-1.5429999999999999</v>
      </c>
      <c r="K64">
        <v>1.2529999999999999</v>
      </c>
      <c r="L64">
        <v>-3.3580000000000001</v>
      </c>
      <c r="M64">
        <v>4.0679999999999996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0.76500000000000001</v>
      </c>
      <c r="U64">
        <v>1.669</v>
      </c>
      <c r="V64">
        <v>1.5409999999999999</v>
      </c>
      <c r="W64">
        <v>0.46700000000000003</v>
      </c>
      <c r="X64">
        <v>-0.15</v>
      </c>
      <c r="Y64">
        <v>3560.3090000000002</v>
      </c>
      <c r="Z64">
        <v>-324.93599999999998</v>
      </c>
      <c r="AA64">
        <v>0.03</v>
      </c>
    </row>
    <row r="65" spans="1:27" x14ac:dyDescent="0.25">
      <c r="A65">
        <v>4.18</v>
      </c>
      <c r="B65">
        <v>0</v>
      </c>
      <c r="C65">
        <v>0.31</v>
      </c>
      <c r="D65">
        <v>0</v>
      </c>
      <c r="E65">
        <v>0.72</v>
      </c>
      <c r="F65">
        <v>0.05</v>
      </c>
      <c r="G65">
        <v>-0.08</v>
      </c>
      <c r="H65">
        <v>0.997</v>
      </c>
      <c r="I65">
        <v>0.77300000000000002</v>
      </c>
      <c r="J65">
        <v>-1.2210000000000001</v>
      </c>
      <c r="K65">
        <v>1.24</v>
      </c>
      <c r="L65">
        <v>-2.9390000000000001</v>
      </c>
      <c r="M65">
        <v>3.9729999999999999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0.71299999999999997</v>
      </c>
      <c r="U65">
        <v>1.7350000000000001</v>
      </c>
      <c r="V65">
        <v>1.52</v>
      </c>
      <c r="W65">
        <v>0.49380000000000002</v>
      </c>
      <c r="X65">
        <v>-0.15</v>
      </c>
      <c r="Y65">
        <v>3706.1559999999999</v>
      </c>
      <c r="Z65">
        <v>-321.88</v>
      </c>
      <c r="AA65">
        <v>0.13</v>
      </c>
    </row>
    <row r="66" spans="1:27" x14ac:dyDescent="0.25">
      <c r="A66">
        <v>8.3800000000000008</v>
      </c>
      <c r="B66">
        <v>0</v>
      </c>
      <c r="C66">
        <v>0.62</v>
      </c>
      <c r="D66">
        <v>0.01</v>
      </c>
      <c r="E66">
        <v>1.19</v>
      </c>
      <c r="F66">
        <v>0.11</v>
      </c>
      <c r="G66">
        <v>-0.23</v>
      </c>
      <c r="H66">
        <v>0.874</v>
      </c>
      <c r="I66">
        <v>0.78</v>
      </c>
      <c r="J66">
        <v>-0.89400000000000002</v>
      </c>
      <c r="K66">
        <v>1.2270000000000001</v>
      </c>
      <c r="L66">
        <v>-2.5859999999999999</v>
      </c>
      <c r="M66">
        <v>3.8730000000000002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0.65500000000000003</v>
      </c>
      <c r="U66">
        <v>1.8049999999999999</v>
      </c>
      <c r="V66">
        <v>1.5009999999999999</v>
      </c>
      <c r="W66">
        <v>0.52759999999999996</v>
      </c>
      <c r="X66">
        <v>-0.15</v>
      </c>
      <c r="Y66">
        <v>3902.415</v>
      </c>
      <c r="Z66">
        <v>-311.827</v>
      </c>
      <c r="AA66">
        <v>0.23</v>
      </c>
    </row>
    <row r="67" spans="1:27" x14ac:dyDescent="0.25">
      <c r="A67">
        <v>12.62</v>
      </c>
      <c r="B67">
        <v>0</v>
      </c>
      <c r="C67">
        <v>0.93</v>
      </c>
      <c r="D67">
        <v>0.02</v>
      </c>
      <c r="E67">
        <v>1.52</v>
      </c>
      <c r="F67">
        <v>0.17</v>
      </c>
      <c r="G67">
        <v>0.24</v>
      </c>
      <c r="H67">
        <v>0.76200000000000001</v>
      </c>
      <c r="I67">
        <v>0.77800000000000002</v>
      </c>
      <c r="J67">
        <v>-0.55100000000000005</v>
      </c>
      <c r="K67">
        <v>1.214</v>
      </c>
      <c r="L67">
        <v>-2.4609999999999999</v>
      </c>
      <c r="M67">
        <v>3.7639999999999998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0.67100000000000004</v>
      </c>
      <c r="U67">
        <v>1.857</v>
      </c>
      <c r="V67">
        <v>1.47</v>
      </c>
      <c r="W67">
        <v>0.56040000000000001</v>
      </c>
      <c r="X67">
        <v>-0.15</v>
      </c>
      <c r="Y67">
        <v>4067.5450000000001</v>
      </c>
      <c r="Z67">
        <v>-300.20100000000002</v>
      </c>
      <c r="AA67">
        <v>0.33</v>
      </c>
    </row>
    <row r="68" spans="1:27" x14ac:dyDescent="0.25">
      <c r="A68">
        <v>16.91</v>
      </c>
      <c r="B68">
        <v>0</v>
      </c>
      <c r="C68">
        <v>1.24</v>
      </c>
      <c r="D68">
        <v>0.04</v>
      </c>
      <c r="E68">
        <v>2.5099999999999998</v>
      </c>
      <c r="F68">
        <v>0.24</v>
      </c>
      <c r="G68">
        <v>0.65</v>
      </c>
      <c r="H68">
        <v>0.65</v>
      </c>
      <c r="I68">
        <v>0.77700000000000002</v>
      </c>
      <c r="J68">
        <v>-0.29599999999999999</v>
      </c>
      <c r="K68">
        <v>1.204</v>
      </c>
      <c r="L68">
        <v>-1.907</v>
      </c>
      <c r="M68">
        <v>3.65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0.627</v>
      </c>
      <c r="U68">
        <v>1.923</v>
      </c>
      <c r="V68">
        <v>1.446</v>
      </c>
      <c r="W68">
        <v>0.57640000000000002</v>
      </c>
      <c r="X68">
        <v>-0.15</v>
      </c>
      <c r="Y68">
        <v>4119.0630000000001</v>
      </c>
      <c r="Z68">
        <v>-289.93599999999998</v>
      </c>
      <c r="AA68">
        <v>0.34</v>
      </c>
    </row>
    <row r="69" spans="1:27" x14ac:dyDescent="0.25">
      <c r="A69">
        <v>21.26</v>
      </c>
      <c r="B69">
        <v>0.01</v>
      </c>
      <c r="C69">
        <v>1.56</v>
      </c>
      <c r="D69">
        <v>0.06</v>
      </c>
      <c r="E69">
        <v>4.3</v>
      </c>
      <c r="F69">
        <v>0.28000000000000003</v>
      </c>
      <c r="G69">
        <v>-4.12</v>
      </c>
      <c r="H69">
        <v>0.46899999999999997</v>
      </c>
      <c r="I69">
        <v>0.82799999999999996</v>
      </c>
      <c r="J69">
        <v>-0.156</v>
      </c>
      <c r="K69">
        <v>1.202</v>
      </c>
      <c r="L69">
        <v>0.23799999999999999</v>
      </c>
      <c r="M69">
        <v>3.5329999999999999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0.50600000000000001</v>
      </c>
      <c r="U69">
        <v>2.0779999999999998</v>
      </c>
      <c r="V69">
        <v>1.4419999999999999</v>
      </c>
      <c r="W69">
        <v>0.56640000000000001</v>
      </c>
      <c r="X69">
        <v>-0.15</v>
      </c>
      <c r="Y69">
        <v>4017.866</v>
      </c>
      <c r="Z69">
        <v>-282.53100000000001</v>
      </c>
      <c r="AA69">
        <v>0.36</v>
      </c>
    </row>
    <row r="70" spans="1:27" x14ac:dyDescent="0.25">
      <c r="A70">
        <v>21.26</v>
      </c>
      <c r="B70">
        <v>0.01</v>
      </c>
      <c r="C70">
        <v>1.56</v>
      </c>
      <c r="D70">
        <v>0.06</v>
      </c>
      <c r="E70">
        <v>4.3</v>
      </c>
      <c r="F70">
        <v>0.28000000000000003</v>
      </c>
      <c r="G70">
        <v>-4.12</v>
      </c>
      <c r="H70">
        <v>0.56100000000000005</v>
      </c>
      <c r="I70">
        <v>-9.9000000000000005E-2</v>
      </c>
      <c r="J70">
        <v>0.36099999999999999</v>
      </c>
      <c r="K70">
        <v>-0.10299999999999999</v>
      </c>
      <c r="L70">
        <v>-1.9850000000000001</v>
      </c>
      <c r="M70">
        <v>2.1280000000000001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0.60499999999999998</v>
      </c>
      <c r="U70">
        <v>0.249</v>
      </c>
      <c r="V70">
        <v>1.4259999999999999</v>
      </c>
      <c r="W70">
        <v>0.56110000000000004</v>
      </c>
      <c r="X70">
        <v>-0.15</v>
      </c>
      <c r="Y70">
        <v>3916.395</v>
      </c>
      <c r="Z70">
        <v>-282.35599999999999</v>
      </c>
      <c r="AA70">
        <v>0.28999999999999998</v>
      </c>
    </row>
    <row r="71" spans="1:27" x14ac:dyDescent="0.25">
      <c r="A71">
        <v>26.15</v>
      </c>
      <c r="B71">
        <v>0</v>
      </c>
      <c r="C71">
        <v>1.92</v>
      </c>
      <c r="D71">
        <v>0.09</v>
      </c>
      <c r="E71">
        <v>4.53</v>
      </c>
      <c r="F71">
        <v>0.17</v>
      </c>
      <c r="G71">
        <v>-6.44</v>
      </c>
      <c r="H71">
        <v>0.49</v>
      </c>
      <c r="I71">
        <v>-7.1999999999999995E-2</v>
      </c>
      <c r="J71">
        <v>0.32100000000000001</v>
      </c>
      <c r="K71">
        <v>-9.7000000000000003E-2</v>
      </c>
      <c r="L71">
        <v>-1.9319999999999999</v>
      </c>
      <c r="M71">
        <v>1.998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0.85</v>
      </c>
      <c r="U71">
        <v>0.214</v>
      </c>
      <c r="V71">
        <v>1.4019999999999999</v>
      </c>
      <c r="W71">
        <v>0.5534</v>
      </c>
      <c r="X71">
        <v>-0.15</v>
      </c>
      <c r="Y71">
        <v>3789.8809999999999</v>
      </c>
      <c r="Z71">
        <v>-278.55</v>
      </c>
      <c r="AA71">
        <v>0.18</v>
      </c>
    </row>
    <row r="72" spans="1:27" x14ac:dyDescent="0.25">
      <c r="A72">
        <v>31.14</v>
      </c>
      <c r="B72">
        <v>0</v>
      </c>
      <c r="C72">
        <v>2.2799999999999998</v>
      </c>
      <c r="D72">
        <v>0.13</v>
      </c>
      <c r="E72">
        <v>6.39</v>
      </c>
      <c r="F72">
        <v>-0.02</v>
      </c>
      <c r="G72">
        <v>-6.31</v>
      </c>
      <c r="H72">
        <v>0.41799999999999998</v>
      </c>
      <c r="I72">
        <v>-6.7000000000000004E-2</v>
      </c>
      <c r="J72">
        <v>0.308</v>
      </c>
      <c r="K72">
        <v>-0.10199999999999999</v>
      </c>
      <c r="L72">
        <v>-1.298</v>
      </c>
      <c r="M72">
        <v>1.8740000000000001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1.1439999999999999</v>
      </c>
      <c r="U72">
        <v>0.22600000000000001</v>
      </c>
      <c r="V72">
        <v>1.383</v>
      </c>
      <c r="W72">
        <v>0.55179999999999996</v>
      </c>
      <c r="X72">
        <v>-0.15</v>
      </c>
      <c r="Y72">
        <v>3721.6329999999998</v>
      </c>
      <c r="Z72">
        <v>-269.65499999999997</v>
      </c>
      <c r="AA72">
        <v>-7.0000000000000007E-2</v>
      </c>
    </row>
    <row r="73" spans="1:27" x14ac:dyDescent="0.25">
      <c r="A73">
        <v>36.229999999999997</v>
      </c>
      <c r="B73">
        <v>0</v>
      </c>
      <c r="C73">
        <v>2.65</v>
      </c>
      <c r="D73">
        <v>0.19</v>
      </c>
      <c r="E73">
        <v>8.5299999999999994</v>
      </c>
      <c r="F73">
        <v>-0.25</v>
      </c>
      <c r="G73">
        <v>-6.77</v>
      </c>
      <c r="H73">
        <v>0.35099999999999998</v>
      </c>
      <c r="I73">
        <v>-5.8000000000000003E-2</v>
      </c>
      <c r="J73">
        <v>0.29299999999999998</v>
      </c>
      <c r="K73">
        <v>-0.106</v>
      </c>
      <c r="L73">
        <v>-0.622</v>
      </c>
      <c r="M73">
        <v>1.748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1.0369999999999999</v>
      </c>
      <c r="U73">
        <v>0.19700000000000001</v>
      </c>
      <c r="V73">
        <v>1.359</v>
      </c>
      <c r="W73">
        <v>0.55089999999999995</v>
      </c>
      <c r="X73">
        <v>-0.15</v>
      </c>
      <c r="Y73">
        <v>3702.9490000000001</v>
      </c>
      <c r="Z73">
        <v>-255.78800000000001</v>
      </c>
      <c r="AA73">
        <v>0.19</v>
      </c>
    </row>
    <row r="74" spans="1:27" x14ac:dyDescent="0.25">
      <c r="A74">
        <v>41.42</v>
      </c>
      <c r="B74">
        <v>0</v>
      </c>
      <c r="C74">
        <v>3.03</v>
      </c>
      <c r="D74">
        <v>0.25</v>
      </c>
      <c r="E74">
        <v>10.56</v>
      </c>
      <c r="F74">
        <v>-0.5</v>
      </c>
      <c r="G74">
        <v>-7.23</v>
      </c>
      <c r="H74">
        <v>0.28699999999999998</v>
      </c>
      <c r="I74">
        <v>-4.9000000000000002E-2</v>
      </c>
      <c r="J74">
        <v>0.26900000000000002</v>
      </c>
      <c r="K74">
        <v>-0.11799999999999999</v>
      </c>
      <c r="L74">
        <v>-2.7E-2</v>
      </c>
      <c r="M74">
        <v>1.617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1.127</v>
      </c>
      <c r="U74">
        <v>0.17499999999999999</v>
      </c>
      <c r="V74">
        <v>1.3320000000000001</v>
      </c>
      <c r="W74">
        <v>0.85780000000000001</v>
      </c>
      <c r="X74">
        <v>-0.15</v>
      </c>
      <c r="Y74">
        <v>5722.4489999999996</v>
      </c>
      <c r="Z74">
        <v>-244.84899999999999</v>
      </c>
      <c r="AA74">
        <v>0.51</v>
      </c>
    </row>
    <row r="75" spans="1:27" x14ac:dyDescent="0.25">
      <c r="A75">
        <v>46.69</v>
      </c>
      <c r="B75">
        <v>0</v>
      </c>
      <c r="C75">
        <v>3.41</v>
      </c>
      <c r="D75">
        <v>0.33</v>
      </c>
      <c r="E75">
        <v>12.68</v>
      </c>
      <c r="F75">
        <v>-0.77</v>
      </c>
      <c r="G75">
        <v>-7.14</v>
      </c>
      <c r="H75">
        <v>0.22800000000000001</v>
      </c>
      <c r="I75">
        <v>-4.2999999999999997E-2</v>
      </c>
      <c r="J75">
        <v>0.245</v>
      </c>
      <c r="K75">
        <v>-9.5000000000000001E-2</v>
      </c>
      <c r="L75">
        <v>0.55000000000000004</v>
      </c>
      <c r="M75">
        <v>1.403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1.0780000000000001</v>
      </c>
      <c r="U75">
        <v>0.16200000000000001</v>
      </c>
      <c r="V75">
        <v>1.306</v>
      </c>
      <c r="W75">
        <v>0.87490000000000001</v>
      </c>
      <c r="X75">
        <v>-0.15</v>
      </c>
      <c r="Y75">
        <v>5601.6459999999997</v>
      </c>
      <c r="Z75">
        <v>-204.09899999999999</v>
      </c>
      <c r="AA75">
        <v>-0.43</v>
      </c>
    </row>
    <row r="76" spans="1:27" x14ac:dyDescent="0.25">
      <c r="A76">
        <v>52.04</v>
      </c>
      <c r="B76">
        <v>0</v>
      </c>
      <c r="C76">
        <v>3.79</v>
      </c>
      <c r="D76">
        <v>0.43</v>
      </c>
      <c r="E76">
        <v>13.93</v>
      </c>
      <c r="F76">
        <v>-0.92</v>
      </c>
      <c r="G76">
        <v>-6.44</v>
      </c>
      <c r="H76">
        <v>0.17599999999999999</v>
      </c>
      <c r="I76">
        <v>-0.04</v>
      </c>
      <c r="J76">
        <v>0.22</v>
      </c>
      <c r="K76">
        <v>-7.8E-2</v>
      </c>
      <c r="L76">
        <v>0.85799999999999998</v>
      </c>
      <c r="M76">
        <v>1.1890000000000001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0.41299999999999998</v>
      </c>
      <c r="U76">
        <v>0.156</v>
      </c>
      <c r="V76">
        <v>1.2849999999999999</v>
      </c>
      <c r="W76">
        <v>0.84279999999999999</v>
      </c>
      <c r="X76">
        <v>-0.15</v>
      </c>
      <c r="Y76">
        <v>5298.4049999999997</v>
      </c>
      <c r="Z76">
        <v>-164.18700000000001</v>
      </c>
      <c r="AA76">
        <v>-0.68</v>
      </c>
    </row>
    <row r="77" spans="1:27" x14ac:dyDescent="0.25">
      <c r="A77">
        <v>57.43</v>
      </c>
      <c r="B77">
        <v>0</v>
      </c>
      <c r="C77">
        <v>4.17</v>
      </c>
      <c r="D77">
        <v>0.53</v>
      </c>
      <c r="E77">
        <v>14.65</v>
      </c>
      <c r="F77">
        <v>-1.01</v>
      </c>
      <c r="G77">
        <v>-5.13</v>
      </c>
      <c r="H77">
        <v>0.13200000000000001</v>
      </c>
      <c r="I77">
        <v>-3.7999999999999999E-2</v>
      </c>
      <c r="J77">
        <v>0.19700000000000001</v>
      </c>
      <c r="K77">
        <v>-6.3E-2</v>
      </c>
      <c r="L77">
        <v>1.0289999999999999</v>
      </c>
      <c r="M77">
        <v>0.98399999999999999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0.34100000000000003</v>
      </c>
      <c r="U77">
        <v>0.158</v>
      </c>
      <c r="V77">
        <v>1.27</v>
      </c>
      <c r="W77">
        <v>0.80110000000000003</v>
      </c>
      <c r="X77">
        <v>-0.15</v>
      </c>
      <c r="Y77">
        <v>4944.0129999999999</v>
      </c>
      <c r="Z77">
        <v>-155.77000000000001</v>
      </c>
      <c r="AA77">
        <v>-0.76</v>
      </c>
    </row>
    <row r="78" spans="1:27" x14ac:dyDescent="0.25">
      <c r="A78">
        <v>62.84</v>
      </c>
      <c r="B78">
        <v>0.01</v>
      </c>
      <c r="C78">
        <v>4.5599999999999996</v>
      </c>
      <c r="D78">
        <v>0.63</v>
      </c>
      <c r="E78">
        <v>15.78</v>
      </c>
      <c r="F78">
        <v>-1.0900000000000001</v>
      </c>
      <c r="G78">
        <v>-5.94</v>
      </c>
      <c r="H78">
        <v>9.7000000000000003E-2</v>
      </c>
      <c r="I78">
        <v>-3.2000000000000001E-2</v>
      </c>
      <c r="J78">
        <v>0.18099999999999999</v>
      </c>
      <c r="K78">
        <v>-5.7000000000000002E-2</v>
      </c>
      <c r="L78">
        <v>1.208</v>
      </c>
      <c r="M78">
        <v>0.79100000000000004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0.39200000000000002</v>
      </c>
      <c r="U78">
        <v>0.13600000000000001</v>
      </c>
      <c r="V78">
        <v>1.264</v>
      </c>
      <c r="W78">
        <v>0.77939999999999998</v>
      </c>
      <c r="X78">
        <v>-0.15</v>
      </c>
      <c r="Y78">
        <v>4751.57</v>
      </c>
      <c r="Z78">
        <v>-149.08799999999999</v>
      </c>
      <c r="AA78">
        <v>-0.78</v>
      </c>
    </row>
    <row r="79" spans="1:27" x14ac:dyDescent="0.25">
      <c r="A79">
        <v>62.84</v>
      </c>
      <c r="B79">
        <v>0.01</v>
      </c>
      <c r="C79">
        <v>4.5599999999999996</v>
      </c>
      <c r="D79">
        <v>0.63</v>
      </c>
      <c r="E79">
        <v>15.78</v>
      </c>
      <c r="F79">
        <v>-1.0900000000000001</v>
      </c>
      <c r="G79">
        <v>-5.94</v>
      </c>
      <c r="H79">
        <v>9.8000000000000004E-2</v>
      </c>
      <c r="I79">
        <v>-3.2000000000000001E-2</v>
      </c>
      <c r="J79">
        <v>0.18099999999999999</v>
      </c>
      <c r="K79">
        <v>-5.8000000000000003E-2</v>
      </c>
      <c r="L79">
        <v>1.397</v>
      </c>
      <c r="M79">
        <v>0.85799999999999998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0.39400000000000002</v>
      </c>
      <c r="U79">
        <v>0.13600000000000001</v>
      </c>
      <c r="V79">
        <v>1.236</v>
      </c>
      <c r="W79">
        <v>0.77500000000000002</v>
      </c>
      <c r="X79">
        <v>-0.15</v>
      </c>
      <c r="Y79">
        <v>4533.7669999999998</v>
      </c>
      <c r="Z79">
        <v>-150.51599999999999</v>
      </c>
      <c r="AA79">
        <v>-0.87</v>
      </c>
    </row>
    <row r="80" spans="1:27" x14ac:dyDescent="0.25">
      <c r="A80">
        <v>68.14</v>
      </c>
      <c r="B80">
        <v>0</v>
      </c>
      <c r="C80">
        <v>4.93</v>
      </c>
      <c r="D80">
        <v>0.74</v>
      </c>
      <c r="E80">
        <v>12.06</v>
      </c>
      <c r="F80">
        <v>-1.26</v>
      </c>
      <c r="G80">
        <v>-11.59</v>
      </c>
      <c r="H80">
        <v>7.0000000000000007E-2</v>
      </c>
      <c r="I80">
        <v>-0.02</v>
      </c>
      <c r="J80">
        <v>0.13200000000000001</v>
      </c>
      <c r="K80">
        <v>-5.2999999999999999E-2</v>
      </c>
      <c r="L80">
        <v>0.84199999999999997</v>
      </c>
      <c r="M80">
        <v>0.69299999999999995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0.36299999999999999</v>
      </c>
      <c r="U80">
        <v>9.0999999999999998E-2</v>
      </c>
      <c r="V80">
        <v>1.181</v>
      </c>
      <c r="W80">
        <v>0.75949999999999995</v>
      </c>
      <c r="X80">
        <v>-0.15</v>
      </c>
      <c r="Y80">
        <v>4123.76</v>
      </c>
      <c r="Z80">
        <v>-138.23699999999999</v>
      </c>
      <c r="AA80">
        <v>-1.05</v>
      </c>
    </row>
    <row r="81" spans="1:27" x14ac:dyDescent="0.25">
      <c r="A81">
        <v>73.260000000000005</v>
      </c>
      <c r="B81">
        <v>0</v>
      </c>
      <c r="C81">
        <v>5.31</v>
      </c>
      <c r="D81">
        <v>0.86</v>
      </c>
      <c r="E81">
        <v>10.130000000000001</v>
      </c>
      <c r="F81">
        <v>-1.45</v>
      </c>
      <c r="G81">
        <v>-14.58</v>
      </c>
      <c r="H81">
        <v>4.7E-2</v>
      </c>
      <c r="I81">
        <v>-1.4E-2</v>
      </c>
      <c r="J81">
        <v>0.10100000000000001</v>
      </c>
      <c r="K81">
        <v>-4.4999999999999998E-2</v>
      </c>
      <c r="L81">
        <v>0.61299999999999999</v>
      </c>
      <c r="M81">
        <v>0.54100000000000004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0.255</v>
      </c>
      <c r="U81">
        <v>6.6000000000000003E-2</v>
      </c>
      <c r="V81">
        <v>1.127</v>
      </c>
      <c r="W81">
        <v>0.73329999999999995</v>
      </c>
      <c r="X81">
        <v>-0.15</v>
      </c>
      <c r="Y81">
        <v>3777.259</v>
      </c>
      <c r="Z81">
        <v>-109.916</v>
      </c>
      <c r="AA81">
        <v>-1.2</v>
      </c>
    </row>
    <row r="82" spans="1:27" x14ac:dyDescent="0.25">
      <c r="A82">
        <v>78.19</v>
      </c>
      <c r="B82">
        <v>0</v>
      </c>
      <c r="C82">
        <v>5.67</v>
      </c>
      <c r="D82">
        <v>0.97</v>
      </c>
      <c r="E82">
        <v>12.18</v>
      </c>
      <c r="F82">
        <v>-1.57</v>
      </c>
      <c r="G82">
        <v>-15.77</v>
      </c>
      <c r="H82">
        <v>2.9000000000000001E-2</v>
      </c>
      <c r="I82">
        <v>-8.9999999999999993E-3</v>
      </c>
      <c r="J82">
        <v>9.0999999999999998E-2</v>
      </c>
      <c r="K82">
        <v>-4.5999999999999999E-2</v>
      </c>
      <c r="L82">
        <v>0.76900000000000002</v>
      </c>
      <c r="M82">
        <v>0.4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0.17299999999999999</v>
      </c>
      <c r="U82">
        <v>4.7E-2</v>
      </c>
      <c r="V82">
        <v>1.07</v>
      </c>
      <c r="W82">
        <v>0.70960000000000001</v>
      </c>
      <c r="X82">
        <v>-0.15</v>
      </c>
      <c r="Y82">
        <v>3422.306</v>
      </c>
      <c r="Z82">
        <v>-94.41</v>
      </c>
      <c r="AA82">
        <v>-1.24</v>
      </c>
    </row>
    <row r="83" spans="1:27" x14ac:dyDescent="0.25">
      <c r="A83">
        <v>82.95</v>
      </c>
      <c r="B83">
        <v>-0.01</v>
      </c>
      <c r="C83">
        <v>6</v>
      </c>
      <c r="D83">
        <v>1.08</v>
      </c>
      <c r="E83">
        <v>15.87</v>
      </c>
      <c r="F83">
        <v>-1.65</v>
      </c>
      <c r="G83">
        <v>-16.91</v>
      </c>
      <c r="H83">
        <v>1.7000000000000001E-2</v>
      </c>
      <c r="I83">
        <v>-6.0000000000000001E-3</v>
      </c>
      <c r="J83">
        <v>8.2000000000000003E-2</v>
      </c>
      <c r="K83">
        <v>-0.05</v>
      </c>
      <c r="L83">
        <v>0.96899999999999997</v>
      </c>
      <c r="M83">
        <v>0.27200000000000002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0.19</v>
      </c>
      <c r="U83">
        <v>2.9000000000000001E-2</v>
      </c>
      <c r="V83">
        <v>0.99</v>
      </c>
      <c r="W83">
        <v>0.71240000000000003</v>
      </c>
      <c r="X83">
        <v>-0.15</v>
      </c>
      <c r="Y83">
        <v>2958.8029999999999</v>
      </c>
      <c r="Z83">
        <v>-92.406999999999996</v>
      </c>
      <c r="AA83">
        <v>-1.25</v>
      </c>
    </row>
    <row r="84" spans="1:27" x14ac:dyDescent="0.25">
      <c r="A84">
        <v>87.35</v>
      </c>
      <c r="B84">
        <v>-0.01</v>
      </c>
      <c r="C84">
        <v>6.32</v>
      </c>
      <c r="D84">
        <v>1.18</v>
      </c>
      <c r="E84">
        <v>11.94</v>
      </c>
      <c r="F84">
        <v>-1.94</v>
      </c>
      <c r="G84">
        <v>-24.39</v>
      </c>
      <c r="H84">
        <v>0.01</v>
      </c>
      <c r="I84">
        <v>-2E-3</v>
      </c>
      <c r="J84">
        <v>5.8000000000000003E-2</v>
      </c>
      <c r="K84">
        <v>-5.1999999999999998E-2</v>
      </c>
      <c r="L84">
        <v>0.753</v>
      </c>
      <c r="M84">
        <v>0.18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0.13700000000000001</v>
      </c>
      <c r="U84">
        <v>1.2E-2</v>
      </c>
      <c r="V84">
        <v>0.86</v>
      </c>
      <c r="W84">
        <v>0.76970000000000005</v>
      </c>
      <c r="X84">
        <v>-0.15</v>
      </c>
      <c r="Y84">
        <v>2371.7240000000002</v>
      </c>
      <c r="Z84">
        <v>-91.012</v>
      </c>
      <c r="AA84">
        <v>-1.43</v>
      </c>
    </row>
    <row r="85" spans="1:27" x14ac:dyDescent="0.25">
      <c r="A85">
        <v>91.09</v>
      </c>
      <c r="B85">
        <v>-0.01</v>
      </c>
      <c r="C85">
        <v>6.6</v>
      </c>
      <c r="D85">
        <v>1.28</v>
      </c>
      <c r="E85">
        <v>2.65</v>
      </c>
      <c r="F85">
        <v>-2.48</v>
      </c>
      <c r="G85">
        <v>-33.81</v>
      </c>
      <c r="H85">
        <v>5.0000000000000001E-3</v>
      </c>
      <c r="I85">
        <v>0</v>
      </c>
      <c r="J85">
        <v>3.4000000000000002E-2</v>
      </c>
      <c r="K85">
        <v>-4.4999999999999998E-2</v>
      </c>
      <c r="L85">
        <v>0.45400000000000001</v>
      </c>
      <c r="M85">
        <v>0.11899999999999999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0.34899999999999998</v>
      </c>
      <c r="U85">
        <v>3.0000000000000001E-3</v>
      </c>
      <c r="V85">
        <v>0.68700000000000006</v>
      </c>
      <c r="W85">
        <v>0.84109999999999996</v>
      </c>
      <c r="X85">
        <v>-0.15</v>
      </c>
      <c r="Y85">
        <v>1893.3610000000001</v>
      </c>
      <c r="Z85">
        <v>-89.33</v>
      </c>
      <c r="AA85">
        <v>-1.6</v>
      </c>
    </row>
    <row r="86" spans="1:27" x14ac:dyDescent="0.25">
      <c r="A86">
        <v>94.17</v>
      </c>
      <c r="B86">
        <v>-0.02</v>
      </c>
      <c r="C86">
        <v>6.85</v>
      </c>
      <c r="D86">
        <v>1.36</v>
      </c>
      <c r="E86">
        <v>-4.74</v>
      </c>
      <c r="F86">
        <v>-2.83</v>
      </c>
      <c r="G86">
        <v>-32.5</v>
      </c>
      <c r="H86">
        <v>3.0000000000000001E-3</v>
      </c>
      <c r="I86">
        <v>0</v>
      </c>
      <c r="J86">
        <v>1.9E-2</v>
      </c>
      <c r="K86">
        <v>-3.3000000000000002E-2</v>
      </c>
      <c r="L86">
        <v>0.35799999999999998</v>
      </c>
      <c r="M86">
        <v>7.2999999999999995E-2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0.13700000000000001</v>
      </c>
      <c r="U86">
        <v>1E-3</v>
      </c>
      <c r="V86">
        <v>0.53100000000000003</v>
      </c>
      <c r="W86">
        <v>0.86839999999999995</v>
      </c>
      <c r="X86">
        <v>-0.15</v>
      </c>
      <c r="Y86">
        <v>1516.114</v>
      </c>
      <c r="Z86">
        <v>-84.724000000000004</v>
      </c>
      <c r="AA86">
        <v>-1.53</v>
      </c>
    </row>
    <row r="87" spans="1:27" x14ac:dyDescent="0.25">
      <c r="A87">
        <v>96.82</v>
      </c>
      <c r="B87">
        <v>-0.01</v>
      </c>
      <c r="C87">
        <v>7.06</v>
      </c>
      <c r="D87">
        <v>1.43</v>
      </c>
      <c r="E87">
        <v>-24.3</v>
      </c>
      <c r="F87">
        <v>-3.14</v>
      </c>
      <c r="G87">
        <v>-34.67</v>
      </c>
      <c r="H87">
        <v>1E-3</v>
      </c>
      <c r="I87">
        <v>0</v>
      </c>
      <c r="J87">
        <v>8.0000000000000002E-3</v>
      </c>
      <c r="K87">
        <v>-1.7999999999999999E-2</v>
      </c>
      <c r="L87">
        <v>0.17299999999999999</v>
      </c>
      <c r="M87">
        <v>4.7E-2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4.9000000000000002E-2</v>
      </c>
      <c r="U87">
        <v>1E-3</v>
      </c>
      <c r="V87">
        <v>0.41599999999999998</v>
      </c>
      <c r="W87">
        <v>0.91090000000000004</v>
      </c>
      <c r="X87">
        <v>-0.15</v>
      </c>
      <c r="Y87">
        <v>1111.836</v>
      </c>
      <c r="Z87">
        <v>-71.355000000000004</v>
      </c>
      <c r="AA87">
        <v>-1.31</v>
      </c>
    </row>
    <row r="88" spans="1:27" x14ac:dyDescent="0.25">
      <c r="A88">
        <v>98.21</v>
      </c>
      <c r="B88">
        <v>-0.01</v>
      </c>
      <c r="C88">
        <v>7.21</v>
      </c>
      <c r="D88">
        <v>1.48</v>
      </c>
      <c r="E88">
        <v>-42.1</v>
      </c>
      <c r="F88">
        <v>-3.38</v>
      </c>
      <c r="G88">
        <v>-42.9</v>
      </c>
      <c r="H88">
        <v>1E-3</v>
      </c>
      <c r="I88">
        <v>0</v>
      </c>
      <c r="J88">
        <v>3.0000000000000001E-3</v>
      </c>
      <c r="K88">
        <v>-8.9999999999999993E-3</v>
      </c>
      <c r="L88">
        <v>5.1999999999999998E-2</v>
      </c>
      <c r="M88">
        <v>2.8000000000000001E-2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2.1999999999999999E-2</v>
      </c>
      <c r="U88">
        <v>0</v>
      </c>
      <c r="V88">
        <v>0.318</v>
      </c>
      <c r="W88">
        <v>0.96440000000000003</v>
      </c>
      <c r="X88">
        <v>-0.15</v>
      </c>
      <c r="Y88">
        <v>807.53300000000002</v>
      </c>
      <c r="Z88">
        <v>-58.603000000000002</v>
      </c>
      <c r="AA88">
        <v>-1.2</v>
      </c>
    </row>
    <row r="89" spans="1:27" x14ac:dyDescent="0.25">
      <c r="A89">
        <v>98.97</v>
      </c>
      <c r="B89">
        <v>-0.01</v>
      </c>
      <c r="C89">
        <v>7.31</v>
      </c>
      <c r="D89">
        <v>1.51</v>
      </c>
      <c r="E89">
        <v>-48.35</v>
      </c>
      <c r="F89">
        <v>-3.38</v>
      </c>
      <c r="G89">
        <v>-45.21</v>
      </c>
      <c r="H89">
        <v>0</v>
      </c>
      <c r="I89">
        <v>0</v>
      </c>
      <c r="J89">
        <v>1E-3</v>
      </c>
      <c r="K89">
        <v>-5.0000000000000001E-3</v>
      </c>
      <c r="L89">
        <v>2.3E-2</v>
      </c>
      <c r="M89">
        <v>1.4E-2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8.0000000000000002E-3</v>
      </c>
      <c r="U89">
        <v>0</v>
      </c>
      <c r="V89">
        <v>0.23599999999999999</v>
      </c>
      <c r="W89">
        <v>0.99229999999999996</v>
      </c>
      <c r="X89">
        <v>-0.15</v>
      </c>
      <c r="Y89">
        <v>597.60299999999995</v>
      </c>
      <c r="Z89">
        <v>-53.15</v>
      </c>
      <c r="AA89">
        <v>-1.1599999999999999</v>
      </c>
    </row>
    <row r="90" spans="1:27" x14ac:dyDescent="0.25">
      <c r="A90">
        <v>99.45</v>
      </c>
      <c r="B90">
        <v>-0.01</v>
      </c>
      <c r="C90">
        <v>7.38</v>
      </c>
      <c r="D90">
        <v>1.53</v>
      </c>
      <c r="E90">
        <v>-51.07</v>
      </c>
      <c r="F90">
        <v>-3.36</v>
      </c>
      <c r="G90">
        <v>-46.05</v>
      </c>
      <c r="H90">
        <v>0</v>
      </c>
      <c r="I90">
        <v>0</v>
      </c>
      <c r="J90">
        <v>0</v>
      </c>
      <c r="K90">
        <v>-2E-3</v>
      </c>
      <c r="L90">
        <v>1.0999999999999999E-2</v>
      </c>
      <c r="M90">
        <v>6.0000000000000001E-3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2E-3</v>
      </c>
      <c r="U90">
        <v>0</v>
      </c>
      <c r="V90">
        <v>0.17299999999999999</v>
      </c>
      <c r="W90">
        <v>0.97199999999999998</v>
      </c>
      <c r="X90">
        <v>-0.15</v>
      </c>
      <c r="Y90">
        <v>422.822</v>
      </c>
      <c r="Z90">
        <v>-50.524000000000001</v>
      </c>
      <c r="AA90">
        <v>-1.1399999999999999</v>
      </c>
    </row>
    <row r="91" spans="1:27" x14ac:dyDescent="0.25">
      <c r="A91">
        <v>99.76</v>
      </c>
      <c r="B91">
        <v>-0.01</v>
      </c>
      <c r="C91">
        <v>7.43</v>
      </c>
      <c r="D91">
        <v>1.55</v>
      </c>
      <c r="E91">
        <v>-52.48</v>
      </c>
      <c r="F91">
        <v>-3.34</v>
      </c>
      <c r="G91">
        <v>-46.46</v>
      </c>
      <c r="H91">
        <v>0</v>
      </c>
      <c r="I91">
        <v>0</v>
      </c>
      <c r="J91">
        <v>0</v>
      </c>
      <c r="K91">
        <v>-1E-3</v>
      </c>
      <c r="L91">
        <v>5.0000000000000001E-3</v>
      </c>
      <c r="M91">
        <v>1E-3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0.13100000000000001</v>
      </c>
      <c r="W91">
        <v>0.79369999999999996</v>
      </c>
      <c r="X91">
        <v>-0.15</v>
      </c>
      <c r="Y91">
        <v>258.13900000000001</v>
      </c>
      <c r="Z91">
        <v>-49.148000000000003</v>
      </c>
      <c r="AA91">
        <v>-1.1399999999999999</v>
      </c>
    </row>
    <row r="92" spans="1:27" x14ac:dyDescent="0.25">
      <c r="A92">
        <v>99.94</v>
      </c>
      <c r="B92">
        <v>-0.01</v>
      </c>
      <c r="C92">
        <v>7.46</v>
      </c>
      <c r="D92">
        <v>1.56</v>
      </c>
      <c r="E92">
        <v>-53.18</v>
      </c>
      <c r="F92">
        <v>-3.33</v>
      </c>
      <c r="G92">
        <v>-46.65</v>
      </c>
      <c r="H92">
        <v>0</v>
      </c>
      <c r="I92">
        <v>0</v>
      </c>
      <c r="J92">
        <v>0</v>
      </c>
      <c r="K92">
        <v>0</v>
      </c>
      <c r="L92">
        <v>1E-3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0.109</v>
      </c>
      <c r="W92">
        <v>0.3135</v>
      </c>
      <c r="X92">
        <v>-0.15</v>
      </c>
      <c r="Y92">
        <v>89.861999999999995</v>
      </c>
      <c r="Z92">
        <v>-48.54</v>
      </c>
      <c r="AA92">
        <v>-1.1000000000000001</v>
      </c>
    </row>
    <row r="93" spans="1:27" x14ac:dyDescent="0.25">
      <c r="A93">
        <v>100</v>
      </c>
      <c r="B93">
        <v>-0.01</v>
      </c>
      <c r="C93">
        <v>7.47</v>
      </c>
      <c r="D93">
        <v>1.56</v>
      </c>
      <c r="E93">
        <v>-53.4</v>
      </c>
      <c r="F93">
        <v>-3.32</v>
      </c>
      <c r="G93">
        <v>-46.71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 t="s">
        <v>124</v>
      </c>
      <c r="B94" t="s">
        <v>124</v>
      </c>
      <c r="C94" t="s">
        <v>124</v>
      </c>
      <c r="D94" t="s">
        <v>124</v>
      </c>
      <c r="E94" t="s">
        <v>124</v>
      </c>
      <c r="F94" t="s">
        <v>124</v>
      </c>
      <c r="G94" t="s">
        <v>124</v>
      </c>
      <c r="H94" t="s">
        <v>125</v>
      </c>
    </row>
    <row r="96" spans="1:27" x14ac:dyDescent="0.25">
      <c r="A96" t="s">
        <v>126</v>
      </c>
      <c r="B96" t="s">
        <v>127</v>
      </c>
      <c r="C96" t="s">
        <v>128</v>
      </c>
      <c r="D96" t="s">
        <v>129</v>
      </c>
    </row>
    <row r="97" spans="1:27" x14ac:dyDescent="0.25">
      <c r="H97">
        <v>4</v>
      </c>
      <c r="I97">
        <v>3</v>
      </c>
      <c r="J97">
        <v>3</v>
      </c>
      <c r="K97">
        <v>4</v>
      </c>
      <c r="L97">
        <v>4</v>
      </c>
      <c r="M97">
        <v>4</v>
      </c>
      <c r="T97">
        <v>-2</v>
      </c>
      <c r="U97">
        <v>7</v>
      </c>
    </row>
    <row r="98" spans="1:27" x14ac:dyDescent="0.25">
      <c r="A98" t="s">
        <v>75</v>
      </c>
      <c r="B98" t="s">
        <v>76</v>
      </c>
      <c r="C98" t="s">
        <v>51</v>
      </c>
      <c r="D98" t="s">
        <v>52</v>
      </c>
      <c r="E98" t="s">
        <v>77</v>
      </c>
      <c r="F98" t="s">
        <v>53</v>
      </c>
      <c r="G98" t="s">
        <v>78</v>
      </c>
      <c r="H98" t="s">
        <v>54</v>
      </c>
      <c r="I98" t="s">
        <v>55</v>
      </c>
      <c r="J98" t="s">
        <v>79</v>
      </c>
      <c r="K98" t="s">
        <v>80</v>
      </c>
      <c r="L98" t="s">
        <v>81</v>
      </c>
      <c r="M98" t="s">
        <v>56</v>
      </c>
      <c r="N98" t="s">
        <v>82</v>
      </c>
      <c r="O98" t="s">
        <v>83</v>
      </c>
      <c r="P98" t="s">
        <v>84</v>
      </c>
      <c r="Q98" t="s">
        <v>85</v>
      </c>
      <c r="R98" t="s">
        <v>86</v>
      </c>
      <c r="S98" t="s">
        <v>87</v>
      </c>
      <c r="T98" t="s">
        <v>88</v>
      </c>
      <c r="U98" t="s">
        <v>89</v>
      </c>
      <c r="V98" t="s">
        <v>90</v>
      </c>
      <c r="W98" t="s">
        <v>57</v>
      </c>
      <c r="X98" t="s">
        <v>91</v>
      </c>
      <c r="Y98" t="s">
        <v>157</v>
      </c>
      <c r="Z98" t="s">
        <v>158</v>
      </c>
      <c r="AA98" t="s">
        <v>92</v>
      </c>
    </row>
    <row r="99" spans="1:27" x14ac:dyDescent="0.25">
      <c r="A99" t="s">
        <v>93</v>
      </c>
      <c r="B99" t="s">
        <v>93</v>
      </c>
      <c r="C99" t="s">
        <v>93</v>
      </c>
      <c r="D99" t="s">
        <v>93</v>
      </c>
      <c r="E99" t="s">
        <v>93</v>
      </c>
      <c r="F99" t="s">
        <v>93</v>
      </c>
      <c r="G99" t="s">
        <v>93</v>
      </c>
      <c r="H99" t="s">
        <v>93</v>
      </c>
      <c r="I99" t="s">
        <v>93</v>
      </c>
      <c r="J99" t="s">
        <v>93</v>
      </c>
      <c r="K99" t="s">
        <v>93</v>
      </c>
      <c r="L99" t="s">
        <v>93</v>
      </c>
      <c r="M99" t="s">
        <v>93</v>
      </c>
      <c r="N99" t="s">
        <v>93</v>
      </c>
      <c r="O99" t="s">
        <v>93</v>
      </c>
      <c r="P99" t="s">
        <v>93</v>
      </c>
      <c r="Q99" t="s">
        <v>93</v>
      </c>
      <c r="R99" t="s">
        <v>93</v>
      </c>
      <c r="S99" t="s">
        <v>93</v>
      </c>
      <c r="T99" t="s">
        <v>93</v>
      </c>
      <c r="U99" t="s">
        <v>93</v>
      </c>
      <c r="V99" t="s">
        <v>93</v>
      </c>
      <c r="W99" t="s">
        <v>93</v>
      </c>
      <c r="X99" t="s">
        <v>93</v>
      </c>
      <c r="Y99" t="s">
        <v>93</v>
      </c>
      <c r="Z99" t="s">
        <v>93</v>
      </c>
      <c r="AA99" t="s">
        <v>94</v>
      </c>
    </row>
    <row r="100" spans="1:27" x14ac:dyDescent="0.25">
      <c r="A100">
        <v>-100</v>
      </c>
      <c r="B100">
        <v>0.31</v>
      </c>
      <c r="C100">
        <v>-2.84</v>
      </c>
      <c r="D100">
        <v>0.89</v>
      </c>
      <c r="E100">
        <v>-32.71</v>
      </c>
      <c r="F100">
        <v>-3.85</v>
      </c>
      <c r="G100">
        <v>31.97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0.34300000000000003</v>
      </c>
      <c r="W100">
        <v>1.0470999999999999</v>
      </c>
      <c r="X100">
        <v>-0.67869999999999997</v>
      </c>
      <c r="Y100">
        <v>2535.0839999999998</v>
      </c>
      <c r="Z100">
        <v>-18.837</v>
      </c>
      <c r="AA100">
        <v>16.71</v>
      </c>
    </row>
    <row r="101" spans="1:27" x14ac:dyDescent="0.25">
      <c r="A101">
        <v>-98.73</v>
      </c>
      <c r="B101">
        <v>0.3</v>
      </c>
      <c r="C101">
        <v>-2.81</v>
      </c>
      <c r="D101">
        <v>0.88</v>
      </c>
      <c r="E101">
        <v>-32.229999999999997</v>
      </c>
      <c r="F101">
        <v>-3.68</v>
      </c>
      <c r="G101">
        <v>32</v>
      </c>
      <c r="H101">
        <v>0</v>
      </c>
      <c r="I101">
        <v>2.3E-2</v>
      </c>
      <c r="J101">
        <v>-1E-3</v>
      </c>
      <c r="K101">
        <v>-6.0000000000000001E-3</v>
      </c>
      <c r="L101">
        <v>0</v>
      </c>
      <c r="M101">
        <v>-8.0000000000000002E-3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1.2999999999999999E-2</v>
      </c>
      <c r="U101">
        <v>0.112</v>
      </c>
      <c r="V101">
        <v>0.35099999999999998</v>
      </c>
      <c r="W101">
        <v>2.3243999999999998</v>
      </c>
      <c r="X101">
        <v>-0.62990000000000002</v>
      </c>
      <c r="Y101">
        <v>3845.2469999999998</v>
      </c>
      <c r="Z101">
        <v>-19.416</v>
      </c>
      <c r="AA101">
        <v>4.63</v>
      </c>
    </row>
    <row r="102" spans="1:27" x14ac:dyDescent="0.25">
      <c r="A102">
        <v>-95.02</v>
      </c>
      <c r="B102">
        <v>0.26</v>
      </c>
      <c r="C102">
        <v>-2.73</v>
      </c>
      <c r="D102">
        <v>0.84</v>
      </c>
      <c r="E102">
        <v>-30.45</v>
      </c>
      <c r="F102">
        <v>-3.01</v>
      </c>
      <c r="G102">
        <v>31.89</v>
      </c>
      <c r="H102">
        <v>3.0000000000000001E-3</v>
      </c>
      <c r="I102">
        <v>6.6000000000000003E-2</v>
      </c>
      <c r="J102">
        <v>-2.1999999999999999E-2</v>
      </c>
      <c r="K102">
        <v>-2.8000000000000001E-2</v>
      </c>
      <c r="L102">
        <v>-1E-3</v>
      </c>
      <c r="M102">
        <v>-4.5999999999999999E-2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0.311</v>
      </c>
      <c r="U102">
        <v>0.30199999999999999</v>
      </c>
      <c r="V102">
        <v>0.36499999999999999</v>
      </c>
      <c r="W102">
        <v>2.4207000000000001</v>
      </c>
      <c r="X102">
        <v>-0.57869999999999999</v>
      </c>
      <c r="Y102">
        <v>3222.424</v>
      </c>
      <c r="Z102">
        <v>-20.715</v>
      </c>
      <c r="AA102">
        <v>-3.49</v>
      </c>
    </row>
    <row r="103" spans="1:27" x14ac:dyDescent="0.25">
      <c r="A103">
        <v>-89.11</v>
      </c>
      <c r="B103">
        <v>0.21</v>
      </c>
      <c r="C103">
        <v>-2.59</v>
      </c>
      <c r="D103">
        <v>0.78</v>
      </c>
      <c r="E103">
        <v>-25.56</v>
      </c>
      <c r="F103">
        <v>-0.9</v>
      </c>
      <c r="G103">
        <v>30.5</v>
      </c>
      <c r="H103">
        <v>1.7000000000000001E-2</v>
      </c>
      <c r="I103">
        <v>0.11700000000000001</v>
      </c>
      <c r="J103">
        <v>-0.111</v>
      </c>
      <c r="K103">
        <v>-6.2E-2</v>
      </c>
      <c r="L103">
        <v>-8.0000000000000002E-3</v>
      </c>
      <c r="M103">
        <v>-0.104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0.96799999999999997</v>
      </c>
      <c r="U103">
        <v>0.52500000000000002</v>
      </c>
      <c r="V103">
        <v>0.38500000000000001</v>
      </c>
      <c r="W103">
        <v>2.448</v>
      </c>
      <c r="X103">
        <v>-0.6038</v>
      </c>
      <c r="Y103">
        <v>3594.2</v>
      </c>
      <c r="Z103">
        <v>-22.843</v>
      </c>
      <c r="AA103">
        <v>-1.42</v>
      </c>
    </row>
    <row r="104" spans="1:27" x14ac:dyDescent="0.25">
      <c r="A104">
        <v>-81.36</v>
      </c>
      <c r="B104">
        <v>0.15</v>
      </c>
      <c r="C104">
        <v>-2.4</v>
      </c>
      <c r="D104">
        <v>0.71</v>
      </c>
      <c r="E104">
        <v>-17.7</v>
      </c>
      <c r="F104">
        <v>2.35</v>
      </c>
      <c r="G104">
        <v>27.18</v>
      </c>
      <c r="H104">
        <v>5.0999999999999997E-2</v>
      </c>
      <c r="I104">
        <v>0.191</v>
      </c>
      <c r="J104">
        <v>-0.34799999999999998</v>
      </c>
      <c r="K104">
        <v>-0.11899999999999999</v>
      </c>
      <c r="L104">
        <v>-3.1E-2</v>
      </c>
      <c r="M104">
        <v>-0.19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1.2470000000000001</v>
      </c>
      <c r="U104">
        <v>0.753</v>
      </c>
      <c r="V104">
        <v>0.40899999999999997</v>
      </c>
      <c r="W104">
        <v>2.5222000000000002</v>
      </c>
      <c r="X104">
        <v>-0.77159999999999995</v>
      </c>
      <c r="Y104">
        <v>4230.6499999999996</v>
      </c>
      <c r="Z104">
        <v>-25.529</v>
      </c>
      <c r="AA104">
        <v>0.55000000000000004</v>
      </c>
    </row>
    <row r="105" spans="1:27" x14ac:dyDescent="0.25">
      <c r="A105">
        <v>-72.27</v>
      </c>
      <c r="B105">
        <v>0.09</v>
      </c>
      <c r="C105">
        <v>-2.16</v>
      </c>
      <c r="D105">
        <v>0.65</v>
      </c>
      <c r="E105">
        <v>-10.130000000000001</v>
      </c>
      <c r="F105">
        <v>5.03</v>
      </c>
      <c r="G105">
        <v>22.92</v>
      </c>
      <c r="H105">
        <v>0.11899999999999999</v>
      </c>
      <c r="I105">
        <v>0.32200000000000001</v>
      </c>
      <c r="J105">
        <v>-0.91800000000000004</v>
      </c>
      <c r="K105">
        <v>-0.26100000000000001</v>
      </c>
      <c r="L105">
        <v>-7.4999999999999997E-2</v>
      </c>
      <c r="M105">
        <v>-0.316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1.0820000000000001</v>
      </c>
      <c r="U105">
        <v>1.091</v>
      </c>
      <c r="V105">
        <v>0.437</v>
      </c>
      <c r="W105">
        <v>2.5585</v>
      </c>
      <c r="X105">
        <v>-0.89829999999999999</v>
      </c>
      <c r="Y105">
        <v>4876.5739999999996</v>
      </c>
      <c r="Z105">
        <v>-28.335000000000001</v>
      </c>
      <c r="AA105">
        <v>1.61</v>
      </c>
    </row>
    <row r="106" spans="1:27" x14ac:dyDescent="0.25">
      <c r="A106">
        <v>-62.32</v>
      </c>
      <c r="B106">
        <v>0.05</v>
      </c>
      <c r="C106">
        <v>-1.87</v>
      </c>
      <c r="D106">
        <v>0.61</v>
      </c>
      <c r="E106">
        <v>-4.83</v>
      </c>
      <c r="F106">
        <v>6.75</v>
      </c>
      <c r="G106">
        <v>17.96</v>
      </c>
      <c r="H106">
        <v>0.23799999999999999</v>
      </c>
      <c r="I106">
        <v>0.55300000000000005</v>
      </c>
      <c r="J106">
        <v>-2.101</v>
      </c>
      <c r="K106">
        <v>-0.48299999999999998</v>
      </c>
      <c r="L106">
        <v>-0.14199999999999999</v>
      </c>
      <c r="M106">
        <v>-0.48499999999999999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1.1419999999999999</v>
      </c>
      <c r="U106">
        <v>1.655</v>
      </c>
      <c r="V106">
        <v>0.46700000000000003</v>
      </c>
      <c r="W106">
        <v>2.4218999999999999</v>
      </c>
      <c r="X106">
        <v>-0.52500000000000002</v>
      </c>
      <c r="Y106">
        <v>5199.424</v>
      </c>
      <c r="Z106">
        <v>-31.189</v>
      </c>
      <c r="AA106">
        <v>6.78</v>
      </c>
    </row>
    <row r="107" spans="1:27" x14ac:dyDescent="0.25">
      <c r="A107">
        <v>-52</v>
      </c>
      <c r="B107">
        <v>0.03</v>
      </c>
      <c r="C107">
        <v>-1.57</v>
      </c>
      <c r="D107">
        <v>0.57999999999999996</v>
      </c>
      <c r="E107">
        <v>-1.28</v>
      </c>
      <c r="F107">
        <v>7.85</v>
      </c>
      <c r="G107">
        <v>12.6</v>
      </c>
      <c r="H107">
        <v>0.41299999999999998</v>
      </c>
      <c r="I107">
        <v>0.79400000000000004</v>
      </c>
      <c r="J107">
        <v>-3.7490000000000001</v>
      </c>
      <c r="K107">
        <v>-0.53100000000000003</v>
      </c>
      <c r="L107">
        <v>-0.22500000000000001</v>
      </c>
      <c r="M107">
        <v>-0.65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1.1240000000000001</v>
      </c>
      <c r="U107">
        <v>2.09</v>
      </c>
      <c r="V107">
        <v>0.48299999999999998</v>
      </c>
      <c r="W107">
        <v>2.3163999999999998</v>
      </c>
      <c r="X107">
        <v>-0.15</v>
      </c>
      <c r="Y107">
        <v>5268.0450000000001</v>
      </c>
      <c r="Z107">
        <v>-32.646999999999998</v>
      </c>
      <c r="AA107">
        <v>8.23</v>
      </c>
    </row>
    <row r="108" spans="1:27" x14ac:dyDescent="0.25">
      <c r="A108">
        <v>-52</v>
      </c>
      <c r="B108">
        <v>0.03</v>
      </c>
      <c r="C108">
        <v>-1.57</v>
      </c>
      <c r="D108">
        <v>0.57999999999999996</v>
      </c>
      <c r="E108">
        <v>-1.28</v>
      </c>
      <c r="F108">
        <v>7.85</v>
      </c>
      <c r="G108">
        <v>12.6</v>
      </c>
      <c r="H108">
        <v>0.68400000000000005</v>
      </c>
      <c r="I108">
        <v>-0.65800000000000003</v>
      </c>
      <c r="J108">
        <v>-2.8740000000000001</v>
      </c>
      <c r="K108">
        <v>0.52600000000000002</v>
      </c>
      <c r="L108">
        <v>-0.52800000000000002</v>
      </c>
      <c r="M108">
        <v>1.0760000000000001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1.861</v>
      </c>
      <c r="U108">
        <v>1.732</v>
      </c>
      <c r="V108">
        <v>0.499</v>
      </c>
      <c r="W108">
        <v>2.2296999999999998</v>
      </c>
      <c r="X108">
        <v>-0.20880000000000001</v>
      </c>
      <c r="Y108">
        <v>5303.9290000000001</v>
      </c>
      <c r="Z108">
        <v>-34.378999999999998</v>
      </c>
      <c r="AA108">
        <v>8.61</v>
      </c>
    </row>
    <row r="109" spans="1:27" x14ac:dyDescent="0.25">
      <c r="A109">
        <v>-40.79</v>
      </c>
      <c r="B109">
        <v>0.04</v>
      </c>
      <c r="C109">
        <v>-1.23</v>
      </c>
      <c r="D109">
        <v>0.57999999999999996</v>
      </c>
      <c r="E109">
        <v>3.04</v>
      </c>
      <c r="F109">
        <v>8.67</v>
      </c>
      <c r="G109">
        <v>10.220000000000001</v>
      </c>
      <c r="H109">
        <v>0.33900000000000002</v>
      </c>
      <c r="I109">
        <v>-0.56499999999999995</v>
      </c>
      <c r="J109">
        <v>-0.92600000000000005</v>
      </c>
      <c r="K109">
        <v>0.57899999999999996</v>
      </c>
      <c r="L109">
        <v>-0.432</v>
      </c>
      <c r="M109">
        <v>0.93600000000000005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0.55400000000000005</v>
      </c>
      <c r="U109">
        <v>1.2689999999999999</v>
      </c>
      <c r="V109">
        <v>0.53100000000000003</v>
      </c>
      <c r="W109">
        <v>2.3645999999999998</v>
      </c>
      <c r="X109">
        <v>-0.4073</v>
      </c>
      <c r="Y109">
        <v>6005.9520000000002</v>
      </c>
      <c r="Z109">
        <v>-37.886000000000003</v>
      </c>
      <c r="AA109">
        <v>9.0299999999999994</v>
      </c>
    </row>
    <row r="110" spans="1:27" x14ac:dyDescent="0.25">
      <c r="A110">
        <v>-29.94</v>
      </c>
      <c r="B110">
        <v>0.05</v>
      </c>
      <c r="C110">
        <v>-0.9</v>
      </c>
      <c r="D110">
        <v>0.59</v>
      </c>
      <c r="E110">
        <v>4.09</v>
      </c>
      <c r="F110">
        <v>8.85</v>
      </c>
      <c r="G110">
        <v>10.31</v>
      </c>
      <c r="H110">
        <v>0.06</v>
      </c>
      <c r="I110">
        <v>-0.38400000000000001</v>
      </c>
      <c r="J110">
        <v>0.98799999999999999</v>
      </c>
      <c r="K110">
        <v>0.56200000000000006</v>
      </c>
      <c r="L110">
        <v>-0.42</v>
      </c>
      <c r="M110">
        <v>0.73799999999999999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6.3E-2</v>
      </c>
      <c r="U110">
        <v>0.78400000000000003</v>
      </c>
      <c r="V110">
        <v>0.56200000000000006</v>
      </c>
      <c r="W110">
        <v>2.4748000000000001</v>
      </c>
      <c r="X110">
        <v>-0.64019999999999999</v>
      </c>
      <c r="Y110">
        <v>6620.8180000000002</v>
      </c>
      <c r="Z110">
        <v>-42.122</v>
      </c>
      <c r="AA110">
        <v>7.53</v>
      </c>
    </row>
    <row r="111" spans="1:27" x14ac:dyDescent="0.25">
      <c r="A111">
        <v>-19.579999999999998</v>
      </c>
      <c r="B111">
        <v>0.06</v>
      </c>
      <c r="C111">
        <v>-0.59</v>
      </c>
      <c r="D111">
        <v>0.6</v>
      </c>
      <c r="E111">
        <v>4.05</v>
      </c>
      <c r="F111">
        <v>8.84</v>
      </c>
      <c r="G111">
        <v>10.89</v>
      </c>
      <c r="H111">
        <v>-0.13700000000000001</v>
      </c>
      <c r="I111">
        <v>-6.7000000000000004E-2</v>
      </c>
      <c r="J111">
        <v>2.5230000000000001</v>
      </c>
      <c r="K111">
        <v>0.40100000000000002</v>
      </c>
      <c r="L111">
        <v>-0.42499999999999999</v>
      </c>
      <c r="M111">
        <v>0.497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0.105</v>
      </c>
      <c r="U111">
        <v>0.121</v>
      </c>
      <c r="V111">
        <v>0.59199999999999997</v>
      </c>
      <c r="W111">
        <v>2.5173999999999999</v>
      </c>
      <c r="X111">
        <v>-0.75629999999999997</v>
      </c>
      <c r="Y111">
        <v>7038.8509999999997</v>
      </c>
      <c r="Z111">
        <v>-46.305</v>
      </c>
      <c r="AA111">
        <v>6.2</v>
      </c>
    </row>
    <row r="112" spans="1:27" x14ac:dyDescent="0.25">
      <c r="A112">
        <v>-9.66</v>
      </c>
      <c r="B112">
        <v>7.0000000000000007E-2</v>
      </c>
      <c r="C112">
        <v>-0.28999999999999998</v>
      </c>
      <c r="D112">
        <v>0.62</v>
      </c>
      <c r="E112">
        <v>3.72</v>
      </c>
      <c r="F112">
        <v>8.77</v>
      </c>
      <c r="G112">
        <v>11.54</v>
      </c>
      <c r="H112">
        <v>-0.25</v>
      </c>
      <c r="I112">
        <v>0.32600000000000001</v>
      </c>
      <c r="J112">
        <v>3.3690000000000002</v>
      </c>
      <c r="K112">
        <v>0.153</v>
      </c>
      <c r="L112">
        <v>-0.43099999999999999</v>
      </c>
      <c r="M112">
        <v>0.24399999999999999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0.14899999999999999</v>
      </c>
      <c r="U112">
        <v>0.53</v>
      </c>
      <c r="V112">
        <v>0.62</v>
      </c>
      <c r="W112">
        <v>2.508</v>
      </c>
      <c r="X112">
        <v>-0.73670000000000002</v>
      </c>
      <c r="Y112">
        <v>7257.5360000000001</v>
      </c>
      <c r="Z112">
        <v>-49.088000000000001</v>
      </c>
      <c r="AA112">
        <v>6.66</v>
      </c>
    </row>
    <row r="113" spans="1:27" x14ac:dyDescent="0.25">
      <c r="A113">
        <v>0</v>
      </c>
      <c r="B113">
        <v>0.08</v>
      </c>
      <c r="C113">
        <v>0</v>
      </c>
      <c r="D113">
        <v>0.63</v>
      </c>
      <c r="E113">
        <v>3.35</v>
      </c>
      <c r="F113">
        <v>8.6999999999999993</v>
      </c>
      <c r="G113">
        <v>12.15</v>
      </c>
      <c r="H113">
        <v>-0.28799999999999998</v>
      </c>
      <c r="I113">
        <v>0.73</v>
      </c>
      <c r="J113">
        <v>3.4590000000000001</v>
      </c>
      <c r="K113">
        <v>-9.6000000000000002E-2</v>
      </c>
      <c r="L113">
        <v>-0.432</v>
      </c>
      <c r="M113">
        <v>1.0999999999999999E-2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0.155</v>
      </c>
      <c r="U113">
        <v>1.0740000000000001</v>
      </c>
      <c r="V113">
        <v>0.63400000000000001</v>
      </c>
      <c r="W113">
        <v>2.3988999999999998</v>
      </c>
      <c r="X113">
        <v>-0.69410000000000005</v>
      </c>
      <c r="Y113">
        <v>7422.0519999999997</v>
      </c>
      <c r="Z113">
        <v>-50.09</v>
      </c>
      <c r="AA113">
        <v>7.13</v>
      </c>
    </row>
    <row r="114" spans="1:27" x14ac:dyDescent="0.25">
      <c r="A114">
        <v>0</v>
      </c>
      <c r="B114">
        <v>0.08</v>
      </c>
      <c r="C114">
        <v>0</v>
      </c>
      <c r="D114">
        <v>0.63</v>
      </c>
      <c r="E114">
        <v>-3.35</v>
      </c>
      <c r="F114">
        <v>8.6999999999999993</v>
      </c>
      <c r="G114">
        <v>-12.15</v>
      </c>
      <c r="H114">
        <v>-0.28799999999999998</v>
      </c>
      <c r="I114">
        <v>-0.73</v>
      </c>
      <c r="J114">
        <v>3.4590000000000001</v>
      </c>
      <c r="K114">
        <v>9.6000000000000002E-2</v>
      </c>
      <c r="L114">
        <v>-0.432</v>
      </c>
      <c r="M114">
        <v>-1.0999999999999999E-2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0.155</v>
      </c>
      <c r="U114">
        <v>1.0740000000000001</v>
      </c>
      <c r="V114">
        <v>0.62</v>
      </c>
      <c r="W114">
        <v>2.508</v>
      </c>
      <c r="X114">
        <v>-0.73670000000000002</v>
      </c>
      <c r="Y114">
        <v>7257.5379999999996</v>
      </c>
      <c r="Z114">
        <v>-49.088000000000001</v>
      </c>
      <c r="AA114">
        <v>6.66</v>
      </c>
    </row>
    <row r="115" spans="1:27" x14ac:dyDescent="0.25">
      <c r="A115">
        <v>9.66</v>
      </c>
      <c r="B115">
        <v>7.0000000000000007E-2</v>
      </c>
      <c r="C115">
        <v>0.28999999999999998</v>
      </c>
      <c r="D115">
        <v>0.62</v>
      </c>
      <c r="E115">
        <v>-3.72</v>
      </c>
      <c r="F115">
        <v>8.77</v>
      </c>
      <c r="G115">
        <v>-11.54</v>
      </c>
      <c r="H115">
        <v>-0.25</v>
      </c>
      <c r="I115">
        <v>-0.32600000000000001</v>
      </c>
      <c r="J115">
        <v>3.3690000000000002</v>
      </c>
      <c r="K115">
        <v>-0.153</v>
      </c>
      <c r="L115">
        <v>-0.43099999999999999</v>
      </c>
      <c r="M115">
        <v>-0.24399999999999999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0.14899999999999999</v>
      </c>
      <c r="U115">
        <v>0.53</v>
      </c>
      <c r="V115">
        <v>0.59199999999999997</v>
      </c>
      <c r="W115">
        <v>2.5173999999999999</v>
      </c>
      <c r="X115">
        <v>-0.75629999999999997</v>
      </c>
      <c r="Y115">
        <v>7038.8590000000004</v>
      </c>
      <c r="Z115">
        <v>-46.305</v>
      </c>
      <c r="AA115">
        <v>6.2</v>
      </c>
    </row>
    <row r="116" spans="1:27" x14ac:dyDescent="0.25">
      <c r="A116">
        <v>19.579999999999998</v>
      </c>
      <c r="B116">
        <v>0.06</v>
      </c>
      <c r="C116">
        <v>0.59</v>
      </c>
      <c r="D116">
        <v>0.6</v>
      </c>
      <c r="E116">
        <v>-4.05</v>
      </c>
      <c r="F116">
        <v>8.84</v>
      </c>
      <c r="G116">
        <v>-10.89</v>
      </c>
      <c r="H116">
        <v>-0.13700000000000001</v>
      </c>
      <c r="I116">
        <v>6.7000000000000004E-2</v>
      </c>
      <c r="J116">
        <v>2.5230000000000001</v>
      </c>
      <c r="K116">
        <v>-0.40100000000000002</v>
      </c>
      <c r="L116">
        <v>-0.42499999999999999</v>
      </c>
      <c r="M116">
        <v>-0.497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0.105</v>
      </c>
      <c r="U116">
        <v>0.121</v>
      </c>
      <c r="V116">
        <v>0.56200000000000006</v>
      </c>
      <c r="W116">
        <v>2.4748000000000001</v>
      </c>
      <c r="X116">
        <v>-0.64019999999999999</v>
      </c>
      <c r="Y116">
        <v>6620.817</v>
      </c>
      <c r="Z116">
        <v>-42.122</v>
      </c>
      <c r="AA116">
        <v>7.53</v>
      </c>
    </row>
    <row r="117" spans="1:27" x14ac:dyDescent="0.25">
      <c r="A117">
        <v>29.94</v>
      </c>
      <c r="B117">
        <v>0.05</v>
      </c>
      <c r="C117">
        <v>0.9</v>
      </c>
      <c r="D117">
        <v>0.59</v>
      </c>
      <c r="E117">
        <v>-4.09</v>
      </c>
      <c r="F117">
        <v>8.85</v>
      </c>
      <c r="G117">
        <v>-10.31</v>
      </c>
      <c r="H117">
        <v>0.06</v>
      </c>
      <c r="I117">
        <v>0.38400000000000001</v>
      </c>
      <c r="J117">
        <v>0.98799999999999999</v>
      </c>
      <c r="K117">
        <v>-0.56200000000000006</v>
      </c>
      <c r="L117">
        <v>-0.42</v>
      </c>
      <c r="M117">
        <v>-0.73799999999999999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6.3E-2</v>
      </c>
      <c r="U117">
        <v>0.78400000000000003</v>
      </c>
      <c r="V117">
        <v>0.53100000000000003</v>
      </c>
      <c r="W117">
        <v>2.3645999999999998</v>
      </c>
      <c r="X117">
        <v>-0.4073</v>
      </c>
      <c r="Y117">
        <v>6005.9489999999996</v>
      </c>
      <c r="Z117">
        <v>-37.886000000000003</v>
      </c>
      <c r="AA117">
        <v>9.0299999999999994</v>
      </c>
    </row>
    <row r="118" spans="1:27" x14ac:dyDescent="0.25">
      <c r="A118">
        <v>40.79</v>
      </c>
      <c r="B118">
        <v>0.04</v>
      </c>
      <c r="C118">
        <v>1.23</v>
      </c>
      <c r="D118">
        <v>0.57999999999999996</v>
      </c>
      <c r="E118">
        <v>-3.04</v>
      </c>
      <c r="F118">
        <v>8.67</v>
      </c>
      <c r="G118">
        <v>-10.220000000000001</v>
      </c>
      <c r="H118">
        <v>0.33900000000000002</v>
      </c>
      <c r="I118">
        <v>0.56499999999999995</v>
      </c>
      <c r="J118">
        <v>-0.92600000000000005</v>
      </c>
      <c r="K118">
        <v>-0.57899999999999996</v>
      </c>
      <c r="L118">
        <v>-0.432</v>
      </c>
      <c r="M118">
        <v>-0.93600000000000005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0.55400000000000005</v>
      </c>
      <c r="U118">
        <v>1.2689999999999999</v>
      </c>
      <c r="V118">
        <v>0.499</v>
      </c>
      <c r="W118">
        <v>2.2296999999999998</v>
      </c>
      <c r="X118">
        <v>-0.20880000000000001</v>
      </c>
      <c r="Y118">
        <v>5303.9319999999998</v>
      </c>
      <c r="Z118">
        <v>-34.378999999999998</v>
      </c>
      <c r="AA118">
        <v>8.61</v>
      </c>
    </row>
    <row r="119" spans="1:27" x14ac:dyDescent="0.25">
      <c r="A119">
        <v>52</v>
      </c>
      <c r="B119">
        <v>0.03</v>
      </c>
      <c r="C119">
        <v>1.57</v>
      </c>
      <c r="D119">
        <v>0.57999999999999996</v>
      </c>
      <c r="E119">
        <v>1.28</v>
      </c>
      <c r="F119">
        <v>7.85</v>
      </c>
      <c r="G119">
        <v>-12.6</v>
      </c>
      <c r="H119">
        <v>0.68400000000000005</v>
      </c>
      <c r="I119">
        <v>0.65800000000000003</v>
      </c>
      <c r="J119">
        <v>-2.8740000000000001</v>
      </c>
      <c r="K119">
        <v>-0.52600000000000002</v>
      </c>
      <c r="L119">
        <v>-0.52800000000000002</v>
      </c>
      <c r="M119">
        <v>-1.0760000000000001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1.861</v>
      </c>
      <c r="U119">
        <v>1.732</v>
      </c>
      <c r="V119">
        <v>0.48299999999999998</v>
      </c>
      <c r="W119">
        <v>2.3163999999999998</v>
      </c>
      <c r="X119">
        <v>-0.15</v>
      </c>
      <c r="Y119">
        <v>5268.0439999999999</v>
      </c>
      <c r="Z119">
        <v>-32.646999999999998</v>
      </c>
      <c r="AA119">
        <v>8.23</v>
      </c>
    </row>
    <row r="120" spans="1:27" x14ac:dyDescent="0.25">
      <c r="A120">
        <v>52</v>
      </c>
      <c r="B120">
        <v>0.03</v>
      </c>
      <c r="C120">
        <v>1.57</v>
      </c>
      <c r="D120">
        <v>0.57999999999999996</v>
      </c>
      <c r="E120">
        <v>1.28</v>
      </c>
      <c r="F120">
        <v>7.85</v>
      </c>
      <c r="G120">
        <v>-12.6</v>
      </c>
      <c r="H120">
        <v>0.41299999999999998</v>
      </c>
      <c r="I120">
        <v>-0.79400000000000004</v>
      </c>
      <c r="J120">
        <v>-3.7490000000000001</v>
      </c>
      <c r="K120">
        <v>0.53100000000000003</v>
      </c>
      <c r="L120">
        <v>-0.22500000000000001</v>
      </c>
      <c r="M120">
        <v>0.65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1.1240000000000001</v>
      </c>
      <c r="U120">
        <v>2.09</v>
      </c>
      <c r="V120">
        <v>0.46700000000000003</v>
      </c>
      <c r="W120">
        <v>2.4218999999999999</v>
      </c>
      <c r="X120">
        <v>-0.52500000000000002</v>
      </c>
      <c r="Y120">
        <v>5199.42</v>
      </c>
      <c r="Z120">
        <v>-31.189</v>
      </c>
      <c r="AA120">
        <v>6.78</v>
      </c>
    </row>
    <row r="121" spans="1:27" x14ac:dyDescent="0.25">
      <c r="A121">
        <v>62.32</v>
      </c>
      <c r="B121">
        <v>0.05</v>
      </c>
      <c r="C121">
        <v>1.87</v>
      </c>
      <c r="D121">
        <v>0.61</v>
      </c>
      <c r="E121">
        <v>4.83</v>
      </c>
      <c r="F121">
        <v>6.75</v>
      </c>
      <c r="G121">
        <v>-17.96</v>
      </c>
      <c r="H121">
        <v>0.23799999999999999</v>
      </c>
      <c r="I121">
        <v>-0.55300000000000005</v>
      </c>
      <c r="J121">
        <v>-2.101</v>
      </c>
      <c r="K121">
        <v>0.48299999999999998</v>
      </c>
      <c r="L121">
        <v>-0.14199999999999999</v>
      </c>
      <c r="M121">
        <v>0.48499999999999999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1.1419999999999999</v>
      </c>
      <c r="U121">
        <v>1.655</v>
      </c>
      <c r="V121">
        <v>0.437</v>
      </c>
      <c r="W121">
        <v>2.5585</v>
      </c>
      <c r="X121">
        <v>-0.89829999999999999</v>
      </c>
      <c r="Y121">
        <v>4876.5690000000004</v>
      </c>
      <c r="Z121">
        <v>-28.335000000000001</v>
      </c>
      <c r="AA121">
        <v>1.61</v>
      </c>
    </row>
    <row r="122" spans="1:27" x14ac:dyDescent="0.25">
      <c r="A122">
        <v>72.27</v>
      </c>
      <c r="B122">
        <v>0.09</v>
      </c>
      <c r="C122">
        <v>2.16</v>
      </c>
      <c r="D122">
        <v>0.65</v>
      </c>
      <c r="E122">
        <v>10.130000000000001</v>
      </c>
      <c r="F122">
        <v>5.03</v>
      </c>
      <c r="G122">
        <v>-22.92</v>
      </c>
      <c r="H122">
        <v>0.11899999999999999</v>
      </c>
      <c r="I122">
        <v>-0.32200000000000001</v>
      </c>
      <c r="J122">
        <v>-0.91800000000000004</v>
      </c>
      <c r="K122">
        <v>0.26100000000000001</v>
      </c>
      <c r="L122">
        <v>-7.4999999999999997E-2</v>
      </c>
      <c r="M122">
        <v>0.316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1.0820000000000001</v>
      </c>
      <c r="U122">
        <v>1.091</v>
      </c>
      <c r="V122">
        <v>0.40899999999999997</v>
      </c>
      <c r="W122">
        <v>2.5222000000000002</v>
      </c>
      <c r="X122">
        <v>-0.77159999999999995</v>
      </c>
      <c r="Y122">
        <v>4230.6469999999999</v>
      </c>
      <c r="Z122">
        <v>-25.529</v>
      </c>
      <c r="AA122">
        <v>0.55000000000000004</v>
      </c>
    </row>
    <row r="123" spans="1:27" x14ac:dyDescent="0.25">
      <c r="A123">
        <v>81.36</v>
      </c>
      <c r="B123">
        <v>0.15</v>
      </c>
      <c r="C123">
        <v>2.4</v>
      </c>
      <c r="D123">
        <v>0.71</v>
      </c>
      <c r="E123">
        <v>17.7</v>
      </c>
      <c r="F123">
        <v>2.35</v>
      </c>
      <c r="G123">
        <v>-27.18</v>
      </c>
      <c r="H123">
        <v>5.0999999999999997E-2</v>
      </c>
      <c r="I123">
        <v>-0.191</v>
      </c>
      <c r="J123">
        <v>-0.34799999999999998</v>
      </c>
      <c r="K123">
        <v>0.11899999999999999</v>
      </c>
      <c r="L123">
        <v>-3.1E-2</v>
      </c>
      <c r="M123">
        <v>0.19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1.2470000000000001</v>
      </c>
      <c r="U123">
        <v>0.753</v>
      </c>
      <c r="V123">
        <v>0.38500000000000001</v>
      </c>
      <c r="W123">
        <v>2.448</v>
      </c>
      <c r="X123">
        <v>-0.6038</v>
      </c>
      <c r="Y123">
        <v>3594.1959999999999</v>
      </c>
      <c r="Z123">
        <v>-22.843</v>
      </c>
      <c r="AA123">
        <v>-1.42</v>
      </c>
    </row>
    <row r="124" spans="1:27" x14ac:dyDescent="0.25">
      <c r="A124">
        <v>89.11</v>
      </c>
      <c r="B124">
        <v>0.21</v>
      </c>
      <c r="C124">
        <v>2.59</v>
      </c>
      <c r="D124">
        <v>0.78</v>
      </c>
      <c r="E124">
        <v>25.56</v>
      </c>
      <c r="F124">
        <v>-0.9</v>
      </c>
      <c r="G124">
        <v>-30.5</v>
      </c>
      <c r="H124">
        <v>1.7000000000000001E-2</v>
      </c>
      <c r="I124">
        <v>-0.11700000000000001</v>
      </c>
      <c r="J124">
        <v>-0.111</v>
      </c>
      <c r="K124">
        <v>6.2E-2</v>
      </c>
      <c r="L124">
        <v>-8.0000000000000002E-3</v>
      </c>
      <c r="M124">
        <v>0.104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0.96799999999999997</v>
      </c>
      <c r="U124">
        <v>0.52500000000000002</v>
      </c>
      <c r="V124">
        <v>0.36499999999999999</v>
      </c>
      <c r="W124">
        <v>2.4207000000000001</v>
      </c>
      <c r="X124">
        <v>-0.57869999999999999</v>
      </c>
      <c r="Y124">
        <v>3222.4270000000001</v>
      </c>
      <c r="Z124">
        <v>-20.715</v>
      </c>
      <c r="AA124">
        <v>-3.49</v>
      </c>
    </row>
    <row r="125" spans="1:27" x14ac:dyDescent="0.25">
      <c r="A125">
        <v>95.02</v>
      </c>
      <c r="B125">
        <v>0.26</v>
      </c>
      <c r="C125">
        <v>2.73</v>
      </c>
      <c r="D125">
        <v>0.84</v>
      </c>
      <c r="E125">
        <v>30.45</v>
      </c>
      <c r="F125">
        <v>-3.01</v>
      </c>
      <c r="G125">
        <v>-31.89</v>
      </c>
      <c r="H125">
        <v>3.0000000000000001E-3</v>
      </c>
      <c r="I125">
        <v>-6.6000000000000003E-2</v>
      </c>
      <c r="J125">
        <v>-2.1999999999999999E-2</v>
      </c>
      <c r="K125">
        <v>2.8000000000000001E-2</v>
      </c>
      <c r="L125">
        <v>-1E-3</v>
      </c>
      <c r="M125">
        <v>4.5999999999999999E-2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0.311</v>
      </c>
      <c r="U125">
        <v>0.30199999999999999</v>
      </c>
      <c r="V125">
        <v>0.35099999999999998</v>
      </c>
      <c r="W125">
        <v>2.3243999999999998</v>
      </c>
      <c r="X125">
        <v>-0.62990000000000002</v>
      </c>
      <c r="Y125">
        <v>3845.19</v>
      </c>
      <c r="Z125">
        <v>-19.416</v>
      </c>
      <c r="AA125">
        <v>4.63</v>
      </c>
    </row>
    <row r="126" spans="1:27" x14ac:dyDescent="0.25">
      <c r="A126">
        <v>98.73</v>
      </c>
      <c r="B126">
        <v>0.3</v>
      </c>
      <c r="C126">
        <v>2.81</v>
      </c>
      <c r="D126">
        <v>0.88</v>
      </c>
      <c r="E126">
        <v>32.229999999999997</v>
      </c>
      <c r="F126">
        <v>-3.68</v>
      </c>
      <c r="G126">
        <v>-32</v>
      </c>
      <c r="H126">
        <v>0</v>
      </c>
      <c r="I126">
        <v>-2.3E-2</v>
      </c>
      <c r="J126">
        <v>-1E-3</v>
      </c>
      <c r="K126">
        <v>6.0000000000000001E-3</v>
      </c>
      <c r="L126">
        <v>0</v>
      </c>
      <c r="M126">
        <v>8.0000000000000002E-3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1.2999999999999999E-2</v>
      </c>
      <c r="U126">
        <v>0.112</v>
      </c>
      <c r="V126">
        <v>0.34300000000000003</v>
      </c>
      <c r="W126">
        <v>1.0469999999999999</v>
      </c>
      <c r="X126">
        <v>-0.67869999999999997</v>
      </c>
      <c r="Y126">
        <v>2535.259</v>
      </c>
      <c r="Z126">
        <v>-18.837</v>
      </c>
      <c r="AA126">
        <v>16.71</v>
      </c>
    </row>
    <row r="127" spans="1:27" x14ac:dyDescent="0.25">
      <c r="A127">
        <v>100</v>
      </c>
      <c r="B127">
        <v>0.31</v>
      </c>
      <c r="C127">
        <v>2.84</v>
      </c>
      <c r="D127">
        <v>0.89</v>
      </c>
      <c r="E127">
        <v>32.71</v>
      </c>
      <c r="F127">
        <v>-3.85</v>
      </c>
      <c r="G127">
        <v>-31.97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 t="s">
        <v>124</v>
      </c>
      <c r="B128" t="s">
        <v>124</v>
      </c>
      <c r="C128" t="s">
        <v>124</v>
      </c>
      <c r="D128" t="s">
        <v>124</v>
      </c>
      <c r="E128" t="s">
        <v>124</v>
      </c>
      <c r="F128" t="s">
        <v>124</v>
      </c>
      <c r="G128" t="s">
        <v>124</v>
      </c>
      <c r="H128" t="s">
        <v>125</v>
      </c>
    </row>
    <row r="130" spans="1:27" x14ac:dyDescent="0.25">
      <c r="A130" t="s">
        <v>126</v>
      </c>
      <c r="B130" t="s">
        <v>127</v>
      </c>
      <c r="C130" t="s">
        <v>130</v>
      </c>
      <c r="D130" t="s">
        <v>131</v>
      </c>
      <c r="E130" t="s">
        <v>132</v>
      </c>
      <c r="F130">
        <v>1</v>
      </c>
    </row>
    <row r="131" spans="1:27" x14ac:dyDescent="0.25">
      <c r="H131">
        <v>2</v>
      </c>
      <c r="I131">
        <v>2</v>
      </c>
      <c r="J131">
        <v>2</v>
      </c>
      <c r="K131">
        <v>1</v>
      </c>
      <c r="L131">
        <v>2</v>
      </c>
      <c r="M131">
        <v>2</v>
      </c>
      <c r="T131">
        <v>-3</v>
      </c>
      <c r="U131">
        <v>5</v>
      </c>
    </row>
    <row r="132" spans="1:27" x14ac:dyDescent="0.25">
      <c r="A132" t="s">
        <v>75</v>
      </c>
      <c r="B132" t="s">
        <v>76</v>
      </c>
      <c r="C132" t="s">
        <v>51</v>
      </c>
      <c r="D132" t="s">
        <v>52</v>
      </c>
      <c r="E132" t="s">
        <v>77</v>
      </c>
      <c r="F132" t="s">
        <v>53</v>
      </c>
      <c r="G132" t="s">
        <v>78</v>
      </c>
      <c r="H132" t="s">
        <v>54</v>
      </c>
      <c r="I132" t="s">
        <v>55</v>
      </c>
      <c r="J132" t="s">
        <v>79</v>
      </c>
      <c r="K132" t="s">
        <v>80</v>
      </c>
      <c r="L132" t="s">
        <v>81</v>
      </c>
      <c r="M132" t="s">
        <v>56</v>
      </c>
      <c r="N132" t="s">
        <v>82</v>
      </c>
      <c r="O132" t="s">
        <v>83</v>
      </c>
      <c r="P132" t="s">
        <v>84</v>
      </c>
      <c r="Q132" t="s">
        <v>85</v>
      </c>
      <c r="R132" t="s">
        <v>86</v>
      </c>
      <c r="S132" t="s">
        <v>87</v>
      </c>
      <c r="T132" t="s">
        <v>88</v>
      </c>
      <c r="U132" t="s">
        <v>89</v>
      </c>
      <c r="V132" t="s">
        <v>90</v>
      </c>
      <c r="W132" t="s">
        <v>57</v>
      </c>
      <c r="X132" t="s">
        <v>91</v>
      </c>
      <c r="Y132" t="s">
        <v>157</v>
      </c>
      <c r="Z132" t="s">
        <v>158</v>
      </c>
      <c r="AA132" t="s">
        <v>92</v>
      </c>
    </row>
    <row r="133" spans="1:27" x14ac:dyDescent="0.25">
      <c r="A133" t="s">
        <v>93</v>
      </c>
      <c r="B133" t="s">
        <v>93</v>
      </c>
      <c r="C133" t="s">
        <v>93</v>
      </c>
      <c r="D133" t="s">
        <v>93</v>
      </c>
      <c r="E133" t="s">
        <v>93</v>
      </c>
      <c r="F133" t="s">
        <v>93</v>
      </c>
      <c r="G133" t="s">
        <v>93</v>
      </c>
      <c r="H133" t="s">
        <v>93</v>
      </c>
      <c r="I133" t="s">
        <v>93</v>
      </c>
      <c r="J133" t="s">
        <v>93</v>
      </c>
      <c r="K133" t="s">
        <v>93</v>
      </c>
      <c r="L133" t="s">
        <v>93</v>
      </c>
      <c r="M133" t="s">
        <v>93</v>
      </c>
      <c r="N133" t="s">
        <v>93</v>
      </c>
      <c r="O133" t="s">
        <v>93</v>
      </c>
      <c r="P133" t="s">
        <v>93</v>
      </c>
      <c r="Q133" t="s">
        <v>93</v>
      </c>
      <c r="R133" t="s">
        <v>93</v>
      </c>
      <c r="S133" t="s">
        <v>93</v>
      </c>
      <c r="T133" t="s">
        <v>93</v>
      </c>
      <c r="U133" t="s">
        <v>93</v>
      </c>
      <c r="V133" t="s">
        <v>93</v>
      </c>
      <c r="W133" t="s">
        <v>93</v>
      </c>
      <c r="X133" t="s">
        <v>93</v>
      </c>
      <c r="Y133" t="s">
        <v>93</v>
      </c>
      <c r="Z133" t="s">
        <v>93</v>
      </c>
      <c r="AA133" t="s">
        <v>94</v>
      </c>
    </row>
    <row r="134" spans="1:27" x14ac:dyDescent="0.25">
      <c r="A134">
        <v>1</v>
      </c>
      <c r="B134">
        <v>0.01</v>
      </c>
      <c r="C134">
        <v>1.56</v>
      </c>
      <c r="D134">
        <v>0.03</v>
      </c>
      <c r="E134">
        <v>-85.6</v>
      </c>
      <c r="F134">
        <v>0.16</v>
      </c>
      <c r="G134">
        <v>0.31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1.413</v>
      </c>
      <c r="W134">
        <v>5.0000000000000001E-3</v>
      </c>
      <c r="X134">
        <v>0</v>
      </c>
      <c r="Y134">
        <v>34.631999999999998</v>
      </c>
      <c r="Z134">
        <v>-22.338000000000001</v>
      </c>
      <c r="AA134">
        <v>0.08</v>
      </c>
    </row>
    <row r="135" spans="1:27" x14ac:dyDescent="0.25">
      <c r="A135">
        <v>4.12</v>
      </c>
      <c r="B135">
        <v>0.01</v>
      </c>
      <c r="C135">
        <v>1.56</v>
      </c>
      <c r="D135">
        <v>0.03</v>
      </c>
      <c r="E135">
        <v>-85.6</v>
      </c>
      <c r="F135">
        <v>0.16</v>
      </c>
      <c r="G135">
        <v>0.31</v>
      </c>
      <c r="H135">
        <v>0</v>
      </c>
      <c r="I135">
        <v>-4.0000000000000001E-3</v>
      </c>
      <c r="J135">
        <v>0.11600000000000001</v>
      </c>
      <c r="K135">
        <v>-0.34699999999999998</v>
      </c>
      <c r="L135">
        <v>-0.128</v>
      </c>
      <c r="M135">
        <v>-5.0000000000000001E-3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4.5999999999999999E-2</v>
      </c>
      <c r="U135">
        <v>4.0000000000000001E-3</v>
      </c>
      <c r="V135">
        <v>1.353</v>
      </c>
      <c r="W135">
        <v>1.6500000000000001E-2</v>
      </c>
      <c r="X135">
        <v>0</v>
      </c>
      <c r="Y135">
        <v>109.538</v>
      </c>
      <c r="Z135">
        <v>-21.224</v>
      </c>
      <c r="AA135">
        <v>0.09</v>
      </c>
    </row>
    <row r="136" spans="1:27" x14ac:dyDescent="0.25">
      <c r="A136">
        <v>12.43</v>
      </c>
      <c r="B136">
        <v>0.01</v>
      </c>
      <c r="C136">
        <v>1.57</v>
      </c>
      <c r="D136">
        <v>0.04</v>
      </c>
      <c r="E136">
        <v>-85.6</v>
      </c>
      <c r="F136">
        <v>0.16</v>
      </c>
      <c r="G136">
        <v>0.31</v>
      </c>
      <c r="H136">
        <v>7.0000000000000001E-3</v>
      </c>
      <c r="I136">
        <v>-8.6999999999999994E-2</v>
      </c>
      <c r="J136">
        <v>0.38800000000000001</v>
      </c>
      <c r="K136">
        <v>-1.2370000000000001</v>
      </c>
      <c r="L136">
        <v>-0.45400000000000001</v>
      </c>
      <c r="M136">
        <v>-0.108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0.188</v>
      </c>
      <c r="U136">
        <v>0.108</v>
      </c>
      <c r="V136">
        <v>1.2509999999999999</v>
      </c>
      <c r="W136">
        <v>3.3700000000000001E-2</v>
      </c>
      <c r="X136">
        <v>0</v>
      </c>
      <c r="Y136">
        <v>206.73099999999999</v>
      </c>
      <c r="Z136">
        <v>-19.341000000000001</v>
      </c>
      <c r="AA136">
        <v>0.08</v>
      </c>
    </row>
    <row r="137" spans="1:27" x14ac:dyDescent="0.25">
      <c r="A137">
        <v>23.5</v>
      </c>
      <c r="B137">
        <v>0.01</v>
      </c>
      <c r="C137">
        <v>1.58</v>
      </c>
      <c r="D137">
        <v>0.04</v>
      </c>
      <c r="E137">
        <v>-85.6</v>
      </c>
      <c r="F137">
        <v>0.16</v>
      </c>
      <c r="G137">
        <v>0.32</v>
      </c>
      <c r="H137">
        <v>4.7E-2</v>
      </c>
      <c r="I137">
        <v>-0.30599999999999999</v>
      </c>
      <c r="J137">
        <v>0.67400000000000004</v>
      </c>
      <c r="K137">
        <v>-2.319</v>
      </c>
      <c r="L137">
        <v>-0.84799999999999998</v>
      </c>
      <c r="M137">
        <v>-0.40100000000000002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0.47199999999999998</v>
      </c>
      <c r="U137">
        <v>0.46600000000000003</v>
      </c>
      <c r="V137">
        <v>1.1919999999999999</v>
      </c>
      <c r="W137">
        <v>4.4699999999999997E-2</v>
      </c>
      <c r="X137">
        <v>0</v>
      </c>
      <c r="Y137">
        <v>261.32600000000002</v>
      </c>
      <c r="Z137">
        <v>-18.202999999999999</v>
      </c>
      <c r="AA137">
        <v>7.0000000000000007E-2</v>
      </c>
    </row>
    <row r="138" spans="1:27" x14ac:dyDescent="0.25">
      <c r="A138">
        <v>23.5</v>
      </c>
      <c r="B138">
        <v>0.01</v>
      </c>
      <c r="C138">
        <v>1.58</v>
      </c>
      <c r="D138">
        <v>0.04</v>
      </c>
      <c r="E138">
        <v>-85.6</v>
      </c>
      <c r="F138">
        <v>0.16</v>
      </c>
      <c r="G138">
        <v>0.32</v>
      </c>
      <c r="H138">
        <v>1.788</v>
      </c>
      <c r="I138">
        <v>1.7370000000000001</v>
      </c>
      <c r="J138">
        <v>-0.81</v>
      </c>
      <c r="K138">
        <v>3.72</v>
      </c>
      <c r="L138">
        <v>1.175</v>
      </c>
      <c r="M138">
        <v>3.5539999999999998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0.72899999999999998</v>
      </c>
      <c r="U138">
        <v>2.649</v>
      </c>
      <c r="V138">
        <v>1.1240000000000001</v>
      </c>
      <c r="W138">
        <v>5.7299999999999997E-2</v>
      </c>
      <c r="X138">
        <v>0</v>
      </c>
      <c r="Y138">
        <v>315.87599999999998</v>
      </c>
      <c r="Z138">
        <v>-15.670999999999999</v>
      </c>
      <c r="AA138">
        <v>0.06</v>
      </c>
    </row>
    <row r="139" spans="1:27" x14ac:dyDescent="0.25">
      <c r="A139">
        <v>36.49</v>
      </c>
      <c r="B139">
        <v>0</v>
      </c>
      <c r="C139">
        <v>1.6</v>
      </c>
      <c r="D139">
        <v>0.04</v>
      </c>
      <c r="E139">
        <v>-85.59</v>
      </c>
      <c r="F139">
        <v>0.16</v>
      </c>
      <c r="G139">
        <v>0.31</v>
      </c>
      <c r="H139">
        <v>1.1859999999999999</v>
      </c>
      <c r="I139">
        <v>1.3660000000000001</v>
      </c>
      <c r="J139">
        <v>-0.48699999999999999</v>
      </c>
      <c r="K139">
        <v>2.6469999999999998</v>
      </c>
      <c r="L139">
        <v>0.8</v>
      </c>
      <c r="M139">
        <v>3.0009999999999999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0.61299999999999999</v>
      </c>
      <c r="U139">
        <v>2.738</v>
      </c>
      <c r="V139">
        <v>0.99299999999999999</v>
      </c>
      <c r="W139">
        <v>7.9600000000000004E-2</v>
      </c>
      <c r="X139">
        <v>0</v>
      </c>
      <c r="Y139">
        <v>387.22</v>
      </c>
      <c r="Z139">
        <v>-11.946999999999999</v>
      </c>
      <c r="AA139">
        <v>0.06</v>
      </c>
    </row>
    <row r="140" spans="1:27" x14ac:dyDescent="0.25">
      <c r="A140">
        <v>48.29</v>
      </c>
      <c r="B140">
        <v>0</v>
      </c>
      <c r="C140">
        <v>1.61</v>
      </c>
      <c r="D140">
        <v>0.04</v>
      </c>
      <c r="E140">
        <v>-85.59</v>
      </c>
      <c r="F140">
        <v>0.16</v>
      </c>
      <c r="G140">
        <v>0.31</v>
      </c>
      <c r="H140">
        <v>0.73699999999999999</v>
      </c>
      <c r="I140">
        <v>0.99299999999999999</v>
      </c>
      <c r="J140">
        <v>-0.28899999999999998</v>
      </c>
      <c r="K140">
        <v>1.8620000000000001</v>
      </c>
      <c r="L140">
        <v>0.54100000000000004</v>
      </c>
      <c r="M140">
        <v>2.3730000000000002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0.58499999999999996</v>
      </c>
      <c r="U140">
        <v>2.645</v>
      </c>
      <c r="V140">
        <v>0.871</v>
      </c>
      <c r="W140">
        <v>9.7100000000000006E-2</v>
      </c>
      <c r="X140">
        <v>0</v>
      </c>
      <c r="Y140">
        <v>413.21800000000002</v>
      </c>
      <c r="Z140">
        <v>-9.0909999999999993</v>
      </c>
      <c r="AA140">
        <v>7.0000000000000007E-2</v>
      </c>
    </row>
    <row r="141" spans="1:27" x14ac:dyDescent="0.25">
      <c r="A141">
        <v>59.77</v>
      </c>
      <c r="B141">
        <v>0</v>
      </c>
      <c r="C141">
        <v>1.62</v>
      </c>
      <c r="D141">
        <v>0.04</v>
      </c>
      <c r="E141">
        <v>-85.58</v>
      </c>
      <c r="F141">
        <v>0.16</v>
      </c>
      <c r="G141">
        <v>0.3</v>
      </c>
      <c r="H141">
        <v>0.40500000000000003</v>
      </c>
      <c r="I141">
        <v>0.65100000000000002</v>
      </c>
      <c r="J141">
        <v>-0.161</v>
      </c>
      <c r="K141">
        <v>1.2589999999999999</v>
      </c>
      <c r="L141">
        <v>0.35</v>
      </c>
      <c r="M141">
        <v>1.7150000000000001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0.625</v>
      </c>
      <c r="U141">
        <v>2.4089999999999998</v>
      </c>
      <c r="V141">
        <v>0.74399999999999999</v>
      </c>
      <c r="W141">
        <v>0.1101</v>
      </c>
      <c r="X141">
        <v>0</v>
      </c>
      <c r="Y141">
        <v>400.24599999999998</v>
      </c>
      <c r="Z141">
        <v>-6.5990000000000002</v>
      </c>
      <c r="AA141">
        <v>0.08</v>
      </c>
    </row>
    <row r="142" spans="1:27" x14ac:dyDescent="0.25">
      <c r="A142">
        <v>72.33</v>
      </c>
      <c r="B142">
        <v>0</v>
      </c>
      <c r="C142">
        <v>1.64</v>
      </c>
      <c r="D142">
        <v>0.04</v>
      </c>
      <c r="E142">
        <v>-85.56</v>
      </c>
      <c r="F142">
        <v>0.16</v>
      </c>
      <c r="G142">
        <v>0.28999999999999998</v>
      </c>
      <c r="H142">
        <v>0.16300000000000001</v>
      </c>
      <c r="I142">
        <v>0.33900000000000002</v>
      </c>
      <c r="J142">
        <v>-7.5999999999999998E-2</v>
      </c>
      <c r="K142">
        <v>0.753</v>
      </c>
      <c r="L142">
        <v>0.19800000000000001</v>
      </c>
      <c r="M142">
        <v>1.014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0.72199999999999998</v>
      </c>
      <c r="U142">
        <v>1.917</v>
      </c>
      <c r="V142">
        <v>0.60899999999999999</v>
      </c>
      <c r="W142">
        <v>0.1154</v>
      </c>
      <c r="X142">
        <v>0</v>
      </c>
      <c r="Y142">
        <v>342.92200000000003</v>
      </c>
      <c r="Z142">
        <v>-4.8099999999999996</v>
      </c>
      <c r="AA142">
        <v>0.09</v>
      </c>
    </row>
    <row r="143" spans="1:27" x14ac:dyDescent="0.25">
      <c r="A143">
        <v>85.42</v>
      </c>
      <c r="B143">
        <v>0</v>
      </c>
      <c r="C143">
        <v>1.65</v>
      </c>
      <c r="D143">
        <v>0.04</v>
      </c>
      <c r="E143">
        <v>-85.55</v>
      </c>
      <c r="F143">
        <v>0.16</v>
      </c>
      <c r="G143">
        <v>0.28000000000000003</v>
      </c>
      <c r="H143">
        <v>3.3000000000000002E-2</v>
      </c>
      <c r="I143">
        <v>0.11</v>
      </c>
      <c r="J143">
        <v>-2.5000000000000001E-2</v>
      </c>
      <c r="K143">
        <v>0.35499999999999998</v>
      </c>
      <c r="L143">
        <v>8.3000000000000004E-2</v>
      </c>
      <c r="M143">
        <v>0.38600000000000001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0.57599999999999996</v>
      </c>
      <c r="U143">
        <v>1.1000000000000001</v>
      </c>
      <c r="V143">
        <v>0.48499999999999999</v>
      </c>
      <c r="W143">
        <v>9.9000000000000005E-2</v>
      </c>
      <c r="X143">
        <v>0</v>
      </c>
      <c r="Y143">
        <v>234.05500000000001</v>
      </c>
      <c r="Z143">
        <v>-3.3410000000000002</v>
      </c>
      <c r="AA143">
        <v>0.11</v>
      </c>
    </row>
    <row r="144" spans="1:27" x14ac:dyDescent="0.25">
      <c r="A144">
        <v>95.92</v>
      </c>
      <c r="B144">
        <v>0</v>
      </c>
      <c r="C144">
        <v>1.66</v>
      </c>
      <c r="D144">
        <v>0.04</v>
      </c>
      <c r="E144">
        <v>-85.54</v>
      </c>
      <c r="F144">
        <v>0.16</v>
      </c>
      <c r="G144">
        <v>0.28000000000000003</v>
      </c>
      <c r="H144">
        <v>1E-3</v>
      </c>
      <c r="I144">
        <v>0.01</v>
      </c>
      <c r="J144">
        <v>-5.0000000000000001E-3</v>
      </c>
      <c r="K144">
        <v>0.10100000000000001</v>
      </c>
      <c r="L144">
        <v>0.02</v>
      </c>
      <c r="M144">
        <v>4.2999999999999997E-2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0.35099999999999998</v>
      </c>
      <c r="U144">
        <v>0.188</v>
      </c>
      <c r="V144">
        <v>0.40799999999999997</v>
      </c>
      <c r="W144">
        <v>3.78E-2</v>
      </c>
      <c r="X144">
        <v>0</v>
      </c>
      <c r="Y144">
        <v>75.301000000000002</v>
      </c>
      <c r="Z144">
        <v>-2.6429999999999998</v>
      </c>
      <c r="AA144">
        <v>0.12</v>
      </c>
    </row>
    <row r="145" spans="1:27" x14ac:dyDescent="0.25">
      <c r="A145">
        <v>100</v>
      </c>
      <c r="B145">
        <v>0</v>
      </c>
      <c r="C145">
        <v>1.67</v>
      </c>
      <c r="D145">
        <v>0.04</v>
      </c>
      <c r="E145">
        <v>-85.54</v>
      </c>
      <c r="F145">
        <v>0.16</v>
      </c>
      <c r="G145">
        <v>0.27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 t="s">
        <v>124</v>
      </c>
      <c r="B146" t="s">
        <v>124</v>
      </c>
      <c r="C146" t="s">
        <v>124</v>
      </c>
      <c r="D146" t="s">
        <v>124</v>
      </c>
      <c r="E146" t="s">
        <v>124</v>
      </c>
      <c r="F146" t="s">
        <v>124</v>
      </c>
      <c r="G146" t="s">
        <v>124</v>
      </c>
      <c r="H146" t="s">
        <v>125</v>
      </c>
    </row>
    <row r="148" spans="1:27" x14ac:dyDescent="0.25">
      <c r="A148" t="s">
        <v>126</v>
      </c>
      <c r="B148" t="s">
        <v>127</v>
      </c>
      <c r="C148" t="s">
        <v>133</v>
      </c>
      <c r="D148" t="s">
        <v>131</v>
      </c>
      <c r="E148" t="s">
        <v>132</v>
      </c>
      <c r="F148">
        <v>2</v>
      </c>
    </row>
    <row r="149" spans="1:27" x14ac:dyDescent="0.25">
      <c r="H149">
        <v>2</v>
      </c>
      <c r="I149">
        <v>2</v>
      </c>
      <c r="J149">
        <v>2</v>
      </c>
      <c r="K149">
        <v>1</v>
      </c>
      <c r="L149">
        <v>2</v>
      </c>
      <c r="M149">
        <v>2</v>
      </c>
      <c r="T149">
        <v>-3</v>
      </c>
      <c r="U149">
        <v>5</v>
      </c>
    </row>
    <row r="150" spans="1:27" x14ac:dyDescent="0.25">
      <c r="A150" t="s">
        <v>75</v>
      </c>
      <c r="B150" t="s">
        <v>76</v>
      </c>
      <c r="C150" t="s">
        <v>51</v>
      </c>
      <c r="D150" t="s">
        <v>52</v>
      </c>
      <c r="E150" t="s">
        <v>77</v>
      </c>
      <c r="F150" t="s">
        <v>53</v>
      </c>
      <c r="G150" t="s">
        <v>78</v>
      </c>
      <c r="H150" t="s">
        <v>54</v>
      </c>
      <c r="I150" t="s">
        <v>55</v>
      </c>
      <c r="J150" t="s">
        <v>79</v>
      </c>
      <c r="K150" t="s">
        <v>80</v>
      </c>
      <c r="L150" t="s">
        <v>81</v>
      </c>
      <c r="M150" t="s">
        <v>56</v>
      </c>
      <c r="N150" t="s">
        <v>82</v>
      </c>
      <c r="O150" t="s">
        <v>83</v>
      </c>
      <c r="P150" t="s">
        <v>84</v>
      </c>
      <c r="Q150" t="s">
        <v>85</v>
      </c>
      <c r="R150" t="s">
        <v>86</v>
      </c>
      <c r="S150" t="s">
        <v>87</v>
      </c>
      <c r="T150" t="s">
        <v>88</v>
      </c>
      <c r="U150" t="s">
        <v>89</v>
      </c>
      <c r="V150" t="s">
        <v>90</v>
      </c>
      <c r="W150" t="s">
        <v>57</v>
      </c>
      <c r="X150" t="s">
        <v>91</v>
      </c>
      <c r="Y150" t="s">
        <v>157</v>
      </c>
      <c r="Z150" t="s">
        <v>158</v>
      </c>
      <c r="AA150" t="s">
        <v>92</v>
      </c>
    </row>
    <row r="151" spans="1:27" x14ac:dyDescent="0.25">
      <c r="A151" t="s">
        <v>93</v>
      </c>
      <c r="B151" t="s">
        <v>93</v>
      </c>
      <c r="C151" t="s">
        <v>93</v>
      </c>
      <c r="D151" t="s">
        <v>93</v>
      </c>
      <c r="E151" t="s">
        <v>93</v>
      </c>
      <c r="F151" t="s">
        <v>93</v>
      </c>
      <c r="G151" t="s">
        <v>93</v>
      </c>
      <c r="H151" t="s">
        <v>93</v>
      </c>
      <c r="I151" t="s">
        <v>93</v>
      </c>
      <c r="J151" t="s">
        <v>93</v>
      </c>
      <c r="K151" t="s">
        <v>93</v>
      </c>
      <c r="L151" t="s">
        <v>93</v>
      </c>
      <c r="M151" t="s">
        <v>93</v>
      </c>
      <c r="N151" t="s">
        <v>93</v>
      </c>
      <c r="O151" t="s">
        <v>93</v>
      </c>
      <c r="P151" t="s">
        <v>93</v>
      </c>
      <c r="Q151" t="s">
        <v>93</v>
      </c>
      <c r="R151" t="s">
        <v>93</v>
      </c>
      <c r="S151" t="s">
        <v>93</v>
      </c>
      <c r="T151" t="s">
        <v>93</v>
      </c>
      <c r="U151" t="s">
        <v>93</v>
      </c>
      <c r="V151" t="s">
        <v>93</v>
      </c>
      <c r="W151" t="s">
        <v>93</v>
      </c>
      <c r="X151" t="s">
        <v>93</v>
      </c>
      <c r="Y151" t="s">
        <v>93</v>
      </c>
      <c r="Z151" t="s">
        <v>93</v>
      </c>
      <c r="AA151" t="s">
        <v>94</v>
      </c>
    </row>
    <row r="152" spans="1:27" x14ac:dyDescent="0.25">
      <c r="A152">
        <v>1</v>
      </c>
      <c r="B152">
        <v>0.01</v>
      </c>
      <c r="C152">
        <v>-1.56</v>
      </c>
      <c r="D152">
        <v>0.03</v>
      </c>
      <c r="E152">
        <v>-94.4</v>
      </c>
      <c r="F152">
        <v>-0.16</v>
      </c>
      <c r="G152">
        <v>0.31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1.413</v>
      </c>
      <c r="W152">
        <v>-5.0000000000000001E-3</v>
      </c>
      <c r="X152">
        <v>0</v>
      </c>
      <c r="Y152">
        <v>-34.631</v>
      </c>
      <c r="Z152">
        <v>22.338000000000001</v>
      </c>
      <c r="AA152">
        <v>-0.08</v>
      </c>
    </row>
    <row r="153" spans="1:27" x14ac:dyDescent="0.25">
      <c r="A153">
        <v>4.12</v>
      </c>
      <c r="B153">
        <v>0.01</v>
      </c>
      <c r="C153">
        <v>-1.56</v>
      </c>
      <c r="D153">
        <v>0.03</v>
      </c>
      <c r="E153">
        <v>-94.4</v>
      </c>
      <c r="F153">
        <v>-0.16</v>
      </c>
      <c r="G153">
        <v>0.31</v>
      </c>
      <c r="H153">
        <v>0</v>
      </c>
      <c r="I153">
        <v>4.0000000000000001E-3</v>
      </c>
      <c r="J153">
        <v>0.11600000000000001</v>
      </c>
      <c r="K153">
        <v>-0.34699999999999998</v>
      </c>
      <c r="L153">
        <v>-0.128</v>
      </c>
      <c r="M153">
        <v>5.0000000000000001E-3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4.5999999999999999E-2</v>
      </c>
      <c r="U153">
        <v>4.0000000000000001E-3</v>
      </c>
      <c r="V153">
        <v>1.353</v>
      </c>
      <c r="W153">
        <v>-1.6500000000000001E-2</v>
      </c>
      <c r="X153">
        <v>0</v>
      </c>
      <c r="Y153">
        <v>-109.538</v>
      </c>
      <c r="Z153">
        <v>21.224</v>
      </c>
      <c r="AA153">
        <v>-0.09</v>
      </c>
    </row>
    <row r="154" spans="1:27" x14ac:dyDescent="0.25">
      <c r="A154">
        <v>12.43</v>
      </c>
      <c r="B154">
        <v>0.01</v>
      </c>
      <c r="C154">
        <v>-1.57</v>
      </c>
      <c r="D154">
        <v>0.04</v>
      </c>
      <c r="E154">
        <v>-94.4</v>
      </c>
      <c r="F154">
        <v>-0.16</v>
      </c>
      <c r="G154">
        <v>0.31</v>
      </c>
      <c r="H154">
        <v>-7.0000000000000001E-3</v>
      </c>
      <c r="I154">
        <v>8.6999999999999994E-2</v>
      </c>
      <c r="J154">
        <v>0.38800000000000001</v>
      </c>
      <c r="K154">
        <v>-1.2370000000000001</v>
      </c>
      <c r="L154">
        <v>-0.45400000000000001</v>
      </c>
      <c r="M154">
        <v>0.108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0.188</v>
      </c>
      <c r="U154">
        <v>0.108</v>
      </c>
      <c r="V154">
        <v>1.2509999999999999</v>
      </c>
      <c r="W154">
        <v>-3.3700000000000001E-2</v>
      </c>
      <c r="X154">
        <v>0</v>
      </c>
      <c r="Y154">
        <v>-206.73</v>
      </c>
      <c r="Z154">
        <v>19.341000000000001</v>
      </c>
      <c r="AA154">
        <v>-0.08</v>
      </c>
    </row>
    <row r="155" spans="1:27" x14ac:dyDescent="0.25">
      <c r="A155">
        <v>23.5</v>
      </c>
      <c r="B155">
        <v>0.01</v>
      </c>
      <c r="C155">
        <v>-1.58</v>
      </c>
      <c r="D155">
        <v>0.04</v>
      </c>
      <c r="E155">
        <v>-94.4</v>
      </c>
      <c r="F155">
        <v>-0.16</v>
      </c>
      <c r="G155">
        <v>0.32</v>
      </c>
      <c r="H155">
        <v>-4.7E-2</v>
      </c>
      <c r="I155">
        <v>0.30599999999999999</v>
      </c>
      <c r="J155">
        <v>0.67400000000000004</v>
      </c>
      <c r="K155">
        <v>-2.319</v>
      </c>
      <c r="L155">
        <v>-0.84799999999999998</v>
      </c>
      <c r="M155">
        <v>0.40100000000000002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0.47199999999999998</v>
      </c>
      <c r="U155">
        <v>0.46600000000000003</v>
      </c>
      <c r="V155">
        <v>1.1919999999999999</v>
      </c>
      <c r="W155">
        <v>-4.4699999999999997E-2</v>
      </c>
      <c r="X155">
        <v>0</v>
      </c>
      <c r="Y155">
        <v>-261.32600000000002</v>
      </c>
      <c r="Z155">
        <v>18.202999999999999</v>
      </c>
      <c r="AA155">
        <v>-7.0000000000000007E-2</v>
      </c>
    </row>
    <row r="156" spans="1:27" x14ac:dyDescent="0.25">
      <c r="A156">
        <v>23.5</v>
      </c>
      <c r="B156">
        <v>0.01</v>
      </c>
      <c r="C156">
        <v>-1.58</v>
      </c>
      <c r="D156">
        <v>0.04</v>
      </c>
      <c r="E156">
        <v>-94.4</v>
      </c>
      <c r="F156">
        <v>-0.16</v>
      </c>
      <c r="G156">
        <v>0.32</v>
      </c>
      <c r="H156">
        <v>-1.788</v>
      </c>
      <c r="I156">
        <v>-1.7370000000000001</v>
      </c>
      <c r="J156">
        <v>-0.81</v>
      </c>
      <c r="K156">
        <v>3.72</v>
      </c>
      <c r="L156">
        <v>1.175</v>
      </c>
      <c r="M156">
        <v>-3.5539999999999998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0.72899999999999998</v>
      </c>
      <c r="U156">
        <v>2.649</v>
      </c>
      <c r="V156">
        <v>1.1240000000000001</v>
      </c>
      <c r="W156">
        <v>-5.7299999999999997E-2</v>
      </c>
      <c r="X156">
        <v>0</v>
      </c>
      <c r="Y156">
        <v>-315.875</v>
      </c>
      <c r="Z156">
        <v>15.670999999999999</v>
      </c>
      <c r="AA156">
        <v>-0.06</v>
      </c>
    </row>
    <row r="157" spans="1:27" x14ac:dyDescent="0.25">
      <c r="A157">
        <v>36.49</v>
      </c>
      <c r="B157">
        <v>0</v>
      </c>
      <c r="C157">
        <v>-1.6</v>
      </c>
      <c r="D157">
        <v>0.04</v>
      </c>
      <c r="E157">
        <v>-94.41</v>
      </c>
      <c r="F157">
        <v>-0.16</v>
      </c>
      <c r="G157">
        <v>0.31</v>
      </c>
      <c r="H157">
        <v>-1.1859999999999999</v>
      </c>
      <c r="I157">
        <v>-1.3660000000000001</v>
      </c>
      <c r="J157">
        <v>-0.48699999999999999</v>
      </c>
      <c r="K157">
        <v>2.6469999999999998</v>
      </c>
      <c r="L157">
        <v>0.8</v>
      </c>
      <c r="M157">
        <v>-3.0009999999999999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0.61299999999999999</v>
      </c>
      <c r="U157">
        <v>2.738</v>
      </c>
      <c r="V157">
        <v>0.99299999999999999</v>
      </c>
      <c r="W157">
        <v>-7.9600000000000004E-2</v>
      </c>
      <c r="X157">
        <v>0</v>
      </c>
      <c r="Y157">
        <v>-387.22</v>
      </c>
      <c r="Z157">
        <v>11.946999999999999</v>
      </c>
      <c r="AA157">
        <v>-0.06</v>
      </c>
    </row>
    <row r="158" spans="1:27" x14ac:dyDescent="0.25">
      <c r="A158">
        <v>48.29</v>
      </c>
      <c r="B158">
        <v>0</v>
      </c>
      <c r="C158">
        <v>-1.61</v>
      </c>
      <c r="D158">
        <v>0.04</v>
      </c>
      <c r="E158">
        <v>-94.41</v>
      </c>
      <c r="F158">
        <v>-0.16</v>
      </c>
      <c r="G158">
        <v>0.31</v>
      </c>
      <c r="H158">
        <v>-0.73699999999999999</v>
      </c>
      <c r="I158">
        <v>-0.99299999999999999</v>
      </c>
      <c r="J158">
        <v>-0.28899999999999998</v>
      </c>
      <c r="K158">
        <v>1.8620000000000001</v>
      </c>
      <c r="L158">
        <v>0.54100000000000004</v>
      </c>
      <c r="M158">
        <v>-2.3730000000000002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0.58499999999999996</v>
      </c>
      <c r="U158">
        <v>2.645</v>
      </c>
      <c r="V158">
        <v>0.871</v>
      </c>
      <c r="W158">
        <v>-9.7100000000000006E-2</v>
      </c>
      <c r="X158">
        <v>0</v>
      </c>
      <c r="Y158">
        <v>-413.21699999999998</v>
      </c>
      <c r="Z158">
        <v>9.0909999999999993</v>
      </c>
      <c r="AA158">
        <v>-7.0000000000000007E-2</v>
      </c>
    </row>
    <row r="159" spans="1:27" x14ac:dyDescent="0.25">
      <c r="A159">
        <v>59.77</v>
      </c>
      <c r="B159">
        <v>0</v>
      </c>
      <c r="C159">
        <v>-1.62</v>
      </c>
      <c r="D159">
        <v>0.04</v>
      </c>
      <c r="E159">
        <v>-94.42</v>
      </c>
      <c r="F159">
        <v>-0.16</v>
      </c>
      <c r="G159">
        <v>0.3</v>
      </c>
      <c r="H159">
        <v>-0.40500000000000003</v>
      </c>
      <c r="I159">
        <v>-0.65100000000000002</v>
      </c>
      <c r="J159">
        <v>-0.161</v>
      </c>
      <c r="K159">
        <v>1.2589999999999999</v>
      </c>
      <c r="L159">
        <v>0.35</v>
      </c>
      <c r="M159">
        <v>-1.7150000000000001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0.625</v>
      </c>
      <c r="U159">
        <v>2.4089999999999998</v>
      </c>
      <c r="V159">
        <v>0.74399999999999999</v>
      </c>
      <c r="W159">
        <v>-0.1101</v>
      </c>
      <c r="X159">
        <v>0</v>
      </c>
      <c r="Y159">
        <v>-400.245</v>
      </c>
      <c r="Z159">
        <v>6.5990000000000002</v>
      </c>
      <c r="AA159">
        <v>-0.08</v>
      </c>
    </row>
    <row r="160" spans="1:27" x14ac:dyDescent="0.25">
      <c r="A160">
        <v>72.33</v>
      </c>
      <c r="B160">
        <v>0</v>
      </c>
      <c r="C160">
        <v>-1.64</v>
      </c>
      <c r="D160">
        <v>0.04</v>
      </c>
      <c r="E160">
        <v>-94.44</v>
      </c>
      <c r="F160">
        <v>-0.16</v>
      </c>
      <c r="G160">
        <v>0.28999999999999998</v>
      </c>
      <c r="H160">
        <v>-0.16300000000000001</v>
      </c>
      <c r="I160">
        <v>-0.33900000000000002</v>
      </c>
      <c r="J160">
        <v>-7.5999999999999998E-2</v>
      </c>
      <c r="K160">
        <v>0.753</v>
      </c>
      <c r="L160">
        <v>0.19800000000000001</v>
      </c>
      <c r="M160">
        <v>-1.014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0.72199999999999998</v>
      </c>
      <c r="U160">
        <v>1.917</v>
      </c>
      <c r="V160">
        <v>0.60899999999999999</v>
      </c>
      <c r="W160">
        <v>-0.1154</v>
      </c>
      <c r="X160">
        <v>0</v>
      </c>
      <c r="Y160">
        <v>-342.92099999999999</v>
      </c>
      <c r="Z160">
        <v>4.8099999999999996</v>
      </c>
      <c r="AA160">
        <v>-0.09</v>
      </c>
    </row>
    <row r="161" spans="1:27" x14ac:dyDescent="0.25">
      <c r="A161">
        <v>85.42</v>
      </c>
      <c r="B161">
        <v>0</v>
      </c>
      <c r="C161">
        <v>-1.65</v>
      </c>
      <c r="D161">
        <v>0.04</v>
      </c>
      <c r="E161">
        <v>-94.45</v>
      </c>
      <c r="F161">
        <v>-0.16</v>
      </c>
      <c r="G161">
        <v>0.28000000000000003</v>
      </c>
      <c r="H161">
        <v>-3.3000000000000002E-2</v>
      </c>
      <c r="I161">
        <v>-0.11</v>
      </c>
      <c r="J161">
        <v>-2.5000000000000001E-2</v>
      </c>
      <c r="K161">
        <v>0.35499999999999998</v>
      </c>
      <c r="L161">
        <v>8.3000000000000004E-2</v>
      </c>
      <c r="M161">
        <v>-0.38600000000000001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0.57599999999999996</v>
      </c>
      <c r="U161">
        <v>1.1000000000000001</v>
      </c>
      <c r="V161">
        <v>0.48499999999999999</v>
      </c>
      <c r="W161">
        <v>-9.9000000000000005E-2</v>
      </c>
      <c r="X161">
        <v>0</v>
      </c>
      <c r="Y161">
        <v>-234.054</v>
      </c>
      <c r="Z161">
        <v>3.3410000000000002</v>
      </c>
      <c r="AA161">
        <v>-0.11</v>
      </c>
    </row>
    <row r="162" spans="1:27" x14ac:dyDescent="0.25">
      <c r="A162">
        <v>95.92</v>
      </c>
      <c r="B162">
        <v>0</v>
      </c>
      <c r="C162">
        <v>-1.66</v>
      </c>
      <c r="D162">
        <v>0.04</v>
      </c>
      <c r="E162">
        <v>-94.46</v>
      </c>
      <c r="F162">
        <v>-0.16</v>
      </c>
      <c r="G162">
        <v>0.28000000000000003</v>
      </c>
      <c r="H162">
        <v>-1E-3</v>
      </c>
      <c r="I162">
        <v>-0.01</v>
      </c>
      <c r="J162">
        <v>-5.0000000000000001E-3</v>
      </c>
      <c r="K162">
        <v>0.10100000000000001</v>
      </c>
      <c r="L162">
        <v>0.02</v>
      </c>
      <c r="M162">
        <v>-4.2999999999999997E-2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0.35099999999999998</v>
      </c>
      <c r="U162">
        <v>0.188</v>
      </c>
      <c r="V162">
        <v>0.40799999999999997</v>
      </c>
      <c r="W162">
        <v>-3.78E-2</v>
      </c>
      <c r="X162">
        <v>0</v>
      </c>
      <c r="Y162">
        <v>-75.301000000000002</v>
      </c>
      <c r="Z162">
        <v>2.6429999999999998</v>
      </c>
      <c r="AA162">
        <v>-0.12</v>
      </c>
    </row>
    <row r="163" spans="1:27" x14ac:dyDescent="0.25">
      <c r="A163">
        <v>100</v>
      </c>
      <c r="B163">
        <v>0</v>
      </c>
      <c r="C163">
        <v>-1.67</v>
      </c>
      <c r="D163">
        <v>0.04</v>
      </c>
      <c r="E163">
        <v>-94.46</v>
      </c>
      <c r="F163">
        <v>-0.16</v>
      </c>
      <c r="G163">
        <v>0.27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25">
      <c r="A164" t="s">
        <v>124</v>
      </c>
      <c r="B164" t="s">
        <v>124</v>
      </c>
      <c r="C164" t="s">
        <v>124</v>
      </c>
      <c r="D164" t="s">
        <v>124</v>
      </c>
      <c r="E164" t="s">
        <v>124</v>
      </c>
      <c r="F164" t="s">
        <v>124</v>
      </c>
      <c r="G164" t="s">
        <v>124</v>
      </c>
      <c r="H164" t="s">
        <v>125</v>
      </c>
    </row>
    <row r="166" spans="1:27" x14ac:dyDescent="0.25">
      <c r="A166" t="s">
        <v>134</v>
      </c>
      <c r="B166" t="s">
        <v>135</v>
      </c>
      <c r="C166" t="s">
        <v>136</v>
      </c>
      <c r="D166" t="s">
        <v>137</v>
      </c>
      <c r="E166" t="s">
        <v>138</v>
      </c>
    </row>
    <row r="167" spans="1:27" x14ac:dyDescent="0.25">
      <c r="H167">
        <v>5</v>
      </c>
      <c r="I167">
        <v>3</v>
      </c>
      <c r="J167">
        <v>4</v>
      </c>
      <c r="K167">
        <v>3</v>
      </c>
      <c r="L167">
        <v>4</v>
      </c>
      <c r="M167">
        <v>4</v>
      </c>
      <c r="T167">
        <v>0</v>
      </c>
      <c r="U167">
        <v>0</v>
      </c>
    </row>
    <row r="168" spans="1:27" x14ac:dyDescent="0.25">
      <c r="A168" t="s">
        <v>75</v>
      </c>
      <c r="B168" t="s">
        <v>76</v>
      </c>
      <c r="C168" t="s">
        <v>51</v>
      </c>
      <c r="D168" t="s">
        <v>52</v>
      </c>
      <c r="E168" t="s">
        <v>77</v>
      </c>
      <c r="F168" t="s">
        <v>53</v>
      </c>
      <c r="G168" t="s">
        <v>78</v>
      </c>
      <c r="H168" t="s">
        <v>54</v>
      </c>
      <c r="I168" t="s">
        <v>55</v>
      </c>
      <c r="J168" t="s">
        <v>79</v>
      </c>
      <c r="K168" t="s">
        <v>80</v>
      </c>
      <c r="L168" t="s">
        <v>81</v>
      </c>
      <c r="M168" t="s">
        <v>56</v>
      </c>
      <c r="N168" t="s">
        <v>82</v>
      </c>
      <c r="O168" t="s">
        <v>83</v>
      </c>
      <c r="P168" t="s">
        <v>84</v>
      </c>
      <c r="Q168" t="s">
        <v>85</v>
      </c>
      <c r="R168" t="s">
        <v>86</v>
      </c>
      <c r="S168" t="s">
        <v>87</v>
      </c>
      <c r="T168" t="s">
        <v>88</v>
      </c>
      <c r="U168" t="s">
        <v>89</v>
      </c>
      <c r="V168" t="s">
        <v>90</v>
      </c>
      <c r="W168" t="s">
        <v>57</v>
      </c>
      <c r="X168" t="s">
        <v>91</v>
      </c>
      <c r="Y168" t="s">
        <v>157</v>
      </c>
      <c r="Z168" t="s">
        <v>158</v>
      </c>
      <c r="AA168" t="s">
        <v>92</v>
      </c>
    </row>
    <row r="169" spans="1:27" x14ac:dyDescent="0.25">
      <c r="A169" t="s">
        <v>93</v>
      </c>
      <c r="B169" t="s">
        <v>93</v>
      </c>
      <c r="C169" t="s">
        <v>93</v>
      </c>
      <c r="D169" t="s">
        <v>93</v>
      </c>
      <c r="E169" t="s">
        <v>93</v>
      </c>
      <c r="F169" t="s">
        <v>93</v>
      </c>
      <c r="G169" t="s">
        <v>93</v>
      </c>
      <c r="H169" t="s">
        <v>93</v>
      </c>
      <c r="I169" t="s">
        <v>93</v>
      </c>
      <c r="J169" t="s">
        <v>93</v>
      </c>
      <c r="K169" t="s">
        <v>93</v>
      </c>
      <c r="L169" t="s">
        <v>93</v>
      </c>
      <c r="M169" t="s">
        <v>93</v>
      </c>
      <c r="N169" t="s">
        <v>93</v>
      </c>
      <c r="O169" t="s">
        <v>93</v>
      </c>
      <c r="P169" t="s">
        <v>93</v>
      </c>
      <c r="Q169" t="s">
        <v>93</v>
      </c>
      <c r="R169" t="s">
        <v>93</v>
      </c>
      <c r="S169" t="s">
        <v>93</v>
      </c>
      <c r="T169" t="s">
        <v>93</v>
      </c>
      <c r="U169" t="s">
        <v>93</v>
      </c>
      <c r="V169" t="s">
        <v>93</v>
      </c>
      <c r="W169" t="s">
        <v>93</v>
      </c>
      <c r="X169" t="s">
        <v>93</v>
      </c>
      <c r="Y169" t="s">
        <v>93</v>
      </c>
      <c r="Z169" t="s">
        <v>93</v>
      </c>
      <c r="AA169" t="s">
        <v>94</v>
      </c>
    </row>
    <row r="170" spans="1:27" x14ac:dyDescent="0.25">
      <c r="A170">
        <v>3.92</v>
      </c>
      <c r="B170">
        <v>0.03</v>
      </c>
      <c r="C170">
        <v>1.57</v>
      </c>
      <c r="D170">
        <v>0.55000000000000004</v>
      </c>
      <c r="E170">
        <v>-7.66</v>
      </c>
      <c r="F170">
        <v>4.38</v>
      </c>
      <c r="G170">
        <v>-89.86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-55.256</v>
      </c>
      <c r="AA170">
        <v>0</v>
      </c>
    </row>
    <row r="171" spans="1:27" x14ac:dyDescent="0.25">
      <c r="A171">
        <v>4.13</v>
      </c>
      <c r="B171">
        <v>0.03</v>
      </c>
      <c r="C171">
        <v>1.57</v>
      </c>
      <c r="D171">
        <v>0.52</v>
      </c>
      <c r="E171">
        <v>-7.66</v>
      </c>
      <c r="F171">
        <v>4.38</v>
      </c>
      <c r="G171">
        <v>-89.86</v>
      </c>
      <c r="H171">
        <v>0</v>
      </c>
      <c r="I171">
        <v>0</v>
      </c>
      <c r="J171">
        <v>0</v>
      </c>
      <c r="K171">
        <v>-1E-3</v>
      </c>
      <c r="L171">
        <v>0</v>
      </c>
      <c r="M171">
        <v>1E-3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-55.256</v>
      </c>
      <c r="AA171">
        <v>0</v>
      </c>
    </row>
    <row r="172" spans="1:27" x14ac:dyDescent="0.25">
      <c r="A172">
        <v>4.13</v>
      </c>
      <c r="B172">
        <v>0.03</v>
      </c>
      <c r="C172">
        <v>1.57</v>
      </c>
      <c r="D172">
        <v>0.52</v>
      </c>
      <c r="E172">
        <v>-7.66</v>
      </c>
      <c r="F172">
        <v>4.38</v>
      </c>
      <c r="G172">
        <v>-89.86</v>
      </c>
      <c r="H172">
        <v>6.6000000000000003E-2</v>
      </c>
      <c r="I172">
        <v>2.9340000000000002</v>
      </c>
      <c r="J172">
        <v>0.13400000000000001</v>
      </c>
      <c r="K172">
        <v>1.083</v>
      </c>
      <c r="L172">
        <v>-1.101</v>
      </c>
      <c r="M172">
        <v>-1.702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-55.259</v>
      </c>
      <c r="AA172">
        <v>0</v>
      </c>
    </row>
    <row r="173" spans="1:27" x14ac:dyDescent="0.25">
      <c r="A173">
        <v>4.3499999999999996</v>
      </c>
      <c r="B173">
        <v>0.03</v>
      </c>
      <c r="C173">
        <v>1.57</v>
      </c>
      <c r="D173">
        <v>0.49</v>
      </c>
      <c r="E173">
        <v>-7.61</v>
      </c>
      <c r="F173">
        <v>4.38</v>
      </c>
      <c r="G173">
        <v>-89.86</v>
      </c>
      <c r="H173">
        <v>0.10299999999999999</v>
      </c>
      <c r="I173">
        <v>2.9340000000000002</v>
      </c>
      <c r="J173">
        <v>0.158</v>
      </c>
      <c r="K173">
        <v>1.081</v>
      </c>
      <c r="L173">
        <v>-1.1020000000000001</v>
      </c>
      <c r="M173">
        <v>-1.7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-55.267000000000003</v>
      </c>
      <c r="AA173">
        <v>0</v>
      </c>
    </row>
    <row r="174" spans="1:27" x14ac:dyDescent="0.25">
      <c r="A174">
        <v>4.57</v>
      </c>
      <c r="B174">
        <v>0.03</v>
      </c>
      <c r="C174">
        <v>1.57</v>
      </c>
      <c r="D174">
        <v>0.46</v>
      </c>
      <c r="E174">
        <v>-7.54</v>
      </c>
      <c r="F174">
        <v>4.38</v>
      </c>
      <c r="G174">
        <v>-89.86</v>
      </c>
      <c r="H174">
        <v>0.14000000000000001</v>
      </c>
      <c r="I174">
        <v>2.9359999999999999</v>
      </c>
      <c r="J174">
        <v>0.18099999999999999</v>
      </c>
      <c r="K174">
        <v>1.08</v>
      </c>
      <c r="L174">
        <v>-1.105</v>
      </c>
      <c r="M174">
        <v>-1.698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-55.277999999999999</v>
      </c>
      <c r="AA174">
        <v>0</v>
      </c>
    </row>
    <row r="175" spans="1:27" x14ac:dyDescent="0.25">
      <c r="A175">
        <v>4.78</v>
      </c>
      <c r="B175">
        <v>0.03</v>
      </c>
      <c r="C175">
        <v>1.57</v>
      </c>
      <c r="D175">
        <v>0.44</v>
      </c>
      <c r="E175">
        <v>-7.44</v>
      </c>
      <c r="F175">
        <v>4.38</v>
      </c>
      <c r="G175">
        <v>-89.87</v>
      </c>
      <c r="H175">
        <v>0.17699999999999999</v>
      </c>
      <c r="I175">
        <v>2.9369999999999998</v>
      </c>
      <c r="J175">
        <v>0.20399999999999999</v>
      </c>
      <c r="K175">
        <v>1.0780000000000001</v>
      </c>
      <c r="L175">
        <v>-1.1080000000000001</v>
      </c>
      <c r="M175">
        <v>-1.6950000000000001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-55.290999999999997</v>
      </c>
      <c r="AA175">
        <v>0</v>
      </c>
    </row>
    <row r="176" spans="1:27" x14ac:dyDescent="0.25">
      <c r="A176">
        <v>5</v>
      </c>
      <c r="B176">
        <v>0.03</v>
      </c>
      <c r="C176">
        <v>1.57</v>
      </c>
      <c r="D176">
        <v>0.41</v>
      </c>
      <c r="E176">
        <v>-7.32</v>
      </c>
      <c r="F176">
        <v>4.38</v>
      </c>
      <c r="G176">
        <v>-89.87</v>
      </c>
      <c r="H176">
        <v>0.214</v>
      </c>
      <c r="I176">
        <v>2.94</v>
      </c>
      <c r="J176">
        <v>0.22700000000000001</v>
      </c>
      <c r="K176">
        <v>1.077</v>
      </c>
      <c r="L176">
        <v>-1.111</v>
      </c>
      <c r="M176">
        <v>-1.6910000000000001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-55.308</v>
      </c>
      <c r="AA176">
        <v>0</v>
      </c>
    </row>
    <row r="177" spans="1:27" x14ac:dyDescent="0.25">
      <c r="A177">
        <v>5.22</v>
      </c>
      <c r="B177">
        <v>0.02</v>
      </c>
      <c r="C177">
        <v>1.57</v>
      </c>
      <c r="D177">
        <v>0.38</v>
      </c>
      <c r="E177">
        <v>-7.18</v>
      </c>
      <c r="F177">
        <v>4.38</v>
      </c>
      <c r="G177">
        <v>-89.87</v>
      </c>
      <c r="H177">
        <v>0.25</v>
      </c>
      <c r="I177">
        <v>2.9430000000000001</v>
      </c>
      <c r="J177">
        <v>0.25</v>
      </c>
      <c r="K177">
        <v>1.075</v>
      </c>
      <c r="L177">
        <v>-1.1160000000000001</v>
      </c>
      <c r="M177">
        <v>-1.6870000000000001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-55.326000000000001</v>
      </c>
      <c r="AA177">
        <v>0</v>
      </c>
    </row>
    <row r="178" spans="1:27" x14ac:dyDescent="0.25">
      <c r="A178">
        <v>5.44</v>
      </c>
      <c r="B178">
        <v>0.02</v>
      </c>
      <c r="C178">
        <v>1.57</v>
      </c>
      <c r="D178">
        <v>0.35</v>
      </c>
      <c r="E178">
        <v>-7.02</v>
      </c>
      <c r="F178">
        <v>4.38</v>
      </c>
      <c r="G178">
        <v>-89.88</v>
      </c>
      <c r="H178">
        <v>0.28699999999999998</v>
      </c>
      <c r="I178">
        <v>2.9470000000000001</v>
      </c>
      <c r="J178">
        <v>0.27200000000000002</v>
      </c>
      <c r="K178">
        <v>1.073</v>
      </c>
      <c r="L178">
        <v>-1.121</v>
      </c>
      <c r="M178">
        <v>-1.6830000000000001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-55.347000000000001</v>
      </c>
      <c r="AA178">
        <v>0</v>
      </c>
    </row>
    <row r="179" spans="1:27" x14ac:dyDescent="0.25">
      <c r="A179">
        <v>5.66</v>
      </c>
      <c r="B179">
        <v>0.02</v>
      </c>
      <c r="C179">
        <v>1.57</v>
      </c>
      <c r="D179">
        <v>0.33</v>
      </c>
      <c r="E179">
        <v>-6.83</v>
      </c>
      <c r="F179">
        <v>4.38</v>
      </c>
      <c r="G179">
        <v>-89.88</v>
      </c>
      <c r="H179">
        <v>0.32400000000000001</v>
      </c>
      <c r="I179">
        <v>2.952</v>
      </c>
      <c r="J179">
        <v>0.29499999999999998</v>
      </c>
      <c r="K179">
        <v>1.071</v>
      </c>
      <c r="L179">
        <v>-1.1259999999999999</v>
      </c>
      <c r="M179">
        <v>-1.6779999999999999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-55.37</v>
      </c>
      <c r="AA179">
        <v>0</v>
      </c>
    </row>
    <row r="180" spans="1:27" x14ac:dyDescent="0.25">
      <c r="A180">
        <v>5.87</v>
      </c>
      <c r="B180">
        <v>0.02</v>
      </c>
      <c r="C180">
        <v>1.57</v>
      </c>
      <c r="D180">
        <v>0.3</v>
      </c>
      <c r="E180">
        <v>-6.62</v>
      </c>
      <c r="F180">
        <v>4.38</v>
      </c>
      <c r="G180">
        <v>-89.89</v>
      </c>
      <c r="H180">
        <v>0.36</v>
      </c>
      <c r="I180">
        <v>2.9580000000000002</v>
      </c>
      <c r="J180">
        <v>0.317</v>
      </c>
      <c r="K180">
        <v>1.069</v>
      </c>
      <c r="L180">
        <v>-1.1319999999999999</v>
      </c>
      <c r="M180">
        <v>-1.673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-55.393999999999998</v>
      </c>
      <c r="AA180">
        <v>0</v>
      </c>
    </row>
    <row r="181" spans="1:27" x14ac:dyDescent="0.25">
      <c r="A181">
        <v>6.09</v>
      </c>
      <c r="B181">
        <v>0.02</v>
      </c>
      <c r="C181">
        <v>1.57</v>
      </c>
      <c r="D181">
        <v>0.28000000000000003</v>
      </c>
      <c r="E181">
        <v>-6.39</v>
      </c>
      <c r="F181">
        <v>4.3899999999999997</v>
      </c>
      <c r="G181">
        <v>-89.9</v>
      </c>
      <c r="H181">
        <v>0.39700000000000002</v>
      </c>
      <c r="I181">
        <v>2.9649999999999999</v>
      </c>
      <c r="J181">
        <v>0.33900000000000002</v>
      </c>
      <c r="K181">
        <v>1.0660000000000001</v>
      </c>
      <c r="L181">
        <v>-1.139</v>
      </c>
      <c r="M181">
        <v>-1.667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-55.42</v>
      </c>
      <c r="AA181">
        <v>0</v>
      </c>
    </row>
    <row r="182" spans="1:27" x14ac:dyDescent="0.25">
      <c r="A182">
        <v>6.31</v>
      </c>
      <c r="B182">
        <v>0.02</v>
      </c>
      <c r="C182">
        <v>1.57</v>
      </c>
      <c r="D182">
        <v>0.25</v>
      </c>
      <c r="E182">
        <v>-6.14</v>
      </c>
      <c r="F182">
        <v>4.3899999999999997</v>
      </c>
      <c r="G182">
        <v>-89.91</v>
      </c>
      <c r="H182">
        <v>0.433</v>
      </c>
      <c r="I182">
        <v>2.9740000000000002</v>
      </c>
      <c r="J182">
        <v>0.36099999999999999</v>
      </c>
      <c r="K182">
        <v>1.0640000000000001</v>
      </c>
      <c r="L182">
        <v>-1.147</v>
      </c>
      <c r="M182">
        <v>-1.66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-55.448</v>
      </c>
      <c r="AA182">
        <v>0</v>
      </c>
    </row>
    <row r="183" spans="1:27" x14ac:dyDescent="0.25">
      <c r="A183">
        <v>6.53</v>
      </c>
      <c r="B183">
        <v>0.01</v>
      </c>
      <c r="C183">
        <v>1.57</v>
      </c>
      <c r="D183">
        <v>0.23</v>
      </c>
      <c r="E183">
        <v>-5.87</v>
      </c>
      <c r="F183">
        <v>4.3899999999999997</v>
      </c>
      <c r="G183">
        <v>-89.92</v>
      </c>
      <c r="H183">
        <v>0.46899999999999997</v>
      </c>
      <c r="I183">
        <v>2.9830000000000001</v>
      </c>
      <c r="J183">
        <v>0.38300000000000001</v>
      </c>
      <c r="K183">
        <v>1.0609999999999999</v>
      </c>
      <c r="L183">
        <v>-1.155</v>
      </c>
      <c r="M183">
        <v>-1.6539999999999999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-55.475999999999999</v>
      </c>
      <c r="AA183">
        <v>0</v>
      </c>
    </row>
    <row r="184" spans="1:27" x14ac:dyDescent="0.25">
      <c r="A184">
        <v>6.74</v>
      </c>
      <c r="B184">
        <v>0.01</v>
      </c>
      <c r="C184">
        <v>1.57</v>
      </c>
      <c r="D184">
        <v>0.21</v>
      </c>
      <c r="E184">
        <v>-5.57</v>
      </c>
      <c r="F184">
        <v>4.3899999999999997</v>
      </c>
      <c r="G184">
        <v>-89.93</v>
      </c>
      <c r="H184">
        <v>0.505</v>
      </c>
      <c r="I184">
        <v>2.9940000000000002</v>
      </c>
      <c r="J184">
        <v>0.40500000000000003</v>
      </c>
      <c r="K184">
        <v>1.0589999999999999</v>
      </c>
      <c r="L184">
        <v>-1.1639999999999999</v>
      </c>
      <c r="M184">
        <v>-1.647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-55.505000000000003</v>
      </c>
      <c r="AA184">
        <v>0</v>
      </c>
    </row>
    <row r="185" spans="1:27" x14ac:dyDescent="0.25">
      <c r="A185">
        <v>6.96</v>
      </c>
      <c r="B185">
        <v>0.01</v>
      </c>
      <c r="C185">
        <v>1.57</v>
      </c>
      <c r="D185">
        <v>0.19</v>
      </c>
      <c r="E185">
        <v>-5.25</v>
      </c>
      <c r="F185">
        <v>4.3899999999999997</v>
      </c>
      <c r="G185">
        <v>-89.95</v>
      </c>
      <c r="H185">
        <v>0.54100000000000004</v>
      </c>
      <c r="I185">
        <v>3.0070000000000001</v>
      </c>
      <c r="J185">
        <v>0.42599999999999999</v>
      </c>
      <c r="K185">
        <v>1.056</v>
      </c>
      <c r="L185">
        <v>-1.173</v>
      </c>
      <c r="M185">
        <v>-1.639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-55.533999999999999</v>
      </c>
      <c r="AA185">
        <v>0</v>
      </c>
    </row>
    <row r="186" spans="1:27" x14ac:dyDescent="0.25">
      <c r="A186">
        <v>7.18</v>
      </c>
      <c r="B186">
        <v>0.01</v>
      </c>
      <c r="C186">
        <v>1.57</v>
      </c>
      <c r="D186">
        <v>0.17</v>
      </c>
      <c r="E186">
        <v>-4.91</v>
      </c>
      <c r="F186">
        <v>4.3899999999999997</v>
      </c>
      <c r="G186">
        <v>-89.96</v>
      </c>
      <c r="H186">
        <v>0.57599999999999996</v>
      </c>
      <c r="I186">
        <v>3.0209999999999999</v>
      </c>
      <c r="J186">
        <v>0.44800000000000001</v>
      </c>
      <c r="K186">
        <v>1.0529999999999999</v>
      </c>
      <c r="L186">
        <v>-1.1830000000000001</v>
      </c>
      <c r="M186">
        <v>-1.631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-55.548999999999999</v>
      </c>
      <c r="AA186">
        <v>0</v>
      </c>
    </row>
    <row r="187" spans="1:27" x14ac:dyDescent="0.25">
      <c r="A187">
        <v>7.18</v>
      </c>
      <c r="B187">
        <v>0.01</v>
      </c>
      <c r="C187">
        <v>1.57</v>
      </c>
      <c r="D187">
        <v>0.17</v>
      </c>
      <c r="E187">
        <v>-4.91</v>
      </c>
      <c r="F187">
        <v>4.3899999999999997</v>
      </c>
      <c r="G187">
        <v>-89.96</v>
      </c>
      <c r="H187">
        <v>0.57599999999999996</v>
      </c>
      <c r="I187">
        <v>3.0209999999999999</v>
      </c>
      <c r="J187">
        <v>0.44800000000000001</v>
      </c>
      <c r="K187">
        <v>1.0369999999999999</v>
      </c>
      <c r="L187">
        <v>-1.1850000000000001</v>
      </c>
      <c r="M187">
        <v>-1.61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-55.564</v>
      </c>
      <c r="AA187">
        <v>0</v>
      </c>
    </row>
    <row r="188" spans="1:27" x14ac:dyDescent="0.25">
      <c r="A188">
        <v>7.4</v>
      </c>
      <c r="B188">
        <v>0.01</v>
      </c>
      <c r="C188">
        <v>1.57</v>
      </c>
      <c r="D188">
        <v>0.15</v>
      </c>
      <c r="E188">
        <v>-4.54</v>
      </c>
      <c r="F188">
        <v>4.3899999999999997</v>
      </c>
      <c r="G188">
        <v>-89.97</v>
      </c>
      <c r="H188">
        <v>0.61199999999999999</v>
      </c>
      <c r="I188">
        <v>3.0369999999999999</v>
      </c>
      <c r="J188">
        <v>0.46899999999999997</v>
      </c>
      <c r="K188">
        <v>1.0329999999999999</v>
      </c>
      <c r="L188">
        <v>-1.1950000000000001</v>
      </c>
      <c r="M188">
        <v>-1.601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-55.593000000000004</v>
      </c>
      <c r="AA188">
        <v>0</v>
      </c>
    </row>
    <row r="189" spans="1:27" x14ac:dyDescent="0.25">
      <c r="A189">
        <v>7.62</v>
      </c>
      <c r="B189">
        <v>0.01</v>
      </c>
      <c r="C189">
        <v>1.57</v>
      </c>
      <c r="D189">
        <v>0.13</v>
      </c>
      <c r="E189">
        <v>-4.16</v>
      </c>
      <c r="F189">
        <v>4.3899999999999997</v>
      </c>
      <c r="G189">
        <v>-89.99</v>
      </c>
      <c r="H189">
        <v>0.64700000000000002</v>
      </c>
      <c r="I189">
        <v>3.0550000000000002</v>
      </c>
      <c r="J189">
        <v>0.48899999999999999</v>
      </c>
      <c r="K189">
        <v>1.03</v>
      </c>
      <c r="L189">
        <v>-1.206</v>
      </c>
      <c r="M189">
        <v>-1.5920000000000001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-55.621000000000002</v>
      </c>
      <c r="AA189">
        <v>0</v>
      </c>
    </row>
    <row r="190" spans="1:27" x14ac:dyDescent="0.25">
      <c r="A190">
        <v>7.84</v>
      </c>
      <c r="B190">
        <v>0.01</v>
      </c>
      <c r="C190">
        <v>1.57</v>
      </c>
      <c r="D190">
        <v>0.12</v>
      </c>
      <c r="E190">
        <v>-3.75</v>
      </c>
      <c r="F190">
        <v>4.3899999999999997</v>
      </c>
      <c r="G190">
        <v>-90.01</v>
      </c>
      <c r="H190">
        <v>0.68200000000000005</v>
      </c>
      <c r="I190">
        <v>3.0739999999999998</v>
      </c>
      <c r="J190">
        <v>0.51</v>
      </c>
      <c r="K190">
        <v>1.0269999999999999</v>
      </c>
      <c r="L190">
        <v>-1.2170000000000001</v>
      </c>
      <c r="M190">
        <v>-1.5820000000000001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-55.646999999999998</v>
      </c>
      <c r="AA190">
        <v>0</v>
      </c>
    </row>
    <row r="191" spans="1:27" x14ac:dyDescent="0.25">
      <c r="A191">
        <v>8.06</v>
      </c>
      <c r="B191">
        <v>0.01</v>
      </c>
      <c r="C191">
        <v>1.57</v>
      </c>
      <c r="D191">
        <v>0.1</v>
      </c>
      <c r="E191">
        <v>-3.32</v>
      </c>
      <c r="F191">
        <v>4.3899999999999997</v>
      </c>
      <c r="G191">
        <v>-90.03</v>
      </c>
      <c r="H191">
        <v>0.71699999999999997</v>
      </c>
      <c r="I191">
        <v>3.0950000000000002</v>
      </c>
      <c r="J191">
        <v>0.53</v>
      </c>
      <c r="K191">
        <v>1.0229999999999999</v>
      </c>
      <c r="L191">
        <v>-1.2290000000000001</v>
      </c>
      <c r="M191">
        <v>-1.571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-55.671999999999997</v>
      </c>
      <c r="AA191">
        <v>0</v>
      </c>
    </row>
    <row r="192" spans="1:27" x14ac:dyDescent="0.25">
      <c r="A192">
        <v>8.2799999999999994</v>
      </c>
      <c r="B192">
        <v>0.01</v>
      </c>
      <c r="C192">
        <v>1.57</v>
      </c>
      <c r="D192">
        <v>0.09</v>
      </c>
      <c r="E192">
        <v>-2.87</v>
      </c>
      <c r="F192">
        <v>4.3899999999999997</v>
      </c>
      <c r="G192">
        <v>-90.05</v>
      </c>
      <c r="H192">
        <v>0.751</v>
      </c>
      <c r="I192">
        <v>3.1179999999999999</v>
      </c>
      <c r="J192">
        <v>0.55100000000000005</v>
      </c>
      <c r="K192">
        <v>1.0189999999999999</v>
      </c>
      <c r="L192">
        <v>-1.242</v>
      </c>
      <c r="M192">
        <v>-1.56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-55.694000000000003</v>
      </c>
      <c r="AA192">
        <v>0</v>
      </c>
    </row>
    <row r="193" spans="1:27" x14ac:dyDescent="0.25">
      <c r="A193">
        <v>8.5</v>
      </c>
      <c r="B193">
        <v>0.01</v>
      </c>
      <c r="C193">
        <v>1.57</v>
      </c>
      <c r="D193">
        <v>0.08</v>
      </c>
      <c r="E193">
        <v>-2.39</v>
      </c>
      <c r="F193">
        <v>4.3899999999999997</v>
      </c>
      <c r="G193">
        <v>-90.07</v>
      </c>
      <c r="H193">
        <v>0.78500000000000003</v>
      </c>
      <c r="I193">
        <v>3.1440000000000001</v>
      </c>
      <c r="J193">
        <v>0.57099999999999995</v>
      </c>
      <c r="K193">
        <v>1.0149999999999999</v>
      </c>
      <c r="L193">
        <v>-1.2549999999999999</v>
      </c>
      <c r="M193">
        <v>-1.5489999999999999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-55.713999999999999</v>
      </c>
      <c r="AA193">
        <v>0</v>
      </c>
    </row>
    <row r="194" spans="1:27" x14ac:dyDescent="0.25">
      <c r="A194">
        <v>8.7200000000000006</v>
      </c>
      <c r="B194">
        <v>0.01</v>
      </c>
      <c r="C194">
        <v>1.57</v>
      </c>
      <c r="D194">
        <v>7.0000000000000007E-2</v>
      </c>
      <c r="E194">
        <v>-1.9</v>
      </c>
      <c r="F194">
        <v>4.3899999999999997</v>
      </c>
      <c r="G194">
        <v>-90.09</v>
      </c>
      <c r="H194">
        <v>0.81899999999999995</v>
      </c>
      <c r="I194">
        <v>3.1709999999999998</v>
      </c>
      <c r="J194">
        <v>0.59099999999999997</v>
      </c>
      <c r="K194">
        <v>1.0109999999999999</v>
      </c>
      <c r="L194">
        <v>-1.268</v>
      </c>
      <c r="M194">
        <v>-1.5369999999999999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-55.73</v>
      </c>
      <c r="AA194">
        <v>0</v>
      </c>
    </row>
    <row r="195" spans="1:27" x14ac:dyDescent="0.25">
      <c r="A195">
        <v>8.94</v>
      </c>
      <c r="B195">
        <v>0.01</v>
      </c>
      <c r="C195">
        <v>1.57</v>
      </c>
      <c r="D195">
        <v>7.0000000000000007E-2</v>
      </c>
      <c r="E195">
        <v>-1.38</v>
      </c>
      <c r="F195">
        <v>4.3899999999999997</v>
      </c>
      <c r="G195">
        <v>-90.11</v>
      </c>
      <c r="H195">
        <v>0.85299999999999998</v>
      </c>
      <c r="I195">
        <v>3.2</v>
      </c>
      <c r="J195">
        <v>0.61</v>
      </c>
      <c r="K195">
        <v>1.0069999999999999</v>
      </c>
      <c r="L195">
        <v>-1.282</v>
      </c>
      <c r="M195">
        <v>-1.524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-55.741999999999997</v>
      </c>
      <c r="AA195">
        <v>0</v>
      </c>
    </row>
    <row r="196" spans="1:27" x14ac:dyDescent="0.25">
      <c r="A196">
        <v>9.16</v>
      </c>
      <c r="B196">
        <v>0.01</v>
      </c>
      <c r="C196">
        <v>1.57</v>
      </c>
      <c r="D196">
        <v>0.06</v>
      </c>
      <c r="E196">
        <v>-0.85</v>
      </c>
      <c r="F196">
        <v>4.3899999999999997</v>
      </c>
      <c r="G196">
        <v>-90.13</v>
      </c>
      <c r="H196">
        <v>0.88600000000000001</v>
      </c>
      <c r="I196">
        <v>3.2320000000000002</v>
      </c>
      <c r="J196">
        <v>0.629</v>
      </c>
      <c r="K196">
        <v>1.002</v>
      </c>
      <c r="L196">
        <v>-1.296</v>
      </c>
      <c r="M196">
        <v>-1.5109999999999999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-55.75</v>
      </c>
      <c r="AA196">
        <v>0</v>
      </c>
    </row>
    <row r="197" spans="1:27" x14ac:dyDescent="0.25">
      <c r="A197">
        <v>9.3800000000000008</v>
      </c>
      <c r="B197">
        <v>0.01</v>
      </c>
      <c r="C197">
        <v>1.57</v>
      </c>
      <c r="D197">
        <v>0.06</v>
      </c>
      <c r="E197">
        <v>-0.28999999999999998</v>
      </c>
      <c r="F197">
        <v>4.3899999999999997</v>
      </c>
      <c r="G197">
        <v>-90.16</v>
      </c>
      <c r="H197">
        <v>0.92</v>
      </c>
      <c r="I197">
        <v>3.2650000000000001</v>
      </c>
      <c r="J197">
        <v>0.64900000000000002</v>
      </c>
      <c r="K197">
        <v>0.998</v>
      </c>
      <c r="L197">
        <v>-1.3109999999999999</v>
      </c>
      <c r="M197">
        <v>-1.4970000000000001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 t="s">
        <v>124</v>
      </c>
      <c r="B198" t="s">
        <v>124</v>
      </c>
      <c r="C198" t="s">
        <v>124</v>
      </c>
      <c r="D198" t="s">
        <v>124</v>
      </c>
      <c r="E198" t="s">
        <v>124</v>
      </c>
      <c r="F198" t="s">
        <v>124</v>
      </c>
      <c r="G198" t="s">
        <v>124</v>
      </c>
      <c r="H198" t="s">
        <v>125</v>
      </c>
    </row>
    <row r="200" spans="1:27" x14ac:dyDescent="0.25">
      <c r="A200" t="s">
        <v>134</v>
      </c>
      <c r="B200" t="s">
        <v>135</v>
      </c>
      <c r="C200" t="s">
        <v>139</v>
      </c>
      <c r="D200" t="s">
        <v>137</v>
      </c>
      <c r="E200" t="s">
        <v>140</v>
      </c>
    </row>
    <row r="201" spans="1:27" x14ac:dyDescent="0.25">
      <c r="H201">
        <v>5</v>
      </c>
      <c r="I201">
        <v>3</v>
      </c>
      <c r="J201">
        <v>4</v>
      </c>
      <c r="K201">
        <v>3</v>
      </c>
      <c r="L201">
        <v>4</v>
      </c>
      <c r="M201">
        <v>4</v>
      </c>
      <c r="T201">
        <v>0</v>
      </c>
      <c r="U201">
        <v>0</v>
      </c>
    </row>
    <row r="202" spans="1:27" x14ac:dyDescent="0.25">
      <c r="A202" t="s">
        <v>75</v>
      </c>
      <c r="B202" t="s">
        <v>76</v>
      </c>
      <c r="C202" t="s">
        <v>51</v>
      </c>
      <c r="D202" t="s">
        <v>52</v>
      </c>
      <c r="E202" t="s">
        <v>77</v>
      </c>
      <c r="F202" t="s">
        <v>53</v>
      </c>
      <c r="G202" t="s">
        <v>78</v>
      </c>
      <c r="H202" t="s">
        <v>54</v>
      </c>
      <c r="I202" t="s">
        <v>55</v>
      </c>
      <c r="J202" t="s">
        <v>79</v>
      </c>
      <c r="K202" t="s">
        <v>80</v>
      </c>
      <c r="L202" t="s">
        <v>81</v>
      </c>
      <c r="M202" t="s">
        <v>56</v>
      </c>
      <c r="N202" t="s">
        <v>82</v>
      </c>
      <c r="O202" t="s">
        <v>83</v>
      </c>
      <c r="P202" t="s">
        <v>84</v>
      </c>
      <c r="Q202" t="s">
        <v>85</v>
      </c>
      <c r="R202" t="s">
        <v>86</v>
      </c>
      <c r="S202" t="s">
        <v>87</v>
      </c>
      <c r="T202" t="s">
        <v>88</v>
      </c>
      <c r="U202" t="s">
        <v>89</v>
      </c>
      <c r="V202" t="s">
        <v>90</v>
      </c>
      <c r="W202" t="s">
        <v>57</v>
      </c>
      <c r="X202" t="s">
        <v>91</v>
      </c>
      <c r="Y202" t="s">
        <v>157</v>
      </c>
      <c r="Z202" t="s">
        <v>158</v>
      </c>
      <c r="AA202" t="s">
        <v>92</v>
      </c>
    </row>
    <row r="203" spans="1:27" x14ac:dyDescent="0.25">
      <c r="A203" t="s">
        <v>93</v>
      </c>
      <c r="B203" t="s">
        <v>93</v>
      </c>
      <c r="C203" t="s">
        <v>93</v>
      </c>
      <c r="D203" t="s">
        <v>93</v>
      </c>
      <c r="E203" t="s">
        <v>93</v>
      </c>
      <c r="F203" t="s">
        <v>93</v>
      </c>
      <c r="G203" t="s">
        <v>93</v>
      </c>
      <c r="H203" t="s">
        <v>93</v>
      </c>
      <c r="I203" t="s">
        <v>93</v>
      </c>
      <c r="J203" t="s">
        <v>93</v>
      </c>
      <c r="K203" t="s">
        <v>93</v>
      </c>
      <c r="L203" t="s">
        <v>93</v>
      </c>
      <c r="M203" t="s">
        <v>93</v>
      </c>
      <c r="N203" t="s">
        <v>93</v>
      </c>
      <c r="O203" t="s">
        <v>93</v>
      </c>
      <c r="P203" t="s">
        <v>93</v>
      </c>
      <c r="Q203" t="s">
        <v>93</v>
      </c>
      <c r="R203" t="s">
        <v>93</v>
      </c>
      <c r="S203" t="s">
        <v>93</v>
      </c>
      <c r="T203" t="s">
        <v>93</v>
      </c>
      <c r="U203" t="s">
        <v>93</v>
      </c>
      <c r="V203" t="s">
        <v>93</v>
      </c>
      <c r="W203" t="s">
        <v>93</v>
      </c>
      <c r="X203" t="s">
        <v>93</v>
      </c>
      <c r="Y203" t="s">
        <v>93</v>
      </c>
      <c r="Z203" t="s">
        <v>93</v>
      </c>
      <c r="AA203" t="s">
        <v>94</v>
      </c>
    </row>
    <row r="204" spans="1:27" x14ac:dyDescent="0.25">
      <c r="A204">
        <v>3.92</v>
      </c>
      <c r="B204">
        <v>0.03</v>
      </c>
      <c r="C204">
        <v>-1.57</v>
      </c>
      <c r="D204">
        <v>0.55000000000000004</v>
      </c>
      <c r="E204">
        <v>-7.66</v>
      </c>
      <c r="F204">
        <v>-4.38</v>
      </c>
      <c r="G204">
        <v>-90.14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-55.256</v>
      </c>
      <c r="AA204">
        <v>0</v>
      </c>
    </row>
    <row r="205" spans="1:27" x14ac:dyDescent="0.25">
      <c r="A205">
        <v>4.13</v>
      </c>
      <c r="B205">
        <v>0.03</v>
      </c>
      <c r="C205">
        <v>-1.57</v>
      </c>
      <c r="D205">
        <v>0.52</v>
      </c>
      <c r="E205">
        <v>-7.66</v>
      </c>
      <c r="F205">
        <v>-4.38</v>
      </c>
      <c r="G205">
        <v>-90.14</v>
      </c>
      <c r="H205">
        <v>0</v>
      </c>
      <c r="I205">
        <v>0</v>
      </c>
      <c r="J205">
        <v>0</v>
      </c>
      <c r="K205">
        <v>1E-3</v>
      </c>
      <c r="L205">
        <v>0</v>
      </c>
      <c r="M205">
        <v>1E-3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-55.256</v>
      </c>
      <c r="AA205">
        <v>0</v>
      </c>
    </row>
    <row r="206" spans="1:27" x14ac:dyDescent="0.25">
      <c r="A206">
        <v>4.13</v>
      </c>
      <c r="B206">
        <v>0.03</v>
      </c>
      <c r="C206">
        <v>-1.57</v>
      </c>
      <c r="D206">
        <v>0.52</v>
      </c>
      <c r="E206">
        <v>-7.66</v>
      </c>
      <c r="F206">
        <v>-4.38</v>
      </c>
      <c r="G206">
        <v>-90.14</v>
      </c>
      <c r="H206">
        <v>6.6000000000000003E-2</v>
      </c>
      <c r="I206">
        <v>-2.9340000000000002</v>
      </c>
      <c r="J206">
        <v>-0.13400000000000001</v>
      </c>
      <c r="K206">
        <v>-1.083</v>
      </c>
      <c r="L206">
        <v>-1.101</v>
      </c>
      <c r="M206">
        <v>-1.702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-55.259</v>
      </c>
      <c r="AA206">
        <v>0</v>
      </c>
    </row>
    <row r="207" spans="1:27" x14ac:dyDescent="0.25">
      <c r="A207">
        <v>4.3499999999999996</v>
      </c>
      <c r="B207">
        <v>0.03</v>
      </c>
      <c r="C207">
        <v>-1.57</v>
      </c>
      <c r="D207">
        <v>0.49</v>
      </c>
      <c r="E207">
        <v>-7.61</v>
      </c>
      <c r="F207">
        <v>-4.38</v>
      </c>
      <c r="G207">
        <v>-90.14</v>
      </c>
      <c r="H207">
        <v>0.10299999999999999</v>
      </c>
      <c r="I207">
        <v>-2.9340000000000002</v>
      </c>
      <c r="J207">
        <v>-0.158</v>
      </c>
      <c r="K207">
        <v>-1.081</v>
      </c>
      <c r="L207">
        <v>-1.1020000000000001</v>
      </c>
      <c r="M207">
        <v>-1.7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-55.267000000000003</v>
      </c>
      <c r="AA207">
        <v>0</v>
      </c>
    </row>
    <row r="208" spans="1:27" x14ac:dyDescent="0.25">
      <c r="A208">
        <v>4.57</v>
      </c>
      <c r="B208">
        <v>0.03</v>
      </c>
      <c r="C208">
        <v>-1.57</v>
      </c>
      <c r="D208">
        <v>0.46</v>
      </c>
      <c r="E208">
        <v>-7.54</v>
      </c>
      <c r="F208">
        <v>-4.38</v>
      </c>
      <c r="G208">
        <v>-90.14</v>
      </c>
      <c r="H208">
        <v>0.14000000000000001</v>
      </c>
      <c r="I208">
        <v>-2.9359999999999999</v>
      </c>
      <c r="J208">
        <v>-0.18099999999999999</v>
      </c>
      <c r="K208">
        <v>-1.08</v>
      </c>
      <c r="L208">
        <v>-1.105</v>
      </c>
      <c r="M208">
        <v>-1.698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-55.277999999999999</v>
      </c>
      <c r="AA208">
        <v>0</v>
      </c>
    </row>
    <row r="209" spans="1:27" x14ac:dyDescent="0.25">
      <c r="A209">
        <v>4.78</v>
      </c>
      <c r="B209">
        <v>0.03</v>
      </c>
      <c r="C209">
        <v>-1.57</v>
      </c>
      <c r="D209">
        <v>0.44</v>
      </c>
      <c r="E209">
        <v>-7.44</v>
      </c>
      <c r="F209">
        <v>-4.38</v>
      </c>
      <c r="G209">
        <v>-90.13</v>
      </c>
      <c r="H209">
        <v>0.17699999999999999</v>
      </c>
      <c r="I209">
        <v>-2.9369999999999998</v>
      </c>
      <c r="J209">
        <v>-0.20399999999999999</v>
      </c>
      <c r="K209">
        <v>-1.0780000000000001</v>
      </c>
      <c r="L209">
        <v>-1.1080000000000001</v>
      </c>
      <c r="M209">
        <v>-1.6950000000000001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-55.290999999999997</v>
      </c>
      <c r="AA209">
        <v>0</v>
      </c>
    </row>
    <row r="210" spans="1:27" x14ac:dyDescent="0.25">
      <c r="A210">
        <v>5</v>
      </c>
      <c r="B210">
        <v>0.03</v>
      </c>
      <c r="C210">
        <v>-1.57</v>
      </c>
      <c r="D210">
        <v>0.41</v>
      </c>
      <c r="E210">
        <v>-7.32</v>
      </c>
      <c r="F210">
        <v>-4.38</v>
      </c>
      <c r="G210">
        <v>-90.13</v>
      </c>
      <c r="H210">
        <v>0.214</v>
      </c>
      <c r="I210">
        <v>-2.94</v>
      </c>
      <c r="J210">
        <v>-0.22700000000000001</v>
      </c>
      <c r="K210">
        <v>-1.077</v>
      </c>
      <c r="L210">
        <v>-1.111</v>
      </c>
      <c r="M210">
        <v>-1.6910000000000001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-55.308</v>
      </c>
      <c r="AA210">
        <v>0</v>
      </c>
    </row>
    <row r="211" spans="1:27" x14ac:dyDescent="0.25">
      <c r="A211">
        <v>5.22</v>
      </c>
      <c r="B211">
        <v>0.02</v>
      </c>
      <c r="C211">
        <v>-1.57</v>
      </c>
      <c r="D211">
        <v>0.38</v>
      </c>
      <c r="E211">
        <v>-7.18</v>
      </c>
      <c r="F211">
        <v>-4.38</v>
      </c>
      <c r="G211">
        <v>-90.13</v>
      </c>
      <c r="H211">
        <v>0.25</v>
      </c>
      <c r="I211">
        <v>-2.9430000000000001</v>
      </c>
      <c r="J211">
        <v>-0.25</v>
      </c>
      <c r="K211">
        <v>-1.075</v>
      </c>
      <c r="L211">
        <v>-1.1160000000000001</v>
      </c>
      <c r="M211">
        <v>-1.6870000000000001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-55.326000000000001</v>
      </c>
      <c r="AA211">
        <v>0</v>
      </c>
    </row>
    <row r="212" spans="1:27" x14ac:dyDescent="0.25">
      <c r="A212">
        <v>5.44</v>
      </c>
      <c r="B212">
        <v>0.02</v>
      </c>
      <c r="C212">
        <v>-1.57</v>
      </c>
      <c r="D212">
        <v>0.35</v>
      </c>
      <c r="E212">
        <v>-7.02</v>
      </c>
      <c r="F212">
        <v>-4.38</v>
      </c>
      <c r="G212">
        <v>-90.12</v>
      </c>
      <c r="H212">
        <v>0.28699999999999998</v>
      </c>
      <c r="I212">
        <v>-2.9470000000000001</v>
      </c>
      <c r="J212">
        <v>-0.27200000000000002</v>
      </c>
      <c r="K212">
        <v>-1.073</v>
      </c>
      <c r="L212">
        <v>-1.121</v>
      </c>
      <c r="M212">
        <v>-1.6830000000000001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-55.347000000000001</v>
      </c>
      <c r="AA212">
        <v>0</v>
      </c>
    </row>
    <row r="213" spans="1:27" x14ac:dyDescent="0.25">
      <c r="A213">
        <v>5.66</v>
      </c>
      <c r="B213">
        <v>0.02</v>
      </c>
      <c r="C213">
        <v>-1.57</v>
      </c>
      <c r="D213">
        <v>0.33</v>
      </c>
      <c r="E213">
        <v>-6.83</v>
      </c>
      <c r="F213">
        <v>-4.38</v>
      </c>
      <c r="G213">
        <v>-90.12</v>
      </c>
      <c r="H213">
        <v>0.32400000000000001</v>
      </c>
      <c r="I213">
        <v>-2.952</v>
      </c>
      <c r="J213">
        <v>-0.29499999999999998</v>
      </c>
      <c r="K213">
        <v>-1.071</v>
      </c>
      <c r="L213">
        <v>-1.1259999999999999</v>
      </c>
      <c r="M213">
        <v>-1.6779999999999999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-55.37</v>
      </c>
      <c r="AA213">
        <v>0</v>
      </c>
    </row>
    <row r="214" spans="1:27" x14ac:dyDescent="0.25">
      <c r="A214">
        <v>5.87</v>
      </c>
      <c r="B214">
        <v>0.02</v>
      </c>
      <c r="C214">
        <v>-1.57</v>
      </c>
      <c r="D214">
        <v>0.3</v>
      </c>
      <c r="E214">
        <v>-6.62</v>
      </c>
      <c r="F214">
        <v>-4.38</v>
      </c>
      <c r="G214">
        <v>-90.11</v>
      </c>
      <c r="H214">
        <v>0.36</v>
      </c>
      <c r="I214">
        <v>-2.9580000000000002</v>
      </c>
      <c r="J214">
        <v>-0.317</v>
      </c>
      <c r="K214">
        <v>-1.069</v>
      </c>
      <c r="L214">
        <v>-1.1319999999999999</v>
      </c>
      <c r="M214">
        <v>-1.673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-55.393999999999998</v>
      </c>
      <c r="AA214">
        <v>0</v>
      </c>
    </row>
    <row r="215" spans="1:27" x14ac:dyDescent="0.25">
      <c r="A215">
        <v>6.09</v>
      </c>
      <c r="B215">
        <v>0.02</v>
      </c>
      <c r="C215">
        <v>-1.57</v>
      </c>
      <c r="D215">
        <v>0.28000000000000003</v>
      </c>
      <c r="E215">
        <v>-6.39</v>
      </c>
      <c r="F215">
        <v>-4.3899999999999997</v>
      </c>
      <c r="G215">
        <v>-90.1</v>
      </c>
      <c r="H215">
        <v>0.39700000000000002</v>
      </c>
      <c r="I215">
        <v>-2.9649999999999999</v>
      </c>
      <c r="J215">
        <v>-0.33900000000000002</v>
      </c>
      <c r="K215">
        <v>-1.0660000000000001</v>
      </c>
      <c r="L215">
        <v>-1.139</v>
      </c>
      <c r="M215">
        <v>-1.667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-55.42</v>
      </c>
      <c r="AA215">
        <v>0</v>
      </c>
    </row>
    <row r="216" spans="1:27" x14ac:dyDescent="0.25">
      <c r="A216">
        <v>6.31</v>
      </c>
      <c r="B216">
        <v>0.02</v>
      </c>
      <c r="C216">
        <v>-1.57</v>
      </c>
      <c r="D216">
        <v>0.25</v>
      </c>
      <c r="E216">
        <v>-6.14</v>
      </c>
      <c r="F216">
        <v>-4.3899999999999997</v>
      </c>
      <c r="G216">
        <v>-90.09</v>
      </c>
      <c r="H216">
        <v>0.433</v>
      </c>
      <c r="I216">
        <v>-2.9740000000000002</v>
      </c>
      <c r="J216">
        <v>-0.36099999999999999</v>
      </c>
      <c r="K216">
        <v>-1.0640000000000001</v>
      </c>
      <c r="L216">
        <v>-1.147</v>
      </c>
      <c r="M216">
        <v>-1.661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-55.448</v>
      </c>
      <c r="AA216">
        <v>0</v>
      </c>
    </row>
    <row r="217" spans="1:27" x14ac:dyDescent="0.25">
      <c r="A217">
        <v>6.53</v>
      </c>
      <c r="B217">
        <v>0.01</v>
      </c>
      <c r="C217">
        <v>-1.57</v>
      </c>
      <c r="D217">
        <v>0.23</v>
      </c>
      <c r="E217">
        <v>-5.87</v>
      </c>
      <c r="F217">
        <v>-4.3899999999999997</v>
      </c>
      <c r="G217">
        <v>-90.08</v>
      </c>
      <c r="H217">
        <v>0.46899999999999997</v>
      </c>
      <c r="I217">
        <v>-2.9830000000000001</v>
      </c>
      <c r="J217">
        <v>-0.38300000000000001</v>
      </c>
      <c r="K217">
        <v>-1.0609999999999999</v>
      </c>
      <c r="L217">
        <v>-1.155</v>
      </c>
      <c r="M217">
        <v>-1.6539999999999999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-55.475999999999999</v>
      </c>
      <c r="AA217">
        <v>0</v>
      </c>
    </row>
    <row r="218" spans="1:27" x14ac:dyDescent="0.25">
      <c r="A218">
        <v>6.74</v>
      </c>
      <c r="B218">
        <v>0.01</v>
      </c>
      <c r="C218">
        <v>-1.57</v>
      </c>
      <c r="D218">
        <v>0.21</v>
      </c>
      <c r="E218">
        <v>-5.57</v>
      </c>
      <c r="F218">
        <v>-4.3899999999999997</v>
      </c>
      <c r="G218">
        <v>-90.07</v>
      </c>
      <c r="H218">
        <v>0.505</v>
      </c>
      <c r="I218">
        <v>-2.9940000000000002</v>
      </c>
      <c r="J218">
        <v>-0.40500000000000003</v>
      </c>
      <c r="K218">
        <v>-1.0589999999999999</v>
      </c>
      <c r="L218">
        <v>-1.1639999999999999</v>
      </c>
      <c r="M218">
        <v>-1.647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-55.505000000000003</v>
      </c>
      <c r="AA218">
        <v>0</v>
      </c>
    </row>
    <row r="219" spans="1:27" x14ac:dyDescent="0.25">
      <c r="A219">
        <v>6.96</v>
      </c>
      <c r="B219">
        <v>0.01</v>
      </c>
      <c r="C219">
        <v>-1.57</v>
      </c>
      <c r="D219">
        <v>0.19</v>
      </c>
      <c r="E219">
        <v>-5.25</v>
      </c>
      <c r="F219">
        <v>-4.3899999999999997</v>
      </c>
      <c r="G219">
        <v>-90.05</v>
      </c>
      <c r="H219">
        <v>0.54100000000000004</v>
      </c>
      <c r="I219">
        <v>-3.0070000000000001</v>
      </c>
      <c r="J219">
        <v>-0.42599999999999999</v>
      </c>
      <c r="K219">
        <v>-1.056</v>
      </c>
      <c r="L219">
        <v>-1.173</v>
      </c>
      <c r="M219">
        <v>-1.639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-55.533999999999999</v>
      </c>
      <c r="AA219">
        <v>0</v>
      </c>
    </row>
    <row r="220" spans="1:27" x14ac:dyDescent="0.25">
      <c r="A220">
        <v>7.18</v>
      </c>
      <c r="B220">
        <v>0.01</v>
      </c>
      <c r="C220">
        <v>-1.57</v>
      </c>
      <c r="D220">
        <v>0.17</v>
      </c>
      <c r="E220">
        <v>-4.91</v>
      </c>
      <c r="F220">
        <v>-4.3899999999999997</v>
      </c>
      <c r="G220">
        <v>-90.04</v>
      </c>
      <c r="H220">
        <v>0.57599999999999996</v>
      </c>
      <c r="I220">
        <v>-3.0209999999999999</v>
      </c>
      <c r="J220">
        <v>-0.44800000000000001</v>
      </c>
      <c r="K220">
        <v>-1.0529999999999999</v>
      </c>
      <c r="L220">
        <v>-1.1830000000000001</v>
      </c>
      <c r="M220">
        <v>-1.631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-55.548999999999999</v>
      </c>
      <c r="AA220">
        <v>0</v>
      </c>
    </row>
    <row r="221" spans="1:27" x14ac:dyDescent="0.25">
      <c r="A221">
        <v>7.18</v>
      </c>
      <c r="B221">
        <v>0.01</v>
      </c>
      <c r="C221">
        <v>-1.57</v>
      </c>
      <c r="D221">
        <v>0.17</v>
      </c>
      <c r="E221">
        <v>-4.91</v>
      </c>
      <c r="F221">
        <v>-4.3899999999999997</v>
      </c>
      <c r="G221">
        <v>-90.04</v>
      </c>
      <c r="H221">
        <v>0.57599999999999996</v>
      </c>
      <c r="I221">
        <v>-3.0209999999999999</v>
      </c>
      <c r="J221">
        <v>-0.44800000000000001</v>
      </c>
      <c r="K221">
        <v>-1.0369999999999999</v>
      </c>
      <c r="L221">
        <v>-1.1850000000000001</v>
      </c>
      <c r="M221">
        <v>-1.61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-55.564</v>
      </c>
      <c r="AA221">
        <v>0</v>
      </c>
    </row>
    <row r="222" spans="1:27" x14ac:dyDescent="0.25">
      <c r="A222">
        <v>7.4</v>
      </c>
      <c r="B222">
        <v>0.01</v>
      </c>
      <c r="C222">
        <v>-1.57</v>
      </c>
      <c r="D222">
        <v>0.15</v>
      </c>
      <c r="E222">
        <v>-4.54</v>
      </c>
      <c r="F222">
        <v>-4.3899999999999997</v>
      </c>
      <c r="G222">
        <v>-90.03</v>
      </c>
      <c r="H222">
        <v>0.61199999999999999</v>
      </c>
      <c r="I222">
        <v>-3.0369999999999999</v>
      </c>
      <c r="J222">
        <v>-0.46899999999999997</v>
      </c>
      <c r="K222">
        <v>-1.0329999999999999</v>
      </c>
      <c r="L222">
        <v>-1.1950000000000001</v>
      </c>
      <c r="M222">
        <v>-1.601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-55.593000000000004</v>
      </c>
      <c r="AA222">
        <v>0</v>
      </c>
    </row>
    <row r="223" spans="1:27" x14ac:dyDescent="0.25">
      <c r="A223">
        <v>7.62</v>
      </c>
      <c r="B223">
        <v>0.01</v>
      </c>
      <c r="C223">
        <v>-1.57</v>
      </c>
      <c r="D223">
        <v>0.13</v>
      </c>
      <c r="E223">
        <v>-4.16</v>
      </c>
      <c r="F223">
        <v>-4.3899999999999997</v>
      </c>
      <c r="G223">
        <v>-90.01</v>
      </c>
      <c r="H223">
        <v>0.64700000000000002</v>
      </c>
      <c r="I223">
        <v>-3.0550000000000002</v>
      </c>
      <c r="J223">
        <v>-0.48899999999999999</v>
      </c>
      <c r="K223">
        <v>-1.03</v>
      </c>
      <c r="L223">
        <v>-1.206</v>
      </c>
      <c r="M223">
        <v>-1.5920000000000001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-55.621000000000002</v>
      </c>
      <c r="AA223">
        <v>0</v>
      </c>
    </row>
    <row r="224" spans="1:27" x14ac:dyDescent="0.25">
      <c r="A224">
        <v>7.84</v>
      </c>
      <c r="B224">
        <v>0.01</v>
      </c>
      <c r="C224">
        <v>-1.57</v>
      </c>
      <c r="D224">
        <v>0.12</v>
      </c>
      <c r="E224">
        <v>-3.75</v>
      </c>
      <c r="F224">
        <v>-4.3899999999999997</v>
      </c>
      <c r="G224">
        <v>-89.99</v>
      </c>
      <c r="H224">
        <v>0.68200000000000005</v>
      </c>
      <c r="I224">
        <v>-3.0739999999999998</v>
      </c>
      <c r="J224">
        <v>-0.51</v>
      </c>
      <c r="K224">
        <v>-1.0269999999999999</v>
      </c>
      <c r="L224">
        <v>-1.2170000000000001</v>
      </c>
      <c r="M224">
        <v>-1.5820000000000001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-55.646999999999998</v>
      </c>
      <c r="AA224">
        <v>0</v>
      </c>
    </row>
    <row r="225" spans="1:27" x14ac:dyDescent="0.25">
      <c r="A225">
        <v>8.06</v>
      </c>
      <c r="B225">
        <v>0.01</v>
      </c>
      <c r="C225">
        <v>-1.57</v>
      </c>
      <c r="D225">
        <v>0.1</v>
      </c>
      <c r="E225">
        <v>-3.32</v>
      </c>
      <c r="F225">
        <v>-4.3899999999999997</v>
      </c>
      <c r="G225">
        <v>-89.97</v>
      </c>
      <c r="H225">
        <v>0.71699999999999997</v>
      </c>
      <c r="I225">
        <v>-3.0950000000000002</v>
      </c>
      <c r="J225">
        <v>-0.53</v>
      </c>
      <c r="K225">
        <v>-1.0229999999999999</v>
      </c>
      <c r="L225">
        <v>-1.2290000000000001</v>
      </c>
      <c r="M225">
        <v>-1.571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-55.671999999999997</v>
      </c>
      <c r="AA225">
        <v>0</v>
      </c>
    </row>
    <row r="226" spans="1:27" x14ac:dyDescent="0.25">
      <c r="A226">
        <v>8.2799999999999994</v>
      </c>
      <c r="B226">
        <v>0.01</v>
      </c>
      <c r="C226">
        <v>-1.57</v>
      </c>
      <c r="D226">
        <v>0.09</v>
      </c>
      <c r="E226">
        <v>-2.87</v>
      </c>
      <c r="F226">
        <v>-4.3899999999999997</v>
      </c>
      <c r="G226">
        <v>-89.95</v>
      </c>
      <c r="H226">
        <v>0.751</v>
      </c>
      <c r="I226">
        <v>-3.1179999999999999</v>
      </c>
      <c r="J226">
        <v>-0.55100000000000005</v>
      </c>
      <c r="K226">
        <v>-1.0189999999999999</v>
      </c>
      <c r="L226">
        <v>-1.242</v>
      </c>
      <c r="M226">
        <v>-1.56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-55.694000000000003</v>
      </c>
      <c r="AA226">
        <v>0</v>
      </c>
    </row>
    <row r="227" spans="1:27" x14ac:dyDescent="0.25">
      <c r="A227">
        <v>8.5</v>
      </c>
      <c r="B227">
        <v>0.01</v>
      </c>
      <c r="C227">
        <v>-1.57</v>
      </c>
      <c r="D227">
        <v>0.08</v>
      </c>
      <c r="E227">
        <v>-2.39</v>
      </c>
      <c r="F227">
        <v>-4.3899999999999997</v>
      </c>
      <c r="G227">
        <v>-89.93</v>
      </c>
      <c r="H227">
        <v>0.78500000000000003</v>
      </c>
      <c r="I227">
        <v>-3.1440000000000001</v>
      </c>
      <c r="J227">
        <v>-0.57099999999999995</v>
      </c>
      <c r="K227">
        <v>-1.0149999999999999</v>
      </c>
      <c r="L227">
        <v>-1.2549999999999999</v>
      </c>
      <c r="M227">
        <v>-1.5489999999999999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-55.713999999999999</v>
      </c>
      <c r="AA227">
        <v>0</v>
      </c>
    </row>
    <row r="228" spans="1:27" x14ac:dyDescent="0.25">
      <c r="A228">
        <v>8.7200000000000006</v>
      </c>
      <c r="B228">
        <v>0.01</v>
      </c>
      <c r="C228">
        <v>-1.57</v>
      </c>
      <c r="D228">
        <v>7.0000000000000007E-2</v>
      </c>
      <c r="E228">
        <v>-1.9</v>
      </c>
      <c r="F228">
        <v>-4.3899999999999997</v>
      </c>
      <c r="G228">
        <v>-89.91</v>
      </c>
      <c r="H228">
        <v>0.81899999999999995</v>
      </c>
      <c r="I228">
        <v>-3.1709999999999998</v>
      </c>
      <c r="J228">
        <v>-0.59099999999999997</v>
      </c>
      <c r="K228">
        <v>-1.0109999999999999</v>
      </c>
      <c r="L228">
        <v>-1.268</v>
      </c>
      <c r="M228">
        <v>-1.5369999999999999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-55.73</v>
      </c>
      <c r="AA228">
        <v>0</v>
      </c>
    </row>
    <row r="229" spans="1:27" x14ac:dyDescent="0.25">
      <c r="A229">
        <v>8.94</v>
      </c>
      <c r="B229">
        <v>0.01</v>
      </c>
      <c r="C229">
        <v>-1.57</v>
      </c>
      <c r="D229">
        <v>7.0000000000000007E-2</v>
      </c>
      <c r="E229">
        <v>-1.38</v>
      </c>
      <c r="F229">
        <v>-4.3899999999999997</v>
      </c>
      <c r="G229">
        <v>-89.89</v>
      </c>
      <c r="H229">
        <v>0.85299999999999998</v>
      </c>
      <c r="I229">
        <v>-3.2</v>
      </c>
      <c r="J229">
        <v>-0.61</v>
      </c>
      <c r="K229">
        <v>-1.0069999999999999</v>
      </c>
      <c r="L229">
        <v>-1.282</v>
      </c>
      <c r="M229">
        <v>-1.524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-55.741999999999997</v>
      </c>
      <c r="AA229">
        <v>0</v>
      </c>
    </row>
    <row r="230" spans="1:27" x14ac:dyDescent="0.25">
      <c r="A230">
        <v>9.16</v>
      </c>
      <c r="B230">
        <v>0.01</v>
      </c>
      <c r="C230">
        <v>-1.57</v>
      </c>
      <c r="D230">
        <v>0.06</v>
      </c>
      <c r="E230">
        <v>-0.85</v>
      </c>
      <c r="F230">
        <v>-4.3899999999999997</v>
      </c>
      <c r="G230">
        <v>-89.87</v>
      </c>
      <c r="H230">
        <v>0.88600000000000001</v>
      </c>
      <c r="I230">
        <v>-3.2320000000000002</v>
      </c>
      <c r="J230">
        <v>-0.629</v>
      </c>
      <c r="K230">
        <v>-1.002</v>
      </c>
      <c r="L230">
        <v>-1.296</v>
      </c>
      <c r="M230">
        <v>-1.5109999999999999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-55.75</v>
      </c>
      <c r="AA230">
        <v>0</v>
      </c>
    </row>
    <row r="231" spans="1:27" x14ac:dyDescent="0.25">
      <c r="A231">
        <v>9.3800000000000008</v>
      </c>
      <c r="B231">
        <v>0.01</v>
      </c>
      <c r="C231">
        <v>-1.57</v>
      </c>
      <c r="D231">
        <v>0.06</v>
      </c>
      <c r="E231">
        <v>-0.28999999999999998</v>
      </c>
      <c r="F231">
        <v>-4.3899999999999997</v>
      </c>
      <c r="G231">
        <v>-89.84</v>
      </c>
      <c r="H231">
        <v>0.92</v>
      </c>
      <c r="I231">
        <v>-3.2650000000000001</v>
      </c>
      <c r="J231">
        <v>-0.64900000000000002</v>
      </c>
      <c r="K231">
        <v>-0.998</v>
      </c>
      <c r="L231">
        <v>-1.3109999999999999</v>
      </c>
      <c r="M231">
        <v>-1.4970000000000001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25">
      <c r="A232" t="s">
        <v>124</v>
      </c>
      <c r="B232" t="s">
        <v>124</v>
      </c>
      <c r="C232" t="s">
        <v>124</v>
      </c>
      <c r="D232" t="s">
        <v>124</v>
      </c>
      <c r="E232" t="s">
        <v>124</v>
      </c>
      <c r="F232" t="s">
        <v>124</v>
      </c>
      <c r="G232" t="s">
        <v>124</v>
      </c>
      <c r="H232" t="s">
        <v>125</v>
      </c>
    </row>
    <row r="234" spans="1:27" x14ac:dyDescent="0.25">
      <c r="A234" t="s">
        <v>134</v>
      </c>
      <c r="B234" t="s">
        <v>135</v>
      </c>
      <c r="C234" t="s">
        <v>141</v>
      </c>
      <c r="D234" t="s">
        <v>137</v>
      </c>
      <c r="E234" t="s">
        <v>142</v>
      </c>
    </row>
    <row r="235" spans="1:27" x14ac:dyDescent="0.25">
      <c r="H235">
        <v>3</v>
      </c>
      <c r="I235">
        <v>2</v>
      </c>
      <c r="J235">
        <v>3</v>
      </c>
      <c r="K235">
        <v>2</v>
      </c>
      <c r="L235">
        <v>2</v>
      </c>
      <c r="M235">
        <v>3</v>
      </c>
      <c r="T235">
        <v>0</v>
      </c>
      <c r="U235">
        <v>0</v>
      </c>
    </row>
    <row r="236" spans="1:27" x14ac:dyDescent="0.25">
      <c r="A236" t="s">
        <v>75</v>
      </c>
      <c r="B236" t="s">
        <v>76</v>
      </c>
      <c r="C236" t="s">
        <v>51</v>
      </c>
      <c r="D236" t="s">
        <v>52</v>
      </c>
      <c r="E236" t="s">
        <v>77</v>
      </c>
      <c r="F236" t="s">
        <v>53</v>
      </c>
      <c r="G236" t="s">
        <v>78</v>
      </c>
      <c r="H236" t="s">
        <v>54</v>
      </c>
      <c r="I236" t="s">
        <v>55</v>
      </c>
      <c r="J236" t="s">
        <v>79</v>
      </c>
      <c r="K236" t="s">
        <v>80</v>
      </c>
      <c r="L236" t="s">
        <v>81</v>
      </c>
      <c r="M236" t="s">
        <v>56</v>
      </c>
      <c r="N236" t="s">
        <v>82</v>
      </c>
      <c r="O236" t="s">
        <v>83</v>
      </c>
      <c r="P236" t="s">
        <v>84</v>
      </c>
      <c r="Q236" t="s">
        <v>85</v>
      </c>
      <c r="R236" t="s">
        <v>86</v>
      </c>
      <c r="S236" t="s">
        <v>87</v>
      </c>
      <c r="T236" t="s">
        <v>88</v>
      </c>
      <c r="U236" t="s">
        <v>89</v>
      </c>
      <c r="V236" t="s">
        <v>90</v>
      </c>
      <c r="W236" t="s">
        <v>57</v>
      </c>
      <c r="X236" t="s">
        <v>91</v>
      </c>
      <c r="Y236" t="s">
        <v>157</v>
      </c>
      <c r="Z236" t="s">
        <v>158</v>
      </c>
      <c r="AA236" t="s">
        <v>92</v>
      </c>
    </row>
    <row r="237" spans="1:27" x14ac:dyDescent="0.25">
      <c r="A237" t="s">
        <v>93</v>
      </c>
      <c r="B237" t="s">
        <v>93</v>
      </c>
      <c r="C237" t="s">
        <v>93</v>
      </c>
      <c r="D237" t="s">
        <v>93</v>
      </c>
      <c r="E237" t="s">
        <v>93</v>
      </c>
      <c r="F237" t="s">
        <v>93</v>
      </c>
      <c r="G237" t="s">
        <v>93</v>
      </c>
      <c r="H237" t="s">
        <v>93</v>
      </c>
      <c r="I237" t="s">
        <v>93</v>
      </c>
      <c r="J237" t="s">
        <v>93</v>
      </c>
      <c r="K237" t="s">
        <v>93</v>
      </c>
      <c r="L237" t="s">
        <v>93</v>
      </c>
      <c r="M237" t="s">
        <v>93</v>
      </c>
      <c r="N237" t="s">
        <v>93</v>
      </c>
      <c r="O237" t="s">
        <v>93</v>
      </c>
      <c r="P237" t="s">
        <v>93</v>
      </c>
      <c r="Q237" t="s">
        <v>93</v>
      </c>
      <c r="R237" t="s">
        <v>93</v>
      </c>
      <c r="S237" t="s">
        <v>93</v>
      </c>
      <c r="T237" t="s">
        <v>93</v>
      </c>
      <c r="U237" t="s">
        <v>93</v>
      </c>
      <c r="V237" t="s">
        <v>93</v>
      </c>
      <c r="W237" t="s">
        <v>93</v>
      </c>
      <c r="X237" t="s">
        <v>93</v>
      </c>
      <c r="Y237" t="s">
        <v>93</v>
      </c>
      <c r="Z237" t="s">
        <v>93</v>
      </c>
      <c r="AA237" t="s">
        <v>94</v>
      </c>
    </row>
    <row r="238" spans="1:27" x14ac:dyDescent="0.25">
      <c r="A238">
        <v>9.3800000000000008</v>
      </c>
      <c r="B238">
        <v>0.01</v>
      </c>
      <c r="C238">
        <v>1.57</v>
      </c>
      <c r="D238">
        <v>0.06</v>
      </c>
      <c r="E238">
        <v>-0.28999999999999998</v>
      </c>
      <c r="F238">
        <v>4.3899999999999997</v>
      </c>
      <c r="G238">
        <v>-90.16</v>
      </c>
      <c r="H238">
        <v>-2.907</v>
      </c>
      <c r="I238">
        <v>3.0129999999999999</v>
      </c>
      <c r="J238">
        <v>1.179</v>
      </c>
      <c r="K238">
        <v>-3.399</v>
      </c>
      <c r="L238">
        <v>0.63800000000000001</v>
      </c>
      <c r="M238">
        <v>-0.92600000000000005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-55.752000000000002</v>
      </c>
      <c r="AA238">
        <v>0</v>
      </c>
    </row>
    <row r="239" spans="1:27" x14ac:dyDescent="0.25">
      <c r="A239">
        <v>9.57</v>
      </c>
      <c r="B239">
        <v>0.01</v>
      </c>
      <c r="C239">
        <v>1.57</v>
      </c>
      <c r="D239">
        <v>0.06</v>
      </c>
      <c r="E239">
        <v>-0.31</v>
      </c>
      <c r="F239">
        <v>4.3899999999999997</v>
      </c>
      <c r="G239">
        <v>-90.16</v>
      </c>
      <c r="H239">
        <v>-2.734</v>
      </c>
      <c r="I239">
        <v>3.012</v>
      </c>
      <c r="J239">
        <v>1.115</v>
      </c>
      <c r="K239">
        <v>-3.407</v>
      </c>
      <c r="L239">
        <v>0.64</v>
      </c>
      <c r="M239">
        <v>-0.91600000000000004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-55.752000000000002</v>
      </c>
      <c r="AA239">
        <v>0</v>
      </c>
    </row>
    <row r="240" spans="1:27" x14ac:dyDescent="0.25">
      <c r="A240">
        <v>9.76</v>
      </c>
      <c r="B240">
        <v>0.01</v>
      </c>
      <c r="C240">
        <v>1.57</v>
      </c>
      <c r="D240">
        <v>0.06</v>
      </c>
      <c r="E240">
        <v>-0.32</v>
      </c>
      <c r="F240">
        <v>4.3899999999999997</v>
      </c>
      <c r="G240">
        <v>-90.15</v>
      </c>
      <c r="H240">
        <v>-2.5630000000000002</v>
      </c>
      <c r="I240">
        <v>3.01</v>
      </c>
      <c r="J240">
        <v>1.0509999999999999</v>
      </c>
      <c r="K240">
        <v>-3.415</v>
      </c>
      <c r="L240">
        <v>0.64200000000000002</v>
      </c>
      <c r="M240">
        <v>-0.90500000000000003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-55.752000000000002</v>
      </c>
      <c r="AA240">
        <v>0</v>
      </c>
    </row>
    <row r="241" spans="1:27" x14ac:dyDescent="0.25">
      <c r="A241">
        <v>9.9499999999999993</v>
      </c>
      <c r="B241">
        <v>0.01</v>
      </c>
      <c r="C241">
        <v>1.57</v>
      </c>
      <c r="D241">
        <v>0.06</v>
      </c>
      <c r="E241">
        <v>-0.33</v>
      </c>
      <c r="F241">
        <v>4.3899999999999997</v>
      </c>
      <c r="G241">
        <v>-90.15</v>
      </c>
      <c r="H241">
        <v>-2.3940000000000001</v>
      </c>
      <c r="I241">
        <v>3.0089999999999999</v>
      </c>
      <c r="J241">
        <v>0.98699999999999999</v>
      </c>
      <c r="K241">
        <v>-3.423</v>
      </c>
      <c r="L241">
        <v>0.64300000000000002</v>
      </c>
      <c r="M241">
        <v>-0.89500000000000002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-55.752000000000002</v>
      </c>
      <c r="AA241">
        <v>0</v>
      </c>
    </row>
    <row r="242" spans="1:27" x14ac:dyDescent="0.25">
      <c r="A242">
        <v>10.130000000000001</v>
      </c>
      <c r="B242">
        <v>0.01</v>
      </c>
      <c r="C242">
        <v>1.57</v>
      </c>
      <c r="D242">
        <v>0.06</v>
      </c>
      <c r="E242">
        <v>-0.35</v>
      </c>
      <c r="F242">
        <v>4.3899999999999997</v>
      </c>
      <c r="G242">
        <v>-90.14</v>
      </c>
      <c r="H242">
        <v>-2.2269999999999999</v>
      </c>
      <c r="I242">
        <v>3.008</v>
      </c>
      <c r="J242">
        <v>0.92300000000000004</v>
      </c>
      <c r="K242">
        <v>-3.431</v>
      </c>
      <c r="L242">
        <v>0.64500000000000002</v>
      </c>
      <c r="M242">
        <v>-0.88400000000000001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-55.752000000000002</v>
      </c>
      <c r="AA242">
        <v>0</v>
      </c>
    </row>
    <row r="243" spans="1:27" x14ac:dyDescent="0.25">
      <c r="A243">
        <v>10.32</v>
      </c>
      <c r="B243">
        <v>0.01</v>
      </c>
      <c r="C243">
        <v>1.57</v>
      </c>
      <c r="D243">
        <v>0.06</v>
      </c>
      <c r="E243">
        <v>-0.36</v>
      </c>
      <c r="F243">
        <v>4.3899999999999997</v>
      </c>
      <c r="G243">
        <v>-90.14</v>
      </c>
      <c r="H243">
        <v>-2.0619999999999998</v>
      </c>
      <c r="I243">
        <v>3.0070000000000001</v>
      </c>
      <c r="J243">
        <v>0.85799999999999998</v>
      </c>
      <c r="K243">
        <v>-3.4390000000000001</v>
      </c>
      <c r="L243">
        <v>0.64600000000000002</v>
      </c>
      <c r="M243">
        <v>-0.874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-55.752000000000002</v>
      </c>
      <c r="AA243">
        <v>0</v>
      </c>
    </row>
    <row r="244" spans="1:27" x14ac:dyDescent="0.25">
      <c r="A244">
        <v>10.51</v>
      </c>
      <c r="B244">
        <v>0.01</v>
      </c>
      <c r="C244">
        <v>1.57</v>
      </c>
      <c r="D244">
        <v>0.06</v>
      </c>
      <c r="E244">
        <v>-0.37</v>
      </c>
      <c r="F244">
        <v>4.3899999999999997</v>
      </c>
      <c r="G244">
        <v>-90.14</v>
      </c>
      <c r="H244">
        <v>-1.899</v>
      </c>
      <c r="I244">
        <v>3.0059999999999998</v>
      </c>
      <c r="J244">
        <v>0.79400000000000004</v>
      </c>
      <c r="K244">
        <v>-3.4470000000000001</v>
      </c>
      <c r="L244">
        <v>0.64700000000000002</v>
      </c>
      <c r="M244">
        <v>-0.86399999999999999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-55.752000000000002</v>
      </c>
      <c r="AA244">
        <v>0</v>
      </c>
    </row>
    <row r="245" spans="1:27" x14ac:dyDescent="0.25">
      <c r="A245">
        <v>10.7</v>
      </c>
      <c r="B245">
        <v>0.01</v>
      </c>
      <c r="C245">
        <v>1.57</v>
      </c>
      <c r="D245">
        <v>0.05</v>
      </c>
      <c r="E245">
        <v>-0.38</v>
      </c>
      <c r="F245">
        <v>4.3899999999999997</v>
      </c>
      <c r="G245">
        <v>-90.14</v>
      </c>
      <c r="H245">
        <v>-1.738</v>
      </c>
      <c r="I245">
        <v>3.0059999999999998</v>
      </c>
      <c r="J245">
        <v>0.72899999999999998</v>
      </c>
      <c r="K245">
        <v>-3.4550000000000001</v>
      </c>
      <c r="L245">
        <v>0.64800000000000002</v>
      </c>
      <c r="M245">
        <v>-0.85299999999999998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-55.750999999999998</v>
      </c>
      <c r="AA245">
        <v>0</v>
      </c>
    </row>
    <row r="246" spans="1:27" x14ac:dyDescent="0.25">
      <c r="A246">
        <v>10.88</v>
      </c>
      <c r="B246">
        <v>0.01</v>
      </c>
      <c r="C246">
        <v>1.57</v>
      </c>
      <c r="D246">
        <v>0.05</v>
      </c>
      <c r="E246">
        <v>-0.39</v>
      </c>
      <c r="F246">
        <v>4.3899999999999997</v>
      </c>
      <c r="G246">
        <v>-90.13</v>
      </c>
      <c r="H246">
        <v>-1.5780000000000001</v>
      </c>
      <c r="I246">
        <v>3.0049999999999999</v>
      </c>
      <c r="J246">
        <v>0.66400000000000003</v>
      </c>
      <c r="K246">
        <v>-3.4630000000000001</v>
      </c>
      <c r="L246">
        <v>0.64900000000000002</v>
      </c>
      <c r="M246">
        <v>-0.84299999999999997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-55.750999999999998</v>
      </c>
      <c r="AA246">
        <v>0</v>
      </c>
    </row>
    <row r="247" spans="1:27" x14ac:dyDescent="0.25">
      <c r="A247">
        <v>11.07</v>
      </c>
      <c r="B247">
        <v>0.01</v>
      </c>
      <c r="C247">
        <v>1.57</v>
      </c>
      <c r="D247">
        <v>0.05</v>
      </c>
      <c r="E247">
        <v>-0.39</v>
      </c>
      <c r="F247">
        <v>4.3899999999999997</v>
      </c>
      <c r="G247">
        <v>-90.13</v>
      </c>
      <c r="H247">
        <v>-1.421</v>
      </c>
      <c r="I247">
        <v>3.0049999999999999</v>
      </c>
      <c r="J247">
        <v>0.59899999999999998</v>
      </c>
      <c r="K247">
        <v>-3.4710000000000001</v>
      </c>
      <c r="L247">
        <v>0.64900000000000002</v>
      </c>
      <c r="M247">
        <v>-0.83199999999999996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-55.750999999999998</v>
      </c>
      <c r="AA247">
        <v>0</v>
      </c>
    </row>
    <row r="248" spans="1:27" x14ac:dyDescent="0.25">
      <c r="A248">
        <v>11.26</v>
      </c>
      <c r="B248">
        <v>0.01</v>
      </c>
      <c r="C248">
        <v>1.56</v>
      </c>
      <c r="D248">
        <v>0.05</v>
      </c>
      <c r="E248">
        <v>-0.4</v>
      </c>
      <c r="F248">
        <v>4.3899999999999997</v>
      </c>
      <c r="G248">
        <v>-90.13</v>
      </c>
      <c r="H248">
        <v>-1.266</v>
      </c>
      <c r="I248">
        <v>3.004</v>
      </c>
      <c r="J248">
        <v>0.53400000000000003</v>
      </c>
      <c r="K248">
        <v>-3.4790000000000001</v>
      </c>
      <c r="L248">
        <v>0.65</v>
      </c>
      <c r="M248">
        <v>-0.82199999999999995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-55.750999999999998</v>
      </c>
      <c r="AA248">
        <v>0</v>
      </c>
    </row>
    <row r="249" spans="1:27" x14ac:dyDescent="0.25">
      <c r="A249">
        <v>11.45</v>
      </c>
      <c r="B249">
        <v>0.01</v>
      </c>
      <c r="C249">
        <v>1.56</v>
      </c>
      <c r="D249">
        <v>0.05</v>
      </c>
      <c r="E249">
        <v>-0.41</v>
      </c>
      <c r="F249">
        <v>4.3899999999999997</v>
      </c>
      <c r="G249">
        <v>-90.13</v>
      </c>
      <c r="H249">
        <v>-1.113</v>
      </c>
      <c r="I249">
        <v>3.004</v>
      </c>
      <c r="J249">
        <v>0.46800000000000003</v>
      </c>
      <c r="K249">
        <v>-3.4870000000000001</v>
      </c>
      <c r="L249">
        <v>0.65</v>
      </c>
      <c r="M249">
        <v>-0.81100000000000005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-55.750999999999998</v>
      </c>
      <c r="AA249">
        <v>0</v>
      </c>
    </row>
    <row r="250" spans="1:27" x14ac:dyDescent="0.25">
      <c r="A250">
        <v>11.64</v>
      </c>
      <c r="B250">
        <v>0.01</v>
      </c>
      <c r="C250">
        <v>1.56</v>
      </c>
      <c r="D250">
        <v>0.05</v>
      </c>
      <c r="E250">
        <v>-0.41</v>
      </c>
      <c r="F250">
        <v>4.3899999999999997</v>
      </c>
      <c r="G250">
        <v>-90.13</v>
      </c>
      <c r="H250">
        <v>-0.96099999999999997</v>
      </c>
      <c r="I250">
        <v>3.004</v>
      </c>
      <c r="J250">
        <v>0.40300000000000002</v>
      </c>
      <c r="K250">
        <v>-3.4950000000000001</v>
      </c>
      <c r="L250">
        <v>0.65</v>
      </c>
      <c r="M250">
        <v>-0.80100000000000005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-55.750999999999998</v>
      </c>
      <c r="AA250">
        <v>0</v>
      </c>
    </row>
    <row r="251" spans="1:27" x14ac:dyDescent="0.25">
      <c r="A251">
        <v>11.82</v>
      </c>
      <c r="B251">
        <v>0.01</v>
      </c>
      <c r="C251">
        <v>1.56</v>
      </c>
      <c r="D251">
        <v>0.05</v>
      </c>
      <c r="E251">
        <v>-0.42</v>
      </c>
      <c r="F251">
        <v>4.3899999999999997</v>
      </c>
      <c r="G251">
        <v>-90.13</v>
      </c>
      <c r="H251">
        <v>-0.81200000000000006</v>
      </c>
      <c r="I251">
        <v>3.004</v>
      </c>
      <c r="J251">
        <v>0.33700000000000002</v>
      </c>
      <c r="K251">
        <v>-3.5030000000000001</v>
      </c>
      <c r="L251">
        <v>0.65</v>
      </c>
      <c r="M251">
        <v>-0.79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-55.750999999999998</v>
      </c>
      <c r="AA251">
        <v>0</v>
      </c>
    </row>
    <row r="252" spans="1:27" x14ac:dyDescent="0.25">
      <c r="A252">
        <v>12.01</v>
      </c>
      <c r="B252">
        <v>0.01</v>
      </c>
      <c r="C252">
        <v>1.56</v>
      </c>
      <c r="D252">
        <v>0.04</v>
      </c>
      <c r="E252">
        <v>-0.42</v>
      </c>
      <c r="F252">
        <v>4.3899999999999997</v>
      </c>
      <c r="G252">
        <v>-90.12</v>
      </c>
      <c r="H252">
        <v>-0.66500000000000004</v>
      </c>
      <c r="I252">
        <v>3.0030000000000001</v>
      </c>
      <c r="J252">
        <v>0.27100000000000002</v>
      </c>
      <c r="K252">
        <v>-3.5110000000000001</v>
      </c>
      <c r="L252">
        <v>0.65</v>
      </c>
      <c r="M252">
        <v>-0.78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-55.750999999999998</v>
      </c>
      <c r="AA252">
        <v>0</v>
      </c>
    </row>
    <row r="253" spans="1:27" x14ac:dyDescent="0.25">
      <c r="A253">
        <v>12.01</v>
      </c>
      <c r="B253">
        <v>0.01</v>
      </c>
      <c r="C253">
        <v>1.56</v>
      </c>
      <c r="D253">
        <v>0.04</v>
      </c>
      <c r="E253">
        <v>-0.42</v>
      </c>
      <c r="F253">
        <v>4.3899999999999997</v>
      </c>
      <c r="G253">
        <v>-90.12</v>
      </c>
      <c r="H253">
        <v>-0.66500000000000004</v>
      </c>
      <c r="I253">
        <v>3.0030000000000001</v>
      </c>
      <c r="J253">
        <v>0.27100000000000002</v>
      </c>
      <c r="K253">
        <v>-3.6720000000000002</v>
      </c>
      <c r="L253">
        <v>0.63400000000000001</v>
      </c>
      <c r="M253">
        <v>-0.56999999999999995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-55.750999999999998</v>
      </c>
      <c r="AA253">
        <v>0</v>
      </c>
    </row>
    <row r="254" spans="1:27" x14ac:dyDescent="0.25">
      <c r="A254">
        <v>12.21</v>
      </c>
      <c r="B254">
        <v>0.01</v>
      </c>
      <c r="C254">
        <v>1.56</v>
      </c>
      <c r="D254">
        <v>0.04</v>
      </c>
      <c r="E254">
        <v>-0.42</v>
      </c>
      <c r="F254">
        <v>4.3899999999999997</v>
      </c>
      <c r="G254">
        <v>-90.12</v>
      </c>
      <c r="H254">
        <v>-0.55300000000000005</v>
      </c>
      <c r="I254">
        <v>3.0030000000000001</v>
      </c>
      <c r="J254">
        <v>0.19900000000000001</v>
      </c>
      <c r="K254">
        <v>-3.68</v>
      </c>
      <c r="L254">
        <v>0.63400000000000001</v>
      </c>
      <c r="M254">
        <v>-0.55900000000000005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-55.750999999999998</v>
      </c>
      <c r="AA254">
        <v>0</v>
      </c>
    </row>
    <row r="255" spans="1:27" x14ac:dyDescent="0.25">
      <c r="A255">
        <v>12.41</v>
      </c>
      <c r="B255">
        <v>0.01</v>
      </c>
      <c r="C255">
        <v>1.56</v>
      </c>
      <c r="D255">
        <v>0.04</v>
      </c>
      <c r="E255">
        <v>-0.43</v>
      </c>
      <c r="F255">
        <v>4.3899999999999997</v>
      </c>
      <c r="G255">
        <v>-90.12</v>
      </c>
      <c r="H255">
        <v>-0.443</v>
      </c>
      <c r="I255">
        <v>3.0030000000000001</v>
      </c>
      <c r="J255">
        <v>0.126</v>
      </c>
      <c r="K255">
        <v>-3.6890000000000001</v>
      </c>
      <c r="L255">
        <v>0.63300000000000001</v>
      </c>
      <c r="M255">
        <v>-0.54800000000000004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-55.750999999999998</v>
      </c>
      <c r="AA255">
        <v>0</v>
      </c>
    </row>
    <row r="256" spans="1:27" x14ac:dyDescent="0.25">
      <c r="A256">
        <v>12.6</v>
      </c>
      <c r="B256">
        <v>0.01</v>
      </c>
      <c r="C256">
        <v>1.56</v>
      </c>
      <c r="D256">
        <v>0.04</v>
      </c>
      <c r="E256">
        <v>-0.43</v>
      </c>
      <c r="F256">
        <v>4.4000000000000004</v>
      </c>
      <c r="G256">
        <v>-90.12</v>
      </c>
      <c r="H256">
        <v>-0.33600000000000002</v>
      </c>
      <c r="I256">
        <v>3.0030000000000001</v>
      </c>
      <c r="J256">
        <v>5.2999999999999999E-2</v>
      </c>
      <c r="K256">
        <v>-3.6970000000000001</v>
      </c>
      <c r="L256">
        <v>0.63300000000000001</v>
      </c>
      <c r="M256">
        <v>-0.53700000000000003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-55.750999999999998</v>
      </c>
      <c r="AA256">
        <v>0</v>
      </c>
    </row>
    <row r="257" spans="1:27" x14ac:dyDescent="0.25">
      <c r="A257">
        <v>12.8</v>
      </c>
      <c r="B257">
        <v>0.01</v>
      </c>
      <c r="C257">
        <v>1.56</v>
      </c>
      <c r="D257">
        <v>0.04</v>
      </c>
      <c r="E257">
        <v>-0.43</v>
      </c>
      <c r="F257">
        <v>4.4000000000000004</v>
      </c>
      <c r="G257">
        <v>-90.12</v>
      </c>
      <c r="H257">
        <v>-0.23100000000000001</v>
      </c>
      <c r="I257">
        <v>3.0030000000000001</v>
      </c>
      <c r="J257">
        <v>-0.02</v>
      </c>
      <c r="K257">
        <v>-3.706</v>
      </c>
      <c r="L257">
        <v>0.63200000000000001</v>
      </c>
      <c r="M257">
        <v>-0.52600000000000002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-55.750999999999998</v>
      </c>
      <c r="AA257">
        <v>0</v>
      </c>
    </row>
    <row r="258" spans="1:27" x14ac:dyDescent="0.25">
      <c r="A258">
        <v>13</v>
      </c>
      <c r="B258">
        <v>0.01</v>
      </c>
      <c r="C258">
        <v>1.56</v>
      </c>
      <c r="D258">
        <v>0.04</v>
      </c>
      <c r="E258">
        <v>-0.43</v>
      </c>
      <c r="F258">
        <v>4.4000000000000004</v>
      </c>
      <c r="G258">
        <v>-90.12</v>
      </c>
      <c r="H258">
        <v>-0.128</v>
      </c>
      <c r="I258">
        <v>3.0030000000000001</v>
      </c>
      <c r="J258">
        <v>-9.4E-2</v>
      </c>
      <c r="K258">
        <v>-3.714</v>
      </c>
      <c r="L258">
        <v>0.63100000000000001</v>
      </c>
      <c r="M258">
        <v>-0.51500000000000001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-55.750999999999998</v>
      </c>
      <c r="AA258">
        <v>0</v>
      </c>
    </row>
    <row r="259" spans="1:27" x14ac:dyDescent="0.25">
      <c r="A259">
        <v>13.2</v>
      </c>
      <c r="B259">
        <v>0.01</v>
      </c>
      <c r="C259">
        <v>1.56</v>
      </c>
      <c r="D259">
        <v>0.04</v>
      </c>
      <c r="E259">
        <v>-0.43</v>
      </c>
      <c r="F259">
        <v>4.4000000000000004</v>
      </c>
      <c r="G259">
        <v>-90.12</v>
      </c>
      <c r="H259">
        <v>-2.7E-2</v>
      </c>
      <c r="I259">
        <v>3.0030000000000001</v>
      </c>
      <c r="J259">
        <v>-0.16700000000000001</v>
      </c>
      <c r="K259">
        <v>-3.7229999999999999</v>
      </c>
      <c r="L259">
        <v>0.63</v>
      </c>
      <c r="M259">
        <v>-0.504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-55.750999999999998</v>
      </c>
      <c r="AA259">
        <v>0</v>
      </c>
    </row>
    <row r="260" spans="1:27" x14ac:dyDescent="0.25">
      <c r="A260">
        <v>13.4</v>
      </c>
      <c r="B260">
        <v>0.01</v>
      </c>
      <c r="C260">
        <v>1.56</v>
      </c>
      <c r="D260">
        <v>0.03</v>
      </c>
      <c r="E260">
        <v>-0.43</v>
      </c>
      <c r="F260">
        <v>4.4000000000000004</v>
      </c>
      <c r="G260">
        <v>-90.12</v>
      </c>
      <c r="H260">
        <v>7.1999999999999995E-2</v>
      </c>
      <c r="I260">
        <v>3.0030000000000001</v>
      </c>
      <c r="J260">
        <v>-0.24099999999999999</v>
      </c>
      <c r="K260">
        <v>-3.7309999999999999</v>
      </c>
      <c r="L260">
        <v>0.63</v>
      </c>
      <c r="M260">
        <v>-0.49299999999999999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-55.750999999999998</v>
      </c>
      <c r="AA260">
        <v>0</v>
      </c>
    </row>
    <row r="261" spans="1:27" x14ac:dyDescent="0.25">
      <c r="A261">
        <v>13.59</v>
      </c>
      <c r="B261">
        <v>0.01</v>
      </c>
      <c r="C261">
        <v>1.56</v>
      </c>
      <c r="D261">
        <v>0.03</v>
      </c>
      <c r="E261">
        <v>-0.43</v>
      </c>
      <c r="F261">
        <v>4.4000000000000004</v>
      </c>
      <c r="G261">
        <v>-90.12</v>
      </c>
      <c r="H261">
        <v>0.16800000000000001</v>
      </c>
      <c r="I261">
        <v>3.0030000000000001</v>
      </c>
      <c r="J261">
        <v>-0.315</v>
      </c>
      <c r="K261">
        <v>-3.74</v>
      </c>
      <c r="L261">
        <v>0.629</v>
      </c>
      <c r="M261">
        <v>-0.48199999999999998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-55.750999999999998</v>
      </c>
      <c r="AA261">
        <v>0</v>
      </c>
    </row>
    <row r="262" spans="1:27" x14ac:dyDescent="0.25">
      <c r="A262">
        <v>13.79</v>
      </c>
      <c r="B262">
        <v>0.01</v>
      </c>
      <c r="C262">
        <v>1.56</v>
      </c>
      <c r="D262">
        <v>0.03</v>
      </c>
      <c r="E262">
        <v>-0.43</v>
      </c>
      <c r="F262">
        <v>4.4000000000000004</v>
      </c>
      <c r="G262">
        <v>-90.13</v>
      </c>
      <c r="H262">
        <v>0.26200000000000001</v>
      </c>
      <c r="I262">
        <v>3.0030000000000001</v>
      </c>
      <c r="J262">
        <v>-0.38900000000000001</v>
      </c>
      <c r="K262">
        <v>-3.7480000000000002</v>
      </c>
      <c r="L262">
        <v>0.628</v>
      </c>
      <c r="M262">
        <v>-0.47099999999999997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x14ac:dyDescent="0.25">
      <c r="A263" t="s">
        <v>124</v>
      </c>
      <c r="B263" t="s">
        <v>124</v>
      </c>
      <c r="C263" t="s">
        <v>124</v>
      </c>
      <c r="D263" t="s">
        <v>124</v>
      </c>
      <c r="E263" t="s">
        <v>124</v>
      </c>
      <c r="F263" t="s">
        <v>124</v>
      </c>
      <c r="G263" t="s">
        <v>124</v>
      </c>
      <c r="H263" t="s">
        <v>125</v>
      </c>
    </row>
    <row r="265" spans="1:27" x14ac:dyDescent="0.25">
      <c r="A265" t="s">
        <v>134</v>
      </c>
      <c r="B265" t="s">
        <v>135</v>
      </c>
      <c r="C265" t="s">
        <v>143</v>
      </c>
      <c r="D265" t="s">
        <v>137</v>
      </c>
      <c r="E265" t="s">
        <v>144</v>
      </c>
    </row>
    <row r="266" spans="1:27" x14ac:dyDescent="0.25">
      <c r="H266">
        <v>3</v>
      </c>
      <c r="I266">
        <v>2</v>
      </c>
      <c r="J266">
        <v>3</v>
      </c>
      <c r="K266">
        <v>2</v>
      </c>
      <c r="L266">
        <v>2</v>
      </c>
      <c r="M266">
        <v>3</v>
      </c>
      <c r="T266">
        <v>0</v>
      </c>
      <c r="U266">
        <v>0</v>
      </c>
    </row>
    <row r="267" spans="1:27" x14ac:dyDescent="0.25">
      <c r="A267" t="s">
        <v>75</v>
      </c>
      <c r="B267" t="s">
        <v>76</v>
      </c>
      <c r="C267" t="s">
        <v>51</v>
      </c>
      <c r="D267" t="s">
        <v>52</v>
      </c>
      <c r="E267" t="s">
        <v>77</v>
      </c>
      <c r="F267" t="s">
        <v>53</v>
      </c>
      <c r="G267" t="s">
        <v>78</v>
      </c>
      <c r="H267" t="s">
        <v>54</v>
      </c>
      <c r="I267" t="s">
        <v>55</v>
      </c>
      <c r="J267" t="s">
        <v>79</v>
      </c>
      <c r="K267" t="s">
        <v>80</v>
      </c>
      <c r="L267" t="s">
        <v>81</v>
      </c>
      <c r="M267" t="s">
        <v>56</v>
      </c>
      <c r="N267" t="s">
        <v>82</v>
      </c>
      <c r="O267" t="s">
        <v>83</v>
      </c>
      <c r="P267" t="s">
        <v>84</v>
      </c>
      <c r="Q267" t="s">
        <v>85</v>
      </c>
      <c r="R267" t="s">
        <v>86</v>
      </c>
      <c r="S267" t="s">
        <v>87</v>
      </c>
      <c r="T267" t="s">
        <v>88</v>
      </c>
      <c r="U267" t="s">
        <v>89</v>
      </c>
      <c r="V267" t="s">
        <v>90</v>
      </c>
      <c r="W267" t="s">
        <v>57</v>
      </c>
      <c r="X267" t="s">
        <v>91</v>
      </c>
      <c r="Y267" t="s">
        <v>157</v>
      </c>
      <c r="Z267" t="s">
        <v>158</v>
      </c>
      <c r="AA267" t="s">
        <v>92</v>
      </c>
    </row>
    <row r="268" spans="1:27" x14ac:dyDescent="0.25">
      <c r="A268" t="s">
        <v>93</v>
      </c>
      <c r="B268" t="s">
        <v>93</v>
      </c>
      <c r="C268" t="s">
        <v>93</v>
      </c>
      <c r="D268" t="s">
        <v>93</v>
      </c>
      <c r="E268" t="s">
        <v>93</v>
      </c>
      <c r="F268" t="s">
        <v>93</v>
      </c>
      <c r="G268" t="s">
        <v>93</v>
      </c>
      <c r="H268" t="s">
        <v>93</v>
      </c>
      <c r="I268" t="s">
        <v>93</v>
      </c>
      <c r="J268" t="s">
        <v>93</v>
      </c>
      <c r="K268" t="s">
        <v>93</v>
      </c>
      <c r="L268" t="s">
        <v>93</v>
      </c>
      <c r="M268" t="s">
        <v>93</v>
      </c>
      <c r="N268" t="s">
        <v>93</v>
      </c>
      <c r="O268" t="s">
        <v>93</v>
      </c>
      <c r="P268" t="s">
        <v>93</v>
      </c>
      <c r="Q268" t="s">
        <v>93</v>
      </c>
      <c r="R268" t="s">
        <v>93</v>
      </c>
      <c r="S268" t="s">
        <v>93</v>
      </c>
      <c r="T268" t="s">
        <v>93</v>
      </c>
      <c r="U268" t="s">
        <v>93</v>
      </c>
      <c r="V268" t="s">
        <v>93</v>
      </c>
      <c r="W268" t="s">
        <v>93</v>
      </c>
      <c r="X268" t="s">
        <v>93</v>
      </c>
      <c r="Y268" t="s">
        <v>93</v>
      </c>
      <c r="Z268" t="s">
        <v>93</v>
      </c>
      <c r="AA268" t="s">
        <v>94</v>
      </c>
    </row>
    <row r="269" spans="1:27" x14ac:dyDescent="0.25">
      <c r="A269">
        <v>9.3800000000000008</v>
      </c>
      <c r="B269">
        <v>0.01</v>
      </c>
      <c r="C269">
        <v>-1.57</v>
      </c>
      <c r="D269">
        <v>0.06</v>
      </c>
      <c r="E269">
        <v>-0.28999999999999998</v>
      </c>
      <c r="F269">
        <v>-4.3899999999999997</v>
      </c>
      <c r="G269">
        <v>-89.84</v>
      </c>
      <c r="H269">
        <v>-2.907</v>
      </c>
      <c r="I269">
        <v>-3.0129999999999999</v>
      </c>
      <c r="J269">
        <v>-1.179</v>
      </c>
      <c r="K269">
        <v>3.399</v>
      </c>
      <c r="L269">
        <v>0.63800000000000001</v>
      </c>
      <c r="M269">
        <v>-0.92600000000000005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-55.752000000000002</v>
      </c>
      <c r="AA269">
        <v>0</v>
      </c>
    </row>
    <row r="270" spans="1:27" x14ac:dyDescent="0.25">
      <c r="A270">
        <v>9.57</v>
      </c>
      <c r="B270">
        <v>0.01</v>
      </c>
      <c r="C270">
        <v>-1.57</v>
      </c>
      <c r="D270">
        <v>0.06</v>
      </c>
      <c r="E270">
        <v>-0.31</v>
      </c>
      <c r="F270">
        <v>-4.3899999999999997</v>
      </c>
      <c r="G270">
        <v>-89.84</v>
      </c>
      <c r="H270">
        <v>-2.734</v>
      </c>
      <c r="I270">
        <v>-3.012</v>
      </c>
      <c r="J270">
        <v>-1.115</v>
      </c>
      <c r="K270">
        <v>3.407</v>
      </c>
      <c r="L270">
        <v>0.64</v>
      </c>
      <c r="M270">
        <v>-0.91600000000000004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-55.752000000000002</v>
      </c>
      <c r="AA270">
        <v>0</v>
      </c>
    </row>
    <row r="271" spans="1:27" x14ac:dyDescent="0.25">
      <c r="A271">
        <v>9.76</v>
      </c>
      <c r="B271">
        <v>0.01</v>
      </c>
      <c r="C271">
        <v>-1.57</v>
      </c>
      <c r="D271">
        <v>0.06</v>
      </c>
      <c r="E271">
        <v>-0.32</v>
      </c>
      <c r="F271">
        <v>-4.3899999999999997</v>
      </c>
      <c r="G271">
        <v>-89.85</v>
      </c>
      <c r="H271">
        <v>-2.5630000000000002</v>
      </c>
      <c r="I271">
        <v>-3.01</v>
      </c>
      <c r="J271">
        <v>-1.0509999999999999</v>
      </c>
      <c r="K271">
        <v>3.415</v>
      </c>
      <c r="L271">
        <v>0.64200000000000002</v>
      </c>
      <c r="M271">
        <v>-0.90500000000000003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-55.752000000000002</v>
      </c>
      <c r="AA271">
        <v>0</v>
      </c>
    </row>
    <row r="272" spans="1:27" x14ac:dyDescent="0.25">
      <c r="A272">
        <v>9.9499999999999993</v>
      </c>
      <c r="B272">
        <v>0.01</v>
      </c>
      <c r="C272">
        <v>-1.57</v>
      </c>
      <c r="D272">
        <v>0.06</v>
      </c>
      <c r="E272">
        <v>-0.33</v>
      </c>
      <c r="F272">
        <v>-4.3899999999999997</v>
      </c>
      <c r="G272">
        <v>-89.85</v>
      </c>
      <c r="H272">
        <v>-2.3940000000000001</v>
      </c>
      <c r="I272">
        <v>-3.0089999999999999</v>
      </c>
      <c r="J272">
        <v>-0.98699999999999999</v>
      </c>
      <c r="K272">
        <v>3.423</v>
      </c>
      <c r="L272">
        <v>0.64300000000000002</v>
      </c>
      <c r="M272">
        <v>-0.89500000000000002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-55.752000000000002</v>
      </c>
      <c r="AA272">
        <v>0</v>
      </c>
    </row>
    <row r="273" spans="1:27" x14ac:dyDescent="0.25">
      <c r="A273">
        <v>10.130000000000001</v>
      </c>
      <c r="B273">
        <v>0.01</v>
      </c>
      <c r="C273">
        <v>-1.57</v>
      </c>
      <c r="D273">
        <v>0.06</v>
      </c>
      <c r="E273">
        <v>-0.35</v>
      </c>
      <c r="F273">
        <v>-4.3899999999999997</v>
      </c>
      <c r="G273">
        <v>-89.86</v>
      </c>
      <c r="H273">
        <v>-2.2269999999999999</v>
      </c>
      <c r="I273">
        <v>-3.008</v>
      </c>
      <c r="J273">
        <v>-0.92300000000000004</v>
      </c>
      <c r="K273">
        <v>3.431</v>
      </c>
      <c r="L273">
        <v>0.64500000000000002</v>
      </c>
      <c r="M273">
        <v>-0.88400000000000001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-55.752000000000002</v>
      </c>
      <c r="AA273">
        <v>0</v>
      </c>
    </row>
    <row r="274" spans="1:27" x14ac:dyDescent="0.25">
      <c r="A274">
        <v>10.32</v>
      </c>
      <c r="B274">
        <v>0.01</v>
      </c>
      <c r="C274">
        <v>-1.57</v>
      </c>
      <c r="D274">
        <v>0.06</v>
      </c>
      <c r="E274">
        <v>-0.36</v>
      </c>
      <c r="F274">
        <v>-4.3899999999999997</v>
      </c>
      <c r="G274">
        <v>-89.86</v>
      </c>
      <c r="H274">
        <v>-2.0619999999999998</v>
      </c>
      <c r="I274">
        <v>-3.0070000000000001</v>
      </c>
      <c r="J274">
        <v>-0.85799999999999998</v>
      </c>
      <c r="K274">
        <v>3.4390000000000001</v>
      </c>
      <c r="L274">
        <v>0.64600000000000002</v>
      </c>
      <c r="M274">
        <v>-0.874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-55.752000000000002</v>
      </c>
      <c r="AA274">
        <v>0</v>
      </c>
    </row>
    <row r="275" spans="1:27" x14ac:dyDescent="0.25">
      <c r="A275">
        <v>10.51</v>
      </c>
      <c r="B275">
        <v>0.01</v>
      </c>
      <c r="C275">
        <v>-1.57</v>
      </c>
      <c r="D275">
        <v>0.06</v>
      </c>
      <c r="E275">
        <v>-0.37</v>
      </c>
      <c r="F275">
        <v>-4.3899999999999997</v>
      </c>
      <c r="G275">
        <v>-89.86</v>
      </c>
      <c r="H275">
        <v>-1.899</v>
      </c>
      <c r="I275">
        <v>-3.0059999999999998</v>
      </c>
      <c r="J275">
        <v>-0.79400000000000004</v>
      </c>
      <c r="K275">
        <v>3.4470000000000001</v>
      </c>
      <c r="L275">
        <v>0.64700000000000002</v>
      </c>
      <c r="M275">
        <v>-0.86399999999999999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-55.752000000000002</v>
      </c>
      <c r="AA275">
        <v>0</v>
      </c>
    </row>
    <row r="276" spans="1:27" x14ac:dyDescent="0.25">
      <c r="A276">
        <v>10.7</v>
      </c>
      <c r="B276">
        <v>0.01</v>
      </c>
      <c r="C276">
        <v>-1.57</v>
      </c>
      <c r="D276">
        <v>0.05</v>
      </c>
      <c r="E276">
        <v>-0.38</v>
      </c>
      <c r="F276">
        <v>-4.3899999999999997</v>
      </c>
      <c r="G276">
        <v>-89.86</v>
      </c>
      <c r="H276">
        <v>-1.738</v>
      </c>
      <c r="I276">
        <v>-3.0059999999999998</v>
      </c>
      <c r="J276">
        <v>-0.72899999999999998</v>
      </c>
      <c r="K276">
        <v>3.4550000000000001</v>
      </c>
      <c r="L276">
        <v>0.64800000000000002</v>
      </c>
      <c r="M276">
        <v>-0.85299999999999998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-55.750999999999998</v>
      </c>
      <c r="AA276">
        <v>0</v>
      </c>
    </row>
    <row r="277" spans="1:27" x14ac:dyDescent="0.25">
      <c r="A277">
        <v>10.88</v>
      </c>
      <c r="B277">
        <v>0.01</v>
      </c>
      <c r="C277">
        <v>-1.57</v>
      </c>
      <c r="D277">
        <v>0.05</v>
      </c>
      <c r="E277">
        <v>-0.39</v>
      </c>
      <c r="F277">
        <v>-4.3899999999999997</v>
      </c>
      <c r="G277">
        <v>-89.87</v>
      </c>
      <c r="H277">
        <v>-1.5780000000000001</v>
      </c>
      <c r="I277">
        <v>-3.0049999999999999</v>
      </c>
      <c r="J277">
        <v>-0.66400000000000003</v>
      </c>
      <c r="K277">
        <v>3.4630000000000001</v>
      </c>
      <c r="L277">
        <v>0.64900000000000002</v>
      </c>
      <c r="M277">
        <v>-0.84299999999999997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-55.750999999999998</v>
      </c>
      <c r="AA277">
        <v>0</v>
      </c>
    </row>
    <row r="278" spans="1:27" x14ac:dyDescent="0.25">
      <c r="A278">
        <v>11.07</v>
      </c>
      <c r="B278">
        <v>0.01</v>
      </c>
      <c r="C278">
        <v>-1.57</v>
      </c>
      <c r="D278">
        <v>0.05</v>
      </c>
      <c r="E278">
        <v>-0.39</v>
      </c>
      <c r="F278">
        <v>-4.3899999999999997</v>
      </c>
      <c r="G278">
        <v>-89.87</v>
      </c>
      <c r="H278">
        <v>-1.421</v>
      </c>
      <c r="I278">
        <v>-3.0049999999999999</v>
      </c>
      <c r="J278">
        <v>-0.59899999999999998</v>
      </c>
      <c r="K278">
        <v>3.4710000000000001</v>
      </c>
      <c r="L278">
        <v>0.64900000000000002</v>
      </c>
      <c r="M278">
        <v>-0.83199999999999996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-55.750999999999998</v>
      </c>
      <c r="AA278">
        <v>0</v>
      </c>
    </row>
    <row r="279" spans="1:27" x14ac:dyDescent="0.25">
      <c r="A279">
        <v>11.26</v>
      </c>
      <c r="B279">
        <v>0.01</v>
      </c>
      <c r="C279">
        <v>-1.56</v>
      </c>
      <c r="D279">
        <v>0.05</v>
      </c>
      <c r="E279">
        <v>-0.4</v>
      </c>
      <c r="F279">
        <v>-4.3899999999999997</v>
      </c>
      <c r="G279">
        <v>-89.87</v>
      </c>
      <c r="H279">
        <v>-1.266</v>
      </c>
      <c r="I279">
        <v>-3.004</v>
      </c>
      <c r="J279">
        <v>-0.53400000000000003</v>
      </c>
      <c r="K279">
        <v>3.4790000000000001</v>
      </c>
      <c r="L279">
        <v>0.65</v>
      </c>
      <c r="M279">
        <v>-0.82199999999999995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-55.750999999999998</v>
      </c>
      <c r="AA279">
        <v>0</v>
      </c>
    </row>
    <row r="280" spans="1:27" x14ac:dyDescent="0.25">
      <c r="A280">
        <v>11.45</v>
      </c>
      <c r="B280">
        <v>0.01</v>
      </c>
      <c r="C280">
        <v>-1.56</v>
      </c>
      <c r="D280">
        <v>0.05</v>
      </c>
      <c r="E280">
        <v>-0.41</v>
      </c>
      <c r="F280">
        <v>-4.3899999999999997</v>
      </c>
      <c r="G280">
        <v>-89.87</v>
      </c>
      <c r="H280">
        <v>-1.113</v>
      </c>
      <c r="I280">
        <v>-3.004</v>
      </c>
      <c r="J280">
        <v>-0.46800000000000003</v>
      </c>
      <c r="K280">
        <v>3.4870000000000001</v>
      </c>
      <c r="L280">
        <v>0.65</v>
      </c>
      <c r="M280">
        <v>-0.81100000000000005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-55.750999999999998</v>
      </c>
      <c r="AA280">
        <v>0</v>
      </c>
    </row>
    <row r="281" spans="1:27" x14ac:dyDescent="0.25">
      <c r="A281">
        <v>11.64</v>
      </c>
      <c r="B281">
        <v>0.01</v>
      </c>
      <c r="C281">
        <v>-1.56</v>
      </c>
      <c r="D281">
        <v>0.05</v>
      </c>
      <c r="E281">
        <v>-0.41</v>
      </c>
      <c r="F281">
        <v>-4.3899999999999997</v>
      </c>
      <c r="G281">
        <v>-89.87</v>
      </c>
      <c r="H281">
        <v>-0.96099999999999997</v>
      </c>
      <c r="I281">
        <v>-3.004</v>
      </c>
      <c r="J281">
        <v>-0.40300000000000002</v>
      </c>
      <c r="K281">
        <v>3.4950000000000001</v>
      </c>
      <c r="L281">
        <v>0.65</v>
      </c>
      <c r="M281">
        <v>-0.80100000000000005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-55.750999999999998</v>
      </c>
      <c r="AA281">
        <v>0</v>
      </c>
    </row>
    <row r="282" spans="1:27" x14ac:dyDescent="0.25">
      <c r="A282">
        <v>11.82</v>
      </c>
      <c r="B282">
        <v>0.01</v>
      </c>
      <c r="C282">
        <v>-1.56</v>
      </c>
      <c r="D282">
        <v>0.05</v>
      </c>
      <c r="E282">
        <v>-0.42</v>
      </c>
      <c r="F282">
        <v>-4.3899999999999997</v>
      </c>
      <c r="G282">
        <v>-89.87</v>
      </c>
      <c r="H282">
        <v>-0.81200000000000006</v>
      </c>
      <c r="I282">
        <v>-3.004</v>
      </c>
      <c r="J282">
        <v>-0.33700000000000002</v>
      </c>
      <c r="K282">
        <v>3.5030000000000001</v>
      </c>
      <c r="L282">
        <v>0.65</v>
      </c>
      <c r="M282">
        <v>-0.79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-55.750999999999998</v>
      </c>
      <c r="AA282">
        <v>0</v>
      </c>
    </row>
    <row r="283" spans="1:27" x14ac:dyDescent="0.25">
      <c r="A283">
        <v>12.01</v>
      </c>
      <c r="B283">
        <v>0.01</v>
      </c>
      <c r="C283">
        <v>-1.56</v>
      </c>
      <c r="D283">
        <v>0.04</v>
      </c>
      <c r="E283">
        <v>-0.42</v>
      </c>
      <c r="F283">
        <v>-4.3899999999999997</v>
      </c>
      <c r="G283">
        <v>-89.88</v>
      </c>
      <c r="H283">
        <v>-0.66500000000000004</v>
      </c>
      <c r="I283">
        <v>-3.0030000000000001</v>
      </c>
      <c r="J283">
        <v>-0.27100000000000002</v>
      </c>
      <c r="K283">
        <v>3.5110000000000001</v>
      </c>
      <c r="L283">
        <v>0.65</v>
      </c>
      <c r="M283">
        <v>-0.78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-55.750999999999998</v>
      </c>
      <c r="AA283">
        <v>0</v>
      </c>
    </row>
    <row r="284" spans="1:27" x14ac:dyDescent="0.25">
      <c r="A284">
        <v>12.01</v>
      </c>
      <c r="B284">
        <v>0.01</v>
      </c>
      <c r="C284">
        <v>-1.56</v>
      </c>
      <c r="D284">
        <v>0.04</v>
      </c>
      <c r="E284">
        <v>-0.42</v>
      </c>
      <c r="F284">
        <v>-4.3899999999999997</v>
      </c>
      <c r="G284">
        <v>-89.88</v>
      </c>
      <c r="H284">
        <v>-0.66500000000000004</v>
      </c>
      <c r="I284">
        <v>-3.0030000000000001</v>
      </c>
      <c r="J284">
        <v>-0.27100000000000002</v>
      </c>
      <c r="K284">
        <v>3.6720000000000002</v>
      </c>
      <c r="L284">
        <v>0.63400000000000001</v>
      </c>
      <c r="M284">
        <v>-0.56999999999999995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-55.750999999999998</v>
      </c>
      <c r="AA284">
        <v>0</v>
      </c>
    </row>
    <row r="285" spans="1:27" x14ac:dyDescent="0.25">
      <c r="A285">
        <v>12.21</v>
      </c>
      <c r="B285">
        <v>0.01</v>
      </c>
      <c r="C285">
        <v>-1.56</v>
      </c>
      <c r="D285">
        <v>0.04</v>
      </c>
      <c r="E285">
        <v>-0.42</v>
      </c>
      <c r="F285">
        <v>-4.3899999999999997</v>
      </c>
      <c r="G285">
        <v>-89.88</v>
      </c>
      <c r="H285">
        <v>-0.55300000000000005</v>
      </c>
      <c r="I285">
        <v>-3.0030000000000001</v>
      </c>
      <c r="J285">
        <v>-0.19900000000000001</v>
      </c>
      <c r="K285">
        <v>3.68</v>
      </c>
      <c r="L285">
        <v>0.63400000000000001</v>
      </c>
      <c r="M285">
        <v>-0.55900000000000005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-55.750999999999998</v>
      </c>
      <c r="AA285">
        <v>0</v>
      </c>
    </row>
    <row r="286" spans="1:27" x14ac:dyDescent="0.25">
      <c r="A286">
        <v>12.41</v>
      </c>
      <c r="B286">
        <v>0.01</v>
      </c>
      <c r="C286">
        <v>-1.56</v>
      </c>
      <c r="D286">
        <v>0.04</v>
      </c>
      <c r="E286">
        <v>-0.43</v>
      </c>
      <c r="F286">
        <v>-4.3899999999999997</v>
      </c>
      <c r="G286">
        <v>-89.88</v>
      </c>
      <c r="H286">
        <v>-0.443</v>
      </c>
      <c r="I286">
        <v>-3.0030000000000001</v>
      </c>
      <c r="J286">
        <v>-0.126</v>
      </c>
      <c r="K286">
        <v>3.6890000000000001</v>
      </c>
      <c r="L286">
        <v>0.63300000000000001</v>
      </c>
      <c r="M286">
        <v>-0.54800000000000004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-55.750999999999998</v>
      </c>
      <c r="AA286">
        <v>0</v>
      </c>
    </row>
    <row r="287" spans="1:27" x14ac:dyDescent="0.25">
      <c r="A287">
        <v>12.6</v>
      </c>
      <c r="B287">
        <v>0.01</v>
      </c>
      <c r="C287">
        <v>-1.56</v>
      </c>
      <c r="D287">
        <v>0.04</v>
      </c>
      <c r="E287">
        <v>-0.43</v>
      </c>
      <c r="F287">
        <v>-4.4000000000000004</v>
      </c>
      <c r="G287">
        <v>-89.88</v>
      </c>
      <c r="H287">
        <v>-0.33600000000000002</v>
      </c>
      <c r="I287">
        <v>-3.0030000000000001</v>
      </c>
      <c r="J287">
        <v>-5.2999999999999999E-2</v>
      </c>
      <c r="K287">
        <v>3.6970000000000001</v>
      </c>
      <c r="L287">
        <v>0.63300000000000001</v>
      </c>
      <c r="M287">
        <v>-0.53700000000000003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-55.750999999999998</v>
      </c>
      <c r="AA287">
        <v>0</v>
      </c>
    </row>
    <row r="288" spans="1:27" x14ac:dyDescent="0.25">
      <c r="A288">
        <v>12.8</v>
      </c>
      <c r="B288">
        <v>0.01</v>
      </c>
      <c r="C288">
        <v>-1.56</v>
      </c>
      <c r="D288">
        <v>0.04</v>
      </c>
      <c r="E288">
        <v>-0.43</v>
      </c>
      <c r="F288">
        <v>-4.4000000000000004</v>
      </c>
      <c r="G288">
        <v>-89.88</v>
      </c>
      <c r="H288">
        <v>-0.23100000000000001</v>
      </c>
      <c r="I288">
        <v>-3.0030000000000001</v>
      </c>
      <c r="J288">
        <v>0.02</v>
      </c>
      <c r="K288">
        <v>3.706</v>
      </c>
      <c r="L288">
        <v>0.63200000000000001</v>
      </c>
      <c r="M288">
        <v>-0.52600000000000002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-55.750999999999998</v>
      </c>
      <c r="AA288">
        <v>0</v>
      </c>
    </row>
    <row r="289" spans="1:27" x14ac:dyDescent="0.25">
      <c r="A289">
        <v>13</v>
      </c>
      <c r="B289">
        <v>0.01</v>
      </c>
      <c r="C289">
        <v>-1.56</v>
      </c>
      <c r="D289">
        <v>0.04</v>
      </c>
      <c r="E289">
        <v>-0.43</v>
      </c>
      <c r="F289">
        <v>-4.4000000000000004</v>
      </c>
      <c r="G289">
        <v>-89.88</v>
      </c>
      <c r="H289">
        <v>-0.128</v>
      </c>
      <c r="I289">
        <v>-3.0030000000000001</v>
      </c>
      <c r="J289">
        <v>9.4E-2</v>
      </c>
      <c r="K289">
        <v>3.714</v>
      </c>
      <c r="L289">
        <v>0.63100000000000001</v>
      </c>
      <c r="M289">
        <v>-0.51500000000000001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-55.750999999999998</v>
      </c>
      <c r="AA289">
        <v>0</v>
      </c>
    </row>
    <row r="290" spans="1:27" x14ac:dyDescent="0.25">
      <c r="A290">
        <v>13.2</v>
      </c>
      <c r="B290">
        <v>0.01</v>
      </c>
      <c r="C290">
        <v>-1.56</v>
      </c>
      <c r="D290">
        <v>0.04</v>
      </c>
      <c r="E290">
        <v>-0.43</v>
      </c>
      <c r="F290">
        <v>-4.4000000000000004</v>
      </c>
      <c r="G290">
        <v>-89.88</v>
      </c>
      <c r="H290">
        <v>-2.7E-2</v>
      </c>
      <c r="I290">
        <v>-3.0030000000000001</v>
      </c>
      <c r="J290">
        <v>0.16700000000000001</v>
      </c>
      <c r="K290">
        <v>3.7229999999999999</v>
      </c>
      <c r="L290">
        <v>0.63</v>
      </c>
      <c r="M290">
        <v>-0.504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-55.750999999999998</v>
      </c>
      <c r="AA290">
        <v>0</v>
      </c>
    </row>
    <row r="291" spans="1:27" x14ac:dyDescent="0.25">
      <c r="A291">
        <v>13.4</v>
      </c>
      <c r="B291">
        <v>0.01</v>
      </c>
      <c r="C291">
        <v>-1.56</v>
      </c>
      <c r="D291">
        <v>0.03</v>
      </c>
      <c r="E291">
        <v>-0.43</v>
      </c>
      <c r="F291">
        <v>-4.4000000000000004</v>
      </c>
      <c r="G291">
        <v>-89.88</v>
      </c>
      <c r="H291">
        <v>7.1999999999999995E-2</v>
      </c>
      <c r="I291">
        <v>-3.0030000000000001</v>
      </c>
      <c r="J291">
        <v>0.24099999999999999</v>
      </c>
      <c r="K291">
        <v>3.7309999999999999</v>
      </c>
      <c r="L291">
        <v>0.63</v>
      </c>
      <c r="M291">
        <v>-0.49299999999999999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-55.750999999999998</v>
      </c>
      <c r="AA291">
        <v>0</v>
      </c>
    </row>
    <row r="292" spans="1:27" x14ac:dyDescent="0.25">
      <c r="A292">
        <v>13.59</v>
      </c>
      <c r="B292">
        <v>0.01</v>
      </c>
      <c r="C292">
        <v>-1.56</v>
      </c>
      <c r="D292">
        <v>0.03</v>
      </c>
      <c r="E292">
        <v>-0.43</v>
      </c>
      <c r="F292">
        <v>-4.4000000000000004</v>
      </c>
      <c r="G292">
        <v>-89.88</v>
      </c>
      <c r="H292">
        <v>0.16800000000000001</v>
      </c>
      <c r="I292">
        <v>-3.0030000000000001</v>
      </c>
      <c r="J292">
        <v>0.315</v>
      </c>
      <c r="K292">
        <v>3.74</v>
      </c>
      <c r="L292">
        <v>0.629</v>
      </c>
      <c r="M292">
        <v>-0.48199999999999998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-55.750999999999998</v>
      </c>
      <c r="AA292">
        <v>0</v>
      </c>
    </row>
    <row r="293" spans="1:27" x14ac:dyDescent="0.25">
      <c r="A293">
        <v>13.79</v>
      </c>
      <c r="B293">
        <v>0.01</v>
      </c>
      <c r="C293">
        <v>-1.56</v>
      </c>
      <c r="D293">
        <v>0.03</v>
      </c>
      <c r="E293">
        <v>-0.43</v>
      </c>
      <c r="F293">
        <v>-4.4000000000000004</v>
      </c>
      <c r="G293">
        <v>-89.87</v>
      </c>
      <c r="H293">
        <v>0.26200000000000001</v>
      </c>
      <c r="I293">
        <v>-3.0030000000000001</v>
      </c>
      <c r="J293">
        <v>0.38900000000000001</v>
      </c>
      <c r="K293">
        <v>3.7480000000000002</v>
      </c>
      <c r="L293">
        <v>0.628</v>
      </c>
      <c r="M293">
        <v>-0.47099999999999997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 x14ac:dyDescent="0.25">
      <c r="A294" t="s">
        <v>124</v>
      </c>
      <c r="B294" t="s">
        <v>124</v>
      </c>
      <c r="C294" t="s">
        <v>124</v>
      </c>
      <c r="D294" t="s">
        <v>124</v>
      </c>
      <c r="E294" t="s">
        <v>124</v>
      </c>
      <c r="F294" t="s">
        <v>124</v>
      </c>
      <c r="G294" t="s">
        <v>124</v>
      </c>
      <c r="H294" t="s">
        <v>125</v>
      </c>
    </row>
    <row r="296" spans="1:27" x14ac:dyDescent="0.25">
      <c r="A296" t="s">
        <v>134</v>
      </c>
      <c r="B296" t="s">
        <v>135</v>
      </c>
      <c r="C296" t="s">
        <v>145</v>
      </c>
      <c r="D296" t="s">
        <v>137</v>
      </c>
      <c r="E296" t="s">
        <v>146</v>
      </c>
    </row>
    <row r="297" spans="1:27" x14ac:dyDescent="0.25">
      <c r="H297">
        <v>3</v>
      </c>
      <c r="I297">
        <v>-1</v>
      </c>
      <c r="J297">
        <v>2</v>
      </c>
      <c r="K297">
        <v>2</v>
      </c>
      <c r="L297">
        <v>1</v>
      </c>
      <c r="M297">
        <v>2</v>
      </c>
      <c r="T297">
        <v>0</v>
      </c>
      <c r="U297">
        <v>0</v>
      </c>
    </row>
    <row r="298" spans="1:27" x14ac:dyDescent="0.25">
      <c r="A298" t="s">
        <v>75</v>
      </c>
      <c r="B298" t="s">
        <v>76</v>
      </c>
      <c r="C298" t="s">
        <v>51</v>
      </c>
      <c r="D298" t="s">
        <v>52</v>
      </c>
      <c r="E298" t="s">
        <v>77</v>
      </c>
      <c r="F298" t="s">
        <v>53</v>
      </c>
      <c r="G298" t="s">
        <v>78</v>
      </c>
      <c r="H298" t="s">
        <v>54</v>
      </c>
      <c r="I298" t="s">
        <v>55</v>
      </c>
      <c r="J298" t="s">
        <v>79</v>
      </c>
      <c r="K298" t="s">
        <v>80</v>
      </c>
      <c r="L298" t="s">
        <v>81</v>
      </c>
      <c r="M298" t="s">
        <v>56</v>
      </c>
      <c r="N298" t="s">
        <v>82</v>
      </c>
      <c r="O298" t="s">
        <v>83</v>
      </c>
      <c r="P298" t="s">
        <v>84</v>
      </c>
      <c r="Q298" t="s">
        <v>85</v>
      </c>
      <c r="R298" t="s">
        <v>86</v>
      </c>
      <c r="S298" t="s">
        <v>87</v>
      </c>
      <c r="T298" t="s">
        <v>88</v>
      </c>
      <c r="U298" t="s">
        <v>89</v>
      </c>
      <c r="V298" t="s">
        <v>90</v>
      </c>
      <c r="W298" t="s">
        <v>57</v>
      </c>
      <c r="X298" t="s">
        <v>91</v>
      </c>
      <c r="Y298" t="s">
        <v>157</v>
      </c>
      <c r="Z298" t="s">
        <v>158</v>
      </c>
      <c r="AA298" t="s">
        <v>92</v>
      </c>
    </row>
    <row r="299" spans="1:27" x14ac:dyDescent="0.25">
      <c r="A299" t="s">
        <v>93</v>
      </c>
      <c r="B299" t="s">
        <v>93</v>
      </c>
      <c r="C299" t="s">
        <v>93</v>
      </c>
      <c r="D299" t="s">
        <v>93</v>
      </c>
      <c r="E299" t="s">
        <v>93</v>
      </c>
      <c r="F299" t="s">
        <v>93</v>
      </c>
      <c r="G299" t="s">
        <v>93</v>
      </c>
      <c r="H299" t="s">
        <v>93</v>
      </c>
      <c r="I299" t="s">
        <v>93</v>
      </c>
      <c r="J299" t="s">
        <v>93</v>
      </c>
      <c r="K299" t="s">
        <v>93</v>
      </c>
      <c r="L299" t="s">
        <v>93</v>
      </c>
      <c r="M299" t="s">
        <v>93</v>
      </c>
      <c r="N299" t="s">
        <v>93</v>
      </c>
      <c r="O299" t="s">
        <v>93</v>
      </c>
      <c r="P299" t="s">
        <v>93</v>
      </c>
      <c r="Q299" t="s">
        <v>93</v>
      </c>
      <c r="R299" t="s">
        <v>93</v>
      </c>
      <c r="S299" t="s">
        <v>93</v>
      </c>
      <c r="T299" t="s">
        <v>93</v>
      </c>
      <c r="U299" t="s">
        <v>93</v>
      </c>
      <c r="V299" t="s">
        <v>93</v>
      </c>
      <c r="W299" t="s">
        <v>93</v>
      </c>
      <c r="X299" t="s">
        <v>93</v>
      </c>
      <c r="Y299" t="s">
        <v>93</v>
      </c>
      <c r="Z299" t="s">
        <v>93</v>
      </c>
      <c r="AA299" t="s">
        <v>94</v>
      </c>
    </row>
    <row r="300" spans="1:27" x14ac:dyDescent="0.25">
      <c r="A300">
        <v>7.22</v>
      </c>
      <c r="B300">
        <v>0.01</v>
      </c>
      <c r="C300">
        <v>4.6399999999999997</v>
      </c>
      <c r="D300">
        <v>0.6</v>
      </c>
      <c r="E300">
        <v>1.1499999999999999</v>
      </c>
      <c r="F300">
        <v>15.78</v>
      </c>
      <c r="G300">
        <v>-90.03</v>
      </c>
      <c r="H300">
        <v>0</v>
      </c>
      <c r="I300">
        <v>0</v>
      </c>
      <c r="J300">
        <v>0</v>
      </c>
      <c r="K300">
        <v>-0.57099999999999995</v>
      </c>
      <c r="L300">
        <v>0.42199999999999999</v>
      </c>
      <c r="M300">
        <v>2.02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-53.798999999999999</v>
      </c>
      <c r="AA300">
        <v>0</v>
      </c>
    </row>
    <row r="301" spans="1:27" x14ac:dyDescent="0.25">
      <c r="A301">
        <v>7.45</v>
      </c>
      <c r="B301">
        <v>0.01</v>
      </c>
      <c r="C301">
        <v>4.6399999999999997</v>
      </c>
      <c r="D301">
        <v>0.6</v>
      </c>
      <c r="E301">
        <v>1.1499999999999999</v>
      </c>
      <c r="F301">
        <v>15.78</v>
      </c>
      <c r="G301">
        <v>-90.03</v>
      </c>
      <c r="H301">
        <v>-4.7E-2</v>
      </c>
      <c r="I301">
        <v>0</v>
      </c>
      <c r="J301">
        <v>-0.13200000000000001</v>
      </c>
      <c r="K301">
        <v>-0.60499999999999998</v>
      </c>
      <c r="L301">
        <v>0.44700000000000001</v>
      </c>
      <c r="M301">
        <v>2.141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-53.798999999999999</v>
      </c>
      <c r="AA301">
        <v>0</v>
      </c>
    </row>
    <row r="302" spans="1:27" x14ac:dyDescent="0.25">
      <c r="A302">
        <v>7.67</v>
      </c>
      <c r="B302">
        <v>0.01</v>
      </c>
      <c r="C302">
        <v>4.6399999999999997</v>
      </c>
      <c r="D302">
        <v>0.6</v>
      </c>
      <c r="E302">
        <v>1.1499999999999999</v>
      </c>
      <c r="F302">
        <v>15.78</v>
      </c>
      <c r="G302">
        <v>-90.03</v>
      </c>
      <c r="H302">
        <v>-9.6000000000000002E-2</v>
      </c>
      <c r="I302">
        <v>1E-3</v>
      </c>
      <c r="J302">
        <v>-0.27200000000000002</v>
      </c>
      <c r="K302">
        <v>-0.63900000000000001</v>
      </c>
      <c r="L302">
        <v>0.47299999999999998</v>
      </c>
      <c r="M302">
        <v>2.2610000000000001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-53.798999999999999</v>
      </c>
      <c r="AA302">
        <v>0</v>
      </c>
    </row>
    <row r="303" spans="1:27" x14ac:dyDescent="0.25">
      <c r="A303">
        <v>7.89</v>
      </c>
      <c r="B303">
        <v>0.01</v>
      </c>
      <c r="C303">
        <v>4.6399999999999997</v>
      </c>
      <c r="D303">
        <v>0.61</v>
      </c>
      <c r="E303">
        <v>1.1499999999999999</v>
      </c>
      <c r="F303">
        <v>15.78</v>
      </c>
      <c r="G303">
        <v>-90.03</v>
      </c>
      <c r="H303">
        <v>-0.14799999999999999</v>
      </c>
      <c r="I303">
        <v>3.0000000000000001E-3</v>
      </c>
      <c r="J303">
        <v>-0.41899999999999998</v>
      </c>
      <c r="K303">
        <v>-0.67300000000000004</v>
      </c>
      <c r="L303">
        <v>0.497</v>
      </c>
      <c r="M303">
        <v>2.3820000000000001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-53.798999999999999</v>
      </c>
      <c r="AA303">
        <v>0</v>
      </c>
    </row>
    <row r="304" spans="1:27" x14ac:dyDescent="0.25">
      <c r="A304">
        <v>8.1199999999999992</v>
      </c>
      <c r="B304">
        <v>0.01</v>
      </c>
      <c r="C304">
        <v>4.6399999999999997</v>
      </c>
      <c r="D304">
        <v>0.61</v>
      </c>
      <c r="E304">
        <v>1.1499999999999999</v>
      </c>
      <c r="F304">
        <v>15.78</v>
      </c>
      <c r="G304">
        <v>-90.03</v>
      </c>
      <c r="H304">
        <v>-0.20300000000000001</v>
      </c>
      <c r="I304">
        <v>8.9999999999999993E-3</v>
      </c>
      <c r="J304">
        <v>-0.57399999999999995</v>
      </c>
      <c r="K304">
        <v>-0.70699999999999996</v>
      </c>
      <c r="L304">
        <v>0.52200000000000002</v>
      </c>
      <c r="M304">
        <v>2.5030000000000001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-53.798999999999999</v>
      </c>
      <c r="AA304">
        <v>0</v>
      </c>
    </row>
    <row r="305" spans="1:27" x14ac:dyDescent="0.25">
      <c r="A305">
        <v>8.34</v>
      </c>
      <c r="B305">
        <v>0.01</v>
      </c>
      <c r="C305">
        <v>4.6399999999999997</v>
      </c>
      <c r="D305">
        <v>0.62</v>
      </c>
      <c r="E305">
        <v>1.1499999999999999</v>
      </c>
      <c r="F305">
        <v>15.78</v>
      </c>
      <c r="G305">
        <v>-90.03</v>
      </c>
      <c r="H305">
        <v>-0.26100000000000001</v>
      </c>
      <c r="I305">
        <v>1.7999999999999999E-2</v>
      </c>
      <c r="J305">
        <v>-0.73699999999999999</v>
      </c>
      <c r="K305">
        <v>-0.74099999999999999</v>
      </c>
      <c r="L305">
        <v>0.54700000000000004</v>
      </c>
      <c r="M305">
        <v>2.6240000000000001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-53.798999999999999</v>
      </c>
      <c r="AA305">
        <v>0</v>
      </c>
    </row>
    <row r="306" spans="1:27" x14ac:dyDescent="0.25">
      <c r="A306">
        <v>8.57</v>
      </c>
      <c r="B306">
        <v>0.01</v>
      </c>
      <c r="C306">
        <v>4.6399999999999997</v>
      </c>
      <c r="D306">
        <v>0.62</v>
      </c>
      <c r="E306">
        <v>1.1499999999999999</v>
      </c>
      <c r="F306">
        <v>15.78</v>
      </c>
      <c r="G306">
        <v>-90.02</v>
      </c>
      <c r="H306">
        <v>-0.32100000000000001</v>
      </c>
      <c r="I306">
        <v>3.2000000000000001E-2</v>
      </c>
      <c r="J306">
        <v>-0.90700000000000003</v>
      </c>
      <c r="K306">
        <v>-0.77600000000000002</v>
      </c>
      <c r="L306">
        <v>0.57099999999999995</v>
      </c>
      <c r="M306">
        <v>2.7450000000000001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-53.798999999999999</v>
      </c>
      <c r="AA306">
        <v>0</v>
      </c>
    </row>
    <row r="307" spans="1:27" x14ac:dyDescent="0.25">
      <c r="A307">
        <v>8.7899999999999991</v>
      </c>
      <c r="B307">
        <v>0.01</v>
      </c>
      <c r="C307">
        <v>4.6399999999999997</v>
      </c>
      <c r="D307">
        <v>0.63</v>
      </c>
      <c r="E307">
        <v>1.1399999999999999</v>
      </c>
      <c r="F307">
        <v>15.78</v>
      </c>
      <c r="G307">
        <v>-90.02</v>
      </c>
      <c r="H307">
        <v>-0.38400000000000001</v>
      </c>
      <c r="I307">
        <v>5.2999999999999999E-2</v>
      </c>
      <c r="J307">
        <v>-1.085</v>
      </c>
      <c r="K307">
        <v>-0.81</v>
      </c>
      <c r="L307">
        <v>0.59499999999999997</v>
      </c>
      <c r="M307">
        <v>2.8660000000000001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-53.8</v>
      </c>
      <c r="AA307">
        <v>0</v>
      </c>
    </row>
    <row r="308" spans="1:27" x14ac:dyDescent="0.25">
      <c r="A308">
        <v>9.02</v>
      </c>
      <c r="B308">
        <v>0.01</v>
      </c>
      <c r="C308">
        <v>4.6399999999999997</v>
      </c>
      <c r="D308">
        <v>0.63</v>
      </c>
      <c r="E308">
        <v>1.1399999999999999</v>
      </c>
      <c r="F308">
        <v>15.78</v>
      </c>
      <c r="G308">
        <v>-90.02</v>
      </c>
      <c r="H308">
        <v>-0.45</v>
      </c>
      <c r="I308">
        <v>8.2000000000000003E-2</v>
      </c>
      <c r="J308">
        <v>-1.2709999999999999</v>
      </c>
      <c r="K308">
        <v>-0.84399999999999997</v>
      </c>
      <c r="L308">
        <v>0.61899999999999999</v>
      </c>
      <c r="M308">
        <v>2.9860000000000002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-53.8</v>
      </c>
      <c r="AA308">
        <v>0</v>
      </c>
    </row>
    <row r="309" spans="1:27" x14ac:dyDescent="0.25">
      <c r="A309">
        <v>9.24</v>
      </c>
      <c r="B309">
        <v>0.01</v>
      </c>
      <c r="C309">
        <v>4.6399999999999997</v>
      </c>
      <c r="D309">
        <v>0.64</v>
      </c>
      <c r="E309">
        <v>1.1399999999999999</v>
      </c>
      <c r="F309">
        <v>15.78</v>
      </c>
      <c r="G309">
        <v>-90.02</v>
      </c>
      <c r="H309">
        <v>-0.51800000000000002</v>
      </c>
      <c r="I309">
        <v>0.122</v>
      </c>
      <c r="J309">
        <v>-1.464</v>
      </c>
      <c r="K309">
        <v>-0.878</v>
      </c>
      <c r="L309">
        <v>0.64200000000000002</v>
      </c>
      <c r="M309">
        <v>3.1070000000000002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-53.8</v>
      </c>
      <c r="AA309">
        <v>0</v>
      </c>
    </row>
    <row r="310" spans="1:27" x14ac:dyDescent="0.25">
      <c r="A310">
        <v>9.4700000000000006</v>
      </c>
      <c r="B310">
        <v>0.01</v>
      </c>
      <c r="C310">
        <v>4.6399999999999997</v>
      </c>
      <c r="D310">
        <v>0.64</v>
      </c>
      <c r="E310">
        <v>1.1399999999999999</v>
      </c>
      <c r="F310">
        <v>15.78</v>
      </c>
      <c r="G310">
        <v>-90.02</v>
      </c>
      <c r="H310">
        <v>-0.58899999999999997</v>
      </c>
      <c r="I310">
        <v>0.17299999999999999</v>
      </c>
      <c r="J310">
        <v>-1.665</v>
      </c>
      <c r="K310">
        <v>-0.91200000000000003</v>
      </c>
      <c r="L310">
        <v>0.66500000000000004</v>
      </c>
      <c r="M310">
        <v>3.2280000000000002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-53.8</v>
      </c>
      <c r="AA310">
        <v>0</v>
      </c>
    </row>
    <row r="311" spans="1:27" x14ac:dyDescent="0.25">
      <c r="A311">
        <v>9.69</v>
      </c>
      <c r="B311">
        <v>0.01</v>
      </c>
      <c r="C311">
        <v>4.6399999999999997</v>
      </c>
      <c r="D311">
        <v>0.64</v>
      </c>
      <c r="E311">
        <v>1.1299999999999999</v>
      </c>
      <c r="F311">
        <v>15.78</v>
      </c>
      <c r="G311">
        <v>-90.02</v>
      </c>
      <c r="H311">
        <v>-0.66300000000000003</v>
      </c>
      <c r="I311">
        <v>0.23899999999999999</v>
      </c>
      <c r="J311">
        <v>-1.873</v>
      </c>
      <c r="K311">
        <v>-0.94599999999999995</v>
      </c>
      <c r="L311">
        <v>0.68700000000000006</v>
      </c>
      <c r="M311">
        <v>3.3490000000000002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-53.8</v>
      </c>
      <c r="AA311">
        <v>0</v>
      </c>
    </row>
    <row r="312" spans="1:27" x14ac:dyDescent="0.25">
      <c r="A312">
        <v>9.92</v>
      </c>
      <c r="B312">
        <v>0.01</v>
      </c>
      <c r="C312">
        <v>4.6399999999999997</v>
      </c>
      <c r="D312">
        <v>0.65</v>
      </c>
      <c r="E312">
        <v>1.1299999999999999</v>
      </c>
      <c r="F312">
        <v>15.78</v>
      </c>
      <c r="G312">
        <v>-90.02</v>
      </c>
      <c r="H312">
        <v>-0.74</v>
      </c>
      <c r="I312">
        <v>0.32100000000000001</v>
      </c>
      <c r="J312">
        <v>-2.09</v>
      </c>
      <c r="K312">
        <v>-0.98</v>
      </c>
      <c r="L312">
        <v>0.70899999999999996</v>
      </c>
      <c r="M312">
        <v>3.47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-53.8</v>
      </c>
      <c r="AA312">
        <v>0</v>
      </c>
    </row>
    <row r="313" spans="1:27" x14ac:dyDescent="0.25">
      <c r="A313">
        <v>10.14</v>
      </c>
      <c r="B313">
        <v>0.01</v>
      </c>
      <c r="C313">
        <v>4.6399999999999997</v>
      </c>
      <c r="D313">
        <v>0.65</v>
      </c>
      <c r="E313">
        <v>1.1200000000000001</v>
      </c>
      <c r="F313">
        <v>15.78</v>
      </c>
      <c r="G313">
        <v>-90.02</v>
      </c>
      <c r="H313">
        <v>-0.81899999999999995</v>
      </c>
      <c r="I313">
        <v>0.42399999999999999</v>
      </c>
      <c r="J313">
        <v>-2.3140000000000001</v>
      </c>
      <c r="K313">
        <v>-1.014</v>
      </c>
      <c r="L313">
        <v>0.73099999999999998</v>
      </c>
      <c r="M313">
        <v>3.59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-53.8</v>
      </c>
      <c r="AA313">
        <v>0</v>
      </c>
    </row>
    <row r="314" spans="1:27" x14ac:dyDescent="0.25">
      <c r="A314">
        <v>10.36</v>
      </c>
      <c r="B314">
        <v>0.01</v>
      </c>
      <c r="C314">
        <v>4.6399999999999997</v>
      </c>
      <c r="D314">
        <v>0.66</v>
      </c>
      <c r="E314">
        <v>1.1200000000000001</v>
      </c>
      <c r="F314">
        <v>15.78</v>
      </c>
      <c r="G314">
        <v>-90.02</v>
      </c>
      <c r="H314">
        <v>-0.90100000000000002</v>
      </c>
      <c r="I314">
        <v>0.54800000000000004</v>
      </c>
      <c r="J314">
        <v>-2.5449999999999999</v>
      </c>
      <c r="K314">
        <v>-1.0489999999999999</v>
      </c>
      <c r="L314">
        <v>0.752</v>
      </c>
      <c r="M314">
        <v>3.7109999999999999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-53.8</v>
      </c>
      <c r="AA314">
        <v>0</v>
      </c>
    </row>
    <row r="315" spans="1:27" x14ac:dyDescent="0.25">
      <c r="A315">
        <v>10.36</v>
      </c>
      <c r="B315">
        <v>0.01</v>
      </c>
      <c r="C315">
        <v>4.6399999999999997</v>
      </c>
      <c r="D315">
        <v>0.66</v>
      </c>
      <c r="E315">
        <v>1.1200000000000001</v>
      </c>
      <c r="F315">
        <v>15.78</v>
      </c>
      <c r="G315">
        <v>-90.02</v>
      </c>
      <c r="H315">
        <v>-0.46899999999999997</v>
      </c>
      <c r="I315">
        <v>-9.1999999999999998E-2</v>
      </c>
      <c r="J315">
        <v>-1.3240000000000001</v>
      </c>
      <c r="K315">
        <v>0.85299999999999998</v>
      </c>
      <c r="L315">
        <v>-0.61199999999999999</v>
      </c>
      <c r="M315">
        <v>-3.02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-53.8</v>
      </c>
      <c r="AA315">
        <v>0</v>
      </c>
    </row>
    <row r="316" spans="1:27" x14ac:dyDescent="0.25">
      <c r="A316">
        <v>10.57</v>
      </c>
      <c r="B316">
        <v>0.01</v>
      </c>
      <c r="C316">
        <v>4.6399999999999997</v>
      </c>
      <c r="D316">
        <v>0.66</v>
      </c>
      <c r="E316">
        <v>1.1100000000000001</v>
      </c>
      <c r="F316">
        <v>15.78</v>
      </c>
      <c r="G316">
        <v>-90.02</v>
      </c>
      <c r="H316">
        <v>-0.40699999999999997</v>
      </c>
      <c r="I316">
        <v>-6.2E-2</v>
      </c>
      <c r="J316">
        <v>-1.151</v>
      </c>
      <c r="K316">
        <v>0.82199999999999995</v>
      </c>
      <c r="L316">
        <v>-0.58799999999999997</v>
      </c>
      <c r="M316">
        <v>-2.9089999999999998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-53.8</v>
      </c>
      <c r="AA316">
        <v>0</v>
      </c>
    </row>
    <row r="317" spans="1:27" x14ac:dyDescent="0.25">
      <c r="A317">
        <v>10.78</v>
      </c>
      <c r="B317">
        <v>0.01</v>
      </c>
      <c r="C317">
        <v>4.6399999999999997</v>
      </c>
      <c r="D317">
        <v>0.67</v>
      </c>
      <c r="E317">
        <v>1.1100000000000001</v>
      </c>
      <c r="F317">
        <v>15.78</v>
      </c>
      <c r="G317">
        <v>-90.02</v>
      </c>
      <c r="H317">
        <v>-0.34799999999999998</v>
      </c>
      <c r="I317">
        <v>-0.04</v>
      </c>
      <c r="J317">
        <v>-0.98399999999999999</v>
      </c>
      <c r="K317">
        <v>0.79100000000000004</v>
      </c>
      <c r="L317">
        <v>-0.56399999999999995</v>
      </c>
      <c r="M317">
        <v>-2.798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-53.8</v>
      </c>
      <c r="AA317">
        <v>0</v>
      </c>
    </row>
    <row r="318" spans="1:27" x14ac:dyDescent="0.25">
      <c r="A318">
        <v>10.98</v>
      </c>
      <c r="B318">
        <v>0.01</v>
      </c>
      <c r="C318">
        <v>4.6399999999999997</v>
      </c>
      <c r="D318">
        <v>0.67</v>
      </c>
      <c r="E318">
        <v>1.1100000000000001</v>
      </c>
      <c r="F318">
        <v>15.78</v>
      </c>
      <c r="G318">
        <v>-90.02</v>
      </c>
      <c r="H318">
        <v>-0.29199999999999998</v>
      </c>
      <c r="I318">
        <v>-2.4E-2</v>
      </c>
      <c r="J318">
        <v>-0.82399999999999995</v>
      </c>
      <c r="K318">
        <v>0.75900000000000001</v>
      </c>
      <c r="L318">
        <v>-0.54100000000000004</v>
      </c>
      <c r="M318">
        <v>-2.6869999999999998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-53.8</v>
      </c>
      <c r="AA318">
        <v>0</v>
      </c>
    </row>
    <row r="319" spans="1:27" x14ac:dyDescent="0.25">
      <c r="A319">
        <v>11.19</v>
      </c>
      <c r="B319">
        <v>0.01</v>
      </c>
      <c r="C319">
        <v>4.6399999999999997</v>
      </c>
      <c r="D319">
        <v>0.67</v>
      </c>
      <c r="E319">
        <v>1.1100000000000001</v>
      </c>
      <c r="F319">
        <v>15.78</v>
      </c>
      <c r="G319">
        <v>-90.02</v>
      </c>
      <c r="H319">
        <v>-0.23699999999999999</v>
      </c>
      <c r="I319">
        <v>-1.4E-2</v>
      </c>
      <c r="J319">
        <v>-0.67100000000000004</v>
      </c>
      <c r="K319">
        <v>0.72799999999999998</v>
      </c>
      <c r="L319">
        <v>-0.51800000000000002</v>
      </c>
      <c r="M319">
        <v>-2.5760000000000001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-53.8</v>
      </c>
      <c r="AA319">
        <v>0</v>
      </c>
    </row>
    <row r="320" spans="1:27" x14ac:dyDescent="0.25">
      <c r="A320">
        <v>11.4</v>
      </c>
      <c r="B320">
        <v>0.01</v>
      </c>
      <c r="C320">
        <v>4.6399999999999997</v>
      </c>
      <c r="D320">
        <v>0.68</v>
      </c>
      <c r="E320">
        <v>1.1100000000000001</v>
      </c>
      <c r="F320">
        <v>15.78</v>
      </c>
      <c r="G320">
        <v>-90.02</v>
      </c>
      <c r="H320">
        <v>-0.185</v>
      </c>
      <c r="I320">
        <v>-7.0000000000000001E-3</v>
      </c>
      <c r="J320">
        <v>-0.52300000000000002</v>
      </c>
      <c r="K320">
        <v>0.69599999999999995</v>
      </c>
      <c r="L320">
        <v>-0.495</v>
      </c>
      <c r="M320">
        <v>-2.464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-53.8</v>
      </c>
      <c r="AA320">
        <v>0</v>
      </c>
    </row>
    <row r="321" spans="1:27" x14ac:dyDescent="0.25">
      <c r="A321">
        <v>11.6</v>
      </c>
      <c r="B321">
        <v>0.01</v>
      </c>
      <c r="C321">
        <v>4.6399999999999997</v>
      </c>
      <c r="D321">
        <v>0.68</v>
      </c>
      <c r="E321">
        <v>1.1100000000000001</v>
      </c>
      <c r="F321">
        <v>15.78</v>
      </c>
      <c r="G321">
        <v>-90.02</v>
      </c>
      <c r="H321">
        <v>-0.13600000000000001</v>
      </c>
      <c r="I321">
        <v>-3.0000000000000001E-3</v>
      </c>
      <c r="J321">
        <v>-0.38300000000000001</v>
      </c>
      <c r="K321">
        <v>0.66500000000000004</v>
      </c>
      <c r="L321">
        <v>-0.47199999999999998</v>
      </c>
      <c r="M321">
        <v>-2.3530000000000002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-53.8</v>
      </c>
      <c r="AA321">
        <v>0</v>
      </c>
    </row>
    <row r="322" spans="1:27" x14ac:dyDescent="0.25">
      <c r="A322">
        <v>11.81</v>
      </c>
      <c r="B322">
        <v>0.01</v>
      </c>
      <c r="C322">
        <v>4.6399999999999997</v>
      </c>
      <c r="D322">
        <v>0.69</v>
      </c>
      <c r="E322">
        <v>1.1100000000000001</v>
      </c>
      <c r="F322">
        <v>15.78</v>
      </c>
      <c r="G322">
        <v>-90.02</v>
      </c>
      <c r="H322">
        <v>-8.7999999999999995E-2</v>
      </c>
      <c r="I322">
        <v>-1E-3</v>
      </c>
      <c r="J322">
        <v>-0.249</v>
      </c>
      <c r="K322">
        <v>0.63400000000000001</v>
      </c>
      <c r="L322">
        <v>-0.45</v>
      </c>
      <c r="M322">
        <v>-2.242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-53.8</v>
      </c>
      <c r="AA322">
        <v>0</v>
      </c>
    </row>
    <row r="323" spans="1:27" x14ac:dyDescent="0.25">
      <c r="A323">
        <v>12.02</v>
      </c>
      <c r="B323">
        <v>0.01</v>
      </c>
      <c r="C323">
        <v>4.6399999999999997</v>
      </c>
      <c r="D323">
        <v>0.69</v>
      </c>
      <c r="E323">
        <v>1.1100000000000001</v>
      </c>
      <c r="F323">
        <v>15.78</v>
      </c>
      <c r="G323">
        <v>-90.02</v>
      </c>
      <c r="H323">
        <v>-4.2999999999999997E-2</v>
      </c>
      <c r="I323">
        <v>0</v>
      </c>
      <c r="J323">
        <v>-0.121</v>
      </c>
      <c r="K323">
        <v>0.60199999999999998</v>
      </c>
      <c r="L323">
        <v>-0.42699999999999999</v>
      </c>
      <c r="M323">
        <v>-2.1309999999999998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-53.8</v>
      </c>
      <c r="AA323">
        <v>0</v>
      </c>
    </row>
    <row r="324" spans="1:27" x14ac:dyDescent="0.25">
      <c r="A324">
        <v>12.22</v>
      </c>
      <c r="B324">
        <v>0.01</v>
      </c>
      <c r="C324">
        <v>4.6399999999999997</v>
      </c>
      <c r="D324">
        <v>0.69</v>
      </c>
      <c r="E324">
        <v>1.1100000000000001</v>
      </c>
      <c r="F324">
        <v>15.78</v>
      </c>
      <c r="G324">
        <v>-90.02</v>
      </c>
      <c r="H324">
        <v>0</v>
      </c>
      <c r="I324">
        <v>0</v>
      </c>
      <c r="J324">
        <v>0</v>
      </c>
      <c r="K324">
        <v>0.57099999999999995</v>
      </c>
      <c r="L324">
        <v>-0.40500000000000003</v>
      </c>
      <c r="M324">
        <v>-2.02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 x14ac:dyDescent="0.25">
      <c r="A325" t="s">
        <v>124</v>
      </c>
      <c r="B325" t="s">
        <v>124</v>
      </c>
      <c r="C325" t="s">
        <v>124</v>
      </c>
      <c r="D325" t="s">
        <v>124</v>
      </c>
      <c r="E325" t="s">
        <v>124</v>
      </c>
      <c r="F325" t="s">
        <v>124</v>
      </c>
      <c r="G325" t="s">
        <v>124</v>
      </c>
      <c r="H325" t="s">
        <v>125</v>
      </c>
    </row>
    <row r="327" spans="1:27" x14ac:dyDescent="0.25">
      <c r="A327" t="s">
        <v>134</v>
      </c>
      <c r="B327" t="s">
        <v>147</v>
      </c>
      <c r="C327" t="s">
        <v>148</v>
      </c>
      <c r="D327" t="s">
        <v>137</v>
      </c>
      <c r="E327" t="s">
        <v>149</v>
      </c>
    </row>
    <row r="328" spans="1:27" x14ac:dyDescent="0.25">
      <c r="H328">
        <v>3</v>
      </c>
      <c r="I328">
        <v>-1</v>
      </c>
      <c r="J328">
        <v>2</v>
      </c>
      <c r="K328">
        <v>2</v>
      </c>
      <c r="L328">
        <v>1</v>
      </c>
      <c r="M328">
        <v>2</v>
      </c>
      <c r="T328">
        <v>0</v>
      </c>
      <c r="U328">
        <v>0</v>
      </c>
    </row>
    <row r="329" spans="1:27" x14ac:dyDescent="0.25">
      <c r="A329" t="s">
        <v>75</v>
      </c>
      <c r="B329" t="s">
        <v>76</v>
      </c>
      <c r="C329" t="s">
        <v>51</v>
      </c>
      <c r="D329" t="s">
        <v>52</v>
      </c>
      <c r="E329" t="s">
        <v>77</v>
      </c>
      <c r="F329" t="s">
        <v>53</v>
      </c>
      <c r="G329" t="s">
        <v>78</v>
      </c>
      <c r="H329" t="s">
        <v>54</v>
      </c>
      <c r="I329" t="s">
        <v>55</v>
      </c>
      <c r="J329" t="s">
        <v>79</v>
      </c>
      <c r="K329" t="s">
        <v>80</v>
      </c>
      <c r="L329" t="s">
        <v>81</v>
      </c>
      <c r="M329" t="s">
        <v>56</v>
      </c>
      <c r="N329" t="s">
        <v>82</v>
      </c>
      <c r="O329" t="s">
        <v>83</v>
      </c>
      <c r="P329" t="s">
        <v>84</v>
      </c>
      <c r="Q329" t="s">
        <v>85</v>
      </c>
      <c r="R329" t="s">
        <v>86</v>
      </c>
      <c r="S329" t="s">
        <v>87</v>
      </c>
      <c r="T329" t="s">
        <v>88</v>
      </c>
      <c r="U329" t="s">
        <v>89</v>
      </c>
      <c r="V329" t="s">
        <v>90</v>
      </c>
      <c r="W329" t="s">
        <v>57</v>
      </c>
      <c r="X329" t="s">
        <v>91</v>
      </c>
      <c r="Y329" t="s">
        <v>157</v>
      </c>
      <c r="Z329" t="s">
        <v>158</v>
      </c>
      <c r="AA329" t="s">
        <v>92</v>
      </c>
    </row>
    <row r="330" spans="1:27" x14ac:dyDescent="0.25">
      <c r="A330" t="s">
        <v>93</v>
      </c>
      <c r="B330" t="s">
        <v>93</v>
      </c>
      <c r="C330" t="s">
        <v>93</v>
      </c>
      <c r="D330" t="s">
        <v>93</v>
      </c>
      <c r="E330" t="s">
        <v>93</v>
      </c>
      <c r="F330" t="s">
        <v>93</v>
      </c>
      <c r="G330" t="s">
        <v>93</v>
      </c>
      <c r="H330" t="s">
        <v>93</v>
      </c>
      <c r="I330" t="s">
        <v>93</v>
      </c>
      <c r="J330" t="s">
        <v>93</v>
      </c>
      <c r="K330" t="s">
        <v>93</v>
      </c>
      <c r="L330" t="s">
        <v>93</v>
      </c>
      <c r="M330" t="s">
        <v>93</v>
      </c>
      <c r="N330" t="s">
        <v>93</v>
      </c>
      <c r="O330" t="s">
        <v>93</v>
      </c>
      <c r="P330" t="s">
        <v>93</v>
      </c>
      <c r="Q330" t="s">
        <v>93</v>
      </c>
      <c r="R330" t="s">
        <v>93</v>
      </c>
      <c r="S330" t="s">
        <v>93</v>
      </c>
      <c r="T330" t="s">
        <v>93</v>
      </c>
      <c r="U330" t="s">
        <v>93</v>
      </c>
      <c r="V330" t="s">
        <v>93</v>
      </c>
      <c r="W330" t="s">
        <v>93</v>
      </c>
      <c r="X330" t="s">
        <v>93</v>
      </c>
      <c r="Y330" t="s">
        <v>93</v>
      </c>
      <c r="Z330" t="s">
        <v>93</v>
      </c>
      <c r="AA330" t="s">
        <v>94</v>
      </c>
    </row>
    <row r="331" spans="1:27" x14ac:dyDescent="0.25">
      <c r="A331">
        <v>7.22</v>
      </c>
      <c r="B331">
        <v>0.01</v>
      </c>
      <c r="C331">
        <v>-4.6399999999999997</v>
      </c>
      <c r="D331">
        <v>0.6</v>
      </c>
      <c r="E331">
        <v>1.1499999999999999</v>
      </c>
      <c r="F331">
        <v>-15.78</v>
      </c>
      <c r="G331">
        <v>-89.97</v>
      </c>
      <c r="H331">
        <v>0</v>
      </c>
      <c r="I331">
        <v>0</v>
      </c>
      <c r="J331">
        <v>0</v>
      </c>
      <c r="K331">
        <v>0.57099999999999995</v>
      </c>
      <c r="L331">
        <v>0.42199999999999999</v>
      </c>
      <c r="M331">
        <v>2.02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-53.798999999999999</v>
      </c>
      <c r="AA331">
        <v>0</v>
      </c>
    </row>
    <row r="332" spans="1:27" x14ac:dyDescent="0.25">
      <c r="A332">
        <v>7.45</v>
      </c>
      <c r="B332">
        <v>0.01</v>
      </c>
      <c r="C332">
        <v>-4.6399999999999997</v>
      </c>
      <c r="D332">
        <v>0.6</v>
      </c>
      <c r="E332">
        <v>1.1499999999999999</v>
      </c>
      <c r="F332">
        <v>-15.78</v>
      </c>
      <c r="G332">
        <v>-89.97</v>
      </c>
      <c r="H332">
        <v>-4.7E-2</v>
      </c>
      <c r="I332">
        <v>0</v>
      </c>
      <c r="J332">
        <v>0.13200000000000001</v>
      </c>
      <c r="K332">
        <v>0.60499999999999998</v>
      </c>
      <c r="L332">
        <v>0.44700000000000001</v>
      </c>
      <c r="M332">
        <v>2.141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-53.798999999999999</v>
      </c>
      <c r="AA332">
        <v>0</v>
      </c>
    </row>
    <row r="333" spans="1:27" x14ac:dyDescent="0.25">
      <c r="A333">
        <v>7.67</v>
      </c>
      <c r="B333">
        <v>0.01</v>
      </c>
      <c r="C333">
        <v>-4.6399999999999997</v>
      </c>
      <c r="D333">
        <v>0.6</v>
      </c>
      <c r="E333">
        <v>1.1499999999999999</v>
      </c>
      <c r="F333">
        <v>-15.78</v>
      </c>
      <c r="G333">
        <v>-89.97</v>
      </c>
      <c r="H333">
        <v>-9.6000000000000002E-2</v>
      </c>
      <c r="I333">
        <v>-1E-3</v>
      </c>
      <c r="J333">
        <v>0.27200000000000002</v>
      </c>
      <c r="K333">
        <v>0.63900000000000001</v>
      </c>
      <c r="L333">
        <v>0.47299999999999998</v>
      </c>
      <c r="M333">
        <v>2.2610000000000001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-53.798999999999999</v>
      </c>
      <c r="AA333">
        <v>0</v>
      </c>
    </row>
    <row r="334" spans="1:27" x14ac:dyDescent="0.25">
      <c r="A334">
        <v>7.89</v>
      </c>
      <c r="B334">
        <v>0.01</v>
      </c>
      <c r="C334">
        <v>-4.6399999999999997</v>
      </c>
      <c r="D334">
        <v>0.61</v>
      </c>
      <c r="E334">
        <v>1.1499999999999999</v>
      </c>
      <c r="F334">
        <v>-15.78</v>
      </c>
      <c r="G334">
        <v>-89.97</v>
      </c>
      <c r="H334">
        <v>-0.14799999999999999</v>
      </c>
      <c r="I334">
        <v>-3.0000000000000001E-3</v>
      </c>
      <c r="J334">
        <v>0.41899999999999998</v>
      </c>
      <c r="K334">
        <v>0.67300000000000004</v>
      </c>
      <c r="L334">
        <v>0.497</v>
      </c>
      <c r="M334">
        <v>2.3820000000000001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-53.798999999999999</v>
      </c>
      <c r="AA334">
        <v>0</v>
      </c>
    </row>
    <row r="335" spans="1:27" x14ac:dyDescent="0.25">
      <c r="A335">
        <v>8.1199999999999992</v>
      </c>
      <c r="B335">
        <v>0.01</v>
      </c>
      <c r="C335">
        <v>-4.6399999999999997</v>
      </c>
      <c r="D335">
        <v>0.61</v>
      </c>
      <c r="E335">
        <v>1.1499999999999999</v>
      </c>
      <c r="F335">
        <v>-15.78</v>
      </c>
      <c r="G335">
        <v>-89.97</v>
      </c>
      <c r="H335">
        <v>-0.20300000000000001</v>
      </c>
      <c r="I335">
        <v>-8.9999999999999993E-3</v>
      </c>
      <c r="J335">
        <v>0.57399999999999995</v>
      </c>
      <c r="K335">
        <v>0.70699999999999996</v>
      </c>
      <c r="L335">
        <v>0.52200000000000002</v>
      </c>
      <c r="M335">
        <v>2.5030000000000001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-53.798999999999999</v>
      </c>
      <c r="AA335">
        <v>0</v>
      </c>
    </row>
    <row r="336" spans="1:27" x14ac:dyDescent="0.25">
      <c r="A336">
        <v>8.34</v>
      </c>
      <c r="B336">
        <v>0.01</v>
      </c>
      <c r="C336">
        <v>-4.6399999999999997</v>
      </c>
      <c r="D336">
        <v>0.62</v>
      </c>
      <c r="E336">
        <v>1.1499999999999999</v>
      </c>
      <c r="F336">
        <v>-15.78</v>
      </c>
      <c r="G336">
        <v>-89.97</v>
      </c>
      <c r="H336">
        <v>-0.26100000000000001</v>
      </c>
      <c r="I336">
        <v>-1.7999999999999999E-2</v>
      </c>
      <c r="J336">
        <v>0.73699999999999999</v>
      </c>
      <c r="K336">
        <v>0.74099999999999999</v>
      </c>
      <c r="L336">
        <v>0.54700000000000004</v>
      </c>
      <c r="M336">
        <v>2.6240000000000001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-53.798999999999999</v>
      </c>
      <c r="AA336">
        <v>0</v>
      </c>
    </row>
    <row r="337" spans="1:27" x14ac:dyDescent="0.25">
      <c r="A337">
        <v>8.57</v>
      </c>
      <c r="B337">
        <v>0.01</v>
      </c>
      <c r="C337">
        <v>-4.6399999999999997</v>
      </c>
      <c r="D337">
        <v>0.62</v>
      </c>
      <c r="E337">
        <v>1.1499999999999999</v>
      </c>
      <c r="F337">
        <v>-15.78</v>
      </c>
      <c r="G337">
        <v>-89.98</v>
      </c>
      <c r="H337">
        <v>-0.32100000000000001</v>
      </c>
      <c r="I337">
        <v>-3.2000000000000001E-2</v>
      </c>
      <c r="J337">
        <v>0.90700000000000003</v>
      </c>
      <c r="K337">
        <v>0.77600000000000002</v>
      </c>
      <c r="L337">
        <v>0.57099999999999995</v>
      </c>
      <c r="M337">
        <v>2.7450000000000001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-53.798999999999999</v>
      </c>
      <c r="AA337">
        <v>0</v>
      </c>
    </row>
    <row r="338" spans="1:27" x14ac:dyDescent="0.25">
      <c r="A338">
        <v>8.7899999999999991</v>
      </c>
      <c r="B338">
        <v>0.01</v>
      </c>
      <c r="C338">
        <v>-4.6399999999999997</v>
      </c>
      <c r="D338">
        <v>0.63</v>
      </c>
      <c r="E338">
        <v>1.1399999999999999</v>
      </c>
      <c r="F338">
        <v>-15.78</v>
      </c>
      <c r="G338">
        <v>-89.98</v>
      </c>
      <c r="H338">
        <v>-0.38400000000000001</v>
      </c>
      <c r="I338">
        <v>-5.2999999999999999E-2</v>
      </c>
      <c r="J338">
        <v>1.085</v>
      </c>
      <c r="K338">
        <v>0.81</v>
      </c>
      <c r="L338">
        <v>0.59499999999999997</v>
      </c>
      <c r="M338">
        <v>2.8660000000000001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-53.8</v>
      </c>
      <c r="AA338">
        <v>0</v>
      </c>
    </row>
    <row r="339" spans="1:27" x14ac:dyDescent="0.25">
      <c r="A339">
        <v>9.02</v>
      </c>
      <c r="B339">
        <v>0.01</v>
      </c>
      <c r="C339">
        <v>-4.6399999999999997</v>
      </c>
      <c r="D339">
        <v>0.63</v>
      </c>
      <c r="E339">
        <v>1.1399999999999999</v>
      </c>
      <c r="F339">
        <v>-15.78</v>
      </c>
      <c r="G339">
        <v>-89.98</v>
      </c>
      <c r="H339">
        <v>-0.45</v>
      </c>
      <c r="I339">
        <v>-8.2000000000000003E-2</v>
      </c>
      <c r="J339">
        <v>1.2709999999999999</v>
      </c>
      <c r="K339">
        <v>0.84399999999999997</v>
      </c>
      <c r="L339">
        <v>0.61899999999999999</v>
      </c>
      <c r="M339">
        <v>2.9860000000000002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-53.8</v>
      </c>
      <c r="AA339">
        <v>0</v>
      </c>
    </row>
    <row r="340" spans="1:27" x14ac:dyDescent="0.25">
      <c r="A340">
        <v>9.24</v>
      </c>
      <c r="B340">
        <v>0.01</v>
      </c>
      <c r="C340">
        <v>-4.6399999999999997</v>
      </c>
      <c r="D340">
        <v>0.64</v>
      </c>
      <c r="E340">
        <v>1.1399999999999999</v>
      </c>
      <c r="F340">
        <v>-15.78</v>
      </c>
      <c r="G340">
        <v>-89.98</v>
      </c>
      <c r="H340">
        <v>-0.51800000000000002</v>
      </c>
      <c r="I340">
        <v>-0.121</v>
      </c>
      <c r="J340">
        <v>1.464</v>
      </c>
      <c r="K340">
        <v>0.878</v>
      </c>
      <c r="L340">
        <v>0.64200000000000002</v>
      </c>
      <c r="M340">
        <v>3.1070000000000002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-53.8</v>
      </c>
      <c r="AA340">
        <v>0</v>
      </c>
    </row>
    <row r="341" spans="1:27" x14ac:dyDescent="0.25">
      <c r="A341">
        <v>9.4700000000000006</v>
      </c>
      <c r="B341">
        <v>0.01</v>
      </c>
      <c r="C341">
        <v>-4.6399999999999997</v>
      </c>
      <c r="D341">
        <v>0.64</v>
      </c>
      <c r="E341">
        <v>1.1399999999999999</v>
      </c>
      <c r="F341">
        <v>-15.78</v>
      </c>
      <c r="G341">
        <v>-89.98</v>
      </c>
      <c r="H341">
        <v>-0.58899999999999997</v>
      </c>
      <c r="I341">
        <v>-0.17299999999999999</v>
      </c>
      <c r="J341">
        <v>1.665</v>
      </c>
      <c r="K341">
        <v>0.91200000000000003</v>
      </c>
      <c r="L341">
        <v>0.66500000000000004</v>
      </c>
      <c r="M341">
        <v>3.2280000000000002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-53.8</v>
      </c>
      <c r="AA341">
        <v>0</v>
      </c>
    </row>
    <row r="342" spans="1:27" x14ac:dyDescent="0.25">
      <c r="A342">
        <v>9.69</v>
      </c>
      <c r="B342">
        <v>0.01</v>
      </c>
      <c r="C342">
        <v>-4.6399999999999997</v>
      </c>
      <c r="D342">
        <v>0.64</v>
      </c>
      <c r="E342">
        <v>1.1299999999999999</v>
      </c>
      <c r="F342">
        <v>-15.78</v>
      </c>
      <c r="G342">
        <v>-89.98</v>
      </c>
      <c r="H342">
        <v>-0.66300000000000003</v>
      </c>
      <c r="I342">
        <v>-0.23899999999999999</v>
      </c>
      <c r="J342">
        <v>1.873</v>
      </c>
      <c r="K342">
        <v>0.94599999999999995</v>
      </c>
      <c r="L342">
        <v>0.68700000000000006</v>
      </c>
      <c r="M342">
        <v>3.3490000000000002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-53.8</v>
      </c>
      <c r="AA342">
        <v>0</v>
      </c>
    </row>
    <row r="343" spans="1:27" x14ac:dyDescent="0.25">
      <c r="A343">
        <v>9.92</v>
      </c>
      <c r="B343">
        <v>0.01</v>
      </c>
      <c r="C343">
        <v>-4.6399999999999997</v>
      </c>
      <c r="D343">
        <v>0.65</v>
      </c>
      <c r="E343">
        <v>1.1299999999999999</v>
      </c>
      <c r="F343">
        <v>-15.78</v>
      </c>
      <c r="G343">
        <v>-89.98</v>
      </c>
      <c r="H343">
        <v>-0.74</v>
      </c>
      <c r="I343">
        <v>-0.32200000000000001</v>
      </c>
      <c r="J343">
        <v>2.09</v>
      </c>
      <c r="K343">
        <v>0.98</v>
      </c>
      <c r="L343">
        <v>0.70899999999999996</v>
      </c>
      <c r="M343">
        <v>3.47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-53.8</v>
      </c>
      <c r="AA343">
        <v>0</v>
      </c>
    </row>
    <row r="344" spans="1:27" x14ac:dyDescent="0.25">
      <c r="A344">
        <v>10.14</v>
      </c>
      <c r="B344">
        <v>0.01</v>
      </c>
      <c r="C344">
        <v>-4.6399999999999997</v>
      </c>
      <c r="D344">
        <v>0.65</v>
      </c>
      <c r="E344">
        <v>1.1200000000000001</v>
      </c>
      <c r="F344">
        <v>-15.78</v>
      </c>
      <c r="G344">
        <v>-89.98</v>
      </c>
      <c r="H344">
        <v>-0.81899999999999995</v>
      </c>
      <c r="I344">
        <v>-0.42299999999999999</v>
      </c>
      <c r="J344">
        <v>2.3140000000000001</v>
      </c>
      <c r="K344">
        <v>1.014</v>
      </c>
      <c r="L344">
        <v>0.73099999999999998</v>
      </c>
      <c r="M344">
        <v>3.59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-53.8</v>
      </c>
      <c r="AA344">
        <v>0</v>
      </c>
    </row>
    <row r="345" spans="1:27" x14ac:dyDescent="0.25">
      <c r="A345">
        <v>10.36</v>
      </c>
      <c r="B345">
        <v>0.01</v>
      </c>
      <c r="C345">
        <v>-4.6399999999999997</v>
      </c>
      <c r="D345">
        <v>0.66</v>
      </c>
      <c r="E345">
        <v>1.1200000000000001</v>
      </c>
      <c r="F345">
        <v>-15.78</v>
      </c>
      <c r="G345">
        <v>-89.98</v>
      </c>
      <c r="H345">
        <v>-0.90100000000000002</v>
      </c>
      <c r="I345">
        <v>-0.54800000000000004</v>
      </c>
      <c r="J345">
        <v>2.5449999999999999</v>
      </c>
      <c r="K345">
        <v>1.0489999999999999</v>
      </c>
      <c r="L345">
        <v>0.752</v>
      </c>
      <c r="M345">
        <v>3.7109999999999999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-53.8</v>
      </c>
      <c r="AA345">
        <v>0</v>
      </c>
    </row>
    <row r="346" spans="1:27" x14ac:dyDescent="0.25">
      <c r="A346">
        <v>10.36</v>
      </c>
      <c r="B346">
        <v>0.01</v>
      </c>
      <c r="C346">
        <v>-4.6399999999999997</v>
      </c>
      <c r="D346">
        <v>0.66</v>
      </c>
      <c r="E346">
        <v>1.1200000000000001</v>
      </c>
      <c r="F346">
        <v>-15.78</v>
      </c>
      <c r="G346">
        <v>-89.98</v>
      </c>
      <c r="H346">
        <v>-0.46899999999999997</v>
      </c>
      <c r="I346">
        <v>9.1999999999999998E-2</v>
      </c>
      <c r="J346">
        <v>1.3240000000000001</v>
      </c>
      <c r="K346">
        <v>-0.85299999999999998</v>
      </c>
      <c r="L346">
        <v>-0.61199999999999999</v>
      </c>
      <c r="M346">
        <v>-3.02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-53.8</v>
      </c>
      <c r="AA346">
        <v>0</v>
      </c>
    </row>
    <row r="347" spans="1:27" x14ac:dyDescent="0.25">
      <c r="A347">
        <v>10.57</v>
      </c>
      <c r="B347">
        <v>0.01</v>
      </c>
      <c r="C347">
        <v>-4.6399999999999997</v>
      </c>
      <c r="D347">
        <v>0.66</v>
      </c>
      <c r="E347">
        <v>1.1100000000000001</v>
      </c>
      <c r="F347">
        <v>-15.78</v>
      </c>
      <c r="G347">
        <v>-89.98</v>
      </c>
      <c r="H347">
        <v>-0.40699999999999997</v>
      </c>
      <c r="I347">
        <v>6.2E-2</v>
      </c>
      <c r="J347">
        <v>1.151</v>
      </c>
      <c r="K347">
        <v>-0.82199999999999995</v>
      </c>
      <c r="L347">
        <v>-0.58799999999999997</v>
      </c>
      <c r="M347">
        <v>-2.9089999999999998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-53.8</v>
      </c>
      <c r="AA347">
        <v>0</v>
      </c>
    </row>
    <row r="348" spans="1:27" x14ac:dyDescent="0.25">
      <c r="A348">
        <v>10.78</v>
      </c>
      <c r="B348">
        <v>0.01</v>
      </c>
      <c r="C348">
        <v>-4.6399999999999997</v>
      </c>
      <c r="D348">
        <v>0.67</v>
      </c>
      <c r="E348">
        <v>1.1100000000000001</v>
      </c>
      <c r="F348">
        <v>-15.78</v>
      </c>
      <c r="G348">
        <v>-89.98</v>
      </c>
      <c r="H348">
        <v>-0.34799999999999998</v>
      </c>
      <c r="I348">
        <v>0.04</v>
      </c>
      <c r="J348">
        <v>0.98399999999999999</v>
      </c>
      <c r="K348">
        <v>-0.79100000000000004</v>
      </c>
      <c r="L348">
        <v>-0.56399999999999995</v>
      </c>
      <c r="M348">
        <v>-2.798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-53.8</v>
      </c>
      <c r="AA348">
        <v>0</v>
      </c>
    </row>
    <row r="349" spans="1:27" x14ac:dyDescent="0.25">
      <c r="A349">
        <v>10.98</v>
      </c>
      <c r="B349">
        <v>0.01</v>
      </c>
      <c r="C349">
        <v>-4.6399999999999997</v>
      </c>
      <c r="D349">
        <v>0.67</v>
      </c>
      <c r="E349">
        <v>1.1100000000000001</v>
      </c>
      <c r="F349">
        <v>-15.78</v>
      </c>
      <c r="G349">
        <v>-89.98</v>
      </c>
      <c r="H349">
        <v>-0.29199999999999998</v>
      </c>
      <c r="I349">
        <v>2.4E-2</v>
      </c>
      <c r="J349">
        <v>0.82399999999999995</v>
      </c>
      <c r="K349">
        <v>-0.75900000000000001</v>
      </c>
      <c r="L349">
        <v>-0.54100000000000004</v>
      </c>
      <c r="M349">
        <v>-2.6869999999999998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-53.8</v>
      </c>
      <c r="AA349">
        <v>0</v>
      </c>
    </row>
    <row r="350" spans="1:27" x14ac:dyDescent="0.25">
      <c r="A350">
        <v>11.19</v>
      </c>
      <c r="B350">
        <v>0.01</v>
      </c>
      <c r="C350">
        <v>-4.6399999999999997</v>
      </c>
      <c r="D350">
        <v>0.67</v>
      </c>
      <c r="E350">
        <v>1.1100000000000001</v>
      </c>
      <c r="F350">
        <v>-15.78</v>
      </c>
      <c r="G350">
        <v>-89.98</v>
      </c>
      <c r="H350">
        <v>-0.23699999999999999</v>
      </c>
      <c r="I350">
        <v>1.4E-2</v>
      </c>
      <c r="J350">
        <v>0.67100000000000004</v>
      </c>
      <c r="K350">
        <v>-0.72799999999999998</v>
      </c>
      <c r="L350">
        <v>-0.51800000000000002</v>
      </c>
      <c r="M350">
        <v>-2.5760000000000001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-53.8</v>
      </c>
      <c r="AA350">
        <v>0</v>
      </c>
    </row>
    <row r="351" spans="1:27" x14ac:dyDescent="0.25">
      <c r="A351">
        <v>11.4</v>
      </c>
      <c r="B351">
        <v>0.01</v>
      </c>
      <c r="C351">
        <v>-4.6399999999999997</v>
      </c>
      <c r="D351">
        <v>0.68</v>
      </c>
      <c r="E351">
        <v>1.1100000000000001</v>
      </c>
      <c r="F351">
        <v>-15.78</v>
      </c>
      <c r="G351">
        <v>-89.98</v>
      </c>
      <c r="H351">
        <v>-0.185</v>
      </c>
      <c r="I351">
        <v>7.0000000000000001E-3</v>
      </c>
      <c r="J351">
        <v>0.52300000000000002</v>
      </c>
      <c r="K351">
        <v>-0.69599999999999995</v>
      </c>
      <c r="L351">
        <v>-0.495</v>
      </c>
      <c r="M351">
        <v>-2.464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-53.8</v>
      </c>
      <c r="AA351">
        <v>0</v>
      </c>
    </row>
    <row r="352" spans="1:27" x14ac:dyDescent="0.25">
      <c r="A352">
        <v>11.6</v>
      </c>
      <c r="B352">
        <v>0.01</v>
      </c>
      <c r="C352">
        <v>-4.6399999999999997</v>
      </c>
      <c r="D352">
        <v>0.68</v>
      </c>
      <c r="E352">
        <v>1.1100000000000001</v>
      </c>
      <c r="F352">
        <v>-15.78</v>
      </c>
      <c r="G352">
        <v>-89.98</v>
      </c>
      <c r="H352">
        <v>-0.13600000000000001</v>
      </c>
      <c r="I352">
        <v>3.0000000000000001E-3</v>
      </c>
      <c r="J352">
        <v>0.38300000000000001</v>
      </c>
      <c r="K352">
        <v>-0.66500000000000004</v>
      </c>
      <c r="L352">
        <v>-0.47199999999999998</v>
      </c>
      <c r="M352">
        <v>-2.3530000000000002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-53.8</v>
      </c>
      <c r="AA352">
        <v>0</v>
      </c>
    </row>
    <row r="353" spans="1:27" x14ac:dyDescent="0.25">
      <c r="A353">
        <v>11.81</v>
      </c>
      <c r="B353">
        <v>0.01</v>
      </c>
      <c r="C353">
        <v>-4.6399999999999997</v>
      </c>
      <c r="D353">
        <v>0.69</v>
      </c>
      <c r="E353">
        <v>1.1100000000000001</v>
      </c>
      <c r="F353">
        <v>-15.78</v>
      </c>
      <c r="G353">
        <v>-89.98</v>
      </c>
      <c r="H353">
        <v>-8.7999999999999995E-2</v>
      </c>
      <c r="I353">
        <v>1E-3</v>
      </c>
      <c r="J353">
        <v>0.249</v>
      </c>
      <c r="K353">
        <v>-0.63400000000000001</v>
      </c>
      <c r="L353">
        <v>-0.45</v>
      </c>
      <c r="M353">
        <v>-2.242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-53.8</v>
      </c>
      <c r="AA353">
        <v>0</v>
      </c>
    </row>
    <row r="354" spans="1:27" x14ac:dyDescent="0.25">
      <c r="A354">
        <v>12.02</v>
      </c>
      <c r="B354">
        <v>0.01</v>
      </c>
      <c r="C354">
        <v>-4.6399999999999997</v>
      </c>
      <c r="D354">
        <v>0.69</v>
      </c>
      <c r="E354">
        <v>1.1100000000000001</v>
      </c>
      <c r="F354">
        <v>-15.78</v>
      </c>
      <c r="G354">
        <v>-89.98</v>
      </c>
      <c r="H354">
        <v>-4.2999999999999997E-2</v>
      </c>
      <c r="I354">
        <v>0</v>
      </c>
      <c r="J354">
        <v>0.121</v>
      </c>
      <c r="K354">
        <v>-0.60199999999999998</v>
      </c>
      <c r="L354">
        <v>-0.42699999999999999</v>
      </c>
      <c r="M354">
        <v>-2.1309999999999998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-53.8</v>
      </c>
      <c r="AA354">
        <v>0</v>
      </c>
    </row>
    <row r="355" spans="1:27" x14ac:dyDescent="0.25">
      <c r="A355">
        <v>12.22</v>
      </c>
      <c r="B355">
        <v>0.01</v>
      </c>
      <c r="C355">
        <v>-4.6399999999999997</v>
      </c>
      <c r="D355">
        <v>0.69</v>
      </c>
      <c r="E355">
        <v>1.1100000000000001</v>
      </c>
      <c r="F355">
        <v>-15.78</v>
      </c>
      <c r="G355">
        <v>-89.98</v>
      </c>
      <c r="H355">
        <v>0</v>
      </c>
      <c r="I355">
        <v>0</v>
      </c>
      <c r="J355">
        <v>0</v>
      </c>
      <c r="K355">
        <v>-0.57099999999999995</v>
      </c>
      <c r="L355">
        <v>-0.40500000000000003</v>
      </c>
      <c r="M355">
        <v>-2.02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344B-F23D-41C2-9EB7-398F8D5235C3}">
  <dimension ref="A1:AA354"/>
  <sheetViews>
    <sheetView workbookViewId="0">
      <selection activeCell="I31" sqref="I31"/>
    </sheetView>
  </sheetViews>
  <sheetFormatPr defaultRowHeight="15" x14ac:dyDescent="0.25"/>
  <sheetData>
    <row r="1" spans="1:9" x14ac:dyDescent="0.25">
      <c r="A1" t="s">
        <v>71</v>
      </c>
    </row>
    <row r="3" spans="1:9" x14ac:dyDescent="0.25">
      <c r="A3" t="s">
        <v>72</v>
      </c>
    </row>
    <row r="4" spans="1:9" x14ac:dyDescent="0.25">
      <c r="A4" t="s">
        <v>95</v>
      </c>
      <c r="B4">
        <v>2</v>
      </c>
      <c r="G4" t="s">
        <v>110</v>
      </c>
      <c r="H4">
        <v>0.5</v>
      </c>
      <c r="I4" t="s">
        <v>123</v>
      </c>
    </row>
    <row r="6" spans="1:9" x14ac:dyDescent="0.25">
      <c r="A6" t="s">
        <v>0</v>
      </c>
      <c r="B6">
        <v>92.2</v>
      </c>
      <c r="C6" t="s">
        <v>115</v>
      </c>
      <c r="D6" t="s">
        <v>1</v>
      </c>
      <c r="E6">
        <v>0</v>
      </c>
      <c r="F6" t="s">
        <v>2</v>
      </c>
      <c r="G6" t="s">
        <v>3</v>
      </c>
      <c r="H6">
        <v>0</v>
      </c>
      <c r="I6" t="s">
        <v>116</v>
      </c>
    </row>
    <row r="7" spans="1:9" x14ac:dyDescent="0.25">
      <c r="A7" t="s">
        <v>4</v>
      </c>
      <c r="B7">
        <v>0</v>
      </c>
      <c r="C7" t="s">
        <v>2</v>
      </c>
      <c r="D7" t="s">
        <v>5</v>
      </c>
      <c r="E7">
        <v>0</v>
      </c>
      <c r="F7" t="s">
        <v>2</v>
      </c>
      <c r="G7" t="s">
        <v>6</v>
      </c>
      <c r="H7">
        <v>0</v>
      </c>
      <c r="I7" t="s">
        <v>116</v>
      </c>
    </row>
    <row r="8" spans="1:9" x14ac:dyDescent="0.25">
      <c r="A8" t="s">
        <v>7</v>
      </c>
      <c r="B8">
        <v>-9.9030000000000005</v>
      </c>
      <c r="C8" t="s">
        <v>2</v>
      </c>
      <c r="D8" t="s">
        <v>8</v>
      </c>
      <c r="E8">
        <v>0</v>
      </c>
      <c r="F8" t="s">
        <v>2</v>
      </c>
      <c r="G8" t="s">
        <v>9</v>
      </c>
      <c r="H8">
        <v>0</v>
      </c>
      <c r="I8" t="s">
        <v>116</v>
      </c>
    </row>
    <row r="10" spans="1:9" x14ac:dyDescent="0.25">
      <c r="A10" t="s">
        <v>10</v>
      </c>
      <c r="B10">
        <v>84.48</v>
      </c>
      <c r="C10" t="s">
        <v>122</v>
      </c>
      <c r="D10" t="s">
        <v>11</v>
      </c>
      <c r="E10">
        <v>0</v>
      </c>
      <c r="F10" t="s">
        <v>12</v>
      </c>
      <c r="G10" t="s">
        <v>13</v>
      </c>
      <c r="H10">
        <v>0</v>
      </c>
      <c r="I10" t="s">
        <v>14</v>
      </c>
    </row>
    <row r="11" spans="1:9" x14ac:dyDescent="0.25">
      <c r="A11" t="s">
        <v>15</v>
      </c>
      <c r="B11" s="2">
        <v>440900</v>
      </c>
      <c r="C11" t="s">
        <v>122</v>
      </c>
      <c r="D11" t="s">
        <v>16</v>
      </c>
      <c r="E11">
        <v>0</v>
      </c>
      <c r="F11" t="s">
        <v>12</v>
      </c>
      <c r="G11" t="s">
        <v>17</v>
      </c>
      <c r="H11">
        <v>0</v>
      </c>
      <c r="I11" t="s">
        <v>14</v>
      </c>
    </row>
    <row r="12" spans="1:9" x14ac:dyDescent="0.25">
      <c r="A12" t="s">
        <v>18</v>
      </c>
      <c r="B12">
        <v>1.0619999999999999E-2</v>
      </c>
      <c r="C12" t="s">
        <v>122</v>
      </c>
      <c r="D12" t="s">
        <v>19</v>
      </c>
      <c r="E12">
        <v>0</v>
      </c>
      <c r="F12" t="s">
        <v>12</v>
      </c>
      <c r="G12" t="s">
        <v>20</v>
      </c>
      <c r="H12">
        <v>0</v>
      </c>
      <c r="I12" t="s">
        <v>14</v>
      </c>
    </row>
    <row r="14" spans="1:9" x14ac:dyDescent="0.25">
      <c r="A14" t="s">
        <v>21</v>
      </c>
      <c r="B14">
        <v>-4958</v>
      </c>
      <c r="C14" t="s">
        <v>118</v>
      </c>
      <c r="D14" t="s">
        <v>22</v>
      </c>
      <c r="E14">
        <v>-90.82</v>
      </c>
      <c r="F14" t="s">
        <v>115</v>
      </c>
      <c r="G14" t="s">
        <v>23</v>
      </c>
      <c r="H14">
        <v>0</v>
      </c>
      <c r="I14" t="s">
        <v>121</v>
      </c>
    </row>
    <row r="15" spans="1:9" x14ac:dyDescent="0.25">
      <c r="A15" t="s">
        <v>24</v>
      </c>
      <c r="B15">
        <v>1.5590000000000001E-3</v>
      </c>
      <c r="C15" t="s">
        <v>118</v>
      </c>
      <c r="D15" t="s">
        <v>25</v>
      </c>
      <c r="E15">
        <v>0</v>
      </c>
      <c r="F15" t="s">
        <v>115</v>
      </c>
      <c r="G15" t="s">
        <v>26</v>
      </c>
      <c r="H15">
        <v>0</v>
      </c>
      <c r="I15" t="s">
        <v>121</v>
      </c>
    </row>
    <row r="16" spans="1:9" x14ac:dyDescent="0.25">
      <c r="A16" t="s">
        <v>27</v>
      </c>
      <c r="B16" s="2">
        <v>-62280</v>
      </c>
      <c r="C16" t="s">
        <v>118</v>
      </c>
      <c r="D16" t="s">
        <v>28</v>
      </c>
      <c r="E16">
        <v>15.86</v>
      </c>
      <c r="F16" t="s">
        <v>115</v>
      </c>
      <c r="G16" t="s">
        <v>29</v>
      </c>
      <c r="H16">
        <v>0</v>
      </c>
      <c r="I16" t="s">
        <v>121</v>
      </c>
    </row>
    <row r="18" spans="1:27" x14ac:dyDescent="0.25">
      <c r="A18" t="s">
        <v>30</v>
      </c>
      <c r="B18">
        <v>-2.8279999999999998</v>
      </c>
    </row>
    <row r="20" spans="1:27" x14ac:dyDescent="0.25">
      <c r="A20" t="s">
        <v>31</v>
      </c>
      <c r="B20" s="2">
        <v>-39190</v>
      </c>
      <c r="C20" t="s">
        <v>118</v>
      </c>
      <c r="D20" t="s">
        <v>32</v>
      </c>
      <c r="E20">
        <v>1.167</v>
      </c>
      <c r="F20" t="s">
        <v>120</v>
      </c>
      <c r="G20" t="s">
        <v>33</v>
      </c>
      <c r="H20">
        <v>18.75</v>
      </c>
      <c r="I20" t="s">
        <v>119</v>
      </c>
    </row>
    <row r="21" spans="1:27" x14ac:dyDescent="0.25">
      <c r="A21" t="s">
        <v>34</v>
      </c>
      <c r="B21" s="2">
        <v>23370</v>
      </c>
      <c r="C21" t="s">
        <v>118</v>
      </c>
      <c r="D21" t="s">
        <v>35</v>
      </c>
      <c r="E21">
        <v>4961</v>
      </c>
      <c r="F21" t="s">
        <v>117</v>
      </c>
      <c r="G21" t="s">
        <v>36</v>
      </c>
      <c r="H21">
        <v>15.4</v>
      </c>
      <c r="I21" t="s">
        <v>116</v>
      </c>
    </row>
    <row r="22" spans="1:27" x14ac:dyDescent="0.25">
      <c r="A22" t="s">
        <v>37</v>
      </c>
      <c r="B22">
        <v>-1.7</v>
      </c>
      <c r="D22" t="s">
        <v>38</v>
      </c>
      <c r="E22">
        <v>90</v>
      </c>
      <c r="F22" t="s">
        <v>115</v>
      </c>
      <c r="G22" t="s">
        <v>39</v>
      </c>
      <c r="H22">
        <v>1.288</v>
      </c>
      <c r="I22" t="s">
        <v>116</v>
      </c>
    </row>
    <row r="23" spans="1:27" x14ac:dyDescent="0.25">
      <c r="A23" t="s">
        <v>40</v>
      </c>
      <c r="B23">
        <v>0.27289999999999998</v>
      </c>
      <c r="D23" t="s">
        <v>41</v>
      </c>
      <c r="E23">
        <v>92.2</v>
      </c>
      <c r="F23" t="s">
        <v>115</v>
      </c>
      <c r="G23" t="s">
        <v>42</v>
      </c>
      <c r="H23">
        <v>0</v>
      </c>
    </row>
    <row r="25" spans="1:27" x14ac:dyDescent="0.25">
      <c r="A25" t="s">
        <v>43</v>
      </c>
      <c r="B25">
        <v>-0.42130000000000001</v>
      </c>
      <c r="D25" t="s">
        <v>44</v>
      </c>
      <c r="E25">
        <v>1.9429999999999999E-2</v>
      </c>
      <c r="G25" t="s">
        <v>45</v>
      </c>
      <c r="H25">
        <v>-21.68</v>
      </c>
    </row>
    <row r="26" spans="1:27" x14ac:dyDescent="0.25">
      <c r="A26" t="s">
        <v>46</v>
      </c>
      <c r="B26">
        <v>0.77929999999999999</v>
      </c>
      <c r="D26" t="s">
        <v>47</v>
      </c>
      <c r="E26">
        <v>5.9899999999999997E-3</v>
      </c>
      <c r="G26" t="s">
        <v>48</v>
      </c>
      <c r="H26">
        <v>2.2814999999999999</v>
      </c>
    </row>
    <row r="27" spans="1:27" x14ac:dyDescent="0.25">
      <c r="A27" t="s">
        <v>71</v>
      </c>
    </row>
    <row r="28" spans="1:27" x14ac:dyDescent="0.25">
      <c r="H28" s="13" t="s">
        <v>100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7" x14ac:dyDescent="0.25">
      <c r="A29" t="s">
        <v>74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7" x14ac:dyDescent="0.25">
      <c r="H30" s="13" t="s">
        <v>150</v>
      </c>
      <c r="I30" s="13" t="s">
        <v>70</v>
      </c>
      <c r="J30" s="13" t="s">
        <v>99</v>
      </c>
      <c r="K30" s="13" t="s">
        <v>99</v>
      </c>
      <c r="L30" s="13" t="s">
        <v>99</v>
      </c>
      <c r="M30" s="13" t="s">
        <v>70</v>
      </c>
      <c r="N30" s="13"/>
      <c r="O30" s="13"/>
      <c r="P30" s="13"/>
      <c r="Q30" s="13"/>
      <c r="R30" s="13"/>
      <c r="S30" s="13"/>
      <c r="T30" s="13" t="s">
        <v>152</v>
      </c>
      <c r="U30" s="13" t="s">
        <v>151</v>
      </c>
    </row>
    <row r="31" spans="1:27" x14ac:dyDescent="0.25">
      <c r="A31" t="s">
        <v>75</v>
      </c>
      <c r="B31" t="s">
        <v>76</v>
      </c>
      <c r="C31" t="s">
        <v>51</v>
      </c>
      <c r="D31" t="s">
        <v>52</v>
      </c>
      <c r="E31" t="s">
        <v>77</v>
      </c>
      <c r="F31" t="s">
        <v>53</v>
      </c>
      <c r="G31" t="s">
        <v>78</v>
      </c>
      <c r="H31" t="s">
        <v>54</v>
      </c>
      <c r="I31" t="s">
        <v>55</v>
      </c>
      <c r="J31" t="s">
        <v>79</v>
      </c>
      <c r="K31" t="s">
        <v>80</v>
      </c>
      <c r="L31" t="s">
        <v>81</v>
      </c>
      <c r="M31" t="s">
        <v>56</v>
      </c>
      <c r="N31" t="s">
        <v>82</v>
      </c>
      <c r="O31" t="s">
        <v>83</v>
      </c>
      <c r="P31" t="s">
        <v>84</v>
      </c>
      <c r="Q31" t="s">
        <v>85</v>
      </c>
      <c r="R31" t="s">
        <v>86</v>
      </c>
      <c r="S31" t="s">
        <v>87</v>
      </c>
      <c r="T31" t="s">
        <v>88</v>
      </c>
      <c r="U31" t="s">
        <v>89</v>
      </c>
      <c r="V31" t="s">
        <v>90</v>
      </c>
      <c r="W31" t="s">
        <v>57</v>
      </c>
      <c r="X31" t="s">
        <v>91</v>
      </c>
      <c r="Y31" t="s">
        <v>157</v>
      </c>
      <c r="Z31" t="s">
        <v>158</v>
      </c>
      <c r="AA31" t="s">
        <v>92</v>
      </c>
    </row>
    <row r="32" spans="1:27" x14ac:dyDescent="0.25">
      <c r="A32" t="s">
        <v>93</v>
      </c>
      <c r="B32" t="s">
        <v>93</v>
      </c>
      <c r="C32" t="s">
        <v>93</v>
      </c>
      <c r="D32" t="s">
        <v>93</v>
      </c>
      <c r="E32" t="s">
        <v>93</v>
      </c>
      <c r="F32" t="s">
        <v>93</v>
      </c>
      <c r="G32" t="s">
        <v>93</v>
      </c>
      <c r="H32" t="s">
        <v>93</v>
      </c>
      <c r="I32" t="s">
        <v>93</v>
      </c>
      <c r="J32" t="s">
        <v>93</v>
      </c>
      <c r="K32" t="s">
        <v>93</v>
      </c>
      <c r="L32" t="s">
        <v>93</v>
      </c>
      <c r="M32" t="s">
        <v>93</v>
      </c>
      <c r="N32" t="s">
        <v>93</v>
      </c>
      <c r="O32" t="s">
        <v>93</v>
      </c>
      <c r="P32" t="s">
        <v>93</v>
      </c>
      <c r="Q32" t="s">
        <v>93</v>
      </c>
      <c r="R32" t="s">
        <v>93</v>
      </c>
      <c r="S32" t="s">
        <v>93</v>
      </c>
      <c r="T32" t="s">
        <v>93</v>
      </c>
      <c r="U32" t="s">
        <v>93</v>
      </c>
      <c r="V32" t="s">
        <v>93</v>
      </c>
      <c r="W32" t="s">
        <v>93</v>
      </c>
      <c r="X32" t="s">
        <v>93</v>
      </c>
      <c r="Y32" t="s">
        <v>93</v>
      </c>
      <c r="Z32" t="s">
        <v>93</v>
      </c>
      <c r="AA32" t="s">
        <v>94</v>
      </c>
    </row>
    <row r="33" spans="1:27" x14ac:dyDescent="0.25">
      <c r="A33">
        <v>-100</v>
      </c>
      <c r="B33">
        <v>-0.04</v>
      </c>
      <c r="C33">
        <v>-7.02</v>
      </c>
      <c r="D33">
        <v>-1.02</v>
      </c>
      <c r="E33">
        <v>88.24</v>
      </c>
      <c r="F33">
        <v>0.23</v>
      </c>
      <c r="G33">
        <v>43.96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0.109</v>
      </c>
      <c r="W33">
        <v>-0.10059999999999999</v>
      </c>
      <c r="X33">
        <v>-0.15</v>
      </c>
      <c r="Y33">
        <v>-18.664000000000001</v>
      </c>
      <c r="Z33">
        <v>-3.052</v>
      </c>
      <c r="AA33">
        <v>4.3499999999999996</v>
      </c>
    </row>
    <row r="34" spans="1:27" x14ac:dyDescent="0.25">
      <c r="A34">
        <v>-99.94</v>
      </c>
      <c r="B34">
        <v>-0.04</v>
      </c>
      <c r="C34">
        <v>-7.02</v>
      </c>
      <c r="D34">
        <v>-1.02</v>
      </c>
      <c r="E34">
        <v>88.03</v>
      </c>
      <c r="F34">
        <v>0.24</v>
      </c>
      <c r="G34">
        <v>43.91</v>
      </c>
      <c r="H34">
        <v>0</v>
      </c>
      <c r="I34">
        <v>0</v>
      </c>
      <c r="J34">
        <v>0</v>
      </c>
      <c r="K34">
        <v>1E-3</v>
      </c>
      <c r="L34">
        <v>1E-3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0.13100000000000001</v>
      </c>
      <c r="W34">
        <v>-0.2591</v>
      </c>
      <c r="X34">
        <v>-0.15</v>
      </c>
      <c r="Y34">
        <v>-57.792000000000002</v>
      </c>
      <c r="Z34">
        <v>-3.7490000000000001</v>
      </c>
      <c r="AA34">
        <v>4.3499999999999996</v>
      </c>
    </row>
    <row r="35" spans="1:27" x14ac:dyDescent="0.25">
      <c r="A35">
        <v>-99.76</v>
      </c>
      <c r="B35">
        <v>-0.04</v>
      </c>
      <c r="C35">
        <v>-7.02</v>
      </c>
      <c r="D35">
        <v>-1.02</v>
      </c>
      <c r="E35">
        <v>87.34</v>
      </c>
      <c r="F35">
        <v>0.26</v>
      </c>
      <c r="G35">
        <v>43.74</v>
      </c>
      <c r="H35">
        <v>0</v>
      </c>
      <c r="I35">
        <v>0</v>
      </c>
      <c r="J35">
        <v>2E-3</v>
      </c>
      <c r="K35">
        <v>6.0000000000000001E-3</v>
      </c>
      <c r="L35">
        <v>6.0000000000000001E-3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0.17299999999999999</v>
      </c>
      <c r="W35">
        <v>-0.3463</v>
      </c>
      <c r="X35">
        <v>-0.15</v>
      </c>
      <c r="Y35">
        <v>-104.074</v>
      </c>
      <c r="Z35">
        <v>-5.35</v>
      </c>
      <c r="AA35">
        <v>4.3600000000000003</v>
      </c>
    </row>
    <row r="36" spans="1:27" x14ac:dyDescent="0.25">
      <c r="A36">
        <v>-99.45</v>
      </c>
      <c r="B36">
        <v>-0.04</v>
      </c>
      <c r="C36">
        <v>-7.02</v>
      </c>
      <c r="D36">
        <v>-1.01</v>
      </c>
      <c r="E36">
        <v>85.96</v>
      </c>
      <c r="F36">
        <v>0.31</v>
      </c>
      <c r="G36">
        <v>43.4</v>
      </c>
      <c r="H36">
        <v>0</v>
      </c>
      <c r="I36">
        <v>0</v>
      </c>
      <c r="J36">
        <v>4.0000000000000001E-3</v>
      </c>
      <c r="K36">
        <v>1.2999999999999999E-2</v>
      </c>
      <c r="L36">
        <v>1.2999999999999999E-2</v>
      </c>
      <c r="M36">
        <v>2E-3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1E-3</v>
      </c>
      <c r="U36">
        <v>0</v>
      </c>
      <c r="V36">
        <v>0.23599999999999999</v>
      </c>
      <c r="W36">
        <v>-0.39989999999999998</v>
      </c>
      <c r="X36">
        <v>-0.15</v>
      </c>
      <c r="Y36">
        <v>-169.309</v>
      </c>
      <c r="Z36">
        <v>-8.4890000000000008</v>
      </c>
      <c r="AA36">
        <v>4.3600000000000003</v>
      </c>
    </row>
    <row r="37" spans="1:27" x14ac:dyDescent="0.25">
      <c r="A37">
        <v>-98.97</v>
      </c>
      <c r="B37">
        <v>-0.03</v>
      </c>
      <c r="C37">
        <v>-7.01</v>
      </c>
      <c r="D37">
        <v>-1</v>
      </c>
      <c r="E37">
        <v>83.28</v>
      </c>
      <c r="F37">
        <v>0.41</v>
      </c>
      <c r="G37">
        <v>42.68</v>
      </c>
      <c r="H37">
        <v>0</v>
      </c>
      <c r="I37">
        <v>0</v>
      </c>
      <c r="J37">
        <v>8.9999999999999993E-3</v>
      </c>
      <c r="K37">
        <v>2.4E-2</v>
      </c>
      <c r="L37">
        <v>2.3E-2</v>
      </c>
      <c r="M37">
        <v>5.0000000000000001E-3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3.0000000000000001E-3</v>
      </c>
      <c r="U37">
        <v>0</v>
      </c>
      <c r="V37">
        <v>0.318</v>
      </c>
      <c r="W37">
        <v>-0.4471</v>
      </c>
      <c r="X37">
        <v>-0.15</v>
      </c>
      <c r="Y37">
        <v>-276.77600000000001</v>
      </c>
      <c r="Z37">
        <v>-15.36</v>
      </c>
      <c r="AA37">
        <v>4.28</v>
      </c>
    </row>
    <row r="38" spans="1:27" x14ac:dyDescent="0.25">
      <c r="A38">
        <v>-98.21</v>
      </c>
      <c r="B38">
        <v>-0.03</v>
      </c>
      <c r="C38">
        <v>-6.98</v>
      </c>
      <c r="D38">
        <v>-0.99</v>
      </c>
      <c r="E38">
        <v>77.040000000000006</v>
      </c>
      <c r="F38">
        <v>0.6</v>
      </c>
      <c r="G38">
        <v>40.68</v>
      </c>
      <c r="H38">
        <v>0</v>
      </c>
      <c r="I38">
        <v>1E-3</v>
      </c>
      <c r="J38">
        <v>1.7999999999999999E-2</v>
      </c>
      <c r="K38">
        <v>3.5000000000000003E-2</v>
      </c>
      <c r="L38">
        <v>3.2000000000000001E-2</v>
      </c>
      <c r="M38">
        <v>1.0999999999999999E-2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8.9999999999999993E-3</v>
      </c>
      <c r="U38">
        <v>0</v>
      </c>
      <c r="V38">
        <v>0.41599999999999998</v>
      </c>
      <c r="W38">
        <v>-0.47670000000000001</v>
      </c>
      <c r="X38">
        <v>-0.15</v>
      </c>
      <c r="Y38">
        <v>-491.20400000000001</v>
      </c>
      <c r="Z38">
        <v>-33.524999999999999</v>
      </c>
      <c r="AA38">
        <v>3.85</v>
      </c>
    </row>
    <row r="39" spans="1:27" x14ac:dyDescent="0.25">
      <c r="A39">
        <v>-96.82</v>
      </c>
      <c r="B39">
        <v>-0.02</v>
      </c>
      <c r="C39">
        <v>-6.91</v>
      </c>
      <c r="D39">
        <v>-0.97</v>
      </c>
      <c r="E39">
        <v>58.86</v>
      </c>
      <c r="F39">
        <v>1.04</v>
      </c>
      <c r="G39">
        <v>33.44</v>
      </c>
      <c r="H39">
        <v>-1E-3</v>
      </c>
      <c r="I39">
        <v>1E-3</v>
      </c>
      <c r="J39">
        <v>2.1999999999999999E-2</v>
      </c>
      <c r="K39">
        <v>2.3E-2</v>
      </c>
      <c r="L39">
        <v>8.9999999999999993E-3</v>
      </c>
      <c r="M39">
        <v>2.4E-2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2.5000000000000001E-2</v>
      </c>
      <c r="U39">
        <v>1E-3</v>
      </c>
      <c r="V39">
        <v>0.53100000000000003</v>
      </c>
      <c r="W39">
        <v>-0.50829999999999997</v>
      </c>
      <c r="X39">
        <v>-0.15</v>
      </c>
      <c r="Y39">
        <v>-813.02</v>
      </c>
      <c r="Z39">
        <v>-58.734000000000002</v>
      </c>
      <c r="AA39">
        <v>3.26</v>
      </c>
    </row>
    <row r="40" spans="1:27" x14ac:dyDescent="0.25">
      <c r="A40">
        <v>-94.17</v>
      </c>
      <c r="B40">
        <v>-0.03</v>
      </c>
      <c r="C40">
        <v>-6.77</v>
      </c>
      <c r="D40">
        <v>-0.92</v>
      </c>
      <c r="E40">
        <v>39.049999999999997</v>
      </c>
      <c r="F40">
        <v>1.4</v>
      </c>
      <c r="G40">
        <v>32.4</v>
      </c>
      <c r="H40">
        <v>-2E-3</v>
      </c>
      <c r="I40">
        <v>3.0000000000000001E-3</v>
      </c>
      <c r="J40">
        <v>1.4E-2</v>
      </c>
      <c r="K40">
        <v>-5.0000000000000001E-3</v>
      </c>
      <c r="L40">
        <v>-7.6999999999999999E-2</v>
      </c>
      <c r="M40">
        <v>4.7E-2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8.5999999999999993E-2</v>
      </c>
      <c r="U40">
        <v>2E-3</v>
      </c>
      <c r="V40">
        <v>0.68700000000000006</v>
      </c>
      <c r="W40">
        <v>-0.5081</v>
      </c>
      <c r="X40">
        <v>-0.15</v>
      </c>
      <c r="Y40" t="s">
        <v>153</v>
      </c>
      <c r="Z40">
        <v>-73.95</v>
      </c>
      <c r="AA40">
        <v>2.72</v>
      </c>
    </row>
    <row r="41" spans="1:27" x14ac:dyDescent="0.25">
      <c r="A41">
        <v>-91.09</v>
      </c>
      <c r="B41">
        <v>-0.02</v>
      </c>
      <c r="C41">
        <v>-6.56</v>
      </c>
      <c r="D41">
        <v>-0.87</v>
      </c>
      <c r="E41">
        <v>30.96</v>
      </c>
      <c r="F41">
        <v>1.37</v>
      </c>
      <c r="G41">
        <v>33.869999999999997</v>
      </c>
      <c r="H41">
        <v>-4.0000000000000001E-3</v>
      </c>
      <c r="I41">
        <v>0.01</v>
      </c>
      <c r="J41">
        <v>6.0000000000000001E-3</v>
      </c>
      <c r="K41">
        <v>1E-3</v>
      </c>
      <c r="L41">
        <v>-0.13600000000000001</v>
      </c>
      <c r="M41">
        <v>0.08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0.23300000000000001</v>
      </c>
      <c r="U41">
        <v>5.0000000000000001E-3</v>
      </c>
      <c r="V41">
        <v>0.86</v>
      </c>
      <c r="W41">
        <v>-0.45490000000000003</v>
      </c>
      <c r="X41">
        <v>-0.15</v>
      </c>
      <c r="Y41" t="s">
        <v>153</v>
      </c>
      <c r="Z41">
        <v>-82.995000000000005</v>
      </c>
      <c r="AA41">
        <v>2.11</v>
      </c>
    </row>
    <row r="42" spans="1:27" x14ac:dyDescent="0.25">
      <c r="A42">
        <v>-87.35</v>
      </c>
      <c r="B42">
        <v>-0.02</v>
      </c>
      <c r="C42">
        <v>-6.31</v>
      </c>
      <c r="D42">
        <v>-0.81</v>
      </c>
      <c r="E42">
        <v>20.34</v>
      </c>
      <c r="F42">
        <v>1.23</v>
      </c>
      <c r="G42">
        <v>24.75</v>
      </c>
      <c r="H42">
        <v>-7.0000000000000001E-3</v>
      </c>
      <c r="I42">
        <v>1.4E-2</v>
      </c>
      <c r="J42">
        <v>-1.4E-2</v>
      </c>
      <c r="K42">
        <v>1.2E-2</v>
      </c>
      <c r="L42">
        <v>-0.28199999999999997</v>
      </c>
      <c r="M42">
        <v>0.125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0.10100000000000001</v>
      </c>
      <c r="U42">
        <v>7.0000000000000001E-3</v>
      </c>
      <c r="V42">
        <v>0.99</v>
      </c>
      <c r="W42">
        <v>-0.41170000000000001</v>
      </c>
      <c r="X42">
        <v>-0.15</v>
      </c>
      <c r="Y42" t="s">
        <v>153</v>
      </c>
      <c r="Z42">
        <v>-90.608000000000004</v>
      </c>
      <c r="AA42">
        <v>1.59</v>
      </c>
    </row>
    <row r="43" spans="1:27" x14ac:dyDescent="0.25">
      <c r="A43">
        <v>-82.95</v>
      </c>
      <c r="B43">
        <v>-0.02</v>
      </c>
      <c r="C43">
        <v>-6</v>
      </c>
      <c r="D43">
        <v>-0.73</v>
      </c>
      <c r="E43">
        <v>15.35</v>
      </c>
      <c r="F43">
        <v>1.1100000000000001</v>
      </c>
      <c r="G43">
        <v>17.29</v>
      </c>
      <c r="H43">
        <v>-1.2999999999999999E-2</v>
      </c>
      <c r="I43">
        <v>2.1999999999999999E-2</v>
      </c>
      <c r="J43">
        <v>-7.0000000000000001E-3</v>
      </c>
      <c r="K43">
        <v>8.6999999999999994E-2</v>
      </c>
      <c r="L43">
        <v>-0.38400000000000001</v>
      </c>
      <c r="M43">
        <v>0.184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0.14399999999999999</v>
      </c>
      <c r="U43">
        <v>1.2E-2</v>
      </c>
      <c r="V43">
        <v>1.07</v>
      </c>
      <c r="W43">
        <v>-0.4108</v>
      </c>
      <c r="X43">
        <v>-0.15</v>
      </c>
      <c r="Y43" t="s">
        <v>153</v>
      </c>
      <c r="Z43">
        <v>-93.128</v>
      </c>
      <c r="AA43">
        <v>1.38</v>
      </c>
    </row>
    <row r="44" spans="1:27" x14ac:dyDescent="0.25">
      <c r="A44">
        <v>-78.19</v>
      </c>
      <c r="B44">
        <v>-0.02</v>
      </c>
      <c r="C44">
        <v>-5.67</v>
      </c>
      <c r="D44">
        <v>-0.66</v>
      </c>
      <c r="E44">
        <v>18.309999999999999</v>
      </c>
      <c r="F44">
        <v>1</v>
      </c>
      <c r="G44">
        <v>15.85</v>
      </c>
      <c r="H44">
        <v>-2.1000000000000001E-2</v>
      </c>
      <c r="I44">
        <v>4.5999999999999999E-2</v>
      </c>
      <c r="J44">
        <v>6.0999999999999999E-2</v>
      </c>
      <c r="K44">
        <v>0.222</v>
      </c>
      <c r="L44">
        <v>-0.25600000000000001</v>
      </c>
      <c r="M44">
        <v>0.26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0.125</v>
      </c>
      <c r="U44">
        <v>2.3E-2</v>
      </c>
      <c r="V44">
        <v>1.127</v>
      </c>
      <c r="W44">
        <v>-0.42009999999999997</v>
      </c>
      <c r="X44">
        <v>-0.15</v>
      </c>
      <c r="Y44" t="s">
        <v>153</v>
      </c>
      <c r="Z44">
        <v>-106.024</v>
      </c>
      <c r="AA44">
        <v>1.31</v>
      </c>
    </row>
    <row r="45" spans="1:27" x14ac:dyDescent="0.25">
      <c r="A45">
        <v>-73.260000000000005</v>
      </c>
      <c r="B45">
        <v>-0.01</v>
      </c>
      <c r="C45">
        <v>-5.32</v>
      </c>
      <c r="D45">
        <v>-0.57999999999999996</v>
      </c>
      <c r="E45">
        <v>19.5</v>
      </c>
      <c r="F45">
        <v>0.9</v>
      </c>
      <c r="G45">
        <v>14.49</v>
      </c>
      <c r="H45">
        <v>-3.2000000000000001E-2</v>
      </c>
      <c r="I45">
        <v>7.2999999999999995E-2</v>
      </c>
      <c r="J45">
        <v>0.18</v>
      </c>
      <c r="K45">
        <v>0.35099999999999998</v>
      </c>
      <c r="L45">
        <v>-0.17100000000000001</v>
      </c>
      <c r="M45">
        <v>0.34399999999999997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0.17699999999999999</v>
      </c>
      <c r="U45">
        <v>3.4000000000000002E-2</v>
      </c>
      <c r="V45">
        <v>1.181</v>
      </c>
      <c r="W45">
        <v>-0.42180000000000001</v>
      </c>
      <c r="X45">
        <v>-0.15</v>
      </c>
      <c r="Y45" t="s">
        <v>153</v>
      </c>
      <c r="Z45">
        <v>-134.07300000000001</v>
      </c>
      <c r="AA45">
        <v>1.17</v>
      </c>
    </row>
    <row r="46" spans="1:27" x14ac:dyDescent="0.25">
      <c r="A46">
        <v>-68.14</v>
      </c>
      <c r="B46">
        <v>-0.01</v>
      </c>
      <c r="C46">
        <v>-4.96</v>
      </c>
      <c r="D46">
        <v>-0.51</v>
      </c>
      <c r="E46">
        <v>16.309999999999999</v>
      </c>
      <c r="F46">
        <v>0.8</v>
      </c>
      <c r="G46">
        <v>11.52</v>
      </c>
      <c r="H46">
        <v>-4.8000000000000001E-2</v>
      </c>
      <c r="I46">
        <v>8.7999999999999995E-2</v>
      </c>
      <c r="J46">
        <v>0.33700000000000002</v>
      </c>
      <c r="K46">
        <v>0.433</v>
      </c>
      <c r="L46">
        <v>-0.34</v>
      </c>
      <c r="M46">
        <v>0.437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0.251</v>
      </c>
      <c r="U46">
        <v>0.04</v>
      </c>
      <c r="V46">
        <v>1.236</v>
      </c>
      <c r="W46">
        <v>-0.41959999999999997</v>
      </c>
      <c r="X46">
        <v>-0.15</v>
      </c>
      <c r="Y46" t="s">
        <v>153</v>
      </c>
      <c r="Z46">
        <v>-150.655</v>
      </c>
      <c r="AA46">
        <v>0.97</v>
      </c>
    </row>
    <row r="47" spans="1:27" x14ac:dyDescent="0.25">
      <c r="A47">
        <v>-62.84</v>
      </c>
      <c r="B47">
        <v>0</v>
      </c>
      <c r="C47">
        <v>-4.58</v>
      </c>
      <c r="D47">
        <v>-0.43</v>
      </c>
      <c r="E47">
        <v>11.03</v>
      </c>
      <c r="F47">
        <v>0.73</v>
      </c>
      <c r="G47">
        <v>5.95</v>
      </c>
      <c r="H47">
        <v>-6.8000000000000005E-2</v>
      </c>
      <c r="I47">
        <v>7.0999999999999994E-2</v>
      </c>
      <c r="J47">
        <v>0.53100000000000003</v>
      </c>
      <c r="K47">
        <v>0.54200000000000004</v>
      </c>
      <c r="L47">
        <v>-0.71299999999999997</v>
      </c>
      <c r="M47">
        <v>0.53700000000000003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0.27600000000000002</v>
      </c>
      <c r="U47">
        <v>0.03</v>
      </c>
      <c r="V47">
        <v>1.264</v>
      </c>
      <c r="W47">
        <v>-0.41799999999999998</v>
      </c>
      <c r="X47">
        <v>-0.15</v>
      </c>
      <c r="Y47" t="s">
        <v>153</v>
      </c>
      <c r="Z47">
        <v>-152.03299999999999</v>
      </c>
      <c r="AA47">
        <v>0.88</v>
      </c>
    </row>
    <row r="48" spans="1:27" x14ac:dyDescent="0.25">
      <c r="A48">
        <v>-62.84</v>
      </c>
      <c r="B48">
        <v>0</v>
      </c>
      <c r="C48">
        <v>-4.58</v>
      </c>
      <c r="D48">
        <v>-0.43</v>
      </c>
      <c r="E48">
        <v>11.03</v>
      </c>
      <c r="F48">
        <v>0.73</v>
      </c>
      <c r="G48">
        <v>5.95</v>
      </c>
      <c r="H48">
        <v>-6.8000000000000005E-2</v>
      </c>
      <c r="I48">
        <v>7.0000000000000007E-2</v>
      </c>
      <c r="J48">
        <v>0.53100000000000003</v>
      </c>
      <c r="K48">
        <v>0.54700000000000004</v>
      </c>
      <c r="L48">
        <v>-0.57999999999999996</v>
      </c>
      <c r="M48">
        <v>0.60599999999999998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0.27400000000000002</v>
      </c>
      <c r="U48">
        <v>0.03</v>
      </c>
      <c r="V48">
        <v>1.27</v>
      </c>
      <c r="W48">
        <v>-0.4269</v>
      </c>
      <c r="X48">
        <v>-0.15</v>
      </c>
      <c r="Y48" t="s">
        <v>153</v>
      </c>
      <c r="Z48">
        <v>-158.46700000000001</v>
      </c>
      <c r="AA48">
        <v>0.84</v>
      </c>
    </row>
    <row r="49" spans="1:27" x14ac:dyDescent="0.25">
      <c r="A49">
        <v>-57.43</v>
      </c>
      <c r="B49">
        <v>-0.01</v>
      </c>
      <c r="C49">
        <v>-4.1900000000000004</v>
      </c>
      <c r="D49">
        <v>-0.36</v>
      </c>
      <c r="E49">
        <v>10.85</v>
      </c>
      <c r="F49">
        <v>0.68</v>
      </c>
      <c r="G49">
        <v>5.07</v>
      </c>
      <c r="H49">
        <v>-9.4E-2</v>
      </c>
      <c r="I49">
        <v>0.105</v>
      </c>
      <c r="J49">
        <v>0.78900000000000003</v>
      </c>
      <c r="K49">
        <v>0.69299999999999995</v>
      </c>
      <c r="L49">
        <v>-0.57499999999999996</v>
      </c>
      <c r="M49">
        <v>0.71699999999999997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0.24399999999999999</v>
      </c>
      <c r="U49">
        <v>4.2999999999999997E-2</v>
      </c>
      <c r="V49">
        <v>1.2849999999999999</v>
      </c>
      <c r="W49">
        <v>-0.43959999999999999</v>
      </c>
      <c r="X49">
        <v>-0.15</v>
      </c>
      <c r="Y49" t="s">
        <v>153</v>
      </c>
      <c r="Z49">
        <v>-166.52799999999999</v>
      </c>
      <c r="AA49">
        <v>0.78</v>
      </c>
    </row>
    <row r="50" spans="1:27" x14ac:dyDescent="0.25">
      <c r="A50">
        <v>-52.04</v>
      </c>
      <c r="B50">
        <v>-0.01</v>
      </c>
      <c r="C50">
        <v>-3.8</v>
      </c>
      <c r="D50">
        <v>-0.28999999999999998</v>
      </c>
      <c r="E50">
        <v>10.29</v>
      </c>
      <c r="F50">
        <v>0.63</v>
      </c>
      <c r="G50">
        <v>6.35</v>
      </c>
      <c r="H50">
        <v>-0.125</v>
      </c>
      <c r="I50">
        <v>0.17699999999999999</v>
      </c>
      <c r="J50">
        <v>1.107</v>
      </c>
      <c r="K50">
        <v>0.82399999999999995</v>
      </c>
      <c r="L50">
        <v>-0.65500000000000003</v>
      </c>
      <c r="M50">
        <v>0.83199999999999996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0.29299999999999998</v>
      </c>
      <c r="U50">
        <v>6.9000000000000006E-2</v>
      </c>
      <c r="V50">
        <v>1.306</v>
      </c>
      <c r="W50">
        <v>-0.44390000000000002</v>
      </c>
      <c r="X50">
        <v>-0.15</v>
      </c>
      <c r="Y50" t="s">
        <v>153</v>
      </c>
      <c r="Z50">
        <v>-206.60599999999999</v>
      </c>
      <c r="AA50">
        <v>0.72</v>
      </c>
    </row>
    <row r="51" spans="1:27" x14ac:dyDescent="0.25">
      <c r="A51">
        <v>-46.69</v>
      </c>
      <c r="B51">
        <v>0</v>
      </c>
      <c r="C51">
        <v>-3.42</v>
      </c>
      <c r="D51">
        <v>-0.22</v>
      </c>
      <c r="E51">
        <v>9.41</v>
      </c>
      <c r="F51">
        <v>0.53</v>
      </c>
      <c r="G51">
        <v>7.01</v>
      </c>
      <c r="H51">
        <v>-0.16</v>
      </c>
      <c r="I51">
        <v>0.24</v>
      </c>
      <c r="J51">
        <v>1.496</v>
      </c>
      <c r="K51">
        <v>0.96899999999999997</v>
      </c>
      <c r="L51">
        <v>-0.78600000000000003</v>
      </c>
      <c r="M51">
        <v>0.95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0.75600000000000001</v>
      </c>
      <c r="U51">
        <v>0.09</v>
      </c>
      <c r="V51">
        <v>1.3320000000000001</v>
      </c>
      <c r="W51">
        <v>-0.43109999999999998</v>
      </c>
      <c r="X51">
        <v>-0.15</v>
      </c>
      <c r="Y51" t="s">
        <v>153</v>
      </c>
      <c r="Z51">
        <v>-247.07900000000001</v>
      </c>
      <c r="AA51">
        <v>0.68</v>
      </c>
    </row>
    <row r="52" spans="1:27" x14ac:dyDescent="0.25">
      <c r="A52">
        <v>-41.42</v>
      </c>
      <c r="B52">
        <v>0</v>
      </c>
      <c r="C52">
        <v>-3.03</v>
      </c>
      <c r="D52">
        <v>-0.17</v>
      </c>
      <c r="E52">
        <v>7.96</v>
      </c>
      <c r="F52">
        <v>0.36</v>
      </c>
      <c r="G52">
        <v>7.08</v>
      </c>
      <c r="H52">
        <v>-0.19900000000000001</v>
      </c>
      <c r="I52">
        <v>0.28699999999999998</v>
      </c>
      <c r="J52">
        <v>1.9730000000000001</v>
      </c>
      <c r="K52">
        <v>1.1240000000000001</v>
      </c>
      <c r="L52">
        <v>-1.0229999999999999</v>
      </c>
      <c r="M52">
        <v>1.0640000000000001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0.78200000000000003</v>
      </c>
      <c r="U52">
        <v>0.10299999999999999</v>
      </c>
      <c r="V52">
        <v>1.359</v>
      </c>
      <c r="W52">
        <v>-0.34820000000000001</v>
      </c>
      <c r="X52">
        <v>-0.15</v>
      </c>
      <c r="Y52" t="s">
        <v>153</v>
      </c>
      <c r="Z52">
        <v>-257.26100000000002</v>
      </c>
      <c r="AA52">
        <v>0.54</v>
      </c>
    </row>
    <row r="53" spans="1:27" x14ac:dyDescent="0.25">
      <c r="A53">
        <v>-36.229999999999997</v>
      </c>
      <c r="B53">
        <v>0</v>
      </c>
      <c r="C53">
        <v>-2.66</v>
      </c>
      <c r="D53">
        <v>-0.12</v>
      </c>
      <c r="E53">
        <v>6.65</v>
      </c>
      <c r="F53">
        <v>0.2</v>
      </c>
      <c r="G53">
        <v>6.59</v>
      </c>
      <c r="H53">
        <v>-0.24199999999999999</v>
      </c>
      <c r="I53">
        <v>0.313</v>
      </c>
      <c r="J53">
        <v>2.496</v>
      </c>
      <c r="K53">
        <v>1.222</v>
      </c>
      <c r="L53">
        <v>-1.2509999999999999</v>
      </c>
      <c r="M53">
        <v>1.1579999999999999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0.71499999999999997</v>
      </c>
      <c r="U53">
        <v>0.107</v>
      </c>
      <c r="V53">
        <v>1.383</v>
      </c>
      <c r="W53">
        <v>-0.30759999999999998</v>
      </c>
      <c r="X53">
        <v>-0.15</v>
      </c>
      <c r="Y53" t="s">
        <v>153</v>
      </c>
      <c r="Z53">
        <v>-270.42</v>
      </c>
      <c r="AA53">
        <v>0.21</v>
      </c>
    </row>
    <row r="54" spans="1:27" x14ac:dyDescent="0.25">
      <c r="A54">
        <v>-31.14</v>
      </c>
      <c r="B54">
        <v>0</v>
      </c>
      <c r="C54">
        <v>-2.2799999999999998</v>
      </c>
      <c r="D54">
        <v>-0.09</v>
      </c>
      <c r="E54">
        <v>5.54</v>
      </c>
      <c r="F54">
        <v>0.06</v>
      </c>
      <c r="G54">
        <v>6.14</v>
      </c>
      <c r="H54">
        <v>-0.28699999999999998</v>
      </c>
      <c r="I54">
        <v>0.33800000000000002</v>
      </c>
      <c r="J54">
        <v>3.0470000000000002</v>
      </c>
      <c r="K54">
        <v>1.3129999999999999</v>
      </c>
      <c r="L54">
        <v>-1.4590000000000001</v>
      </c>
      <c r="M54">
        <v>1.2430000000000001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0.78500000000000003</v>
      </c>
      <c r="U54">
        <v>0.114</v>
      </c>
      <c r="V54">
        <v>1.4019999999999999</v>
      </c>
      <c r="W54">
        <v>-0.27810000000000001</v>
      </c>
      <c r="X54">
        <v>-0.15</v>
      </c>
      <c r="Y54" t="s">
        <v>153</v>
      </c>
      <c r="Z54">
        <v>-278.71899999999999</v>
      </c>
      <c r="AA54">
        <v>0.05</v>
      </c>
    </row>
    <row r="55" spans="1:27" x14ac:dyDescent="0.25">
      <c r="A55">
        <v>-26.15</v>
      </c>
      <c r="B55">
        <v>0</v>
      </c>
      <c r="C55">
        <v>-1.92</v>
      </c>
      <c r="D55">
        <v>-0.06</v>
      </c>
      <c r="E55">
        <v>4.6500000000000004</v>
      </c>
      <c r="F55">
        <v>-0.06</v>
      </c>
      <c r="G55">
        <v>6.26</v>
      </c>
      <c r="H55">
        <v>-0.33400000000000002</v>
      </c>
      <c r="I55">
        <v>0.39200000000000002</v>
      </c>
      <c r="J55">
        <v>3.613</v>
      </c>
      <c r="K55">
        <v>1.383</v>
      </c>
      <c r="L55">
        <v>-1.6479999999999999</v>
      </c>
      <c r="M55">
        <v>1.32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0.57999999999999996</v>
      </c>
      <c r="U55">
        <v>0.11600000000000001</v>
      </c>
      <c r="V55">
        <v>1.4259999999999999</v>
      </c>
      <c r="W55">
        <v>-0.25219999999999998</v>
      </c>
      <c r="X55">
        <v>-0.15</v>
      </c>
      <c r="Y55" t="s">
        <v>153</v>
      </c>
      <c r="Z55">
        <v>-282.57600000000002</v>
      </c>
      <c r="AA55">
        <v>-0.06</v>
      </c>
    </row>
    <row r="56" spans="1:27" x14ac:dyDescent="0.25">
      <c r="A56">
        <v>-21.26</v>
      </c>
      <c r="B56">
        <v>0.01</v>
      </c>
      <c r="C56">
        <v>-1.56</v>
      </c>
      <c r="D56">
        <v>-0.04</v>
      </c>
      <c r="E56">
        <v>2.99</v>
      </c>
      <c r="F56">
        <v>-0.12</v>
      </c>
      <c r="G56">
        <v>3.95</v>
      </c>
      <c r="H56">
        <v>-0.38500000000000001</v>
      </c>
      <c r="I56">
        <v>0.28799999999999998</v>
      </c>
      <c r="J56">
        <v>4.181</v>
      </c>
      <c r="K56">
        <v>1.4970000000000001</v>
      </c>
      <c r="L56">
        <v>-1.9750000000000001</v>
      </c>
      <c r="M56">
        <v>1.3879999999999999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0.41499999999999998</v>
      </c>
      <c r="U56">
        <v>7.1999999999999995E-2</v>
      </c>
      <c r="V56">
        <v>1.4419999999999999</v>
      </c>
      <c r="W56">
        <v>-0.24010000000000001</v>
      </c>
      <c r="X56">
        <v>-0.15</v>
      </c>
      <c r="Y56" t="s">
        <v>153</v>
      </c>
      <c r="Z56">
        <v>-282.952</v>
      </c>
      <c r="AA56">
        <v>-0.1</v>
      </c>
    </row>
    <row r="57" spans="1:27" x14ac:dyDescent="0.25">
      <c r="A57">
        <v>-21.26</v>
      </c>
      <c r="B57">
        <v>0.01</v>
      </c>
      <c r="C57">
        <v>-1.56</v>
      </c>
      <c r="D57">
        <v>-0.04</v>
      </c>
      <c r="E57">
        <v>2.99</v>
      </c>
      <c r="F57">
        <v>-0.12</v>
      </c>
      <c r="G57">
        <v>3.95</v>
      </c>
      <c r="H57">
        <v>-0.34399999999999997</v>
      </c>
      <c r="I57">
        <v>3.4969999999999999</v>
      </c>
      <c r="J57">
        <v>-2.4590000000000001</v>
      </c>
      <c r="K57">
        <v>2.3410000000000002</v>
      </c>
      <c r="L57">
        <v>-0.64400000000000002</v>
      </c>
      <c r="M57">
        <v>2.12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0.372</v>
      </c>
      <c r="U57">
        <v>0.878</v>
      </c>
      <c r="V57">
        <v>1.446</v>
      </c>
      <c r="W57">
        <v>-0.2301</v>
      </c>
      <c r="X57">
        <v>-0.15</v>
      </c>
      <c r="Y57" t="s">
        <v>153</v>
      </c>
      <c r="Z57">
        <v>-289.99400000000003</v>
      </c>
      <c r="AA57">
        <v>-0.09</v>
      </c>
    </row>
    <row r="58" spans="1:27" x14ac:dyDescent="0.25">
      <c r="A58">
        <v>-16.91</v>
      </c>
      <c r="B58">
        <v>0</v>
      </c>
      <c r="C58">
        <v>-1.24</v>
      </c>
      <c r="D58">
        <v>-0.02</v>
      </c>
      <c r="E58">
        <v>3.45</v>
      </c>
      <c r="F58">
        <v>-0.11</v>
      </c>
      <c r="G58">
        <v>-0.81</v>
      </c>
      <c r="H58">
        <v>-0.441</v>
      </c>
      <c r="I58">
        <v>3.2170000000000001</v>
      </c>
      <c r="J58">
        <v>-1.962</v>
      </c>
      <c r="K58">
        <v>2.4289999999999998</v>
      </c>
      <c r="L58">
        <v>-0.27</v>
      </c>
      <c r="M58">
        <v>2.181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0.42499999999999999</v>
      </c>
      <c r="U58">
        <v>0.79600000000000004</v>
      </c>
      <c r="V58">
        <v>1.47</v>
      </c>
      <c r="W58">
        <v>-0.19409999999999999</v>
      </c>
      <c r="X58">
        <v>-0.15</v>
      </c>
      <c r="Y58" t="s">
        <v>153</v>
      </c>
      <c r="Z58">
        <v>-299.91899999999998</v>
      </c>
      <c r="AA58">
        <v>-0.06</v>
      </c>
    </row>
    <row r="59" spans="1:27" x14ac:dyDescent="0.25">
      <c r="A59">
        <v>-12.62</v>
      </c>
      <c r="B59">
        <v>0</v>
      </c>
      <c r="C59">
        <v>-0.93</v>
      </c>
      <c r="D59">
        <v>-0.01</v>
      </c>
      <c r="E59">
        <v>2.95</v>
      </c>
      <c r="F59">
        <v>-0.08</v>
      </c>
      <c r="G59">
        <v>-0.38</v>
      </c>
      <c r="H59">
        <v>-0.50800000000000001</v>
      </c>
      <c r="I59">
        <v>3.3029999999999999</v>
      </c>
      <c r="J59">
        <v>-0.93100000000000005</v>
      </c>
      <c r="K59">
        <v>2.456</v>
      </c>
      <c r="L59">
        <v>-0.47399999999999998</v>
      </c>
      <c r="M59">
        <v>2.2349999999999999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0.44800000000000001</v>
      </c>
      <c r="U59">
        <v>0.78900000000000003</v>
      </c>
      <c r="V59">
        <v>1.5009999999999999</v>
      </c>
      <c r="W59">
        <v>-0.1542</v>
      </c>
      <c r="X59">
        <v>-0.15</v>
      </c>
      <c r="Y59" t="s">
        <v>153</v>
      </c>
      <c r="Z59">
        <v>-311.64400000000001</v>
      </c>
      <c r="AA59">
        <v>-0.04</v>
      </c>
    </row>
    <row r="60" spans="1:27" x14ac:dyDescent="0.25">
      <c r="A60">
        <v>-8.3800000000000008</v>
      </c>
      <c r="B60">
        <v>0</v>
      </c>
      <c r="C60">
        <v>-0.62</v>
      </c>
      <c r="D60">
        <v>-0.01</v>
      </c>
      <c r="E60">
        <v>1.83</v>
      </c>
      <c r="F60">
        <v>-0.05</v>
      </c>
      <c r="G60">
        <v>0.12</v>
      </c>
      <c r="H60">
        <v>-0.57599999999999996</v>
      </c>
      <c r="I60">
        <v>3.4020000000000001</v>
      </c>
      <c r="J60">
        <v>0.47199999999999998</v>
      </c>
      <c r="K60">
        <v>2.4670000000000001</v>
      </c>
      <c r="L60">
        <v>-0.93500000000000005</v>
      </c>
      <c r="M60">
        <v>2.278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0.43099999999999999</v>
      </c>
      <c r="U60">
        <v>0.78800000000000003</v>
      </c>
      <c r="V60">
        <v>1.52</v>
      </c>
      <c r="W60">
        <v>-0.12559999999999999</v>
      </c>
      <c r="X60">
        <v>-0.15</v>
      </c>
      <c r="Y60">
        <v>-940.18200000000002</v>
      </c>
      <c r="Z60">
        <v>-321.839</v>
      </c>
      <c r="AA60">
        <v>-0.03</v>
      </c>
    </row>
    <row r="61" spans="1:27" x14ac:dyDescent="0.25">
      <c r="A61">
        <v>-4.18</v>
      </c>
      <c r="B61">
        <v>0</v>
      </c>
      <c r="C61">
        <v>-0.31</v>
      </c>
      <c r="D61">
        <v>0</v>
      </c>
      <c r="E61">
        <v>0.82</v>
      </c>
      <c r="F61">
        <v>-0.02</v>
      </c>
      <c r="G61">
        <v>0.01</v>
      </c>
      <c r="H61">
        <v>-0.64700000000000002</v>
      </c>
      <c r="I61">
        <v>3.4409999999999998</v>
      </c>
      <c r="J61">
        <v>1.8069999999999999</v>
      </c>
      <c r="K61">
        <v>2.4769999999999999</v>
      </c>
      <c r="L61">
        <v>-1.33</v>
      </c>
      <c r="M61">
        <v>2.3149999999999999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0.46300000000000002</v>
      </c>
      <c r="U61">
        <v>0.77300000000000002</v>
      </c>
      <c r="V61">
        <v>1.5409999999999999</v>
      </c>
      <c r="W61">
        <v>-0.11169999999999999</v>
      </c>
      <c r="X61">
        <v>-0.15</v>
      </c>
      <c r="Y61">
        <v>-846.93899999999996</v>
      </c>
      <c r="Z61">
        <v>-324.94200000000001</v>
      </c>
      <c r="AA61">
        <v>-0.01</v>
      </c>
    </row>
    <row r="62" spans="1:27" x14ac:dyDescent="0.25">
      <c r="A62">
        <v>0</v>
      </c>
      <c r="B62">
        <v>0</v>
      </c>
      <c r="C62">
        <v>0</v>
      </c>
      <c r="D62">
        <v>0</v>
      </c>
      <c r="E62">
        <v>-0.19</v>
      </c>
      <c r="F62">
        <v>0</v>
      </c>
      <c r="G62">
        <v>-0.14000000000000001</v>
      </c>
      <c r="H62">
        <v>-0.72</v>
      </c>
      <c r="I62">
        <v>3.472</v>
      </c>
      <c r="J62">
        <v>3.1539999999999999</v>
      </c>
      <c r="K62">
        <v>2.4830000000000001</v>
      </c>
      <c r="L62">
        <v>-1.7370000000000001</v>
      </c>
      <c r="M62">
        <v>2.3490000000000002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0.49</v>
      </c>
      <c r="U62">
        <v>0.75800000000000001</v>
      </c>
      <c r="V62">
        <v>1.5529999999999999</v>
      </c>
      <c r="W62">
        <v>-0.1108</v>
      </c>
      <c r="X62">
        <v>-0.15</v>
      </c>
      <c r="Y62">
        <v>-846.93799999999999</v>
      </c>
      <c r="Z62">
        <v>-326.66699999999997</v>
      </c>
      <c r="AA62">
        <v>0</v>
      </c>
    </row>
    <row r="63" spans="1:27" x14ac:dyDescent="0.25">
      <c r="A63">
        <v>0</v>
      </c>
      <c r="B63">
        <v>0</v>
      </c>
      <c r="C63">
        <v>0</v>
      </c>
      <c r="D63">
        <v>0</v>
      </c>
      <c r="E63">
        <v>0.19</v>
      </c>
      <c r="F63">
        <v>0</v>
      </c>
      <c r="G63">
        <v>0.14000000000000001</v>
      </c>
      <c r="H63">
        <v>-0.72</v>
      </c>
      <c r="I63">
        <v>-3.472</v>
      </c>
      <c r="J63">
        <v>3.1539999999999999</v>
      </c>
      <c r="K63">
        <v>-2.4830000000000001</v>
      </c>
      <c r="L63">
        <v>-1.7370000000000001</v>
      </c>
      <c r="M63">
        <v>-2.3490000000000002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0.49</v>
      </c>
      <c r="U63">
        <v>0.75800000000000001</v>
      </c>
      <c r="V63">
        <v>1.5409999999999999</v>
      </c>
      <c r="W63">
        <v>-0.11169999999999999</v>
      </c>
      <c r="X63">
        <v>-0.15</v>
      </c>
      <c r="Y63">
        <v>-846.93899999999996</v>
      </c>
      <c r="Z63">
        <v>-324.94200000000001</v>
      </c>
      <c r="AA63">
        <v>-0.01</v>
      </c>
    </row>
    <row r="64" spans="1:27" x14ac:dyDescent="0.25">
      <c r="A64">
        <v>4.18</v>
      </c>
      <c r="B64">
        <v>0</v>
      </c>
      <c r="C64">
        <v>0.31</v>
      </c>
      <c r="D64">
        <v>0</v>
      </c>
      <c r="E64">
        <v>-0.82</v>
      </c>
      <c r="F64">
        <v>-0.02</v>
      </c>
      <c r="G64">
        <v>-0.01</v>
      </c>
      <c r="H64">
        <v>-0.64700000000000002</v>
      </c>
      <c r="I64">
        <v>-3.4409999999999998</v>
      </c>
      <c r="J64">
        <v>1.8069999999999999</v>
      </c>
      <c r="K64">
        <v>-2.4769999999999999</v>
      </c>
      <c r="L64">
        <v>-1.33</v>
      </c>
      <c r="M64">
        <v>-2.3149999999999999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0.46300000000000002</v>
      </c>
      <c r="U64">
        <v>0.77300000000000002</v>
      </c>
      <c r="V64">
        <v>1.52</v>
      </c>
      <c r="W64">
        <v>-0.12559999999999999</v>
      </c>
      <c r="X64">
        <v>-0.15</v>
      </c>
      <c r="Y64">
        <v>-940.18100000000004</v>
      </c>
      <c r="Z64">
        <v>-321.839</v>
      </c>
      <c r="AA64">
        <v>-0.03</v>
      </c>
    </row>
    <row r="65" spans="1:27" x14ac:dyDescent="0.25">
      <c r="A65">
        <v>8.3800000000000008</v>
      </c>
      <c r="B65">
        <v>0</v>
      </c>
      <c r="C65">
        <v>0.62</v>
      </c>
      <c r="D65">
        <v>-0.01</v>
      </c>
      <c r="E65">
        <v>-1.83</v>
      </c>
      <c r="F65">
        <v>-0.05</v>
      </c>
      <c r="G65">
        <v>-0.12</v>
      </c>
      <c r="H65">
        <v>-0.57599999999999996</v>
      </c>
      <c r="I65">
        <v>-3.4020000000000001</v>
      </c>
      <c r="J65">
        <v>0.47199999999999998</v>
      </c>
      <c r="K65">
        <v>-2.4670000000000001</v>
      </c>
      <c r="L65">
        <v>-0.93500000000000005</v>
      </c>
      <c r="M65">
        <v>-2.278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0.43099999999999999</v>
      </c>
      <c r="U65">
        <v>0.78800000000000003</v>
      </c>
      <c r="V65">
        <v>1.5009999999999999</v>
      </c>
      <c r="W65">
        <v>-0.1542</v>
      </c>
      <c r="X65">
        <v>-0.15</v>
      </c>
      <c r="Y65" t="s">
        <v>153</v>
      </c>
      <c r="Z65">
        <v>-311.64400000000001</v>
      </c>
      <c r="AA65">
        <v>-0.04</v>
      </c>
    </row>
    <row r="66" spans="1:27" x14ac:dyDescent="0.25">
      <c r="A66">
        <v>12.62</v>
      </c>
      <c r="B66">
        <v>0</v>
      </c>
      <c r="C66">
        <v>0.93</v>
      </c>
      <c r="D66">
        <v>-0.01</v>
      </c>
      <c r="E66">
        <v>-2.95</v>
      </c>
      <c r="F66">
        <v>-0.08</v>
      </c>
      <c r="G66">
        <v>0.38</v>
      </c>
      <c r="H66">
        <v>-0.50800000000000001</v>
      </c>
      <c r="I66">
        <v>-3.3029999999999999</v>
      </c>
      <c r="J66">
        <v>-0.93100000000000005</v>
      </c>
      <c r="K66">
        <v>-2.456</v>
      </c>
      <c r="L66">
        <v>-0.47399999999999998</v>
      </c>
      <c r="M66">
        <v>-2.2349999999999999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0.44800000000000001</v>
      </c>
      <c r="U66">
        <v>0.78900000000000003</v>
      </c>
      <c r="V66">
        <v>1.47</v>
      </c>
      <c r="W66">
        <v>-0.19409999999999999</v>
      </c>
      <c r="X66">
        <v>-0.15</v>
      </c>
      <c r="Y66" t="s">
        <v>153</v>
      </c>
      <c r="Z66">
        <v>-299.91899999999998</v>
      </c>
      <c r="AA66">
        <v>-0.06</v>
      </c>
    </row>
    <row r="67" spans="1:27" x14ac:dyDescent="0.25">
      <c r="A67">
        <v>16.91</v>
      </c>
      <c r="B67">
        <v>0</v>
      </c>
      <c r="C67">
        <v>1.24</v>
      </c>
      <c r="D67">
        <v>-0.02</v>
      </c>
      <c r="E67">
        <v>-3.45</v>
      </c>
      <c r="F67">
        <v>-0.11</v>
      </c>
      <c r="G67">
        <v>0.81</v>
      </c>
      <c r="H67">
        <v>-0.441</v>
      </c>
      <c r="I67">
        <v>-3.2170000000000001</v>
      </c>
      <c r="J67">
        <v>-1.962</v>
      </c>
      <c r="K67">
        <v>-2.4289999999999998</v>
      </c>
      <c r="L67">
        <v>-0.27</v>
      </c>
      <c r="M67">
        <v>-2.181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0.42499999999999999</v>
      </c>
      <c r="U67">
        <v>0.79600000000000004</v>
      </c>
      <c r="V67">
        <v>1.446</v>
      </c>
      <c r="W67">
        <v>-0.2301</v>
      </c>
      <c r="X67">
        <v>-0.15</v>
      </c>
      <c r="Y67" t="s">
        <v>153</v>
      </c>
      <c r="Z67">
        <v>-289.99400000000003</v>
      </c>
      <c r="AA67">
        <v>-0.09</v>
      </c>
    </row>
    <row r="68" spans="1:27" x14ac:dyDescent="0.25">
      <c r="A68">
        <v>21.26</v>
      </c>
      <c r="B68">
        <v>0.01</v>
      </c>
      <c r="C68">
        <v>1.56</v>
      </c>
      <c r="D68">
        <v>-0.04</v>
      </c>
      <c r="E68">
        <v>-2.99</v>
      </c>
      <c r="F68">
        <v>-0.12</v>
      </c>
      <c r="G68">
        <v>-3.95</v>
      </c>
      <c r="H68">
        <v>-0.34399999999999997</v>
      </c>
      <c r="I68">
        <v>-3.4969999999999999</v>
      </c>
      <c r="J68">
        <v>-2.4590000000000001</v>
      </c>
      <c r="K68">
        <v>-2.3410000000000002</v>
      </c>
      <c r="L68">
        <v>-0.64400000000000002</v>
      </c>
      <c r="M68">
        <v>-2.12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0.372</v>
      </c>
      <c r="U68">
        <v>0.878</v>
      </c>
      <c r="V68">
        <v>1.4419999999999999</v>
      </c>
      <c r="W68">
        <v>-0.24010000000000001</v>
      </c>
      <c r="X68">
        <v>-0.15</v>
      </c>
      <c r="Y68" t="s">
        <v>153</v>
      </c>
      <c r="Z68">
        <v>-282.952</v>
      </c>
      <c r="AA68">
        <v>-0.1</v>
      </c>
    </row>
    <row r="69" spans="1:27" x14ac:dyDescent="0.25">
      <c r="A69">
        <v>21.26</v>
      </c>
      <c r="B69">
        <v>0.01</v>
      </c>
      <c r="C69">
        <v>1.56</v>
      </c>
      <c r="D69">
        <v>-0.04</v>
      </c>
      <c r="E69">
        <v>-2.99</v>
      </c>
      <c r="F69">
        <v>-0.12</v>
      </c>
      <c r="G69">
        <v>-3.95</v>
      </c>
      <c r="H69">
        <v>-0.38500000000000001</v>
      </c>
      <c r="I69">
        <v>-0.28799999999999998</v>
      </c>
      <c r="J69">
        <v>4.181</v>
      </c>
      <c r="K69">
        <v>-1.4970000000000001</v>
      </c>
      <c r="L69">
        <v>-1.9750000000000001</v>
      </c>
      <c r="M69">
        <v>-1.3879999999999999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0.41499999999999998</v>
      </c>
      <c r="U69">
        <v>7.1999999999999995E-2</v>
      </c>
      <c r="V69">
        <v>1.4259999999999999</v>
      </c>
      <c r="W69">
        <v>-0.25219999999999998</v>
      </c>
      <c r="X69">
        <v>-0.15</v>
      </c>
      <c r="Y69" t="s">
        <v>153</v>
      </c>
      <c r="Z69">
        <v>-282.57600000000002</v>
      </c>
      <c r="AA69">
        <v>-0.06</v>
      </c>
    </row>
    <row r="70" spans="1:27" x14ac:dyDescent="0.25">
      <c r="A70">
        <v>26.15</v>
      </c>
      <c r="B70">
        <v>0</v>
      </c>
      <c r="C70">
        <v>1.92</v>
      </c>
      <c r="D70">
        <v>-0.06</v>
      </c>
      <c r="E70">
        <v>-4.6500000000000004</v>
      </c>
      <c r="F70">
        <v>-0.06</v>
      </c>
      <c r="G70">
        <v>-6.26</v>
      </c>
      <c r="H70">
        <v>-0.33400000000000002</v>
      </c>
      <c r="I70">
        <v>-0.39200000000000002</v>
      </c>
      <c r="J70">
        <v>3.613</v>
      </c>
      <c r="K70">
        <v>-1.383</v>
      </c>
      <c r="L70">
        <v>-1.6479999999999999</v>
      </c>
      <c r="M70">
        <v>-1.32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0.57999999999999996</v>
      </c>
      <c r="U70">
        <v>0.11600000000000001</v>
      </c>
      <c r="V70">
        <v>1.4019999999999999</v>
      </c>
      <c r="W70">
        <v>-0.27810000000000001</v>
      </c>
      <c r="X70">
        <v>-0.15</v>
      </c>
      <c r="Y70" t="s">
        <v>153</v>
      </c>
      <c r="Z70">
        <v>-278.71899999999999</v>
      </c>
      <c r="AA70">
        <v>0.05</v>
      </c>
    </row>
    <row r="71" spans="1:27" x14ac:dyDescent="0.25">
      <c r="A71">
        <v>31.14</v>
      </c>
      <c r="B71">
        <v>0</v>
      </c>
      <c r="C71">
        <v>2.2799999999999998</v>
      </c>
      <c r="D71">
        <v>-0.09</v>
      </c>
      <c r="E71">
        <v>-5.54</v>
      </c>
      <c r="F71">
        <v>0.06</v>
      </c>
      <c r="G71">
        <v>-6.14</v>
      </c>
      <c r="H71">
        <v>-0.28699999999999998</v>
      </c>
      <c r="I71">
        <v>-0.33800000000000002</v>
      </c>
      <c r="J71">
        <v>3.0470000000000002</v>
      </c>
      <c r="K71">
        <v>-1.3129999999999999</v>
      </c>
      <c r="L71">
        <v>-1.4590000000000001</v>
      </c>
      <c r="M71">
        <v>-1.2430000000000001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0.78500000000000003</v>
      </c>
      <c r="U71">
        <v>0.114</v>
      </c>
      <c r="V71">
        <v>1.383</v>
      </c>
      <c r="W71">
        <v>-0.30759999999999998</v>
      </c>
      <c r="X71">
        <v>-0.15</v>
      </c>
      <c r="Y71" t="s">
        <v>153</v>
      </c>
      <c r="Z71">
        <v>-270.42</v>
      </c>
      <c r="AA71">
        <v>0.21</v>
      </c>
    </row>
    <row r="72" spans="1:27" x14ac:dyDescent="0.25">
      <c r="A72">
        <v>36.229999999999997</v>
      </c>
      <c r="B72">
        <v>0</v>
      </c>
      <c r="C72">
        <v>2.66</v>
      </c>
      <c r="D72">
        <v>-0.12</v>
      </c>
      <c r="E72">
        <v>-6.65</v>
      </c>
      <c r="F72">
        <v>0.2</v>
      </c>
      <c r="G72">
        <v>-6.59</v>
      </c>
      <c r="H72">
        <v>-0.24199999999999999</v>
      </c>
      <c r="I72">
        <v>-0.313</v>
      </c>
      <c r="J72">
        <v>2.496</v>
      </c>
      <c r="K72">
        <v>-1.222</v>
      </c>
      <c r="L72">
        <v>-1.2509999999999999</v>
      </c>
      <c r="M72">
        <v>-1.1579999999999999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0.71499999999999997</v>
      </c>
      <c r="U72">
        <v>0.107</v>
      </c>
      <c r="V72">
        <v>1.359</v>
      </c>
      <c r="W72">
        <v>-0.34820000000000001</v>
      </c>
      <c r="X72">
        <v>-0.15</v>
      </c>
      <c r="Y72" t="s">
        <v>153</v>
      </c>
      <c r="Z72">
        <v>-257.26100000000002</v>
      </c>
      <c r="AA72">
        <v>0.54</v>
      </c>
    </row>
    <row r="73" spans="1:27" x14ac:dyDescent="0.25">
      <c r="A73">
        <v>41.42</v>
      </c>
      <c r="B73">
        <v>0</v>
      </c>
      <c r="C73">
        <v>3.03</v>
      </c>
      <c r="D73">
        <v>-0.17</v>
      </c>
      <c r="E73">
        <v>-7.96</v>
      </c>
      <c r="F73">
        <v>0.36</v>
      </c>
      <c r="G73">
        <v>-7.08</v>
      </c>
      <c r="H73">
        <v>-0.19900000000000001</v>
      </c>
      <c r="I73">
        <v>-0.28699999999999998</v>
      </c>
      <c r="J73">
        <v>1.9730000000000001</v>
      </c>
      <c r="K73">
        <v>-1.1240000000000001</v>
      </c>
      <c r="L73">
        <v>-1.0229999999999999</v>
      </c>
      <c r="M73">
        <v>-1.0640000000000001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0.78200000000000003</v>
      </c>
      <c r="U73">
        <v>0.10299999999999999</v>
      </c>
      <c r="V73">
        <v>1.3320000000000001</v>
      </c>
      <c r="W73">
        <v>-0.43109999999999998</v>
      </c>
      <c r="X73">
        <v>-0.15</v>
      </c>
      <c r="Y73" t="s">
        <v>153</v>
      </c>
      <c r="Z73">
        <v>-247.07900000000001</v>
      </c>
      <c r="AA73">
        <v>0.68</v>
      </c>
    </row>
    <row r="74" spans="1:27" x14ac:dyDescent="0.25">
      <c r="A74">
        <v>46.69</v>
      </c>
      <c r="B74">
        <v>0</v>
      </c>
      <c r="C74">
        <v>3.42</v>
      </c>
      <c r="D74">
        <v>-0.22</v>
      </c>
      <c r="E74">
        <v>-9.41</v>
      </c>
      <c r="F74">
        <v>0.53</v>
      </c>
      <c r="G74">
        <v>-7.01</v>
      </c>
      <c r="H74">
        <v>-0.16</v>
      </c>
      <c r="I74">
        <v>-0.24</v>
      </c>
      <c r="J74">
        <v>1.496</v>
      </c>
      <c r="K74">
        <v>-0.96899999999999997</v>
      </c>
      <c r="L74">
        <v>-0.78600000000000003</v>
      </c>
      <c r="M74">
        <v>-0.95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0.75600000000000001</v>
      </c>
      <c r="U74">
        <v>0.09</v>
      </c>
      <c r="V74">
        <v>1.306</v>
      </c>
      <c r="W74">
        <v>-0.44390000000000002</v>
      </c>
      <c r="X74">
        <v>-0.15</v>
      </c>
      <c r="Y74" t="s">
        <v>153</v>
      </c>
      <c r="Z74">
        <v>-206.60599999999999</v>
      </c>
      <c r="AA74">
        <v>0.72</v>
      </c>
    </row>
    <row r="75" spans="1:27" x14ac:dyDescent="0.25">
      <c r="A75">
        <v>52.04</v>
      </c>
      <c r="B75">
        <v>-0.01</v>
      </c>
      <c r="C75">
        <v>3.8</v>
      </c>
      <c r="D75">
        <v>-0.28999999999999998</v>
      </c>
      <c r="E75">
        <v>-10.29</v>
      </c>
      <c r="F75">
        <v>0.63</v>
      </c>
      <c r="G75">
        <v>-6.35</v>
      </c>
      <c r="H75">
        <v>-0.125</v>
      </c>
      <c r="I75">
        <v>-0.17699999999999999</v>
      </c>
      <c r="J75">
        <v>1.107</v>
      </c>
      <c r="K75">
        <v>-0.82399999999999995</v>
      </c>
      <c r="L75">
        <v>-0.65500000000000003</v>
      </c>
      <c r="M75">
        <v>-0.83199999999999996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0.29299999999999998</v>
      </c>
      <c r="U75">
        <v>6.9000000000000006E-2</v>
      </c>
      <c r="V75">
        <v>1.2849999999999999</v>
      </c>
      <c r="W75">
        <v>-0.43959999999999999</v>
      </c>
      <c r="X75">
        <v>-0.15</v>
      </c>
      <c r="Y75" t="s">
        <v>153</v>
      </c>
      <c r="Z75">
        <v>-166.52799999999999</v>
      </c>
      <c r="AA75">
        <v>0.78</v>
      </c>
    </row>
    <row r="76" spans="1:27" x14ac:dyDescent="0.25">
      <c r="A76">
        <v>57.43</v>
      </c>
      <c r="B76">
        <v>-0.01</v>
      </c>
      <c r="C76">
        <v>4.1900000000000004</v>
      </c>
      <c r="D76">
        <v>-0.36</v>
      </c>
      <c r="E76">
        <v>-10.85</v>
      </c>
      <c r="F76">
        <v>0.68</v>
      </c>
      <c r="G76">
        <v>-5.07</v>
      </c>
      <c r="H76">
        <v>-9.4E-2</v>
      </c>
      <c r="I76">
        <v>-0.105</v>
      </c>
      <c r="J76">
        <v>0.78900000000000003</v>
      </c>
      <c r="K76">
        <v>-0.69299999999999995</v>
      </c>
      <c r="L76">
        <v>-0.57499999999999996</v>
      </c>
      <c r="M76">
        <v>-0.71699999999999997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0.24399999999999999</v>
      </c>
      <c r="U76">
        <v>4.2999999999999997E-2</v>
      </c>
      <c r="V76">
        <v>1.27</v>
      </c>
      <c r="W76">
        <v>-0.4269</v>
      </c>
      <c r="X76">
        <v>-0.15</v>
      </c>
      <c r="Y76" t="s">
        <v>153</v>
      </c>
      <c r="Z76">
        <v>-158.46700000000001</v>
      </c>
      <c r="AA76">
        <v>0.84</v>
      </c>
    </row>
    <row r="77" spans="1:27" x14ac:dyDescent="0.25">
      <c r="A77">
        <v>62.84</v>
      </c>
      <c r="B77">
        <v>0</v>
      </c>
      <c r="C77">
        <v>4.58</v>
      </c>
      <c r="D77">
        <v>-0.43</v>
      </c>
      <c r="E77">
        <v>-11.03</v>
      </c>
      <c r="F77">
        <v>0.73</v>
      </c>
      <c r="G77">
        <v>-5.95</v>
      </c>
      <c r="H77">
        <v>-6.8000000000000005E-2</v>
      </c>
      <c r="I77">
        <v>-7.0000000000000007E-2</v>
      </c>
      <c r="J77">
        <v>0.53100000000000003</v>
      </c>
      <c r="K77">
        <v>-0.54700000000000004</v>
      </c>
      <c r="L77">
        <v>-0.57999999999999996</v>
      </c>
      <c r="M77">
        <v>-0.60599999999999998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0.27400000000000002</v>
      </c>
      <c r="U77">
        <v>0.03</v>
      </c>
      <c r="V77">
        <v>1.264</v>
      </c>
      <c r="W77">
        <v>-0.41799999999999998</v>
      </c>
      <c r="X77">
        <v>-0.15</v>
      </c>
      <c r="Y77" t="s">
        <v>153</v>
      </c>
      <c r="Z77">
        <v>-152.03299999999999</v>
      </c>
      <c r="AA77">
        <v>0.88</v>
      </c>
    </row>
    <row r="78" spans="1:27" x14ac:dyDescent="0.25">
      <c r="A78">
        <v>62.84</v>
      </c>
      <c r="B78">
        <v>0</v>
      </c>
      <c r="C78">
        <v>4.58</v>
      </c>
      <c r="D78">
        <v>-0.43</v>
      </c>
      <c r="E78">
        <v>-11.03</v>
      </c>
      <c r="F78">
        <v>0.73</v>
      </c>
      <c r="G78">
        <v>-5.95</v>
      </c>
      <c r="H78">
        <v>-6.8000000000000005E-2</v>
      </c>
      <c r="I78">
        <v>-7.0999999999999994E-2</v>
      </c>
      <c r="J78">
        <v>0.53100000000000003</v>
      </c>
      <c r="K78">
        <v>-0.54200000000000004</v>
      </c>
      <c r="L78">
        <v>-0.71299999999999997</v>
      </c>
      <c r="M78">
        <v>-0.53700000000000003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0.27600000000000002</v>
      </c>
      <c r="U78">
        <v>0.03</v>
      </c>
      <c r="V78">
        <v>1.236</v>
      </c>
      <c r="W78">
        <v>-0.41959999999999997</v>
      </c>
      <c r="X78">
        <v>-0.15</v>
      </c>
      <c r="Y78" t="s">
        <v>153</v>
      </c>
      <c r="Z78">
        <v>-150.655</v>
      </c>
      <c r="AA78">
        <v>0.97</v>
      </c>
    </row>
    <row r="79" spans="1:27" x14ac:dyDescent="0.25">
      <c r="A79">
        <v>68.14</v>
      </c>
      <c r="B79">
        <v>-0.01</v>
      </c>
      <c r="C79">
        <v>4.96</v>
      </c>
      <c r="D79">
        <v>-0.51</v>
      </c>
      <c r="E79">
        <v>-16.309999999999999</v>
      </c>
      <c r="F79">
        <v>0.8</v>
      </c>
      <c r="G79">
        <v>-11.52</v>
      </c>
      <c r="H79">
        <v>-4.8000000000000001E-2</v>
      </c>
      <c r="I79">
        <v>-8.7999999999999995E-2</v>
      </c>
      <c r="J79">
        <v>0.33700000000000002</v>
      </c>
      <c r="K79">
        <v>-0.433</v>
      </c>
      <c r="L79">
        <v>-0.34</v>
      </c>
      <c r="M79">
        <v>-0.437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0.251</v>
      </c>
      <c r="U79">
        <v>0.04</v>
      </c>
      <c r="V79">
        <v>1.181</v>
      </c>
      <c r="W79">
        <v>-0.42180000000000001</v>
      </c>
      <c r="X79">
        <v>-0.15</v>
      </c>
      <c r="Y79" t="s">
        <v>153</v>
      </c>
      <c r="Z79">
        <v>-134.07300000000001</v>
      </c>
      <c r="AA79">
        <v>1.17</v>
      </c>
    </row>
    <row r="80" spans="1:27" x14ac:dyDescent="0.25">
      <c r="A80">
        <v>73.260000000000005</v>
      </c>
      <c r="B80">
        <v>-0.01</v>
      </c>
      <c r="C80">
        <v>5.32</v>
      </c>
      <c r="D80">
        <v>-0.57999999999999996</v>
      </c>
      <c r="E80">
        <v>-19.5</v>
      </c>
      <c r="F80">
        <v>0.9</v>
      </c>
      <c r="G80">
        <v>-14.49</v>
      </c>
      <c r="H80">
        <v>-3.2000000000000001E-2</v>
      </c>
      <c r="I80">
        <v>-7.2999999999999995E-2</v>
      </c>
      <c r="J80">
        <v>0.18</v>
      </c>
      <c r="K80">
        <v>-0.35099999999999998</v>
      </c>
      <c r="L80">
        <v>-0.17100000000000001</v>
      </c>
      <c r="M80">
        <v>-0.34399999999999997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0.17699999999999999</v>
      </c>
      <c r="U80">
        <v>3.4000000000000002E-2</v>
      </c>
      <c r="V80">
        <v>1.127</v>
      </c>
      <c r="W80">
        <v>-0.42009999999999997</v>
      </c>
      <c r="X80">
        <v>-0.15</v>
      </c>
      <c r="Y80" t="s">
        <v>153</v>
      </c>
      <c r="Z80">
        <v>-106.024</v>
      </c>
      <c r="AA80">
        <v>1.31</v>
      </c>
    </row>
    <row r="81" spans="1:27" x14ac:dyDescent="0.25">
      <c r="A81">
        <v>78.19</v>
      </c>
      <c r="B81">
        <v>-0.02</v>
      </c>
      <c r="C81">
        <v>5.67</v>
      </c>
      <c r="D81">
        <v>-0.66</v>
      </c>
      <c r="E81">
        <v>-18.309999999999999</v>
      </c>
      <c r="F81">
        <v>1</v>
      </c>
      <c r="G81">
        <v>-15.85</v>
      </c>
      <c r="H81">
        <v>-2.1000000000000001E-2</v>
      </c>
      <c r="I81">
        <v>-4.5999999999999999E-2</v>
      </c>
      <c r="J81">
        <v>6.0999999999999999E-2</v>
      </c>
      <c r="K81">
        <v>-0.222</v>
      </c>
      <c r="L81">
        <v>-0.25600000000000001</v>
      </c>
      <c r="M81">
        <v>-0.26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0.125</v>
      </c>
      <c r="U81">
        <v>2.3E-2</v>
      </c>
      <c r="V81">
        <v>1.07</v>
      </c>
      <c r="W81">
        <v>-0.4108</v>
      </c>
      <c r="X81">
        <v>-0.15</v>
      </c>
      <c r="Y81" t="s">
        <v>153</v>
      </c>
      <c r="Z81">
        <v>-93.128</v>
      </c>
      <c r="AA81">
        <v>1.38</v>
      </c>
    </row>
    <row r="82" spans="1:27" x14ac:dyDescent="0.25">
      <c r="A82">
        <v>82.95</v>
      </c>
      <c r="B82">
        <v>-0.02</v>
      </c>
      <c r="C82">
        <v>6</v>
      </c>
      <c r="D82">
        <v>-0.73</v>
      </c>
      <c r="E82">
        <v>-15.35</v>
      </c>
      <c r="F82">
        <v>1.1100000000000001</v>
      </c>
      <c r="G82">
        <v>-17.29</v>
      </c>
      <c r="H82">
        <v>-1.2999999999999999E-2</v>
      </c>
      <c r="I82">
        <v>-2.1999999999999999E-2</v>
      </c>
      <c r="J82">
        <v>-7.0000000000000001E-3</v>
      </c>
      <c r="K82">
        <v>-8.6999999999999994E-2</v>
      </c>
      <c r="L82">
        <v>-0.38400000000000001</v>
      </c>
      <c r="M82">
        <v>-0.184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0.14399999999999999</v>
      </c>
      <c r="U82">
        <v>1.2E-2</v>
      </c>
      <c r="V82">
        <v>0.99</v>
      </c>
      <c r="W82">
        <v>-0.41170000000000001</v>
      </c>
      <c r="X82">
        <v>-0.15</v>
      </c>
      <c r="Y82" t="s">
        <v>153</v>
      </c>
      <c r="Z82">
        <v>-90.608000000000004</v>
      </c>
      <c r="AA82">
        <v>1.59</v>
      </c>
    </row>
    <row r="83" spans="1:27" x14ac:dyDescent="0.25">
      <c r="A83">
        <v>87.35</v>
      </c>
      <c r="B83">
        <v>-0.02</v>
      </c>
      <c r="C83">
        <v>6.31</v>
      </c>
      <c r="D83">
        <v>-0.81</v>
      </c>
      <c r="E83">
        <v>-20.34</v>
      </c>
      <c r="F83">
        <v>1.23</v>
      </c>
      <c r="G83">
        <v>-24.75</v>
      </c>
      <c r="H83">
        <v>-7.0000000000000001E-3</v>
      </c>
      <c r="I83">
        <v>-1.4E-2</v>
      </c>
      <c r="J83">
        <v>-1.4E-2</v>
      </c>
      <c r="K83">
        <v>-1.2E-2</v>
      </c>
      <c r="L83">
        <v>-0.28199999999999997</v>
      </c>
      <c r="M83">
        <v>-0.125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0.10100000000000001</v>
      </c>
      <c r="U83">
        <v>7.0000000000000001E-3</v>
      </c>
      <c r="V83">
        <v>0.86</v>
      </c>
      <c r="W83">
        <v>-0.45490000000000003</v>
      </c>
      <c r="X83">
        <v>-0.15</v>
      </c>
      <c r="Y83" t="s">
        <v>153</v>
      </c>
      <c r="Z83">
        <v>-82.995000000000005</v>
      </c>
      <c r="AA83">
        <v>2.11</v>
      </c>
    </row>
    <row r="84" spans="1:27" x14ac:dyDescent="0.25">
      <c r="A84">
        <v>91.09</v>
      </c>
      <c r="B84">
        <v>-0.02</v>
      </c>
      <c r="C84">
        <v>6.56</v>
      </c>
      <c r="D84">
        <v>-0.87</v>
      </c>
      <c r="E84">
        <v>-30.96</v>
      </c>
      <c r="F84">
        <v>1.37</v>
      </c>
      <c r="G84">
        <v>-33.869999999999997</v>
      </c>
      <c r="H84">
        <v>-4.0000000000000001E-3</v>
      </c>
      <c r="I84">
        <v>-0.01</v>
      </c>
      <c r="J84">
        <v>6.0000000000000001E-3</v>
      </c>
      <c r="K84">
        <v>-1E-3</v>
      </c>
      <c r="L84">
        <v>-0.13600000000000001</v>
      </c>
      <c r="M84">
        <v>-0.08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0.23300000000000001</v>
      </c>
      <c r="U84">
        <v>5.0000000000000001E-3</v>
      </c>
      <c r="V84">
        <v>0.68700000000000006</v>
      </c>
      <c r="W84">
        <v>-0.5081</v>
      </c>
      <c r="X84">
        <v>-0.15</v>
      </c>
      <c r="Y84" t="s">
        <v>153</v>
      </c>
      <c r="Z84">
        <v>-73.95</v>
      </c>
      <c r="AA84">
        <v>2.72</v>
      </c>
    </row>
    <row r="85" spans="1:27" x14ac:dyDescent="0.25">
      <c r="A85">
        <v>94.17</v>
      </c>
      <c r="B85">
        <v>-0.03</v>
      </c>
      <c r="C85">
        <v>6.77</v>
      </c>
      <c r="D85">
        <v>-0.92</v>
      </c>
      <c r="E85">
        <v>-39.049999999999997</v>
      </c>
      <c r="F85">
        <v>1.4</v>
      </c>
      <c r="G85">
        <v>-32.4</v>
      </c>
      <c r="H85">
        <v>-2E-3</v>
      </c>
      <c r="I85">
        <v>-3.0000000000000001E-3</v>
      </c>
      <c r="J85">
        <v>1.4E-2</v>
      </c>
      <c r="K85">
        <v>5.0000000000000001E-3</v>
      </c>
      <c r="L85">
        <v>-7.6999999999999999E-2</v>
      </c>
      <c r="M85">
        <v>-4.7E-2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8.5999999999999993E-2</v>
      </c>
      <c r="U85">
        <v>2E-3</v>
      </c>
      <c r="V85">
        <v>0.53100000000000003</v>
      </c>
      <c r="W85">
        <v>-0.50829999999999997</v>
      </c>
      <c r="X85">
        <v>-0.15</v>
      </c>
      <c r="Y85">
        <v>-813.01800000000003</v>
      </c>
      <c r="Z85">
        <v>-58.734000000000002</v>
      </c>
      <c r="AA85">
        <v>3.26</v>
      </c>
    </row>
    <row r="86" spans="1:27" x14ac:dyDescent="0.25">
      <c r="A86">
        <v>96.82</v>
      </c>
      <c r="B86">
        <v>-0.02</v>
      </c>
      <c r="C86">
        <v>6.91</v>
      </c>
      <c r="D86">
        <v>-0.97</v>
      </c>
      <c r="E86">
        <v>-58.87</v>
      </c>
      <c r="F86">
        <v>1.04</v>
      </c>
      <c r="G86">
        <v>-33.44</v>
      </c>
      <c r="H86">
        <v>-1E-3</v>
      </c>
      <c r="I86">
        <v>-1E-3</v>
      </c>
      <c r="J86">
        <v>2.1999999999999999E-2</v>
      </c>
      <c r="K86">
        <v>-2.3E-2</v>
      </c>
      <c r="L86">
        <v>8.9999999999999993E-3</v>
      </c>
      <c r="M86">
        <v>-2.4E-2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2.5000000000000001E-2</v>
      </c>
      <c r="U86">
        <v>1E-3</v>
      </c>
      <c r="V86">
        <v>0.41599999999999998</v>
      </c>
      <c r="W86">
        <v>-0.47670000000000001</v>
      </c>
      <c r="X86">
        <v>-0.15</v>
      </c>
      <c r="Y86">
        <v>-491.20299999999997</v>
      </c>
      <c r="Z86">
        <v>-33.524999999999999</v>
      </c>
      <c r="AA86">
        <v>3.85</v>
      </c>
    </row>
    <row r="87" spans="1:27" x14ac:dyDescent="0.25">
      <c r="A87">
        <v>98.21</v>
      </c>
      <c r="B87">
        <v>-0.03</v>
      </c>
      <c r="C87">
        <v>6.98</v>
      </c>
      <c r="D87">
        <v>-0.99</v>
      </c>
      <c r="E87">
        <v>-77.040000000000006</v>
      </c>
      <c r="F87">
        <v>0.6</v>
      </c>
      <c r="G87">
        <v>-40.68</v>
      </c>
      <c r="H87">
        <v>0</v>
      </c>
      <c r="I87">
        <v>-1E-3</v>
      </c>
      <c r="J87">
        <v>1.7999999999999999E-2</v>
      </c>
      <c r="K87">
        <v>-3.5000000000000003E-2</v>
      </c>
      <c r="L87">
        <v>3.2000000000000001E-2</v>
      </c>
      <c r="M87">
        <v>-1.0999999999999999E-2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8.9999999999999993E-3</v>
      </c>
      <c r="U87">
        <v>0</v>
      </c>
      <c r="V87">
        <v>0.318</v>
      </c>
      <c r="W87">
        <v>-0.4471</v>
      </c>
      <c r="X87">
        <v>-0.15</v>
      </c>
      <c r="Y87">
        <v>-276.774</v>
      </c>
      <c r="Z87">
        <v>-15.359</v>
      </c>
      <c r="AA87">
        <v>4.28</v>
      </c>
    </row>
    <row r="88" spans="1:27" x14ac:dyDescent="0.25">
      <c r="A88">
        <v>98.97</v>
      </c>
      <c r="B88">
        <v>-0.03</v>
      </c>
      <c r="C88">
        <v>7.01</v>
      </c>
      <c r="D88">
        <v>-1</v>
      </c>
      <c r="E88">
        <v>-83.28</v>
      </c>
      <c r="F88">
        <v>0.41</v>
      </c>
      <c r="G88">
        <v>-42.68</v>
      </c>
      <c r="H88">
        <v>0</v>
      </c>
      <c r="I88">
        <v>0</v>
      </c>
      <c r="J88">
        <v>8.9999999999999993E-3</v>
      </c>
      <c r="K88">
        <v>-2.4E-2</v>
      </c>
      <c r="L88">
        <v>2.3E-2</v>
      </c>
      <c r="M88">
        <v>-5.0000000000000001E-3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3.0000000000000001E-3</v>
      </c>
      <c r="U88">
        <v>0</v>
      </c>
      <c r="V88">
        <v>0.23599999999999999</v>
      </c>
      <c r="W88">
        <v>-0.39989999999999998</v>
      </c>
      <c r="X88">
        <v>-0.15</v>
      </c>
      <c r="Y88">
        <v>-169.30699999999999</v>
      </c>
      <c r="Z88">
        <v>-8.4890000000000008</v>
      </c>
      <c r="AA88">
        <v>4.3600000000000003</v>
      </c>
    </row>
    <row r="89" spans="1:27" x14ac:dyDescent="0.25">
      <c r="A89">
        <v>99.45</v>
      </c>
      <c r="B89">
        <v>-0.04</v>
      </c>
      <c r="C89">
        <v>7.02</v>
      </c>
      <c r="D89">
        <v>-1.01</v>
      </c>
      <c r="E89">
        <v>-85.96</v>
      </c>
      <c r="F89">
        <v>0.31</v>
      </c>
      <c r="G89">
        <v>-43.4</v>
      </c>
      <c r="H89">
        <v>0</v>
      </c>
      <c r="I89">
        <v>0</v>
      </c>
      <c r="J89">
        <v>4.0000000000000001E-3</v>
      </c>
      <c r="K89">
        <v>-1.2999999999999999E-2</v>
      </c>
      <c r="L89">
        <v>1.2999999999999999E-2</v>
      </c>
      <c r="M89">
        <v>-2E-3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1E-3</v>
      </c>
      <c r="U89">
        <v>0</v>
      </c>
      <c r="V89">
        <v>0.17299999999999999</v>
      </c>
      <c r="W89">
        <v>-0.3463</v>
      </c>
      <c r="X89">
        <v>-0.15</v>
      </c>
      <c r="Y89">
        <v>-104.074</v>
      </c>
      <c r="Z89">
        <v>-5.35</v>
      </c>
      <c r="AA89">
        <v>4.3600000000000003</v>
      </c>
    </row>
    <row r="90" spans="1:27" x14ac:dyDescent="0.25">
      <c r="A90">
        <v>99.76</v>
      </c>
      <c r="B90">
        <v>-0.04</v>
      </c>
      <c r="C90">
        <v>7.02</v>
      </c>
      <c r="D90">
        <v>-1.02</v>
      </c>
      <c r="E90">
        <v>-87.34</v>
      </c>
      <c r="F90">
        <v>0.26</v>
      </c>
      <c r="G90">
        <v>-43.74</v>
      </c>
      <c r="H90">
        <v>0</v>
      </c>
      <c r="I90">
        <v>0</v>
      </c>
      <c r="J90">
        <v>2E-3</v>
      </c>
      <c r="K90">
        <v>-6.0000000000000001E-3</v>
      </c>
      <c r="L90">
        <v>6.0000000000000001E-3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0.13100000000000001</v>
      </c>
      <c r="W90">
        <v>-0.2591</v>
      </c>
      <c r="X90">
        <v>-0.15</v>
      </c>
      <c r="Y90">
        <v>-57.792999999999999</v>
      </c>
      <c r="Z90">
        <v>-3.7490000000000001</v>
      </c>
      <c r="AA90">
        <v>4.3499999999999996</v>
      </c>
    </row>
    <row r="91" spans="1:27" x14ac:dyDescent="0.25">
      <c r="A91">
        <v>99.94</v>
      </c>
      <c r="B91">
        <v>-0.04</v>
      </c>
      <c r="C91">
        <v>7.02</v>
      </c>
      <c r="D91">
        <v>-1.02</v>
      </c>
      <c r="E91">
        <v>-88.03</v>
      </c>
      <c r="F91">
        <v>0.24</v>
      </c>
      <c r="G91">
        <v>-43.91</v>
      </c>
      <c r="H91">
        <v>0</v>
      </c>
      <c r="I91">
        <v>0</v>
      </c>
      <c r="J91">
        <v>0</v>
      </c>
      <c r="K91">
        <v>-1E-3</v>
      </c>
      <c r="L91">
        <v>1E-3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0.109</v>
      </c>
      <c r="W91">
        <v>-0.1007</v>
      </c>
      <c r="X91">
        <v>-0.15</v>
      </c>
      <c r="Y91">
        <v>-18.667000000000002</v>
      </c>
      <c r="Z91">
        <v>-3.052</v>
      </c>
      <c r="AA91">
        <v>4.3499999999999996</v>
      </c>
    </row>
    <row r="92" spans="1:27" x14ac:dyDescent="0.25">
      <c r="A92">
        <v>100</v>
      </c>
      <c r="B92">
        <v>-0.04</v>
      </c>
      <c r="C92">
        <v>7.02</v>
      </c>
      <c r="D92">
        <v>-1.02</v>
      </c>
      <c r="E92">
        <v>-88.24</v>
      </c>
      <c r="F92">
        <v>0.23</v>
      </c>
      <c r="G92">
        <v>-43.96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 t="s">
        <v>124</v>
      </c>
      <c r="B93" t="s">
        <v>124</v>
      </c>
      <c r="C93" t="s">
        <v>124</v>
      </c>
      <c r="D93" t="s">
        <v>124</v>
      </c>
      <c r="E93" t="s">
        <v>124</v>
      </c>
      <c r="F93" t="s">
        <v>124</v>
      </c>
      <c r="G93" t="s">
        <v>124</v>
      </c>
      <c r="H93" t="s">
        <v>125</v>
      </c>
    </row>
    <row r="95" spans="1:27" x14ac:dyDescent="0.25">
      <c r="A95" t="s">
        <v>126</v>
      </c>
      <c r="B95" t="s">
        <v>127</v>
      </c>
      <c r="C95" t="s">
        <v>128</v>
      </c>
      <c r="D95" t="s">
        <v>129</v>
      </c>
    </row>
    <row r="96" spans="1:27" x14ac:dyDescent="0.25">
      <c r="H96">
        <v>3</v>
      </c>
      <c r="I96">
        <v>2</v>
      </c>
      <c r="J96">
        <v>3</v>
      </c>
      <c r="K96">
        <v>3</v>
      </c>
      <c r="L96">
        <v>3</v>
      </c>
      <c r="M96">
        <v>3</v>
      </c>
      <c r="T96">
        <v>-2</v>
      </c>
      <c r="U96">
        <v>7</v>
      </c>
    </row>
    <row r="97" spans="1:27" x14ac:dyDescent="0.25">
      <c r="A97" t="s">
        <v>75</v>
      </c>
      <c r="B97" t="s">
        <v>76</v>
      </c>
      <c r="C97" t="s">
        <v>51</v>
      </c>
      <c r="D97" t="s">
        <v>52</v>
      </c>
      <c r="E97" t="s">
        <v>77</v>
      </c>
      <c r="F97" t="s">
        <v>53</v>
      </c>
      <c r="G97" t="s">
        <v>78</v>
      </c>
      <c r="H97" t="s">
        <v>54</v>
      </c>
      <c r="I97" t="s">
        <v>55</v>
      </c>
      <c r="J97" t="s">
        <v>79</v>
      </c>
      <c r="K97" t="s">
        <v>80</v>
      </c>
      <c r="L97" t="s">
        <v>81</v>
      </c>
      <c r="M97" t="s">
        <v>56</v>
      </c>
      <c r="N97" t="s">
        <v>82</v>
      </c>
      <c r="O97" t="s">
        <v>83</v>
      </c>
      <c r="P97" t="s">
        <v>84</v>
      </c>
      <c r="Q97" t="s">
        <v>85</v>
      </c>
      <c r="R97" t="s">
        <v>86</v>
      </c>
      <c r="S97" t="s">
        <v>87</v>
      </c>
      <c r="T97" t="s">
        <v>88</v>
      </c>
      <c r="U97" t="s">
        <v>89</v>
      </c>
      <c r="V97" t="s">
        <v>90</v>
      </c>
      <c r="W97" t="s">
        <v>57</v>
      </c>
      <c r="X97" t="s">
        <v>91</v>
      </c>
      <c r="Y97" t="s">
        <v>157</v>
      </c>
      <c r="Z97" t="s">
        <v>158</v>
      </c>
      <c r="AA97" t="s">
        <v>92</v>
      </c>
    </row>
    <row r="98" spans="1:27" x14ac:dyDescent="0.25">
      <c r="A98" t="s">
        <v>93</v>
      </c>
      <c r="B98" t="s">
        <v>93</v>
      </c>
      <c r="C98" t="s">
        <v>93</v>
      </c>
      <c r="D98" t="s">
        <v>93</v>
      </c>
      <c r="E98" t="s">
        <v>93</v>
      </c>
      <c r="F98" t="s">
        <v>93</v>
      </c>
      <c r="G98" t="s">
        <v>93</v>
      </c>
      <c r="H98" t="s">
        <v>93</v>
      </c>
      <c r="I98" t="s">
        <v>93</v>
      </c>
      <c r="J98" t="s">
        <v>93</v>
      </c>
      <c r="K98" t="s">
        <v>93</v>
      </c>
      <c r="L98" t="s">
        <v>93</v>
      </c>
      <c r="M98" t="s">
        <v>93</v>
      </c>
      <c r="N98" t="s">
        <v>93</v>
      </c>
      <c r="O98" t="s">
        <v>93</v>
      </c>
      <c r="P98" t="s">
        <v>93</v>
      </c>
      <c r="Q98" t="s">
        <v>93</v>
      </c>
      <c r="R98" t="s">
        <v>93</v>
      </c>
      <c r="S98" t="s">
        <v>93</v>
      </c>
      <c r="T98" t="s">
        <v>93</v>
      </c>
      <c r="U98" t="s">
        <v>93</v>
      </c>
      <c r="V98" t="s">
        <v>93</v>
      </c>
      <c r="W98" t="s">
        <v>93</v>
      </c>
      <c r="X98" t="s">
        <v>93</v>
      </c>
      <c r="Y98" t="s">
        <v>93</v>
      </c>
      <c r="Z98" t="s">
        <v>93</v>
      </c>
      <c r="AA98" t="s">
        <v>94</v>
      </c>
    </row>
    <row r="99" spans="1:27" x14ac:dyDescent="0.25">
      <c r="A99">
        <v>-100</v>
      </c>
      <c r="B99">
        <v>0</v>
      </c>
      <c r="C99">
        <v>-3</v>
      </c>
      <c r="D99">
        <v>-0.39</v>
      </c>
      <c r="E99">
        <v>1.49</v>
      </c>
      <c r="F99">
        <v>-1.53</v>
      </c>
      <c r="G99">
        <v>11.55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0.34300000000000003</v>
      </c>
      <c r="W99">
        <v>-0.1479</v>
      </c>
      <c r="X99">
        <v>-0.13009999999999999</v>
      </c>
      <c r="Y99">
        <v>-242.72200000000001</v>
      </c>
      <c r="Z99">
        <v>-21.87</v>
      </c>
      <c r="AA99">
        <v>-1.66</v>
      </c>
    </row>
    <row r="100" spans="1:27" x14ac:dyDescent="0.25">
      <c r="A100">
        <v>-98.73</v>
      </c>
      <c r="B100">
        <v>0</v>
      </c>
      <c r="C100">
        <v>-2.96</v>
      </c>
      <c r="D100">
        <v>-0.38</v>
      </c>
      <c r="E100">
        <v>1.9</v>
      </c>
      <c r="F100">
        <v>-1.53</v>
      </c>
      <c r="G100">
        <v>11.57</v>
      </c>
      <c r="H100">
        <v>0</v>
      </c>
      <c r="I100">
        <v>2.9000000000000001E-2</v>
      </c>
      <c r="J100">
        <v>0</v>
      </c>
      <c r="K100">
        <v>2E-3</v>
      </c>
      <c r="L100">
        <v>0</v>
      </c>
      <c r="M100">
        <v>0.01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2E-3</v>
      </c>
      <c r="U100">
        <v>1.4E-2</v>
      </c>
      <c r="V100">
        <v>0.35099999999999998</v>
      </c>
      <c r="W100">
        <v>-0.41160000000000002</v>
      </c>
      <c r="X100">
        <v>-0.13200000000000001</v>
      </c>
      <c r="Y100">
        <v>-680.78200000000004</v>
      </c>
      <c r="Z100">
        <v>-22.317</v>
      </c>
      <c r="AA100">
        <v>-1.66</v>
      </c>
    </row>
    <row r="101" spans="1:27" x14ac:dyDescent="0.25">
      <c r="A101">
        <v>-95.02</v>
      </c>
      <c r="B101">
        <v>0</v>
      </c>
      <c r="C101">
        <v>-2.85</v>
      </c>
      <c r="D101">
        <v>-0.36</v>
      </c>
      <c r="E101">
        <v>3.05</v>
      </c>
      <c r="F101">
        <v>-1.56</v>
      </c>
      <c r="G101">
        <v>11.63</v>
      </c>
      <c r="H101">
        <v>-6.0000000000000001E-3</v>
      </c>
      <c r="I101">
        <v>0.11799999999999999</v>
      </c>
      <c r="J101">
        <v>1E-3</v>
      </c>
      <c r="K101">
        <v>1.4999999999999999E-2</v>
      </c>
      <c r="L101">
        <v>1E-3</v>
      </c>
      <c r="M101">
        <v>0.09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5.7000000000000002E-2</v>
      </c>
      <c r="U101">
        <v>5.3999999999999999E-2</v>
      </c>
      <c r="V101">
        <v>0.36499999999999999</v>
      </c>
      <c r="W101">
        <v>-0.59670000000000001</v>
      </c>
      <c r="X101">
        <v>-0.13389999999999999</v>
      </c>
      <c r="Y101" t="s">
        <v>153</v>
      </c>
      <c r="Z101">
        <v>-23.19</v>
      </c>
      <c r="AA101">
        <v>-1.71</v>
      </c>
    </row>
    <row r="102" spans="1:27" x14ac:dyDescent="0.25">
      <c r="A102">
        <v>-89.11</v>
      </c>
      <c r="B102">
        <v>0.01</v>
      </c>
      <c r="C102">
        <v>-2.67</v>
      </c>
      <c r="D102">
        <v>-0.34</v>
      </c>
      <c r="E102">
        <v>4.47</v>
      </c>
      <c r="F102">
        <v>-1.7</v>
      </c>
      <c r="G102">
        <v>11.78</v>
      </c>
      <c r="H102">
        <v>-3.9E-2</v>
      </c>
      <c r="I102">
        <v>0.27400000000000002</v>
      </c>
      <c r="J102">
        <v>6.0000000000000001E-3</v>
      </c>
      <c r="K102">
        <v>0.05</v>
      </c>
      <c r="L102">
        <v>7.0000000000000001E-3</v>
      </c>
      <c r="M102">
        <v>0.27700000000000002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0.22800000000000001</v>
      </c>
      <c r="U102">
        <v>0.124</v>
      </c>
      <c r="V102">
        <v>0.38500000000000001</v>
      </c>
      <c r="W102">
        <v>-0.71830000000000005</v>
      </c>
      <c r="X102">
        <v>-0.13300000000000001</v>
      </c>
      <c r="Y102" t="s">
        <v>153</v>
      </c>
      <c r="Z102">
        <v>-24.509</v>
      </c>
      <c r="AA102">
        <v>-1.86</v>
      </c>
    </row>
    <row r="103" spans="1:27" x14ac:dyDescent="0.25">
      <c r="A103">
        <v>-81.36</v>
      </c>
      <c r="B103">
        <v>0.01</v>
      </c>
      <c r="C103">
        <v>-2.4300000000000002</v>
      </c>
      <c r="D103">
        <v>-0.31</v>
      </c>
      <c r="E103">
        <v>5.8</v>
      </c>
      <c r="F103">
        <v>-1.98</v>
      </c>
      <c r="G103">
        <v>12.06</v>
      </c>
      <c r="H103">
        <v>-0.14199999999999999</v>
      </c>
      <c r="I103">
        <v>0.504</v>
      </c>
      <c r="J103">
        <v>2.5999999999999999E-2</v>
      </c>
      <c r="K103">
        <v>0.112</v>
      </c>
      <c r="L103">
        <v>1.7000000000000001E-2</v>
      </c>
      <c r="M103">
        <v>0.58499999999999996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0.34899999999999998</v>
      </c>
      <c r="U103">
        <v>0.19800000000000001</v>
      </c>
      <c r="V103">
        <v>0.40899999999999997</v>
      </c>
      <c r="W103">
        <v>-0.81040000000000001</v>
      </c>
      <c r="X103">
        <v>-0.12670000000000001</v>
      </c>
      <c r="Y103" t="s">
        <v>153</v>
      </c>
      <c r="Z103">
        <v>-26.332000000000001</v>
      </c>
      <c r="AA103">
        <v>-2.12</v>
      </c>
    </row>
    <row r="104" spans="1:27" x14ac:dyDescent="0.25">
      <c r="A104">
        <v>-72.27</v>
      </c>
      <c r="B104">
        <v>0.01</v>
      </c>
      <c r="C104">
        <v>-2.16</v>
      </c>
      <c r="D104">
        <v>-0.28000000000000003</v>
      </c>
      <c r="E104">
        <v>6.81</v>
      </c>
      <c r="F104">
        <v>-2.2999999999999998</v>
      </c>
      <c r="G104">
        <v>12.38</v>
      </c>
      <c r="H104">
        <v>-0.36499999999999999</v>
      </c>
      <c r="I104">
        <v>0.80500000000000005</v>
      </c>
      <c r="J104">
        <v>7.0999999999999994E-2</v>
      </c>
      <c r="K104">
        <v>0.20200000000000001</v>
      </c>
      <c r="L104">
        <v>3.2000000000000001E-2</v>
      </c>
      <c r="M104">
        <v>1.0149999999999999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0.33100000000000002</v>
      </c>
      <c r="U104">
        <v>0.27300000000000002</v>
      </c>
      <c r="V104">
        <v>0.437</v>
      </c>
      <c r="W104">
        <v>-0.86099999999999999</v>
      </c>
      <c r="X104">
        <v>-0.12189999999999999</v>
      </c>
      <c r="Y104" t="s">
        <v>153</v>
      </c>
      <c r="Z104">
        <v>-28.632999999999999</v>
      </c>
      <c r="AA104">
        <v>-2.4300000000000002</v>
      </c>
    </row>
    <row r="105" spans="1:27" x14ac:dyDescent="0.25">
      <c r="A105">
        <v>-62.32</v>
      </c>
      <c r="B105">
        <v>0.01</v>
      </c>
      <c r="C105">
        <v>-1.87</v>
      </c>
      <c r="D105">
        <v>-0.26</v>
      </c>
      <c r="E105">
        <v>5.87</v>
      </c>
      <c r="F105">
        <v>-2.64</v>
      </c>
      <c r="G105">
        <v>12.72</v>
      </c>
      <c r="H105">
        <v>-0.75600000000000001</v>
      </c>
      <c r="I105">
        <v>1.1599999999999999</v>
      </c>
      <c r="J105">
        <v>0.151</v>
      </c>
      <c r="K105">
        <v>0.307</v>
      </c>
      <c r="L105">
        <v>1.2E-2</v>
      </c>
      <c r="M105">
        <v>1.5509999999999999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0.36299999999999999</v>
      </c>
      <c r="U105">
        <v>0.34699999999999998</v>
      </c>
      <c r="V105">
        <v>0.46700000000000003</v>
      </c>
      <c r="W105">
        <v>-0.83150000000000002</v>
      </c>
      <c r="X105">
        <v>-0.13589999999999999</v>
      </c>
      <c r="Y105" t="s">
        <v>153</v>
      </c>
      <c r="Z105">
        <v>-31.370999999999999</v>
      </c>
      <c r="AA105">
        <v>-2.76</v>
      </c>
    </row>
    <row r="106" spans="1:27" x14ac:dyDescent="0.25">
      <c r="A106">
        <v>-52</v>
      </c>
      <c r="B106">
        <v>0.01</v>
      </c>
      <c r="C106">
        <v>-1.56</v>
      </c>
      <c r="D106">
        <v>-0.24</v>
      </c>
      <c r="E106">
        <v>3.64</v>
      </c>
      <c r="F106">
        <v>-2.98</v>
      </c>
      <c r="G106">
        <v>12.77</v>
      </c>
      <c r="H106">
        <v>-1.34</v>
      </c>
      <c r="I106">
        <v>1.556</v>
      </c>
      <c r="J106">
        <v>0.26900000000000002</v>
      </c>
      <c r="K106">
        <v>0.42</v>
      </c>
      <c r="L106">
        <v>-5.7000000000000002E-2</v>
      </c>
      <c r="M106">
        <v>2.1269999999999998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0.36499999999999999</v>
      </c>
      <c r="U106">
        <v>0.41</v>
      </c>
      <c r="V106">
        <v>0.48299999999999998</v>
      </c>
      <c r="W106">
        <v>-0.81930000000000003</v>
      </c>
      <c r="X106">
        <v>-0.15</v>
      </c>
      <c r="Y106" t="s">
        <v>153</v>
      </c>
      <c r="Z106">
        <v>-32.850999999999999</v>
      </c>
      <c r="AA106">
        <v>-2.94</v>
      </c>
    </row>
    <row r="107" spans="1:27" x14ac:dyDescent="0.25">
      <c r="A107">
        <v>-52</v>
      </c>
      <c r="B107">
        <v>0.01</v>
      </c>
      <c r="C107">
        <v>-1.56</v>
      </c>
      <c r="D107">
        <v>-0.24</v>
      </c>
      <c r="E107">
        <v>3.64</v>
      </c>
      <c r="F107">
        <v>-2.98</v>
      </c>
      <c r="G107">
        <v>12.77</v>
      </c>
      <c r="H107">
        <v>-2.8889999999999998</v>
      </c>
      <c r="I107">
        <v>-3.51</v>
      </c>
      <c r="J107">
        <v>0.39100000000000001</v>
      </c>
      <c r="K107">
        <v>-0.93799999999999994</v>
      </c>
      <c r="L107">
        <v>-1.1279999999999999</v>
      </c>
      <c r="M107">
        <v>-3.4609999999999999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0.78600000000000003</v>
      </c>
      <c r="U107">
        <v>0.92400000000000004</v>
      </c>
      <c r="V107">
        <v>0.499</v>
      </c>
      <c r="W107">
        <v>-0.80730000000000002</v>
      </c>
      <c r="X107">
        <v>-0.14779999999999999</v>
      </c>
      <c r="Y107" t="s">
        <v>153</v>
      </c>
      <c r="Z107">
        <v>-34.616999999999997</v>
      </c>
      <c r="AA107">
        <v>-3.18</v>
      </c>
    </row>
    <row r="108" spans="1:27" x14ac:dyDescent="0.25">
      <c r="A108">
        <v>-40.79</v>
      </c>
      <c r="B108">
        <v>0.01</v>
      </c>
      <c r="C108">
        <v>-1.22</v>
      </c>
      <c r="D108">
        <v>-0.23</v>
      </c>
      <c r="E108">
        <v>1.63</v>
      </c>
      <c r="F108">
        <v>-3.46</v>
      </c>
      <c r="G108">
        <v>12.97</v>
      </c>
      <c r="H108">
        <v>-1.804</v>
      </c>
      <c r="I108">
        <v>-2.86</v>
      </c>
      <c r="J108">
        <v>8.2000000000000003E-2</v>
      </c>
      <c r="K108">
        <v>-0.80200000000000005</v>
      </c>
      <c r="L108">
        <v>-1.0149999999999999</v>
      </c>
      <c r="M108">
        <v>-2.8479999999999999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0.29499999999999998</v>
      </c>
      <c r="U108">
        <v>0.64200000000000002</v>
      </c>
      <c r="V108">
        <v>0.53100000000000003</v>
      </c>
      <c r="W108">
        <v>-0.84289999999999998</v>
      </c>
      <c r="X108">
        <v>-0.14030000000000001</v>
      </c>
      <c r="Y108" t="s">
        <v>153</v>
      </c>
      <c r="Z108">
        <v>-38.247</v>
      </c>
      <c r="AA108">
        <v>-3.5</v>
      </c>
    </row>
    <row r="109" spans="1:27" x14ac:dyDescent="0.25">
      <c r="A109">
        <v>-29.94</v>
      </c>
      <c r="B109">
        <v>0.01</v>
      </c>
      <c r="C109">
        <v>-0.9</v>
      </c>
      <c r="D109">
        <v>-0.23</v>
      </c>
      <c r="E109">
        <v>0.91</v>
      </c>
      <c r="F109">
        <v>-3.63</v>
      </c>
      <c r="G109">
        <v>13.13</v>
      </c>
      <c r="H109">
        <v>-0.96899999999999997</v>
      </c>
      <c r="I109">
        <v>-2.177</v>
      </c>
      <c r="J109">
        <v>-0.16400000000000001</v>
      </c>
      <c r="K109">
        <v>-0.65500000000000003</v>
      </c>
      <c r="L109">
        <v>-0.98099999999999998</v>
      </c>
      <c r="M109">
        <v>-2.1619999999999999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0.10299999999999999</v>
      </c>
      <c r="U109">
        <v>0.44400000000000001</v>
      </c>
      <c r="V109">
        <v>0.56200000000000006</v>
      </c>
      <c r="W109">
        <v>-0.87160000000000004</v>
      </c>
      <c r="X109">
        <v>-0.13159999999999999</v>
      </c>
      <c r="Y109" t="s">
        <v>153</v>
      </c>
      <c r="Z109">
        <v>-42.55</v>
      </c>
      <c r="AA109">
        <v>-3.61</v>
      </c>
    </row>
    <row r="110" spans="1:27" x14ac:dyDescent="0.25">
      <c r="A110">
        <v>-19.579999999999998</v>
      </c>
      <c r="B110">
        <v>0.01</v>
      </c>
      <c r="C110">
        <v>-0.59</v>
      </c>
      <c r="D110">
        <v>-0.24</v>
      </c>
      <c r="E110">
        <v>0.7</v>
      </c>
      <c r="F110">
        <v>-3.68</v>
      </c>
      <c r="G110">
        <v>12.99</v>
      </c>
      <c r="H110">
        <v>-0.39500000000000002</v>
      </c>
      <c r="I110">
        <v>-1.554</v>
      </c>
      <c r="J110">
        <v>-0.34899999999999998</v>
      </c>
      <c r="K110">
        <v>-0.5</v>
      </c>
      <c r="L110">
        <v>-0.97399999999999998</v>
      </c>
      <c r="M110">
        <v>-1.4359999999999999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0.03</v>
      </c>
      <c r="U110">
        <v>0.27800000000000002</v>
      </c>
      <c r="V110">
        <v>0.59199999999999997</v>
      </c>
      <c r="W110">
        <v>-0.87009999999999998</v>
      </c>
      <c r="X110">
        <v>-0.12720000000000001</v>
      </c>
      <c r="Y110" t="s">
        <v>153</v>
      </c>
      <c r="Z110">
        <v>-46.762</v>
      </c>
      <c r="AA110">
        <v>-3.64</v>
      </c>
    </row>
    <row r="111" spans="1:27" x14ac:dyDescent="0.25">
      <c r="A111">
        <v>-9.66</v>
      </c>
      <c r="B111">
        <v>0</v>
      </c>
      <c r="C111">
        <v>-0.28999999999999998</v>
      </c>
      <c r="D111">
        <v>-0.24</v>
      </c>
      <c r="E111">
        <v>0.66</v>
      </c>
      <c r="F111">
        <v>-3.69</v>
      </c>
      <c r="G111">
        <v>12.79</v>
      </c>
      <c r="H111">
        <v>-6.8000000000000005E-2</v>
      </c>
      <c r="I111">
        <v>-0.91300000000000003</v>
      </c>
      <c r="J111">
        <v>-0.47899999999999998</v>
      </c>
      <c r="K111">
        <v>-0.35</v>
      </c>
      <c r="L111">
        <v>-0.97299999999999998</v>
      </c>
      <c r="M111">
        <v>-0.70099999999999996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4.0000000000000001E-3</v>
      </c>
      <c r="U111">
        <v>0.14799999999999999</v>
      </c>
      <c r="V111">
        <v>0.62</v>
      </c>
      <c r="W111">
        <v>-0.8377</v>
      </c>
      <c r="X111">
        <v>-0.128</v>
      </c>
      <c r="Y111" t="s">
        <v>153</v>
      </c>
      <c r="Z111">
        <v>-49.548999999999999</v>
      </c>
      <c r="AA111">
        <v>-3.65</v>
      </c>
    </row>
    <row r="112" spans="1:27" x14ac:dyDescent="0.25">
      <c r="A112">
        <v>0</v>
      </c>
      <c r="B112">
        <v>0</v>
      </c>
      <c r="C112">
        <v>0</v>
      </c>
      <c r="D112">
        <v>-0.25</v>
      </c>
      <c r="E112">
        <v>0.66</v>
      </c>
      <c r="F112">
        <v>-3.69</v>
      </c>
      <c r="G112">
        <v>12.59</v>
      </c>
      <c r="H112">
        <v>3.2000000000000001E-2</v>
      </c>
      <c r="I112">
        <v>-0.219</v>
      </c>
      <c r="J112">
        <v>-0.56299999999999994</v>
      </c>
      <c r="K112">
        <v>-0.216</v>
      </c>
      <c r="L112">
        <v>-0.97299999999999998</v>
      </c>
      <c r="M112">
        <v>2.5000000000000001E-2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2E-3</v>
      </c>
      <c r="U112">
        <v>3.2000000000000001E-2</v>
      </c>
      <c r="V112">
        <v>0.63400000000000001</v>
      </c>
      <c r="W112">
        <v>-0.79949999999999999</v>
      </c>
      <c r="X112">
        <v>-0.12959999999999999</v>
      </c>
      <c r="Y112" t="s">
        <v>153</v>
      </c>
      <c r="Z112">
        <v>-50.569000000000003</v>
      </c>
      <c r="AA112">
        <v>-3.65</v>
      </c>
    </row>
    <row r="113" spans="1:27" x14ac:dyDescent="0.25">
      <c r="A113">
        <v>0</v>
      </c>
      <c r="B113">
        <v>0</v>
      </c>
      <c r="C113">
        <v>0</v>
      </c>
      <c r="D113">
        <v>-0.25</v>
      </c>
      <c r="E113">
        <v>-0.66</v>
      </c>
      <c r="F113">
        <v>-3.69</v>
      </c>
      <c r="G113">
        <v>-12.59</v>
      </c>
      <c r="H113">
        <v>3.2000000000000001E-2</v>
      </c>
      <c r="I113">
        <v>0.219</v>
      </c>
      <c r="J113">
        <v>-0.56299999999999994</v>
      </c>
      <c r="K113">
        <v>0.216</v>
      </c>
      <c r="L113">
        <v>-0.97299999999999998</v>
      </c>
      <c r="M113">
        <v>-2.5000000000000001E-2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2E-3</v>
      </c>
      <c r="U113">
        <v>3.2000000000000001E-2</v>
      </c>
      <c r="V113">
        <v>0.62</v>
      </c>
      <c r="W113">
        <v>-0.8377</v>
      </c>
      <c r="X113">
        <v>-0.128</v>
      </c>
      <c r="Y113" t="s">
        <v>153</v>
      </c>
      <c r="Z113">
        <v>-49.548999999999999</v>
      </c>
      <c r="AA113">
        <v>-3.65</v>
      </c>
    </row>
    <row r="114" spans="1:27" x14ac:dyDescent="0.25">
      <c r="A114">
        <v>9.66</v>
      </c>
      <c r="B114">
        <v>0</v>
      </c>
      <c r="C114">
        <v>0.28999999999999998</v>
      </c>
      <c r="D114">
        <v>-0.24</v>
      </c>
      <c r="E114">
        <v>-0.66</v>
      </c>
      <c r="F114">
        <v>-3.69</v>
      </c>
      <c r="G114">
        <v>-12.79</v>
      </c>
      <c r="H114">
        <v>-6.8000000000000005E-2</v>
      </c>
      <c r="I114">
        <v>0.91300000000000003</v>
      </c>
      <c r="J114">
        <v>-0.47899999999999998</v>
      </c>
      <c r="K114">
        <v>0.35</v>
      </c>
      <c r="L114">
        <v>-0.97299999999999998</v>
      </c>
      <c r="M114">
        <v>0.70099999999999996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4.0000000000000001E-3</v>
      </c>
      <c r="U114">
        <v>0.14799999999999999</v>
      </c>
      <c r="V114">
        <v>0.59199999999999997</v>
      </c>
      <c r="W114">
        <v>-0.87009999999999998</v>
      </c>
      <c r="X114">
        <v>-0.12720000000000001</v>
      </c>
      <c r="Y114" t="s">
        <v>153</v>
      </c>
      <c r="Z114">
        <v>-46.762</v>
      </c>
      <c r="AA114">
        <v>-3.64</v>
      </c>
    </row>
    <row r="115" spans="1:27" x14ac:dyDescent="0.25">
      <c r="A115">
        <v>19.579999999999998</v>
      </c>
      <c r="B115">
        <v>0.01</v>
      </c>
      <c r="C115">
        <v>0.59</v>
      </c>
      <c r="D115">
        <v>-0.24</v>
      </c>
      <c r="E115">
        <v>-0.7</v>
      </c>
      <c r="F115">
        <v>-3.68</v>
      </c>
      <c r="G115">
        <v>-12.99</v>
      </c>
      <c r="H115">
        <v>-0.39500000000000002</v>
      </c>
      <c r="I115">
        <v>1.554</v>
      </c>
      <c r="J115">
        <v>-0.34899999999999998</v>
      </c>
      <c r="K115">
        <v>0.5</v>
      </c>
      <c r="L115">
        <v>-0.97399999999999998</v>
      </c>
      <c r="M115">
        <v>1.4359999999999999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0.03</v>
      </c>
      <c r="U115">
        <v>0.27800000000000002</v>
      </c>
      <c r="V115">
        <v>0.56200000000000006</v>
      </c>
      <c r="W115">
        <v>-0.87160000000000004</v>
      </c>
      <c r="X115">
        <v>-0.13159999999999999</v>
      </c>
      <c r="Y115" t="s">
        <v>153</v>
      </c>
      <c r="Z115">
        <v>-42.55</v>
      </c>
      <c r="AA115">
        <v>-3.61</v>
      </c>
    </row>
    <row r="116" spans="1:27" x14ac:dyDescent="0.25">
      <c r="A116">
        <v>29.94</v>
      </c>
      <c r="B116">
        <v>0.01</v>
      </c>
      <c r="C116">
        <v>0.9</v>
      </c>
      <c r="D116">
        <v>-0.23</v>
      </c>
      <c r="E116">
        <v>-0.91</v>
      </c>
      <c r="F116">
        <v>-3.63</v>
      </c>
      <c r="G116">
        <v>-13.13</v>
      </c>
      <c r="H116">
        <v>-0.96899999999999997</v>
      </c>
      <c r="I116">
        <v>2.177</v>
      </c>
      <c r="J116">
        <v>-0.16400000000000001</v>
      </c>
      <c r="K116">
        <v>0.65500000000000003</v>
      </c>
      <c r="L116">
        <v>-0.98099999999999998</v>
      </c>
      <c r="M116">
        <v>2.1619999999999999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0.10299999999999999</v>
      </c>
      <c r="U116">
        <v>0.44400000000000001</v>
      </c>
      <c r="V116">
        <v>0.53100000000000003</v>
      </c>
      <c r="W116">
        <v>-0.84289999999999998</v>
      </c>
      <c r="X116">
        <v>-0.14030000000000001</v>
      </c>
      <c r="Y116" t="s">
        <v>153</v>
      </c>
      <c r="Z116">
        <v>-38.247</v>
      </c>
      <c r="AA116">
        <v>-3.5</v>
      </c>
    </row>
    <row r="117" spans="1:27" x14ac:dyDescent="0.25">
      <c r="A117">
        <v>40.79</v>
      </c>
      <c r="B117">
        <v>0.01</v>
      </c>
      <c r="C117">
        <v>1.22</v>
      </c>
      <c r="D117">
        <v>-0.23</v>
      </c>
      <c r="E117">
        <v>-1.63</v>
      </c>
      <c r="F117">
        <v>-3.46</v>
      </c>
      <c r="G117">
        <v>-12.97</v>
      </c>
      <c r="H117">
        <v>-1.804</v>
      </c>
      <c r="I117">
        <v>2.86</v>
      </c>
      <c r="J117">
        <v>8.2000000000000003E-2</v>
      </c>
      <c r="K117">
        <v>0.80200000000000005</v>
      </c>
      <c r="L117">
        <v>-1.0149999999999999</v>
      </c>
      <c r="M117">
        <v>2.8479999999999999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0.29499999999999998</v>
      </c>
      <c r="U117">
        <v>0.64200000000000002</v>
      </c>
      <c r="V117">
        <v>0.499</v>
      </c>
      <c r="W117">
        <v>-0.80730000000000002</v>
      </c>
      <c r="X117">
        <v>-0.14779999999999999</v>
      </c>
      <c r="Y117" t="s">
        <v>153</v>
      </c>
      <c r="Z117">
        <v>-34.616999999999997</v>
      </c>
      <c r="AA117">
        <v>-3.18</v>
      </c>
    </row>
    <row r="118" spans="1:27" x14ac:dyDescent="0.25">
      <c r="A118">
        <v>52</v>
      </c>
      <c r="B118">
        <v>0.01</v>
      </c>
      <c r="C118">
        <v>1.56</v>
      </c>
      <c r="D118">
        <v>-0.24</v>
      </c>
      <c r="E118">
        <v>-3.64</v>
      </c>
      <c r="F118">
        <v>-2.98</v>
      </c>
      <c r="G118">
        <v>-12.77</v>
      </c>
      <c r="H118">
        <v>-2.8889999999999998</v>
      </c>
      <c r="I118">
        <v>3.51</v>
      </c>
      <c r="J118">
        <v>0.39100000000000001</v>
      </c>
      <c r="K118">
        <v>0.93799999999999994</v>
      </c>
      <c r="L118">
        <v>-1.1279999999999999</v>
      </c>
      <c r="M118">
        <v>3.4609999999999999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0.78600000000000003</v>
      </c>
      <c r="U118">
        <v>0.92400000000000004</v>
      </c>
      <c r="V118">
        <v>0.48299999999999998</v>
      </c>
      <c r="W118">
        <v>-0.81930000000000003</v>
      </c>
      <c r="X118">
        <v>-0.15</v>
      </c>
      <c r="Y118" t="s">
        <v>153</v>
      </c>
      <c r="Z118">
        <v>-32.850999999999999</v>
      </c>
      <c r="AA118">
        <v>-2.94</v>
      </c>
    </row>
    <row r="119" spans="1:27" x14ac:dyDescent="0.25">
      <c r="A119">
        <v>52</v>
      </c>
      <c r="B119">
        <v>0.01</v>
      </c>
      <c r="C119">
        <v>1.56</v>
      </c>
      <c r="D119">
        <v>-0.24</v>
      </c>
      <c r="E119">
        <v>-3.64</v>
      </c>
      <c r="F119">
        <v>-2.98</v>
      </c>
      <c r="G119">
        <v>-12.77</v>
      </c>
      <c r="H119">
        <v>-1.34</v>
      </c>
      <c r="I119">
        <v>-1.556</v>
      </c>
      <c r="J119">
        <v>0.26900000000000002</v>
      </c>
      <c r="K119">
        <v>-0.42</v>
      </c>
      <c r="L119">
        <v>-5.7000000000000002E-2</v>
      </c>
      <c r="M119">
        <v>-2.1269999999999998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0.36499999999999999</v>
      </c>
      <c r="U119">
        <v>0.41</v>
      </c>
      <c r="V119">
        <v>0.46700000000000003</v>
      </c>
      <c r="W119">
        <v>-0.83150000000000002</v>
      </c>
      <c r="X119">
        <v>-0.13589999999999999</v>
      </c>
      <c r="Y119" t="s">
        <v>153</v>
      </c>
      <c r="Z119">
        <v>-31.370999999999999</v>
      </c>
      <c r="AA119">
        <v>-2.76</v>
      </c>
    </row>
    <row r="120" spans="1:27" x14ac:dyDescent="0.25">
      <c r="A120">
        <v>62.32</v>
      </c>
      <c r="B120">
        <v>0.01</v>
      </c>
      <c r="C120">
        <v>1.87</v>
      </c>
      <c r="D120">
        <v>-0.26</v>
      </c>
      <c r="E120">
        <v>-5.87</v>
      </c>
      <c r="F120">
        <v>-2.64</v>
      </c>
      <c r="G120">
        <v>-12.72</v>
      </c>
      <c r="H120">
        <v>-0.75600000000000001</v>
      </c>
      <c r="I120">
        <v>-1.1599999999999999</v>
      </c>
      <c r="J120">
        <v>0.151</v>
      </c>
      <c r="K120">
        <v>-0.307</v>
      </c>
      <c r="L120">
        <v>1.2E-2</v>
      </c>
      <c r="M120">
        <v>-1.5509999999999999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0.36299999999999999</v>
      </c>
      <c r="U120">
        <v>0.34699999999999998</v>
      </c>
      <c r="V120">
        <v>0.437</v>
      </c>
      <c r="W120">
        <v>-0.86099999999999999</v>
      </c>
      <c r="X120">
        <v>-0.12189999999999999</v>
      </c>
      <c r="Y120" t="s">
        <v>153</v>
      </c>
      <c r="Z120">
        <v>-28.632999999999999</v>
      </c>
      <c r="AA120">
        <v>-2.4300000000000002</v>
      </c>
    </row>
    <row r="121" spans="1:27" x14ac:dyDescent="0.25">
      <c r="A121">
        <v>72.27</v>
      </c>
      <c r="B121">
        <v>0.01</v>
      </c>
      <c r="C121">
        <v>2.16</v>
      </c>
      <c r="D121">
        <v>-0.28000000000000003</v>
      </c>
      <c r="E121">
        <v>-6.81</v>
      </c>
      <c r="F121">
        <v>-2.2999999999999998</v>
      </c>
      <c r="G121">
        <v>-12.38</v>
      </c>
      <c r="H121">
        <v>-0.36499999999999999</v>
      </c>
      <c r="I121">
        <v>-0.80500000000000005</v>
      </c>
      <c r="J121">
        <v>7.0999999999999994E-2</v>
      </c>
      <c r="K121">
        <v>-0.20200000000000001</v>
      </c>
      <c r="L121">
        <v>3.2000000000000001E-2</v>
      </c>
      <c r="M121">
        <v>-1.0149999999999999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0.33100000000000002</v>
      </c>
      <c r="U121">
        <v>0.27300000000000002</v>
      </c>
      <c r="V121">
        <v>0.40899999999999997</v>
      </c>
      <c r="W121">
        <v>-0.81040000000000001</v>
      </c>
      <c r="X121">
        <v>-0.12670000000000001</v>
      </c>
      <c r="Y121" t="s">
        <v>153</v>
      </c>
      <c r="Z121">
        <v>-26.332000000000001</v>
      </c>
      <c r="AA121">
        <v>-2.12</v>
      </c>
    </row>
    <row r="122" spans="1:27" x14ac:dyDescent="0.25">
      <c r="A122">
        <v>81.36</v>
      </c>
      <c r="B122">
        <v>0.01</v>
      </c>
      <c r="C122">
        <v>2.4300000000000002</v>
      </c>
      <c r="D122">
        <v>-0.31</v>
      </c>
      <c r="E122">
        <v>-5.8</v>
      </c>
      <c r="F122">
        <v>-1.98</v>
      </c>
      <c r="G122">
        <v>-12.06</v>
      </c>
      <c r="H122">
        <v>-0.14199999999999999</v>
      </c>
      <c r="I122">
        <v>-0.504</v>
      </c>
      <c r="J122">
        <v>2.5999999999999999E-2</v>
      </c>
      <c r="K122">
        <v>-0.112</v>
      </c>
      <c r="L122">
        <v>1.7000000000000001E-2</v>
      </c>
      <c r="M122">
        <v>-0.58499999999999996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0.34899999999999998</v>
      </c>
      <c r="U122">
        <v>0.19800000000000001</v>
      </c>
      <c r="V122">
        <v>0.38500000000000001</v>
      </c>
      <c r="W122">
        <v>-0.71830000000000005</v>
      </c>
      <c r="X122">
        <v>-0.13300000000000001</v>
      </c>
      <c r="Y122" t="s">
        <v>153</v>
      </c>
      <c r="Z122">
        <v>-24.509</v>
      </c>
      <c r="AA122">
        <v>-1.86</v>
      </c>
    </row>
    <row r="123" spans="1:27" x14ac:dyDescent="0.25">
      <c r="A123">
        <v>89.11</v>
      </c>
      <c r="B123">
        <v>0.01</v>
      </c>
      <c r="C123">
        <v>2.67</v>
      </c>
      <c r="D123">
        <v>-0.34</v>
      </c>
      <c r="E123">
        <v>-4.47</v>
      </c>
      <c r="F123">
        <v>-1.7</v>
      </c>
      <c r="G123">
        <v>-11.78</v>
      </c>
      <c r="H123">
        <v>-3.9E-2</v>
      </c>
      <c r="I123">
        <v>-0.27400000000000002</v>
      </c>
      <c r="J123">
        <v>6.0000000000000001E-3</v>
      </c>
      <c r="K123">
        <v>-0.05</v>
      </c>
      <c r="L123">
        <v>7.0000000000000001E-3</v>
      </c>
      <c r="M123">
        <v>-0.27700000000000002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0.22800000000000001</v>
      </c>
      <c r="U123">
        <v>0.124</v>
      </c>
      <c r="V123">
        <v>0.36499999999999999</v>
      </c>
      <c r="W123">
        <v>-0.59670000000000001</v>
      </c>
      <c r="X123">
        <v>-0.13389999999999999</v>
      </c>
      <c r="Y123" t="s">
        <v>153</v>
      </c>
      <c r="Z123">
        <v>-23.19</v>
      </c>
      <c r="AA123">
        <v>-1.71</v>
      </c>
    </row>
    <row r="124" spans="1:27" x14ac:dyDescent="0.25">
      <c r="A124">
        <v>95.02</v>
      </c>
      <c r="B124">
        <v>0</v>
      </c>
      <c r="C124">
        <v>2.85</v>
      </c>
      <c r="D124">
        <v>-0.36</v>
      </c>
      <c r="E124">
        <v>-3.05</v>
      </c>
      <c r="F124">
        <v>-1.56</v>
      </c>
      <c r="G124">
        <v>-11.63</v>
      </c>
      <c r="H124">
        <v>-6.0000000000000001E-3</v>
      </c>
      <c r="I124">
        <v>-0.11799999999999999</v>
      </c>
      <c r="J124">
        <v>1E-3</v>
      </c>
      <c r="K124">
        <v>-1.4999999999999999E-2</v>
      </c>
      <c r="L124">
        <v>1E-3</v>
      </c>
      <c r="M124">
        <v>-0.09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5.7000000000000002E-2</v>
      </c>
      <c r="U124">
        <v>5.3999999999999999E-2</v>
      </c>
      <c r="V124">
        <v>0.35099999999999998</v>
      </c>
      <c r="W124">
        <v>-0.41160000000000002</v>
      </c>
      <c r="X124">
        <v>-0.13200000000000001</v>
      </c>
      <c r="Y124">
        <v>-680.779</v>
      </c>
      <c r="Z124">
        <v>-22.317</v>
      </c>
      <c r="AA124">
        <v>-1.66</v>
      </c>
    </row>
    <row r="125" spans="1:27" x14ac:dyDescent="0.25">
      <c r="A125">
        <v>98.73</v>
      </c>
      <c r="B125">
        <v>0</v>
      </c>
      <c r="C125">
        <v>2.96</v>
      </c>
      <c r="D125">
        <v>-0.38</v>
      </c>
      <c r="E125">
        <v>-1.9</v>
      </c>
      <c r="F125">
        <v>-1.53</v>
      </c>
      <c r="G125">
        <v>-11.57</v>
      </c>
      <c r="H125">
        <v>0</v>
      </c>
      <c r="I125">
        <v>-2.9000000000000001E-2</v>
      </c>
      <c r="J125">
        <v>0</v>
      </c>
      <c r="K125">
        <v>-2E-3</v>
      </c>
      <c r="L125">
        <v>0</v>
      </c>
      <c r="M125">
        <v>-0.01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2E-3</v>
      </c>
      <c r="U125">
        <v>1.4E-2</v>
      </c>
      <c r="V125">
        <v>0.34300000000000003</v>
      </c>
      <c r="W125">
        <v>-0.1479</v>
      </c>
      <c r="X125">
        <v>-0.13009999999999999</v>
      </c>
      <c r="Y125">
        <v>-242.709</v>
      </c>
      <c r="Z125">
        <v>-21.87</v>
      </c>
      <c r="AA125">
        <v>-1.66</v>
      </c>
    </row>
    <row r="126" spans="1:27" x14ac:dyDescent="0.25">
      <c r="A126">
        <v>100</v>
      </c>
      <c r="B126">
        <v>0</v>
      </c>
      <c r="C126">
        <v>3</v>
      </c>
      <c r="D126">
        <v>-0.39</v>
      </c>
      <c r="E126">
        <v>-1.49</v>
      </c>
      <c r="F126">
        <v>-1.53</v>
      </c>
      <c r="G126">
        <v>-11.55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 t="s">
        <v>124</v>
      </c>
      <c r="B127" t="s">
        <v>124</v>
      </c>
      <c r="C127" t="s">
        <v>124</v>
      </c>
      <c r="D127" t="s">
        <v>124</v>
      </c>
      <c r="E127" t="s">
        <v>124</v>
      </c>
      <c r="F127" t="s">
        <v>124</v>
      </c>
      <c r="G127" t="s">
        <v>124</v>
      </c>
      <c r="H127" t="s">
        <v>125</v>
      </c>
    </row>
    <row r="129" spans="1:27" x14ac:dyDescent="0.25">
      <c r="A129" t="s">
        <v>126</v>
      </c>
      <c r="B129" t="s">
        <v>127</v>
      </c>
      <c r="C129" t="s">
        <v>130</v>
      </c>
      <c r="D129" t="s">
        <v>131</v>
      </c>
      <c r="E129" t="s">
        <v>132</v>
      </c>
      <c r="F129">
        <v>1</v>
      </c>
    </row>
    <row r="130" spans="1:27" x14ac:dyDescent="0.25">
      <c r="H130">
        <v>1</v>
      </c>
      <c r="I130">
        <v>1</v>
      </c>
      <c r="J130">
        <v>2</v>
      </c>
      <c r="K130">
        <v>1</v>
      </c>
      <c r="L130">
        <v>2</v>
      </c>
      <c r="M130">
        <v>2</v>
      </c>
      <c r="T130">
        <v>-3</v>
      </c>
      <c r="U130">
        <v>5</v>
      </c>
    </row>
    <row r="131" spans="1:27" x14ac:dyDescent="0.25">
      <c r="A131" t="s">
        <v>75</v>
      </c>
      <c r="B131" t="s">
        <v>76</v>
      </c>
      <c r="C131" t="s">
        <v>51</v>
      </c>
      <c r="D131" t="s">
        <v>52</v>
      </c>
      <c r="E131" t="s">
        <v>77</v>
      </c>
      <c r="F131" t="s">
        <v>53</v>
      </c>
      <c r="G131" t="s">
        <v>78</v>
      </c>
      <c r="H131" t="s">
        <v>54</v>
      </c>
      <c r="I131" t="s">
        <v>55</v>
      </c>
      <c r="J131" t="s">
        <v>79</v>
      </c>
      <c r="K131" t="s">
        <v>80</v>
      </c>
      <c r="L131" t="s">
        <v>81</v>
      </c>
      <c r="M131" t="s">
        <v>56</v>
      </c>
      <c r="N131" t="s">
        <v>82</v>
      </c>
      <c r="O131" t="s">
        <v>83</v>
      </c>
      <c r="P131" t="s">
        <v>84</v>
      </c>
      <c r="Q131" t="s">
        <v>85</v>
      </c>
      <c r="R131" t="s">
        <v>86</v>
      </c>
      <c r="S131" t="s">
        <v>87</v>
      </c>
      <c r="T131" t="s">
        <v>88</v>
      </c>
      <c r="U131" t="s">
        <v>89</v>
      </c>
      <c r="V131" t="s">
        <v>90</v>
      </c>
      <c r="W131" t="s">
        <v>57</v>
      </c>
      <c r="X131" t="s">
        <v>91</v>
      </c>
      <c r="Y131" t="s">
        <v>157</v>
      </c>
      <c r="Z131" t="s">
        <v>158</v>
      </c>
      <c r="AA131" t="s">
        <v>92</v>
      </c>
    </row>
    <row r="132" spans="1:27" x14ac:dyDescent="0.25">
      <c r="A132" t="s">
        <v>93</v>
      </c>
      <c r="B132" t="s">
        <v>93</v>
      </c>
      <c r="C132" t="s">
        <v>93</v>
      </c>
      <c r="D132" t="s">
        <v>93</v>
      </c>
      <c r="E132" t="s">
        <v>93</v>
      </c>
      <c r="F132" t="s">
        <v>93</v>
      </c>
      <c r="G132" t="s">
        <v>93</v>
      </c>
      <c r="H132" t="s">
        <v>93</v>
      </c>
      <c r="I132" t="s">
        <v>93</v>
      </c>
      <c r="J132" t="s">
        <v>93</v>
      </c>
      <c r="K132" t="s">
        <v>93</v>
      </c>
      <c r="L132" t="s">
        <v>93</v>
      </c>
      <c r="M132" t="s">
        <v>93</v>
      </c>
      <c r="N132" t="s">
        <v>93</v>
      </c>
      <c r="O132" t="s">
        <v>93</v>
      </c>
      <c r="P132" t="s">
        <v>93</v>
      </c>
      <c r="Q132" t="s">
        <v>93</v>
      </c>
      <c r="R132" t="s">
        <v>93</v>
      </c>
      <c r="S132" t="s">
        <v>93</v>
      </c>
      <c r="T132" t="s">
        <v>93</v>
      </c>
      <c r="U132" t="s">
        <v>93</v>
      </c>
      <c r="V132" t="s">
        <v>93</v>
      </c>
      <c r="W132" t="s">
        <v>93</v>
      </c>
      <c r="X132" t="s">
        <v>93</v>
      </c>
      <c r="Y132" t="s">
        <v>93</v>
      </c>
      <c r="Z132" t="s">
        <v>93</v>
      </c>
      <c r="AA132" t="s">
        <v>94</v>
      </c>
    </row>
    <row r="133" spans="1:27" x14ac:dyDescent="0.25">
      <c r="A133">
        <v>1</v>
      </c>
      <c r="B133">
        <v>0.01</v>
      </c>
      <c r="C133">
        <v>1.55</v>
      </c>
      <c r="D133">
        <v>-0.04</v>
      </c>
      <c r="E133">
        <v>-92.92</v>
      </c>
      <c r="F133">
        <v>0</v>
      </c>
      <c r="G133">
        <v>-0.09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1.413</v>
      </c>
      <c r="W133">
        <v>3.8E-3</v>
      </c>
      <c r="X133">
        <v>0</v>
      </c>
      <c r="Y133">
        <v>25.963000000000001</v>
      </c>
      <c r="Z133">
        <v>14.872</v>
      </c>
      <c r="AA133">
        <v>0.41</v>
      </c>
    </row>
    <row r="134" spans="1:27" x14ac:dyDescent="0.25">
      <c r="A134">
        <v>4.12</v>
      </c>
      <c r="B134">
        <v>0.01</v>
      </c>
      <c r="C134">
        <v>1.55</v>
      </c>
      <c r="D134">
        <v>-0.04</v>
      </c>
      <c r="E134">
        <v>-92.92</v>
      </c>
      <c r="F134">
        <v>0</v>
      </c>
      <c r="G134">
        <v>-0.09</v>
      </c>
      <c r="H134">
        <v>4.0000000000000001E-3</v>
      </c>
      <c r="I134">
        <v>-0.157</v>
      </c>
      <c r="J134">
        <v>0.11600000000000001</v>
      </c>
      <c r="K134">
        <v>-0.33</v>
      </c>
      <c r="L134">
        <v>-0.13100000000000001</v>
      </c>
      <c r="M134">
        <v>-1.7999999999999999E-2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4.5999999999999999E-2</v>
      </c>
      <c r="U134">
        <v>1.7000000000000001E-2</v>
      </c>
      <c r="V134">
        <v>1.353</v>
      </c>
      <c r="W134">
        <v>1.11E-2</v>
      </c>
      <c r="X134">
        <v>0</v>
      </c>
      <c r="Y134">
        <v>72.688999999999993</v>
      </c>
      <c r="Z134">
        <v>14.13</v>
      </c>
      <c r="AA134">
        <v>0.42</v>
      </c>
    </row>
    <row r="135" spans="1:27" x14ac:dyDescent="0.25">
      <c r="A135">
        <v>12.43</v>
      </c>
      <c r="B135">
        <v>0.01</v>
      </c>
      <c r="C135">
        <v>1.54</v>
      </c>
      <c r="D135">
        <v>-0.04</v>
      </c>
      <c r="E135">
        <v>-92.92</v>
      </c>
      <c r="F135">
        <v>0</v>
      </c>
      <c r="G135">
        <v>-0.09</v>
      </c>
      <c r="H135">
        <v>8.5000000000000006E-2</v>
      </c>
      <c r="I135">
        <v>-0.995</v>
      </c>
      <c r="J135">
        <v>0.39</v>
      </c>
      <c r="K135">
        <v>-1.17</v>
      </c>
      <c r="L135">
        <v>-0.46200000000000002</v>
      </c>
      <c r="M135">
        <v>-0.12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0.188</v>
      </c>
      <c r="U135">
        <v>0.123</v>
      </c>
      <c r="V135">
        <v>1.2509999999999999</v>
      </c>
      <c r="W135">
        <v>1.5900000000000001E-2</v>
      </c>
      <c r="X135">
        <v>0</v>
      </c>
      <c r="Y135">
        <v>96.224999999999994</v>
      </c>
      <c r="Z135">
        <v>12.875999999999999</v>
      </c>
      <c r="AA135">
        <v>0.41</v>
      </c>
    </row>
    <row r="136" spans="1:27" x14ac:dyDescent="0.25">
      <c r="A136">
        <v>23.5</v>
      </c>
      <c r="B136">
        <v>0.01</v>
      </c>
      <c r="C136">
        <v>1.54</v>
      </c>
      <c r="D136">
        <v>-0.04</v>
      </c>
      <c r="E136">
        <v>-92.92</v>
      </c>
      <c r="F136">
        <v>0</v>
      </c>
      <c r="G136">
        <v>-0.09</v>
      </c>
      <c r="H136">
        <v>0.40799999999999997</v>
      </c>
      <c r="I136">
        <v>-2.286</v>
      </c>
      <c r="J136">
        <v>0.67800000000000005</v>
      </c>
      <c r="K136">
        <v>-2.198</v>
      </c>
      <c r="L136">
        <v>-0.86399999999999999</v>
      </c>
      <c r="M136">
        <v>-0.29199999999999998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0.47399999999999998</v>
      </c>
      <c r="U136">
        <v>0.34899999999999998</v>
      </c>
      <c r="V136">
        <v>1.1919999999999999</v>
      </c>
      <c r="W136">
        <v>1.6400000000000001E-2</v>
      </c>
      <c r="X136">
        <v>0</v>
      </c>
      <c r="Y136">
        <v>94.28</v>
      </c>
      <c r="Z136">
        <v>12.118</v>
      </c>
      <c r="AA136">
        <v>0.41</v>
      </c>
    </row>
    <row r="137" spans="1:27" x14ac:dyDescent="0.25">
      <c r="A137">
        <v>23.5</v>
      </c>
      <c r="B137">
        <v>0.01</v>
      </c>
      <c r="C137">
        <v>1.54</v>
      </c>
      <c r="D137">
        <v>-0.04</v>
      </c>
      <c r="E137">
        <v>-92.92</v>
      </c>
      <c r="F137">
        <v>0</v>
      </c>
      <c r="G137">
        <v>-0.09</v>
      </c>
      <c r="H137">
        <v>2.4820000000000002</v>
      </c>
      <c r="I137">
        <v>3.472</v>
      </c>
      <c r="J137">
        <v>-0.86299999999999999</v>
      </c>
      <c r="K137">
        <v>4.5209999999999999</v>
      </c>
      <c r="L137">
        <v>1.208</v>
      </c>
      <c r="M137">
        <v>0.64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0.622</v>
      </c>
      <c r="U137">
        <v>0.53</v>
      </c>
      <c r="V137">
        <v>1.1240000000000001</v>
      </c>
      <c r="W137">
        <v>1.7000000000000001E-2</v>
      </c>
      <c r="X137">
        <v>0</v>
      </c>
      <c r="Y137">
        <v>92.334999999999994</v>
      </c>
      <c r="Z137">
        <v>10.419</v>
      </c>
      <c r="AA137">
        <v>0.41</v>
      </c>
    </row>
    <row r="138" spans="1:27" x14ac:dyDescent="0.25">
      <c r="A138">
        <v>36.49</v>
      </c>
      <c r="B138">
        <v>0.01</v>
      </c>
      <c r="C138">
        <v>1.53</v>
      </c>
      <c r="D138">
        <v>-0.04</v>
      </c>
      <c r="E138">
        <v>-92.92</v>
      </c>
      <c r="F138">
        <v>0</v>
      </c>
      <c r="G138">
        <v>-0.09</v>
      </c>
      <c r="H138">
        <v>1.4790000000000001</v>
      </c>
      <c r="I138">
        <v>2.1920000000000002</v>
      </c>
      <c r="J138">
        <v>-0.52400000000000002</v>
      </c>
      <c r="K138">
        <v>3.4340000000000002</v>
      </c>
      <c r="L138">
        <v>0.82499999999999996</v>
      </c>
      <c r="M138">
        <v>0.45100000000000001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0.52700000000000002</v>
      </c>
      <c r="U138">
        <v>0.439</v>
      </c>
      <c r="V138">
        <v>0.99299999999999999</v>
      </c>
      <c r="W138">
        <v>1.61E-2</v>
      </c>
      <c r="X138">
        <v>0</v>
      </c>
      <c r="Y138">
        <v>77.313000000000002</v>
      </c>
      <c r="Z138">
        <v>7.9240000000000004</v>
      </c>
      <c r="AA138">
        <v>0.42</v>
      </c>
    </row>
    <row r="139" spans="1:27" x14ac:dyDescent="0.25">
      <c r="A139">
        <v>48.29</v>
      </c>
      <c r="B139">
        <v>0.01</v>
      </c>
      <c r="C139">
        <v>1.52</v>
      </c>
      <c r="D139">
        <v>-0.04</v>
      </c>
      <c r="E139">
        <v>-92.92</v>
      </c>
      <c r="F139">
        <v>0</v>
      </c>
      <c r="G139">
        <v>-0.1</v>
      </c>
      <c r="H139">
        <v>0.84599999999999997</v>
      </c>
      <c r="I139">
        <v>1.341</v>
      </c>
      <c r="J139">
        <v>-0.314</v>
      </c>
      <c r="K139">
        <v>2.5579999999999998</v>
      </c>
      <c r="L139">
        <v>0.56000000000000005</v>
      </c>
      <c r="M139">
        <v>0.308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0.499</v>
      </c>
      <c r="U139">
        <v>0.35699999999999998</v>
      </c>
      <c r="V139">
        <v>0.871</v>
      </c>
      <c r="W139">
        <v>1.47E-2</v>
      </c>
      <c r="X139">
        <v>0</v>
      </c>
      <c r="Y139">
        <v>61.945999999999998</v>
      </c>
      <c r="Z139">
        <v>6.0149999999999997</v>
      </c>
      <c r="AA139">
        <v>0.42</v>
      </c>
    </row>
    <row r="140" spans="1:27" x14ac:dyDescent="0.25">
      <c r="A140">
        <v>59.77</v>
      </c>
      <c r="B140">
        <v>0.01</v>
      </c>
      <c r="C140">
        <v>1.51</v>
      </c>
      <c r="D140">
        <v>-0.04</v>
      </c>
      <c r="E140">
        <v>-92.92</v>
      </c>
      <c r="F140">
        <v>0</v>
      </c>
      <c r="G140">
        <v>-0.1</v>
      </c>
      <c r="H140">
        <v>0.435</v>
      </c>
      <c r="I140">
        <v>0.76300000000000001</v>
      </c>
      <c r="J140">
        <v>-0.17599999999999999</v>
      </c>
      <c r="K140">
        <v>1.8089999999999999</v>
      </c>
      <c r="L140">
        <v>0.36299999999999999</v>
      </c>
      <c r="M140">
        <v>0.19800000000000001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0.55000000000000004</v>
      </c>
      <c r="U140">
        <v>0.28299999999999997</v>
      </c>
      <c r="V140">
        <v>0.74399999999999999</v>
      </c>
      <c r="W140">
        <v>1.32E-2</v>
      </c>
      <c r="X140">
        <v>0</v>
      </c>
      <c r="Y140">
        <v>47.375999999999998</v>
      </c>
      <c r="Z140">
        <v>4.3529999999999998</v>
      </c>
      <c r="AA140">
        <v>0.42</v>
      </c>
    </row>
    <row r="141" spans="1:27" x14ac:dyDescent="0.25">
      <c r="A141">
        <v>72.33</v>
      </c>
      <c r="B141">
        <v>0.01</v>
      </c>
      <c r="C141">
        <v>1.5</v>
      </c>
      <c r="D141">
        <v>-0.04</v>
      </c>
      <c r="E141">
        <v>-92.92</v>
      </c>
      <c r="F141">
        <v>0</v>
      </c>
      <c r="G141">
        <v>-0.11</v>
      </c>
      <c r="H141">
        <v>0.16500000000000001</v>
      </c>
      <c r="I141">
        <v>0.35299999999999998</v>
      </c>
      <c r="J141">
        <v>-8.2000000000000003E-2</v>
      </c>
      <c r="K141">
        <v>1.1080000000000001</v>
      </c>
      <c r="L141">
        <v>0.20599999999999999</v>
      </c>
      <c r="M141">
        <v>0.106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0.64700000000000002</v>
      </c>
      <c r="U141">
        <v>0.2</v>
      </c>
      <c r="V141">
        <v>0.60899999999999999</v>
      </c>
      <c r="W141">
        <v>1.14E-2</v>
      </c>
      <c r="X141">
        <v>0</v>
      </c>
      <c r="Y141">
        <v>33.459000000000003</v>
      </c>
      <c r="Z141">
        <v>3.1619999999999999</v>
      </c>
      <c r="AA141">
        <v>0.43</v>
      </c>
    </row>
    <row r="142" spans="1:27" x14ac:dyDescent="0.25">
      <c r="A142">
        <v>85.42</v>
      </c>
      <c r="B142">
        <v>0.01</v>
      </c>
      <c r="C142">
        <v>1.49</v>
      </c>
      <c r="D142">
        <v>-0.04</v>
      </c>
      <c r="E142">
        <v>-92.92</v>
      </c>
      <c r="F142">
        <v>0</v>
      </c>
      <c r="G142">
        <v>-0.12</v>
      </c>
      <c r="H142">
        <v>3.3000000000000002E-2</v>
      </c>
      <c r="I142">
        <v>0.106</v>
      </c>
      <c r="J142">
        <v>-2.5999999999999999E-2</v>
      </c>
      <c r="K142">
        <v>0.50800000000000001</v>
      </c>
      <c r="L142">
        <v>8.6999999999999994E-2</v>
      </c>
      <c r="M142">
        <v>3.7999999999999999E-2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0.54200000000000004</v>
      </c>
      <c r="U142">
        <v>0.106</v>
      </c>
      <c r="V142">
        <v>0.48499999999999999</v>
      </c>
      <c r="W142">
        <v>8.5000000000000006E-3</v>
      </c>
      <c r="X142">
        <v>0</v>
      </c>
      <c r="Y142">
        <v>20.027999999999999</v>
      </c>
      <c r="Z142">
        <v>2.19</v>
      </c>
      <c r="AA142">
        <v>0.43</v>
      </c>
    </row>
    <row r="143" spans="1:27" x14ac:dyDescent="0.25">
      <c r="A143">
        <v>95.92</v>
      </c>
      <c r="B143">
        <v>0.01</v>
      </c>
      <c r="C143">
        <v>1.48</v>
      </c>
      <c r="D143">
        <v>-0.04</v>
      </c>
      <c r="E143">
        <v>-92.92</v>
      </c>
      <c r="F143">
        <v>0</v>
      </c>
      <c r="G143">
        <v>-0.13</v>
      </c>
      <c r="H143">
        <v>1E-3</v>
      </c>
      <c r="I143">
        <v>1.0999999999999999E-2</v>
      </c>
      <c r="J143">
        <v>-5.0000000000000001E-3</v>
      </c>
      <c r="K143">
        <v>0.125</v>
      </c>
      <c r="L143">
        <v>2.1000000000000001E-2</v>
      </c>
      <c r="M143">
        <v>5.0000000000000001E-3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0.34699999999999998</v>
      </c>
      <c r="U143">
        <v>1.9E-2</v>
      </c>
      <c r="V143">
        <v>0.40799999999999997</v>
      </c>
      <c r="W143">
        <v>3.0000000000000001E-3</v>
      </c>
      <c r="X143">
        <v>0</v>
      </c>
      <c r="Y143">
        <v>5.9790000000000001</v>
      </c>
      <c r="Z143">
        <v>1.7310000000000001</v>
      </c>
      <c r="AA143">
        <v>0.43</v>
      </c>
    </row>
    <row r="144" spans="1:27" x14ac:dyDescent="0.25">
      <c r="A144">
        <v>100</v>
      </c>
      <c r="B144">
        <v>0.01</v>
      </c>
      <c r="C144">
        <v>1.48</v>
      </c>
      <c r="D144">
        <v>-0.04</v>
      </c>
      <c r="E144">
        <v>-92.92</v>
      </c>
      <c r="F144">
        <v>0</v>
      </c>
      <c r="G144">
        <v>-0.13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 t="s">
        <v>124</v>
      </c>
      <c r="B145" t="s">
        <v>124</v>
      </c>
      <c r="C145" t="s">
        <v>124</v>
      </c>
      <c r="D145" t="s">
        <v>124</v>
      </c>
      <c r="E145" t="s">
        <v>124</v>
      </c>
      <c r="F145" t="s">
        <v>124</v>
      </c>
      <c r="G145" t="s">
        <v>124</v>
      </c>
      <c r="H145" t="s">
        <v>125</v>
      </c>
    </row>
    <row r="147" spans="1:27" x14ac:dyDescent="0.25">
      <c r="A147" t="s">
        <v>126</v>
      </c>
      <c r="B147" t="s">
        <v>127</v>
      </c>
      <c r="C147" t="s">
        <v>133</v>
      </c>
      <c r="D147" t="s">
        <v>131</v>
      </c>
      <c r="E147" t="s">
        <v>132</v>
      </c>
      <c r="F147">
        <v>2</v>
      </c>
    </row>
    <row r="148" spans="1:27" x14ac:dyDescent="0.25">
      <c r="H148">
        <v>1</v>
      </c>
      <c r="I148">
        <v>1</v>
      </c>
      <c r="J148">
        <v>2</v>
      </c>
      <c r="K148">
        <v>1</v>
      </c>
      <c r="L148">
        <v>2</v>
      </c>
      <c r="M148">
        <v>2</v>
      </c>
      <c r="T148">
        <v>-3</v>
      </c>
      <c r="U148">
        <v>5</v>
      </c>
    </row>
    <row r="149" spans="1:27" x14ac:dyDescent="0.25">
      <c r="A149" t="s">
        <v>75</v>
      </c>
      <c r="B149" t="s">
        <v>76</v>
      </c>
      <c r="C149" t="s">
        <v>51</v>
      </c>
      <c r="D149" t="s">
        <v>52</v>
      </c>
      <c r="E149" t="s">
        <v>77</v>
      </c>
      <c r="F149" t="s">
        <v>53</v>
      </c>
      <c r="G149" t="s">
        <v>78</v>
      </c>
      <c r="H149" t="s">
        <v>54</v>
      </c>
      <c r="I149" t="s">
        <v>55</v>
      </c>
      <c r="J149" t="s">
        <v>79</v>
      </c>
      <c r="K149" t="s">
        <v>80</v>
      </c>
      <c r="L149" t="s">
        <v>81</v>
      </c>
      <c r="M149" t="s">
        <v>56</v>
      </c>
      <c r="N149" t="s">
        <v>82</v>
      </c>
      <c r="O149" t="s">
        <v>83</v>
      </c>
      <c r="P149" t="s">
        <v>84</v>
      </c>
      <c r="Q149" t="s">
        <v>85</v>
      </c>
      <c r="R149" t="s">
        <v>86</v>
      </c>
      <c r="S149" t="s">
        <v>87</v>
      </c>
      <c r="T149" t="s">
        <v>88</v>
      </c>
      <c r="U149" t="s">
        <v>89</v>
      </c>
      <c r="V149" t="s">
        <v>90</v>
      </c>
      <c r="W149" t="s">
        <v>57</v>
      </c>
      <c r="X149" t="s">
        <v>91</v>
      </c>
      <c r="Y149" t="s">
        <v>157</v>
      </c>
      <c r="Z149" t="s">
        <v>158</v>
      </c>
      <c r="AA149" t="s">
        <v>92</v>
      </c>
    </row>
    <row r="150" spans="1:27" x14ac:dyDescent="0.25">
      <c r="A150" t="s">
        <v>93</v>
      </c>
      <c r="B150" t="s">
        <v>93</v>
      </c>
      <c r="C150" t="s">
        <v>93</v>
      </c>
      <c r="D150" t="s">
        <v>93</v>
      </c>
      <c r="E150" t="s">
        <v>93</v>
      </c>
      <c r="F150" t="s">
        <v>93</v>
      </c>
      <c r="G150" t="s">
        <v>93</v>
      </c>
      <c r="H150" t="s">
        <v>93</v>
      </c>
      <c r="I150" t="s">
        <v>93</v>
      </c>
      <c r="J150" t="s">
        <v>93</v>
      </c>
      <c r="K150" t="s">
        <v>93</v>
      </c>
      <c r="L150" t="s">
        <v>93</v>
      </c>
      <c r="M150" t="s">
        <v>93</v>
      </c>
      <c r="N150" t="s">
        <v>93</v>
      </c>
      <c r="O150" t="s">
        <v>93</v>
      </c>
      <c r="P150" t="s">
        <v>93</v>
      </c>
      <c r="Q150" t="s">
        <v>93</v>
      </c>
      <c r="R150" t="s">
        <v>93</v>
      </c>
      <c r="S150" t="s">
        <v>93</v>
      </c>
      <c r="T150" t="s">
        <v>93</v>
      </c>
      <c r="U150" t="s">
        <v>93</v>
      </c>
      <c r="V150" t="s">
        <v>93</v>
      </c>
      <c r="W150" t="s">
        <v>93</v>
      </c>
      <c r="X150" t="s">
        <v>93</v>
      </c>
      <c r="Y150" t="s">
        <v>93</v>
      </c>
      <c r="Z150" t="s">
        <v>93</v>
      </c>
      <c r="AA150" t="s">
        <v>94</v>
      </c>
    </row>
    <row r="151" spans="1:27" x14ac:dyDescent="0.25">
      <c r="A151">
        <v>1</v>
      </c>
      <c r="B151">
        <v>0.01</v>
      </c>
      <c r="C151">
        <v>-1.55</v>
      </c>
      <c r="D151">
        <v>-0.04</v>
      </c>
      <c r="E151">
        <v>-87.08</v>
      </c>
      <c r="F151">
        <v>0</v>
      </c>
      <c r="G151">
        <v>-0.09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1.413</v>
      </c>
      <c r="W151">
        <v>-3.8E-3</v>
      </c>
      <c r="X151">
        <v>0</v>
      </c>
      <c r="Y151">
        <v>-25.963000000000001</v>
      </c>
      <c r="Z151">
        <v>-14.872</v>
      </c>
      <c r="AA151">
        <v>-0.41</v>
      </c>
    </row>
    <row r="152" spans="1:27" x14ac:dyDescent="0.25">
      <c r="A152">
        <v>4.12</v>
      </c>
      <c r="B152">
        <v>0.01</v>
      </c>
      <c r="C152">
        <v>-1.55</v>
      </c>
      <c r="D152">
        <v>-0.04</v>
      </c>
      <c r="E152">
        <v>-87.08</v>
      </c>
      <c r="F152">
        <v>0</v>
      </c>
      <c r="G152">
        <v>-0.09</v>
      </c>
      <c r="H152">
        <v>-4.0000000000000001E-3</v>
      </c>
      <c r="I152">
        <v>0.157</v>
      </c>
      <c r="J152">
        <v>0.11600000000000001</v>
      </c>
      <c r="K152">
        <v>-0.33</v>
      </c>
      <c r="L152">
        <v>-0.13100000000000001</v>
      </c>
      <c r="M152">
        <v>1.7999999999999999E-2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4.5999999999999999E-2</v>
      </c>
      <c r="U152">
        <v>1.7000000000000001E-2</v>
      </c>
      <c r="V152">
        <v>1.353</v>
      </c>
      <c r="W152">
        <v>-1.11E-2</v>
      </c>
      <c r="X152">
        <v>0</v>
      </c>
      <c r="Y152">
        <v>-72.688999999999993</v>
      </c>
      <c r="Z152">
        <v>-14.13</v>
      </c>
      <c r="AA152">
        <v>-0.42</v>
      </c>
    </row>
    <row r="153" spans="1:27" x14ac:dyDescent="0.25">
      <c r="A153">
        <v>12.43</v>
      </c>
      <c r="B153">
        <v>0.01</v>
      </c>
      <c r="C153">
        <v>-1.54</v>
      </c>
      <c r="D153">
        <v>-0.04</v>
      </c>
      <c r="E153">
        <v>-87.08</v>
      </c>
      <c r="F153">
        <v>0</v>
      </c>
      <c r="G153">
        <v>-0.09</v>
      </c>
      <c r="H153">
        <v>-8.5000000000000006E-2</v>
      </c>
      <c r="I153">
        <v>0.995</v>
      </c>
      <c r="J153">
        <v>0.39</v>
      </c>
      <c r="K153">
        <v>-1.17</v>
      </c>
      <c r="L153">
        <v>-0.46200000000000002</v>
      </c>
      <c r="M153">
        <v>0.12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0.188</v>
      </c>
      <c r="U153">
        <v>0.123</v>
      </c>
      <c r="V153">
        <v>1.2509999999999999</v>
      </c>
      <c r="W153">
        <v>-1.5900000000000001E-2</v>
      </c>
      <c r="X153">
        <v>0</v>
      </c>
      <c r="Y153">
        <v>-96.224999999999994</v>
      </c>
      <c r="Z153">
        <v>-12.875999999999999</v>
      </c>
      <c r="AA153">
        <v>-0.41</v>
      </c>
    </row>
    <row r="154" spans="1:27" x14ac:dyDescent="0.25">
      <c r="A154">
        <v>23.5</v>
      </c>
      <c r="B154">
        <v>0.01</v>
      </c>
      <c r="C154">
        <v>-1.54</v>
      </c>
      <c r="D154">
        <v>-0.04</v>
      </c>
      <c r="E154">
        <v>-87.08</v>
      </c>
      <c r="F154">
        <v>0</v>
      </c>
      <c r="G154">
        <v>-0.09</v>
      </c>
      <c r="H154">
        <v>-0.40799999999999997</v>
      </c>
      <c r="I154">
        <v>2.286</v>
      </c>
      <c r="J154">
        <v>0.67800000000000005</v>
      </c>
      <c r="K154">
        <v>-2.198</v>
      </c>
      <c r="L154">
        <v>-0.86399999999999999</v>
      </c>
      <c r="M154">
        <v>0.29199999999999998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0.47399999999999998</v>
      </c>
      <c r="U154">
        <v>0.34899999999999998</v>
      </c>
      <c r="V154">
        <v>1.1919999999999999</v>
      </c>
      <c r="W154">
        <v>-1.6400000000000001E-2</v>
      </c>
      <c r="X154">
        <v>0</v>
      </c>
      <c r="Y154">
        <v>-94.28</v>
      </c>
      <c r="Z154">
        <v>-12.118</v>
      </c>
      <c r="AA154">
        <v>-0.41</v>
      </c>
    </row>
    <row r="155" spans="1:27" x14ac:dyDescent="0.25">
      <c r="A155">
        <v>23.5</v>
      </c>
      <c r="B155">
        <v>0.01</v>
      </c>
      <c r="C155">
        <v>-1.54</v>
      </c>
      <c r="D155">
        <v>-0.04</v>
      </c>
      <c r="E155">
        <v>-87.08</v>
      </c>
      <c r="F155">
        <v>0</v>
      </c>
      <c r="G155">
        <v>-0.09</v>
      </c>
      <c r="H155">
        <v>-2.4820000000000002</v>
      </c>
      <c r="I155">
        <v>-3.472</v>
      </c>
      <c r="J155">
        <v>-0.86299999999999999</v>
      </c>
      <c r="K155">
        <v>4.5209999999999999</v>
      </c>
      <c r="L155">
        <v>1.208</v>
      </c>
      <c r="M155">
        <v>-0.64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0.622</v>
      </c>
      <c r="U155">
        <v>0.53</v>
      </c>
      <c r="V155">
        <v>1.1240000000000001</v>
      </c>
      <c r="W155">
        <v>-1.7000000000000001E-2</v>
      </c>
      <c r="X155">
        <v>0</v>
      </c>
      <c r="Y155">
        <v>-92.334999999999994</v>
      </c>
      <c r="Z155">
        <v>-10.419</v>
      </c>
      <c r="AA155">
        <v>-0.41</v>
      </c>
    </row>
    <row r="156" spans="1:27" x14ac:dyDescent="0.25">
      <c r="A156">
        <v>36.49</v>
      </c>
      <c r="B156">
        <v>0.01</v>
      </c>
      <c r="C156">
        <v>-1.53</v>
      </c>
      <c r="D156">
        <v>-0.04</v>
      </c>
      <c r="E156">
        <v>-87.08</v>
      </c>
      <c r="F156">
        <v>0</v>
      </c>
      <c r="G156">
        <v>-0.09</v>
      </c>
      <c r="H156">
        <v>-1.4790000000000001</v>
      </c>
      <c r="I156">
        <v>-2.1920000000000002</v>
      </c>
      <c r="J156">
        <v>-0.52400000000000002</v>
      </c>
      <c r="K156">
        <v>3.4340000000000002</v>
      </c>
      <c r="L156">
        <v>0.82499999999999996</v>
      </c>
      <c r="M156">
        <v>-0.45100000000000001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0.52700000000000002</v>
      </c>
      <c r="U156">
        <v>0.439</v>
      </c>
      <c r="V156">
        <v>0.99299999999999999</v>
      </c>
      <c r="W156">
        <v>-1.61E-2</v>
      </c>
      <c r="X156">
        <v>0</v>
      </c>
      <c r="Y156">
        <v>-77.311999999999998</v>
      </c>
      <c r="Z156">
        <v>-7.9240000000000004</v>
      </c>
      <c r="AA156">
        <v>-0.42</v>
      </c>
    </row>
    <row r="157" spans="1:27" x14ac:dyDescent="0.25">
      <c r="A157">
        <v>48.29</v>
      </c>
      <c r="B157">
        <v>0.01</v>
      </c>
      <c r="C157">
        <v>-1.52</v>
      </c>
      <c r="D157">
        <v>-0.04</v>
      </c>
      <c r="E157">
        <v>-87.08</v>
      </c>
      <c r="F157">
        <v>0</v>
      </c>
      <c r="G157">
        <v>-0.1</v>
      </c>
      <c r="H157">
        <v>-0.84599999999999997</v>
      </c>
      <c r="I157">
        <v>-1.341</v>
      </c>
      <c r="J157">
        <v>-0.314</v>
      </c>
      <c r="K157">
        <v>2.5579999999999998</v>
      </c>
      <c r="L157">
        <v>0.56000000000000005</v>
      </c>
      <c r="M157">
        <v>-0.308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0.499</v>
      </c>
      <c r="U157">
        <v>0.35699999999999998</v>
      </c>
      <c r="V157">
        <v>0.871</v>
      </c>
      <c r="W157">
        <v>-1.47E-2</v>
      </c>
      <c r="X157">
        <v>0</v>
      </c>
      <c r="Y157">
        <v>-61.945999999999998</v>
      </c>
      <c r="Z157">
        <v>-6.0149999999999997</v>
      </c>
      <c r="AA157">
        <v>-0.42</v>
      </c>
    </row>
    <row r="158" spans="1:27" x14ac:dyDescent="0.25">
      <c r="A158">
        <v>59.77</v>
      </c>
      <c r="B158">
        <v>0.01</v>
      </c>
      <c r="C158">
        <v>-1.51</v>
      </c>
      <c r="D158">
        <v>-0.04</v>
      </c>
      <c r="E158">
        <v>-87.08</v>
      </c>
      <c r="F158">
        <v>0</v>
      </c>
      <c r="G158">
        <v>-0.1</v>
      </c>
      <c r="H158">
        <v>-0.435</v>
      </c>
      <c r="I158">
        <v>-0.76300000000000001</v>
      </c>
      <c r="J158">
        <v>-0.17599999999999999</v>
      </c>
      <c r="K158">
        <v>1.8089999999999999</v>
      </c>
      <c r="L158">
        <v>0.36299999999999999</v>
      </c>
      <c r="M158">
        <v>-0.19800000000000001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0.55000000000000004</v>
      </c>
      <c r="U158">
        <v>0.28299999999999997</v>
      </c>
      <c r="V158">
        <v>0.74399999999999999</v>
      </c>
      <c r="W158">
        <v>-1.32E-2</v>
      </c>
      <c r="X158">
        <v>0</v>
      </c>
      <c r="Y158">
        <v>-47.375999999999998</v>
      </c>
      <c r="Z158">
        <v>-4.3529999999999998</v>
      </c>
      <c r="AA158">
        <v>-0.42</v>
      </c>
    </row>
    <row r="159" spans="1:27" x14ac:dyDescent="0.25">
      <c r="A159">
        <v>72.33</v>
      </c>
      <c r="B159">
        <v>0.01</v>
      </c>
      <c r="C159">
        <v>-1.5</v>
      </c>
      <c r="D159">
        <v>-0.04</v>
      </c>
      <c r="E159">
        <v>-87.08</v>
      </c>
      <c r="F159">
        <v>0</v>
      </c>
      <c r="G159">
        <v>-0.11</v>
      </c>
      <c r="H159">
        <v>-0.16500000000000001</v>
      </c>
      <c r="I159">
        <v>-0.35299999999999998</v>
      </c>
      <c r="J159">
        <v>-8.2000000000000003E-2</v>
      </c>
      <c r="K159">
        <v>1.1080000000000001</v>
      </c>
      <c r="L159">
        <v>0.20599999999999999</v>
      </c>
      <c r="M159">
        <v>-0.106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0.64700000000000002</v>
      </c>
      <c r="U159">
        <v>0.2</v>
      </c>
      <c r="V159">
        <v>0.60899999999999999</v>
      </c>
      <c r="W159">
        <v>-1.14E-2</v>
      </c>
      <c r="X159">
        <v>0</v>
      </c>
      <c r="Y159">
        <v>-33.459000000000003</v>
      </c>
      <c r="Z159">
        <v>-3.1619999999999999</v>
      </c>
      <c r="AA159">
        <v>-0.43</v>
      </c>
    </row>
    <row r="160" spans="1:27" x14ac:dyDescent="0.25">
      <c r="A160">
        <v>85.42</v>
      </c>
      <c r="B160">
        <v>0.01</v>
      </c>
      <c r="C160">
        <v>-1.49</v>
      </c>
      <c r="D160">
        <v>-0.04</v>
      </c>
      <c r="E160">
        <v>-87.08</v>
      </c>
      <c r="F160">
        <v>0</v>
      </c>
      <c r="G160">
        <v>-0.12</v>
      </c>
      <c r="H160">
        <v>-3.3000000000000002E-2</v>
      </c>
      <c r="I160">
        <v>-0.106</v>
      </c>
      <c r="J160">
        <v>-2.5999999999999999E-2</v>
      </c>
      <c r="K160">
        <v>0.50800000000000001</v>
      </c>
      <c r="L160">
        <v>8.6999999999999994E-2</v>
      </c>
      <c r="M160">
        <v>-3.7999999999999999E-2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0.54200000000000004</v>
      </c>
      <c r="U160">
        <v>0.106</v>
      </c>
      <c r="V160">
        <v>0.48499999999999999</v>
      </c>
      <c r="W160">
        <v>-8.5000000000000006E-3</v>
      </c>
      <c r="X160">
        <v>0</v>
      </c>
      <c r="Y160">
        <v>-20.027999999999999</v>
      </c>
      <c r="Z160">
        <v>-2.19</v>
      </c>
      <c r="AA160">
        <v>-0.43</v>
      </c>
    </row>
    <row r="161" spans="1:27" x14ac:dyDescent="0.25">
      <c r="A161">
        <v>95.92</v>
      </c>
      <c r="B161">
        <v>0.01</v>
      </c>
      <c r="C161">
        <v>-1.48</v>
      </c>
      <c r="D161">
        <v>-0.04</v>
      </c>
      <c r="E161">
        <v>-87.08</v>
      </c>
      <c r="F161">
        <v>0</v>
      </c>
      <c r="G161">
        <v>-0.13</v>
      </c>
      <c r="H161">
        <v>-1E-3</v>
      </c>
      <c r="I161">
        <v>-1.0999999999999999E-2</v>
      </c>
      <c r="J161">
        <v>-5.0000000000000001E-3</v>
      </c>
      <c r="K161">
        <v>0.125</v>
      </c>
      <c r="L161">
        <v>2.1000000000000001E-2</v>
      </c>
      <c r="M161">
        <v>-5.0000000000000001E-3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0.34699999999999998</v>
      </c>
      <c r="U161">
        <v>1.9E-2</v>
      </c>
      <c r="V161">
        <v>0.40799999999999997</v>
      </c>
      <c r="W161">
        <v>-3.0000000000000001E-3</v>
      </c>
      <c r="X161">
        <v>0</v>
      </c>
      <c r="Y161">
        <v>-5.9790000000000001</v>
      </c>
      <c r="Z161">
        <v>-1.7310000000000001</v>
      </c>
      <c r="AA161">
        <v>-0.43</v>
      </c>
    </row>
    <row r="162" spans="1:27" x14ac:dyDescent="0.25">
      <c r="A162">
        <v>100</v>
      </c>
      <c r="B162">
        <v>0.01</v>
      </c>
      <c r="C162">
        <v>-1.48</v>
      </c>
      <c r="D162">
        <v>-0.04</v>
      </c>
      <c r="E162">
        <v>-87.08</v>
      </c>
      <c r="F162">
        <v>0</v>
      </c>
      <c r="G162">
        <v>-0.13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 t="s">
        <v>124</v>
      </c>
      <c r="B163" t="s">
        <v>124</v>
      </c>
      <c r="C163" t="s">
        <v>124</v>
      </c>
      <c r="D163" t="s">
        <v>124</v>
      </c>
      <c r="E163" t="s">
        <v>124</v>
      </c>
      <c r="F163" t="s">
        <v>124</v>
      </c>
      <c r="G163" t="s">
        <v>124</v>
      </c>
      <c r="H163" t="s">
        <v>125</v>
      </c>
    </row>
    <row r="165" spans="1:27" x14ac:dyDescent="0.25">
      <c r="A165" t="s">
        <v>134</v>
      </c>
      <c r="B165" t="s">
        <v>135</v>
      </c>
      <c r="C165" t="s">
        <v>136</v>
      </c>
      <c r="D165" t="s">
        <v>137</v>
      </c>
      <c r="E165" t="s">
        <v>138</v>
      </c>
    </row>
    <row r="166" spans="1:27" x14ac:dyDescent="0.25">
      <c r="H166">
        <v>4</v>
      </c>
      <c r="I166">
        <v>3</v>
      </c>
      <c r="J166">
        <v>4</v>
      </c>
      <c r="K166">
        <v>3</v>
      </c>
      <c r="L166">
        <v>3</v>
      </c>
      <c r="M166">
        <v>4</v>
      </c>
      <c r="T166">
        <v>0</v>
      </c>
      <c r="U166">
        <v>0</v>
      </c>
    </row>
    <row r="167" spans="1:27" x14ac:dyDescent="0.25">
      <c r="A167" t="s">
        <v>75</v>
      </c>
      <c r="B167" t="s">
        <v>76</v>
      </c>
      <c r="C167" t="s">
        <v>51</v>
      </c>
      <c r="D167" t="s">
        <v>52</v>
      </c>
      <c r="E167" t="s">
        <v>77</v>
      </c>
      <c r="F167" t="s">
        <v>53</v>
      </c>
      <c r="G167" t="s">
        <v>78</v>
      </c>
      <c r="H167" t="s">
        <v>54</v>
      </c>
      <c r="I167" t="s">
        <v>55</v>
      </c>
      <c r="J167" t="s">
        <v>79</v>
      </c>
      <c r="K167" t="s">
        <v>80</v>
      </c>
      <c r="L167" t="s">
        <v>81</v>
      </c>
      <c r="M167" t="s">
        <v>56</v>
      </c>
      <c r="N167" t="s">
        <v>82</v>
      </c>
      <c r="O167" t="s">
        <v>83</v>
      </c>
      <c r="P167" t="s">
        <v>84</v>
      </c>
      <c r="Q167" t="s">
        <v>85</v>
      </c>
      <c r="R167" t="s">
        <v>86</v>
      </c>
      <c r="S167" t="s">
        <v>87</v>
      </c>
      <c r="T167" t="s">
        <v>88</v>
      </c>
      <c r="U167" t="s">
        <v>89</v>
      </c>
      <c r="V167" t="s">
        <v>90</v>
      </c>
      <c r="W167" t="s">
        <v>57</v>
      </c>
      <c r="X167" t="s">
        <v>91</v>
      </c>
      <c r="Y167" t="s">
        <v>157</v>
      </c>
      <c r="Z167" t="s">
        <v>158</v>
      </c>
      <c r="AA167" t="s">
        <v>92</v>
      </c>
    </row>
    <row r="168" spans="1:27" x14ac:dyDescent="0.25">
      <c r="A168" t="s">
        <v>93</v>
      </c>
      <c r="B168" t="s">
        <v>93</v>
      </c>
      <c r="C168" t="s">
        <v>93</v>
      </c>
      <c r="D168" t="s">
        <v>93</v>
      </c>
      <c r="E168" t="s">
        <v>93</v>
      </c>
      <c r="F168" t="s">
        <v>93</v>
      </c>
      <c r="G168" t="s">
        <v>93</v>
      </c>
      <c r="H168" t="s">
        <v>93</v>
      </c>
      <c r="I168" t="s">
        <v>93</v>
      </c>
      <c r="J168" t="s">
        <v>93</v>
      </c>
      <c r="K168" t="s">
        <v>93</v>
      </c>
      <c r="L168" t="s">
        <v>93</v>
      </c>
      <c r="M168" t="s">
        <v>93</v>
      </c>
      <c r="N168" t="s">
        <v>93</v>
      </c>
      <c r="O168" t="s">
        <v>93</v>
      </c>
      <c r="P168" t="s">
        <v>93</v>
      </c>
      <c r="Q168" t="s">
        <v>93</v>
      </c>
      <c r="R168" t="s">
        <v>93</v>
      </c>
      <c r="S168" t="s">
        <v>93</v>
      </c>
      <c r="T168" t="s">
        <v>93</v>
      </c>
      <c r="U168" t="s">
        <v>93</v>
      </c>
      <c r="V168" t="s">
        <v>93</v>
      </c>
      <c r="W168" t="s">
        <v>93</v>
      </c>
      <c r="X168" t="s">
        <v>93</v>
      </c>
      <c r="Y168" t="s">
        <v>93</v>
      </c>
      <c r="Z168" t="s">
        <v>93</v>
      </c>
      <c r="AA168" t="s">
        <v>94</v>
      </c>
    </row>
    <row r="169" spans="1:27" x14ac:dyDescent="0.25">
      <c r="A169">
        <v>3.92</v>
      </c>
      <c r="B169">
        <v>0.01</v>
      </c>
      <c r="C169">
        <v>1.56</v>
      </c>
      <c r="D169">
        <v>-0.23</v>
      </c>
      <c r="E169">
        <v>2.93</v>
      </c>
      <c r="F169">
        <v>-2.91</v>
      </c>
      <c r="G169">
        <v>-90.12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-55.771999999999998</v>
      </c>
      <c r="AA169">
        <v>0</v>
      </c>
    </row>
    <row r="170" spans="1:27" x14ac:dyDescent="0.25">
      <c r="A170">
        <v>4.13</v>
      </c>
      <c r="B170">
        <v>0.01</v>
      </c>
      <c r="C170">
        <v>1.56</v>
      </c>
      <c r="D170">
        <v>-0.22</v>
      </c>
      <c r="E170">
        <v>2.93</v>
      </c>
      <c r="F170">
        <v>-2.91</v>
      </c>
      <c r="G170">
        <v>-90.12</v>
      </c>
      <c r="H170">
        <v>0</v>
      </c>
      <c r="I170">
        <v>0</v>
      </c>
      <c r="J170">
        <v>0</v>
      </c>
      <c r="K170">
        <v>1E-3</v>
      </c>
      <c r="L170">
        <v>1E-3</v>
      </c>
      <c r="M170">
        <v>1E-3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-55.771999999999998</v>
      </c>
      <c r="AA170">
        <v>0</v>
      </c>
    </row>
    <row r="171" spans="1:27" x14ac:dyDescent="0.25">
      <c r="A171">
        <v>4.13</v>
      </c>
      <c r="B171">
        <v>0.01</v>
      </c>
      <c r="C171">
        <v>1.56</v>
      </c>
      <c r="D171">
        <v>-0.22</v>
      </c>
      <c r="E171">
        <v>2.93</v>
      </c>
      <c r="F171">
        <v>-2.91</v>
      </c>
      <c r="G171">
        <v>-90.12</v>
      </c>
      <c r="H171">
        <v>-0.33100000000000002</v>
      </c>
      <c r="I171">
        <v>-1.431</v>
      </c>
      <c r="J171">
        <v>6.4000000000000001E-2</v>
      </c>
      <c r="K171">
        <v>1.214</v>
      </c>
      <c r="L171">
        <v>1.107</v>
      </c>
      <c r="M171">
        <v>0.58399999999999996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-55.773000000000003</v>
      </c>
      <c r="AA171">
        <v>0</v>
      </c>
    </row>
    <row r="172" spans="1:27" x14ac:dyDescent="0.25">
      <c r="A172">
        <v>4.3499999999999996</v>
      </c>
      <c r="B172">
        <v>0.01</v>
      </c>
      <c r="C172">
        <v>1.56</v>
      </c>
      <c r="D172">
        <v>-0.21</v>
      </c>
      <c r="E172">
        <v>2.9</v>
      </c>
      <c r="F172">
        <v>-2.91</v>
      </c>
      <c r="G172">
        <v>-90.12</v>
      </c>
      <c r="H172">
        <v>-0.45800000000000002</v>
      </c>
      <c r="I172">
        <v>-1.431</v>
      </c>
      <c r="J172">
        <v>0.09</v>
      </c>
      <c r="K172">
        <v>1.2150000000000001</v>
      </c>
      <c r="L172">
        <v>1.105</v>
      </c>
      <c r="M172">
        <v>0.58499999999999996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-55.774000000000001</v>
      </c>
      <c r="AA172">
        <v>0</v>
      </c>
    </row>
    <row r="173" spans="1:27" x14ac:dyDescent="0.25">
      <c r="A173">
        <v>4.57</v>
      </c>
      <c r="B173">
        <v>0.01</v>
      </c>
      <c r="C173">
        <v>1.56</v>
      </c>
      <c r="D173">
        <v>-0.19</v>
      </c>
      <c r="E173">
        <v>2.87</v>
      </c>
      <c r="F173">
        <v>-2.91</v>
      </c>
      <c r="G173">
        <v>-90.11</v>
      </c>
      <c r="H173">
        <v>-0.58599999999999997</v>
      </c>
      <c r="I173">
        <v>-1.4319999999999999</v>
      </c>
      <c r="J173">
        <v>0.11700000000000001</v>
      </c>
      <c r="K173">
        <v>1.216</v>
      </c>
      <c r="L173">
        <v>1.1020000000000001</v>
      </c>
      <c r="M173">
        <v>0.58699999999999997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-55.776000000000003</v>
      </c>
      <c r="AA173">
        <v>0</v>
      </c>
    </row>
    <row r="174" spans="1:27" x14ac:dyDescent="0.25">
      <c r="A174">
        <v>4.78</v>
      </c>
      <c r="B174">
        <v>0.01</v>
      </c>
      <c r="C174">
        <v>1.56</v>
      </c>
      <c r="D174">
        <v>-0.18</v>
      </c>
      <c r="E174">
        <v>2.83</v>
      </c>
      <c r="F174">
        <v>-2.91</v>
      </c>
      <c r="G174">
        <v>-90.11</v>
      </c>
      <c r="H174">
        <v>-0.71399999999999997</v>
      </c>
      <c r="I174">
        <v>-1.4319999999999999</v>
      </c>
      <c r="J174">
        <v>0.14299999999999999</v>
      </c>
      <c r="K174">
        <v>1.2170000000000001</v>
      </c>
      <c r="L174">
        <v>1.099</v>
      </c>
      <c r="M174">
        <v>0.58799999999999997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-55.777999999999999</v>
      </c>
      <c r="AA174">
        <v>0</v>
      </c>
    </row>
    <row r="175" spans="1:27" x14ac:dyDescent="0.25">
      <c r="A175">
        <v>5</v>
      </c>
      <c r="B175">
        <v>0.01</v>
      </c>
      <c r="C175">
        <v>1.56</v>
      </c>
      <c r="D175">
        <v>-0.17</v>
      </c>
      <c r="E175">
        <v>2.78</v>
      </c>
      <c r="F175">
        <v>-2.91</v>
      </c>
      <c r="G175">
        <v>-90.11</v>
      </c>
      <c r="H175">
        <v>-0.84199999999999997</v>
      </c>
      <c r="I175">
        <v>-1.4330000000000001</v>
      </c>
      <c r="J175">
        <v>0.16900000000000001</v>
      </c>
      <c r="K175">
        <v>1.2170000000000001</v>
      </c>
      <c r="L175">
        <v>1.0940000000000001</v>
      </c>
      <c r="M175">
        <v>0.58899999999999997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-55.78</v>
      </c>
      <c r="AA175">
        <v>0</v>
      </c>
    </row>
    <row r="176" spans="1:27" x14ac:dyDescent="0.25">
      <c r="A176">
        <v>5.22</v>
      </c>
      <c r="B176">
        <v>0.01</v>
      </c>
      <c r="C176">
        <v>1.56</v>
      </c>
      <c r="D176">
        <v>-0.16</v>
      </c>
      <c r="E176">
        <v>2.73</v>
      </c>
      <c r="F176">
        <v>-2.91</v>
      </c>
      <c r="G176">
        <v>-90.11</v>
      </c>
      <c r="H176">
        <v>-0.97099999999999997</v>
      </c>
      <c r="I176">
        <v>-1.4339999999999999</v>
      </c>
      <c r="J176">
        <v>0.19600000000000001</v>
      </c>
      <c r="K176">
        <v>1.218</v>
      </c>
      <c r="L176">
        <v>1.089</v>
      </c>
      <c r="M176">
        <v>0.59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-55.783000000000001</v>
      </c>
      <c r="AA176">
        <v>0</v>
      </c>
    </row>
    <row r="177" spans="1:27" x14ac:dyDescent="0.25">
      <c r="A177">
        <v>5.44</v>
      </c>
      <c r="B177">
        <v>0.01</v>
      </c>
      <c r="C177">
        <v>1.56</v>
      </c>
      <c r="D177">
        <v>-0.15</v>
      </c>
      <c r="E177">
        <v>2.66</v>
      </c>
      <c r="F177">
        <v>-2.91</v>
      </c>
      <c r="G177">
        <v>-90.11</v>
      </c>
      <c r="H177">
        <v>-1.1000000000000001</v>
      </c>
      <c r="I177">
        <v>-1.4350000000000001</v>
      </c>
      <c r="J177">
        <v>0.222</v>
      </c>
      <c r="K177">
        <v>1.2190000000000001</v>
      </c>
      <c r="L177">
        <v>1.083</v>
      </c>
      <c r="M177">
        <v>0.59199999999999997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-55.786000000000001</v>
      </c>
      <c r="AA177">
        <v>0</v>
      </c>
    </row>
    <row r="178" spans="1:27" x14ac:dyDescent="0.25">
      <c r="A178">
        <v>5.66</v>
      </c>
      <c r="B178">
        <v>0.01</v>
      </c>
      <c r="C178">
        <v>1.56</v>
      </c>
      <c r="D178">
        <v>-0.14000000000000001</v>
      </c>
      <c r="E178">
        <v>2.59</v>
      </c>
      <c r="F178">
        <v>-2.91</v>
      </c>
      <c r="G178">
        <v>-90.1</v>
      </c>
      <c r="H178">
        <v>-1.2290000000000001</v>
      </c>
      <c r="I178">
        <v>-1.4370000000000001</v>
      </c>
      <c r="J178">
        <v>0.249</v>
      </c>
      <c r="K178">
        <v>1.22</v>
      </c>
      <c r="L178">
        <v>1.0760000000000001</v>
      </c>
      <c r="M178">
        <v>0.59299999999999997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-55.789000000000001</v>
      </c>
      <c r="AA178">
        <v>0</v>
      </c>
    </row>
    <row r="179" spans="1:27" x14ac:dyDescent="0.25">
      <c r="A179">
        <v>5.87</v>
      </c>
      <c r="B179">
        <v>0.01</v>
      </c>
      <c r="C179">
        <v>1.55</v>
      </c>
      <c r="D179">
        <v>-0.13</v>
      </c>
      <c r="E179">
        <v>2.5099999999999998</v>
      </c>
      <c r="F179">
        <v>-2.91</v>
      </c>
      <c r="G179">
        <v>-90.1</v>
      </c>
      <c r="H179">
        <v>-1.3580000000000001</v>
      </c>
      <c r="I179">
        <v>-1.4390000000000001</v>
      </c>
      <c r="J179">
        <v>0.27500000000000002</v>
      </c>
      <c r="K179">
        <v>1.2210000000000001</v>
      </c>
      <c r="L179">
        <v>1.0680000000000001</v>
      </c>
      <c r="M179">
        <v>0.59399999999999997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-55.792999999999999</v>
      </c>
      <c r="AA179">
        <v>0</v>
      </c>
    </row>
    <row r="180" spans="1:27" x14ac:dyDescent="0.25">
      <c r="A180">
        <v>6.09</v>
      </c>
      <c r="B180">
        <v>0.01</v>
      </c>
      <c r="C180">
        <v>1.55</v>
      </c>
      <c r="D180">
        <v>-0.12</v>
      </c>
      <c r="E180">
        <v>2.4300000000000002</v>
      </c>
      <c r="F180">
        <v>-2.91</v>
      </c>
      <c r="G180">
        <v>-90.1</v>
      </c>
      <c r="H180">
        <v>-1.488</v>
      </c>
      <c r="I180">
        <v>-1.4410000000000001</v>
      </c>
      <c r="J180">
        <v>0.30099999999999999</v>
      </c>
      <c r="K180">
        <v>1.2210000000000001</v>
      </c>
      <c r="L180">
        <v>1.06</v>
      </c>
      <c r="M180">
        <v>0.59599999999999997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-55.796999999999997</v>
      </c>
      <c r="AA180">
        <v>0</v>
      </c>
    </row>
    <row r="181" spans="1:27" x14ac:dyDescent="0.25">
      <c r="A181">
        <v>6.31</v>
      </c>
      <c r="B181">
        <v>0.01</v>
      </c>
      <c r="C181">
        <v>1.55</v>
      </c>
      <c r="D181">
        <v>-0.11</v>
      </c>
      <c r="E181">
        <v>2.33</v>
      </c>
      <c r="F181">
        <v>-2.91</v>
      </c>
      <c r="G181">
        <v>-90.09</v>
      </c>
      <c r="H181">
        <v>-1.6180000000000001</v>
      </c>
      <c r="I181">
        <v>-1.444</v>
      </c>
      <c r="J181">
        <v>0.32800000000000001</v>
      </c>
      <c r="K181">
        <v>1.222</v>
      </c>
      <c r="L181">
        <v>1.05</v>
      </c>
      <c r="M181">
        <v>0.59699999999999998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-55.8</v>
      </c>
      <c r="AA181">
        <v>0</v>
      </c>
    </row>
    <row r="182" spans="1:27" x14ac:dyDescent="0.25">
      <c r="A182">
        <v>6.53</v>
      </c>
      <c r="B182">
        <v>0.01</v>
      </c>
      <c r="C182">
        <v>1.55</v>
      </c>
      <c r="D182">
        <v>-0.11</v>
      </c>
      <c r="E182">
        <v>2.23</v>
      </c>
      <c r="F182">
        <v>-2.91</v>
      </c>
      <c r="G182">
        <v>-90.09</v>
      </c>
      <c r="H182">
        <v>-1.748</v>
      </c>
      <c r="I182">
        <v>-1.4470000000000001</v>
      </c>
      <c r="J182">
        <v>0.35399999999999998</v>
      </c>
      <c r="K182">
        <v>1.2230000000000001</v>
      </c>
      <c r="L182">
        <v>1.04</v>
      </c>
      <c r="M182">
        <v>0.59899999999999998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-55.804000000000002</v>
      </c>
      <c r="AA182">
        <v>0</v>
      </c>
    </row>
    <row r="183" spans="1:27" x14ac:dyDescent="0.25">
      <c r="A183">
        <v>6.74</v>
      </c>
      <c r="B183">
        <v>0.01</v>
      </c>
      <c r="C183">
        <v>1.55</v>
      </c>
      <c r="D183">
        <v>-0.1</v>
      </c>
      <c r="E183">
        <v>2.12</v>
      </c>
      <c r="F183">
        <v>-2.91</v>
      </c>
      <c r="G183">
        <v>-90.08</v>
      </c>
      <c r="H183">
        <v>-1.879</v>
      </c>
      <c r="I183">
        <v>-1.4510000000000001</v>
      </c>
      <c r="J183">
        <v>0.38100000000000001</v>
      </c>
      <c r="K183">
        <v>1.224</v>
      </c>
      <c r="L183">
        <v>1.0289999999999999</v>
      </c>
      <c r="M183">
        <v>0.6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-55.808999999999997</v>
      </c>
      <c r="AA183">
        <v>0</v>
      </c>
    </row>
    <row r="184" spans="1:27" x14ac:dyDescent="0.25">
      <c r="A184">
        <v>6.96</v>
      </c>
      <c r="B184">
        <v>0.01</v>
      </c>
      <c r="C184">
        <v>1.55</v>
      </c>
      <c r="D184">
        <v>-0.09</v>
      </c>
      <c r="E184">
        <v>2</v>
      </c>
      <c r="F184">
        <v>-2.92</v>
      </c>
      <c r="G184">
        <v>-90.08</v>
      </c>
      <c r="H184">
        <v>-2.0089999999999999</v>
      </c>
      <c r="I184">
        <v>-1.4550000000000001</v>
      </c>
      <c r="J184">
        <v>0.40699999999999997</v>
      </c>
      <c r="K184">
        <v>1.2250000000000001</v>
      </c>
      <c r="L184">
        <v>1.016</v>
      </c>
      <c r="M184">
        <v>0.60099999999999998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-55.813000000000002</v>
      </c>
      <c r="AA184">
        <v>0</v>
      </c>
    </row>
    <row r="185" spans="1:27" x14ac:dyDescent="0.25">
      <c r="A185">
        <v>7.18</v>
      </c>
      <c r="B185">
        <v>0.01</v>
      </c>
      <c r="C185">
        <v>1.55</v>
      </c>
      <c r="D185">
        <v>-0.08</v>
      </c>
      <c r="E185">
        <v>1.87</v>
      </c>
      <c r="F185">
        <v>-2.92</v>
      </c>
      <c r="G185">
        <v>-90.07</v>
      </c>
      <c r="H185">
        <v>-2.141</v>
      </c>
      <c r="I185">
        <v>-1.46</v>
      </c>
      <c r="J185">
        <v>0.433</v>
      </c>
      <c r="K185">
        <v>1.226</v>
      </c>
      <c r="L185">
        <v>1.0029999999999999</v>
      </c>
      <c r="M185">
        <v>0.60299999999999998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-55.814999999999998</v>
      </c>
      <c r="AA185">
        <v>0</v>
      </c>
    </row>
    <row r="186" spans="1:27" x14ac:dyDescent="0.25">
      <c r="A186">
        <v>7.18</v>
      </c>
      <c r="B186">
        <v>0.01</v>
      </c>
      <c r="C186">
        <v>1.55</v>
      </c>
      <c r="D186">
        <v>-0.08</v>
      </c>
      <c r="E186">
        <v>1.87</v>
      </c>
      <c r="F186">
        <v>-2.92</v>
      </c>
      <c r="G186">
        <v>-90.07</v>
      </c>
      <c r="H186">
        <v>-2.141</v>
      </c>
      <c r="I186">
        <v>-1.46</v>
      </c>
      <c r="J186">
        <v>0.433</v>
      </c>
      <c r="K186">
        <v>1.2370000000000001</v>
      </c>
      <c r="L186">
        <v>1.01</v>
      </c>
      <c r="M186">
        <v>0.624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-55.817</v>
      </c>
      <c r="AA186">
        <v>0</v>
      </c>
    </row>
    <row r="187" spans="1:27" x14ac:dyDescent="0.25">
      <c r="A187">
        <v>7.4</v>
      </c>
      <c r="B187">
        <v>0.01</v>
      </c>
      <c r="C187">
        <v>1.55</v>
      </c>
      <c r="D187">
        <v>-7.0000000000000007E-2</v>
      </c>
      <c r="E187">
        <v>1.74</v>
      </c>
      <c r="F187">
        <v>-2.92</v>
      </c>
      <c r="G187">
        <v>-90.07</v>
      </c>
      <c r="H187">
        <v>-2.278</v>
      </c>
      <c r="I187">
        <v>-1.466</v>
      </c>
      <c r="J187">
        <v>0.46</v>
      </c>
      <c r="K187">
        <v>1.2370000000000001</v>
      </c>
      <c r="L187">
        <v>0.995</v>
      </c>
      <c r="M187">
        <v>0.625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-55.820999999999998</v>
      </c>
      <c r="AA187">
        <v>0</v>
      </c>
    </row>
    <row r="188" spans="1:27" x14ac:dyDescent="0.25">
      <c r="A188">
        <v>7.62</v>
      </c>
      <c r="B188">
        <v>0.01</v>
      </c>
      <c r="C188">
        <v>1.55</v>
      </c>
      <c r="D188">
        <v>-7.0000000000000007E-2</v>
      </c>
      <c r="E188">
        <v>1.59</v>
      </c>
      <c r="F188">
        <v>-2.92</v>
      </c>
      <c r="G188">
        <v>-90.06</v>
      </c>
      <c r="H188">
        <v>-2.4159999999999999</v>
      </c>
      <c r="I188">
        <v>-1.4730000000000001</v>
      </c>
      <c r="J188">
        <v>0.48699999999999999</v>
      </c>
      <c r="K188">
        <v>1.238</v>
      </c>
      <c r="L188">
        <v>0.98</v>
      </c>
      <c r="M188">
        <v>0.627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-55.825000000000003</v>
      </c>
      <c r="AA188">
        <v>0</v>
      </c>
    </row>
    <row r="189" spans="1:27" x14ac:dyDescent="0.25">
      <c r="A189">
        <v>7.84</v>
      </c>
      <c r="B189">
        <v>0.01</v>
      </c>
      <c r="C189">
        <v>1.55</v>
      </c>
      <c r="D189">
        <v>-0.06</v>
      </c>
      <c r="E189">
        <v>1.44</v>
      </c>
      <c r="F189">
        <v>-2.92</v>
      </c>
      <c r="G189">
        <v>-90.06</v>
      </c>
      <c r="H189">
        <v>-2.5539999999999998</v>
      </c>
      <c r="I189">
        <v>-1.48</v>
      </c>
      <c r="J189">
        <v>0.51400000000000001</v>
      </c>
      <c r="K189">
        <v>1.2390000000000001</v>
      </c>
      <c r="L189">
        <v>0.96299999999999997</v>
      </c>
      <c r="M189">
        <v>0.628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-55.829000000000001</v>
      </c>
      <c r="AA189">
        <v>0</v>
      </c>
    </row>
    <row r="190" spans="1:27" x14ac:dyDescent="0.25">
      <c r="A190">
        <v>8.06</v>
      </c>
      <c r="B190">
        <v>0.01</v>
      </c>
      <c r="C190">
        <v>1.55</v>
      </c>
      <c r="D190">
        <v>-0.06</v>
      </c>
      <c r="E190">
        <v>1.28</v>
      </c>
      <c r="F190">
        <v>-2.92</v>
      </c>
      <c r="G190">
        <v>-90.05</v>
      </c>
      <c r="H190">
        <v>-2.6930000000000001</v>
      </c>
      <c r="I190">
        <v>-1.488</v>
      </c>
      <c r="J190">
        <v>0.54100000000000004</v>
      </c>
      <c r="K190">
        <v>1.24</v>
      </c>
      <c r="L190">
        <v>0.94499999999999995</v>
      </c>
      <c r="M190">
        <v>0.63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-55.832000000000001</v>
      </c>
      <c r="AA190">
        <v>0</v>
      </c>
    </row>
    <row r="191" spans="1:27" x14ac:dyDescent="0.25">
      <c r="A191">
        <v>8.2799999999999994</v>
      </c>
      <c r="B191">
        <v>0.01</v>
      </c>
      <c r="C191">
        <v>1.55</v>
      </c>
      <c r="D191">
        <v>-0.05</v>
      </c>
      <c r="E191">
        <v>1.1100000000000001</v>
      </c>
      <c r="F191">
        <v>-2.92</v>
      </c>
      <c r="G191">
        <v>-90.04</v>
      </c>
      <c r="H191">
        <v>-2.8319999999999999</v>
      </c>
      <c r="I191">
        <v>-1.4970000000000001</v>
      </c>
      <c r="J191">
        <v>0.56799999999999995</v>
      </c>
      <c r="K191">
        <v>1.2410000000000001</v>
      </c>
      <c r="L191">
        <v>0.92600000000000005</v>
      </c>
      <c r="M191">
        <v>0.63100000000000001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-55.835999999999999</v>
      </c>
      <c r="AA191">
        <v>0</v>
      </c>
    </row>
    <row r="192" spans="1:27" x14ac:dyDescent="0.25">
      <c r="A192">
        <v>8.5</v>
      </c>
      <c r="B192">
        <v>0.01</v>
      </c>
      <c r="C192">
        <v>1.55</v>
      </c>
      <c r="D192">
        <v>-0.05</v>
      </c>
      <c r="E192">
        <v>0.93</v>
      </c>
      <c r="F192">
        <v>-2.92</v>
      </c>
      <c r="G192">
        <v>-90.04</v>
      </c>
      <c r="H192">
        <v>-2.9710000000000001</v>
      </c>
      <c r="I192">
        <v>-1.5069999999999999</v>
      </c>
      <c r="J192">
        <v>0.59499999999999997</v>
      </c>
      <c r="K192">
        <v>1.242</v>
      </c>
      <c r="L192">
        <v>0.90600000000000003</v>
      </c>
      <c r="M192">
        <v>0.63300000000000001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-55.838000000000001</v>
      </c>
      <c r="AA192">
        <v>0</v>
      </c>
    </row>
    <row r="193" spans="1:27" x14ac:dyDescent="0.25">
      <c r="A193">
        <v>8.7200000000000006</v>
      </c>
      <c r="B193">
        <v>0.01</v>
      </c>
      <c r="C193">
        <v>1.55</v>
      </c>
      <c r="D193">
        <v>-0.05</v>
      </c>
      <c r="E193">
        <v>0.74</v>
      </c>
      <c r="F193">
        <v>-2.92</v>
      </c>
      <c r="G193">
        <v>-90.03</v>
      </c>
      <c r="H193">
        <v>-3.1110000000000002</v>
      </c>
      <c r="I193">
        <v>-1.518</v>
      </c>
      <c r="J193">
        <v>0.622</v>
      </c>
      <c r="K193">
        <v>1.2430000000000001</v>
      </c>
      <c r="L193">
        <v>0.88600000000000001</v>
      </c>
      <c r="M193">
        <v>0.63400000000000001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-55.841000000000001</v>
      </c>
      <c r="AA193">
        <v>0</v>
      </c>
    </row>
    <row r="194" spans="1:27" x14ac:dyDescent="0.25">
      <c r="A194">
        <v>8.94</v>
      </c>
      <c r="B194">
        <v>0.01</v>
      </c>
      <c r="C194">
        <v>1.55</v>
      </c>
      <c r="D194">
        <v>-0.04</v>
      </c>
      <c r="E194">
        <v>0.54</v>
      </c>
      <c r="F194">
        <v>-2.92</v>
      </c>
      <c r="G194">
        <v>-90.02</v>
      </c>
      <c r="H194">
        <v>-3.2509999999999999</v>
      </c>
      <c r="I194">
        <v>-1.5289999999999999</v>
      </c>
      <c r="J194">
        <v>0.64900000000000002</v>
      </c>
      <c r="K194">
        <v>1.244</v>
      </c>
      <c r="L194">
        <v>0.86399999999999999</v>
      </c>
      <c r="M194">
        <v>0.63600000000000001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-55.843000000000004</v>
      </c>
      <c r="AA194">
        <v>0</v>
      </c>
    </row>
    <row r="195" spans="1:27" x14ac:dyDescent="0.25">
      <c r="A195">
        <v>9.16</v>
      </c>
      <c r="B195">
        <v>0.01</v>
      </c>
      <c r="C195">
        <v>1.55</v>
      </c>
      <c r="D195">
        <v>-0.04</v>
      </c>
      <c r="E195">
        <v>0.34</v>
      </c>
      <c r="F195">
        <v>-2.92</v>
      </c>
      <c r="G195">
        <v>-90.01</v>
      </c>
      <c r="H195">
        <v>-3.391</v>
      </c>
      <c r="I195">
        <v>-1.542</v>
      </c>
      <c r="J195">
        <v>0.67600000000000005</v>
      </c>
      <c r="K195">
        <v>1.2450000000000001</v>
      </c>
      <c r="L195">
        <v>0.84099999999999997</v>
      </c>
      <c r="M195">
        <v>0.63700000000000001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-55.844000000000001</v>
      </c>
      <c r="AA195">
        <v>0</v>
      </c>
    </row>
    <row r="196" spans="1:27" x14ac:dyDescent="0.25">
      <c r="A196">
        <v>9.3800000000000008</v>
      </c>
      <c r="B196">
        <v>0.01</v>
      </c>
      <c r="C196">
        <v>1.55</v>
      </c>
      <c r="D196">
        <v>-0.04</v>
      </c>
      <c r="E196">
        <v>0.12</v>
      </c>
      <c r="F196">
        <v>-2.93</v>
      </c>
      <c r="G196">
        <v>-90</v>
      </c>
      <c r="H196">
        <v>-3.5310000000000001</v>
      </c>
      <c r="I196">
        <v>-1.556</v>
      </c>
      <c r="J196">
        <v>0.70299999999999996</v>
      </c>
      <c r="K196">
        <v>1.246</v>
      </c>
      <c r="L196">
        <v>0.81599999999999995</v>
      </c>
      <c r="M196">
        <v>0.63900000000000001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25">
      <c r="A197" t="s">
        <v>124</v>
      </c>
      <c r="B197" t="s">
        <v>124</v>
      </c>
      <c r="C197" t="s">
        <v>124</v>
      </c>
      <c r="D197" t="s">
        <v>124</v>
      </c>
      <c r="E197" t="s">
        <v>124</v>
      </c>
      <c r="F197" t="s">
        <v>124</v>
      </c>
      <c r="G197" t="s">
        <v>124</v>
      </c>
      <c r="H197" t="s">
        <v>125</v>
      </c>
    </row>
    <row r="199" spans="1:27" x14ac:dyDescent="0.25">
      <c r="A199" t="s">
        <v>134</v>
      </c>
      <c r="B199" t="s">
        <v>135</v>
      </c>
      <c r="C199" t="s">
        <v>139</v>
      </c>
      <c r="D199" t="s">
        <v>137</v>
      </c>
      <c r="E199" t="s">
        <v>140</v>
      </c>
    </row>
    <row r="200" spans="1:27" x14ac:dyDescent="0.25">
      <c r="H200">
        <v>4</v>
      </c>
      <c r="I200">
        <v>3</v>
      </c>
      <c r="J200">
        <v>4</v>
      </c>
      <c r="K200">
        <v>3</v>
      </c>
      <c r="L200">
        <v>3</v>
      </c>
      <c r="M200">
        <v>4</v>
      </c>
      <c r="T200">
        <v>0</v>
      </c>
      <c r="U200">
        <v>0</v>
      </c>
    </row>
    <row r="201" spans="1:27" x14ac:dyDescent="0.25">
      <c r="A201" t="s">
        <v>75</v>
      </c>
      <c r="B201" t="s">
        <v>76</v>
      </c>
      <c r="C201" t="s">
        <v>51</v>
      </c>
      <c r="D201" t="s">
        <v>52</v>
      </c>
      <c r="E201" t="s">
        <v>77</v>
      </c>
      <c r="F201" t="s">
        <v>53</v>
      </c>
      <c r="G201" t="s">
        <v>78</v>
      </c>
      <c r="H201" t="s">
        <v>54</v>
      </c>
      <c r="I201" t="s">
        <v>55</v>
      </c>
      <c r="J201" t="s">
        <v>79</v>
      </c>
      <c r="K201" t="s">
        <v>80</v>
      </c>
      <c r="L201" t="s">
        <v>81</v>
      </c>
      <c r="M201" t="s">
        <v>56</v>
      </c>
      <c r="N201" t="s">
        <v>82</v>
      </c>
      <c r="O201" t="s">
        <v>83</v>
      </c>
      <c r="P201" t="s">
        <v>84</v>
      </c>
      <c r="Q201" t="s">
        <v>85</v>
      </c>
      <c r="R201" t="s">
        <v>86</v>
      </c>
      <c r="S201" t="s">
        <v>87</v>
      </c>
      <c r="T201" t="s">
        <v>88</v>
      </c>
      <c r="U201" t="s">
        <v>89</v>
      </c>
      <c r="V201" t="s">
        <v>90</v>
      </c>
      <c r="W201" t="s">
        <v>57</v>
      </c>
      <c r="X201" t="s">
        <v>91</v>
      </c>
      <c r="Y201" t="s">
        <v>157</v>
      </c>
      <c r="Z201" t="s">
        <v>158</v>
      </c>
      <c r="AA201" t="s">
        <v>92</v>
      </c>
    </row>
    <row r="202" spans="1:27" x14ac:dyDescent="0.25">
      <c r="A202" t="s">
        <v>93</v>
      </c>
      <c r="B202" t="s">
        <v>93</v>
      </c>
      <c r="C202" t="s">
        <v>93</v>
      </c>
      <c r="D202" t="s">
        <v>93</v>
      </c>
      <c r="E202" t="s">
        <v>93</v>
      </c>
      <c r="F202" t="s">
        <v>93</v>
      </c>
      <c r="G202" t="s">
        <v>93</v>
      </c>
      <c r="H202" t="s">
        <v>93</v>
      </c>
      <c r="I202" t="s">
        <v>93</v>
      </c>
      <c r="J202" t="s">
        <v>93</v>
      </c>
      <c r="K202" t="s">
        <v>93</v>
      </c>
      <c r="L202" t="s">
        <v>93</v>
      </c>
      <c r="M202" t="s">
        <v>93</v>
      </c>
      <c r="N202" t="s">
        <v>93</v>
      </c>
      <c r="O202" t="s">
        <v>93</v>
      </c>
      <c r="P202" t="s">
        <v>93</v>
      </c>
      <c r="Q202" t="s">
        <v>93</v>
      </c>
      <c r="R202" t="s">
        <v>93</v>
      </c>
      <c r="S202" t="s">
        <v>93</v>
      </c>
      <c r="T202" t="s">
        <v>93</v>
      </c>
      <c r="U202" t="s">
        <v>93</v>
      </c>
      <c r="V202" t="s">
        <v>93</v>
      </c>
      <c r="W202" t="s">
        <v>93</v>
      </c>
      <c r="X202" t="s">
        <v>93</v>
      </c>
      <c r="Y202" t="s">
        <v>93</v>
      </c>
      <c r="Z202" t="s">
        <v>93</v>
      </c>
      <c r="AA202" t="s">
        <v>94</v>
      </c>
    </row>
    <row r="203" spans="1:27" x14ac:dyDescent="0.25">
      <c r="A203">
        <v>3.92</v>
      </c>
      <c r="B203">
        <v>0.01</v>
      </c>
      <c r="C203">
        <v>-1.56</v>
      </c>
      <c r="D203">
        <v>-0.23</v>
      </c>
      <c r="E203">
        <v>2.93</v>
      </c>
      <c r="F203">
        <v>2.91</v>
      </c>
      <c r="G203">
        <v>-89.88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-55.771999999999998</v>
      </c>
      <c r="AA203">
        <v>0</v>
      </c>
    </row>
    <row r="204" spans="1:27" x14ac:dyDescent="0.25">
      <c r="A204">
        <v>4.13</v>
      </c>
      <c r="B204">
        <v>0.01</v>
      </c>
      <c r="C204">
        <v>-1.56</v>
      </c>
      <c r="D204">
        <v>-0.22</v>
      </c>
      <c r="E204">
        <v>2.93</v>
      </c>
      <c r="F204">
        <v>2.91</v>
      </c>
      <c r="G204">
        <v>-89.88</v>
      </c>
      <c r="H204">
        <v>0</v>
      </c>
      <c r="I204">
        <v>0</v>
      </c>
      <c r="J204">
        <v>0</v>
      </c>
      <c r="K204">
        <v>-1E-3</v>
      </c>
      <c r="L204">
        <v>1E-3</v>
      </c>
      <c r="M204">
        <v>1E-3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-55.771999999999998</v>
      </c>
      <c r="AA204">
        <v>0</v>
      </c>
    </row>
    <row r="205" spans="1:27" x14ac:dyDescent="0.25">
      <c r="A205">
        <v>4.13</v>
      </c>
      <c r="B205">
        <v>0.01</v>
      </c>
      <c r="C205">
        <v>-1.56</v>
      </c>
      <c r="D205">
        <v>-0.22</v>
      </c>
      <c r="E205">
        <v>2.93</v>
      </c>
      <c r="F205">
        <v>2.91</v>
      </c>
      <c r="G205">
        <v>-89.88</v>
      </c>
      <c r="H205">
        <v>-0.33100000000000002</v>
      </c>
      <c r="I205">
        <v>1.431</v>
      </c>
      <c r="J205">
        <v>-6.4000000000000001E-2</v>
      </c>
      <c r="K205">
        <v>-1.214</v>
      </c>
      <c r="L205">
        <v>1.107</v>
      </c>
      <c r="M205">
        <v>0.58399999999999996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-55.773000000000003</v>
      </c>
      <c r="AA205">
        <v>0</v>
      </c>
    </row>
    <row r="206" spans="1:27" x14ac:dyDescent="0.25">
      <c r="A206">
        <v>4.3499999999999996</v>
      </c>
      <c r="B206">
        <v>0.01</v>
      </c>
      <c r="C206">
        <v>-1.56</v>
      </c>
      <c r="D206">
        <v>-0.21</v>
      </c>
      <c r="E206">
        <v>2.9</v>
      </c>
      <c r="F206">
        <v>2.91</v>
      </c>
      <c r="G206">
        <v>-89.88</v>
      </c>
      <c r="H206">
        <v>-0.45800000000000002</v>
      </c>
      <c r="I206">
        <v>1.431</v>
      </c>
      <c r="J206">
        <v>-0.09</v>
      </c>
      <c r="K206">
        <v>-1.2150000000000001</v>
      </c>
      <c r="L206">
        <v>1.105</v>
      </c>
      <c r="M206">
        <v>0.58499999999999996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-55.774000000000001</v>
      </c>
      <c r="AA206">
        <v>0</v>
      </c>
    </row>
    <row r="207" spans="1:27" x14ac:dyDescent="0.25">
      <c r="A207">
        <v>4.57</v>
      </c>
      <c r="B207">
        <v>0.01</v>
      </c>
      <c r="C207">
        <v>-1.56</v>
      </c>
      <c r="D207">
        <v>-0.19</v>
      </c>
      <c r="E207">
        <v>2.87</v>
      </c>
      <c r="F207">
        <v>2.91</v>
      </c>
      <c r="G207">
        <v>-89.89</v>
      </c>
      <c r="H207">
        <v>-0.58599999999999997</v>
      </c>
      <c r="I207">
        <v>1.4319999999999999</v>
      </c>
      <c r="J207">
        <v>-0.11700000000000001</v>
      </c>
      <c r="K207">
        <v>-1.216</v>
      </c>
      <c r="L207">
        <v>1.1020000000000001</v>
      </c>
      <c r="M207">
        <v>0.58699999999999997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-55.776000000000003</v>
      </c>
      <c r="AA207">
        <v>0</v>
      </c>
    </row>
    <row r="208" spans="1:27" x14ac:dyDescent="0.25">
      <c r="A208">
        <v>4.78</v>
      </c>
      <c r="B208">
        <v>0.01</v>
      </c>
      <c r="C208">
        <v>-1.56</v>
      </c>
      <c r="D208">
        <v>-0.18</v>
      </c>
      <c r="E208">
        <v>2.83</v>
      </c>
      <c r="F208">
        <v>2.91</v>
      </c>
      <c r="G208">
        <v>-89.89</v>
      </c>
      <c r="H208">
        <v>-0.71399999999999997</v>
      </c>
      <c r="I208">
        <v>1.4319999999999999</v>
      </c>
      <c r="J208">
        <v>-0.14299999999999999</v>
      </c>
      <c r="K208">
        <v>-1.2170000000000001</v>
      </c>
      <c r="L208">
        <v>1.099</v>
      </c>
      <c r="M208">
        <v>0.58799999999999997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-55.777999999999999</v>
      </c>
      <c r="AA208">
        <v>0</v>
      </c>
    </row>
    <row r="209" spans="1:27" x14ac:dyDescent="0.25">
      <c r="A209">
        <v>5</v>
      </c>
      <c r="B209">
        <v>0.01</v>
      </c>
      <c r="C209">
        <v>-1.56</v>
      </c>
      <c r="D209">
        <v>-0.17</v>
      </c>
      <c r="E209">
        <v>2.78</v>
      </c>
      <c r="F209">
        <v>2.91</v>
      </c>
      <c r="G209">
        <v>-89.89</v>
      </c>
      <c r="H209">
        <v>-0.84199999999999997</v>
      </c>
      <c r="I209">
        <v>1.4330000000000001</v>
      </c>
      <c r="J209">
        <v>-0.16900000000000001</v>
      </c>
      <c r="K209">
        <v>-1.2170000000000001</v>
      </c>
      <c r="L209">
        <v>1.0940000000000001</v>
      </c>
      <c r="M209">
        <v>0.58899999999999997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-55.78</v>
      </c>
      <c r="AA209">
        <v>0</v>
      </c>
    </row>
    <row r="210" spans="1:27" x14ac:dyDescent="0.25">
      <c r="A210">
        <v>5.22</v>
      </c>
      <c r="B210">
        <v>0.01</v>
      </c>
      <c r="C210">
        <v>-1.56</v>
      </c>
      <c r="D210">
        <v>-0.16</v>
      </c>
      <c r="E210">
        <v>2.73</v>
      </c>
      <c r="F210">
        <v>2.91</v>
      </c>
      <c r="G210">
        <v>-89.89</v>
      </c>
      <c r="H210">
        <v>-0.97099999999999997</v>
      </c>
      <c r="I210">
        <v>1.4339999999999999</v>
      </c>
      <c r="J210">
        <v>-0.19600000000000001</v>
      </c>
      <c r="K210">
        <v>-1.218</v>
      </c>
      <c r="L210">
        <v>1.089</v>
      </c>
      <c r="M210">
        <v>0.59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-55.783000000000001</v>
      </c>
      <c r="AA210">
        <v>0</v>
      </c>
    </row>
    <row r="211" spans="1:27" x14ac:dyDescent="0.25">
      <c r="A211">
        <v>5.44</v>
      </c>
      <c r="B211">
        <v>0.01</v>
      </c>
      <c r="C211">
        <v>-1.56</v>
      </c>
      <c r="D211">
        <v>-0.15</v>
      </c>
      <c r="E211">
        <v>2.66</v>
      </c>
      <c r="F211">
        <v>2.91</v>
      </c>
      <c r="G211">
        <v>-89.89</v>
      </c>
      <c r="H211">
        <v>-1.1000000000000001</v>
      </c>
      <c r="I211">
        <v>1.4350000000000001</v>
      </c>
      <c r="J211">
        <v>-0.222</v>
      </c>
      <c r="K211">
        <v>-1.2190000000000001</v>
      </c>
      <c r="L211">
        <v>1.083</v>
      </c>
      <c r="M211">
        <v>0.59199999999999997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-55.786000000000001</v>
      </c>
      <c r="AA211">
        <v>0</v>
      </c>
    </row>
    <row r="212" spans="1:27" x14ac:dyDescent="0.25">
      <c r="A212">
        <v>5.66</v>
      </c>
      <c r="B212">
        <v>0.01</v>
      </c>
      <c r="C212">
        <v>-1.56</v>
      </c>
      <c r="D212">
        <v>-0.14000000000000001</v>
      </c>
      <c r="E212">
        <v>2.59</v>
      </c>
      <c r="F212">
        <v>2.91</v>
      </c>
      <c r="G212">
        <v>-89.9</v>
      </c>
      <c r="H212">
        <v>-1.2290000000000001</v>
      </c>
      <c r="I212">
        <v>1.4370000000000001</v>
      </c>
      <c r="J212">
        <v>-0.249</v>
      </c>
      <c r="K212">
        <v>-1.22</v>
      </c>
      <c r="L212">
        <v>1.0760000000000001</v>
      </c>
      <c r="M212">
        <v>0.59299999999999997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-55.789000000000001</v>
      </c>
      <c r="AA212">
        <v>0</v>
      </c>
    </row>
    <row r="213" spans="1:27" x14ac:dyDescent="0.25">
      <c r="A213">
        <v>5.87</v>
      </c>
      <c r="B213">
        <v>0.01</v>
      </c>
      <c r="C213">
        <v>-1.55</v>
      </c>
      <c r="D213">
        <v>-0.13</v>
      </c>
      <c r="E213">
        <v>2.5099999999999998</v>
      </c>
      <c r="F213">
        <v>2.91</v>
      </c>
      <c r="G213">
        <v>-89.9</v>
      </c>
      <c r="H213">
        <v>-1.3580000000000001</v>
      </c>
      <c r="I213">
        <v>1.4390000000000001</v>
      </c>
      <c r="J213">
        <v>-0.27500000000000002</v>
      </c>
      <c r="K213">
        <v>-1.2210000000000001</v>
      </c>
      <c r="L213">
        <v>1.0680000000000001</v>
      </c>
      <c r="M213">
        <v>0.59399999999999997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-55.792999999999999</v>
      </c>
      <c r="AA213">
        <v>0</v>
      </c>
    </row>
    <row r="214" spans="1:27" x14ac:dyDescent="0.25">
      <c r="A214">
        <v>6.09</v>
      </c>
      <c r="B214">
        <v>0.01</v>
      </c>
      <c r="C214">
        <v>-1.55</v>
      </c>
      <c r="D214">
        <v>-0.12</v>
      </c>
      <c r="E214">
        <v>2.4300000000000002</v>
      </c>
      <c r="F214">
        <v>2.91</v>
      </c>
      <c r="G214">
        <v>-89.9</v>
      </c>
      <c r="H214">
        <v>-1.488</v>
      </c>
      <c r="I214">
        <v>1.4410000000000001</v>
      </c>
      <c r="J214">
        <v>-0.30099999999999999</v>
      </c>
      <c r="K214">
        <v>-1.2210000000000001</v>
      </c>
      <c r="L214">
        <v>1.06</v>
      </c>
      <c r="M214">
        <v>0.59599999999999997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-55.796999999999997</v>
      </c>
      <c r="AA214">
        <v>0</v>
      </c>
    </row>
    <row r="215" spans="1:27" x14ac:dyDescent="0.25">
      <c r="A215">
        <v>6.31</v>
      </c>
      <c r="B215">
        <v>0.01</v>
      </c>
      <c r="C215">
        <v>-1.55</v>
      </c>
      <c r="D215">
        <v>-0.11</v>
      </c>
      <c r="E215">
        <v>2.33</v>
      </c>
      <c r="F215">
        <v>2.91</v>
      </c>
      <c r="G215">
        <v>-89.91</v>
      </c>
      <c r="H215">
        <v>-1.6180000000000001</v>
      </c>
      <c r="I215">
        <v>1.444</v>
      </c>
      <c r="J215">
        <v>-0.32800000000000001</v>
      </c>
      <c r="K215">
        <v>-1.222</v>
      </c>
      <c r="L215">
        <v>1.05</v>
      </c>
      <c r="M215">
        <v>0.59699999999999998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-55.8</v>
      </c>
      <c r="AA215">
        <v>0</v>
      </c>
    </row>
    <row r="216" spans="1:27" x14ac:dyDescent="0.25">
      <c r="A216">
        <v>6.53</v>
      </c>
      <c r="B216">
        <v>0.01</v>
      </c>
      <c r="C216">
        <v>-1.55</v>
      </c>
      <c r="D216">
        <v>-0.11</v>
      </c>
      <c r="E216">
        <v>2.23</v>
      </c>
      <c r="F216">
        <v>2.91</v>
      </c>
      <c r="G216">
        <v>-89.91</v>
      </c>
      <c r="H216">
        <v>-1.748</v>
      </c>
      <c r="I216">
        <v>1.4470000000000001</v>
      </c>
      <c r="J216">
        <v>-0.35399999999999998</v>
      </c>
      <c r="K216">
        <v>-1.2230000000000001</v>
      </c>
      <c r="L216">
        <v>1.04</v>
      </c>
      <c r="M216">
        <v>0.59899999999999998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-55.804000000000002</v>
      </c>
      <c r="AA216">
        <v>0</v>
      </c>
    </row>
    <row r="217" spans="1:27" x14ac:dyDescent="0.25">
      <c r="A217">
        <v>6.74</v>
      </c>
      <c r="B217">
        <v>0.01</v>
      </c>
      <c r="C217">
        <v>-1.55</v>
      </c>
      <c r="D217">
        <v>-0.1</v>
      </c>
      <c r="E217">
        <v>2.12</v>
      </c>
      <c r="F217">
        <v>2.91</v>
      </c>
      <c r="G217">
        <v>-89.92</v>
      </c>
      <c r="H217">
        <v>-1.879</v>
      </c>
      <c r="I217">
        <v>1.4510000000000001</v>
      </c>
      <c r="J217">
        <v>-0.38100000000000001</v>
      </c>
      <c r="K217">
        <v>-1.224</v>
      </c>
      <c r="L217">
        <v>1.0289999999999999</v>
      </c>
      <c r="M217">
        <v>0.6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-55.808999999999997</v>
      </c>
      <c r="AA217">
        <v>0</v>
      </c>
    </row>
    <row r="218" spans="1:27" x14ac:dyDescent="0.25">
      <c r="A218">
        <v>6.96</v>
      </c>
      <c r="B218">
        <v>0.01</v>
      </c>
      <c r="C218">
        <v>-1.55</v>
      </c>
      <c r="D218">
        <v>-0.09</v>
      </c>
      <c r="E218">
        <v>2</v>
      </c>
      <c r="F218">
        <v>2.92</v>
      </c>
      <c r="G218">
        <v>-89.92</v>
      </c>
      <c r="H218">
        <v>-2.0089999999999999</v>
      </c>
      <c r="I218">
        <v>1.4550000000000001</v>
      </c>
      <c r="J218">
        <v>-0.40699999999999997</v>
      </c>
      <c r="K218">
        <v>-1.2250000000000001</v>
      </c>
      <c r="L218">
        <v>1.016</v>
      </c>
      <c r="M218">
        <v>0.60099999999999998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-55.813000000000002</v>
      </c>
      <c r="AA218">
        <v>0</v>
      </c>
    </row>
    <row r="219" spans="1:27" x14ac:dyDescent="0.25">
      <c r="A219">
        <v>7.18</v>
      </c>
      <c r="B219">
        <v>0.01</v>
      </c>
      <c r="C219">
        <v>-1.55</v>
      </c>
      <c r="D219">
        <v>-0.08</v>
      </c>
      <c r="E219">
        <v>1.87</v>
      </c>
      <c r="F219">
        <v>2.92</v>
      </c>
      <c r="G219">
        <v>-89.93</v>
      </c>
      <c r="H219">
        <v>-2.141</v>
      </c>
      <c r="I219">
        <v>1.46</v>
      </c>
      <c r="J219">
        <v>-0.433</v>
      </c>
      <c r="K219">
        <v>-1.226</v>
      </c>
      <c r="L219">
        <v>1.0029999999999999</v>
      </c>
      <c r="M219">
        <v>0.60299999999999998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-55.814999999999998</v>
      </c>
      <c r="AA219">
        <v>0</v>
      </c>
    </row>
    <row r="220" spans="1:27" x14ac:dyDescent="0.25">
      <c r="A220">
        <v>7.18</v>
      </c>
      <c r="B220">
        <v>0.01</v>
      </c>
      <c r="C220">
        <v>-1.55</v>
      </c>
      <c r="D220">
        <v>-0.08</v>
      </c>
      <c r="E220">
        <v>1.87</v>
      </c>
      <c r="F220">
        <v>2.92</v>
      </c>
      <c r="G220">
        <v>-89.93</v>
      </c>
      <c r="H220">
        <v>-2.141</v>
      </c>
      <c r="I220">
        <v>1.46</v>
      </c>
      <c r="J220">
        <v>-0.433</v>
      </c>
      <c r="K220">
        <v>-1.2370000000000001</v>
      </c>
      <c r="L220">
        <v>1.01</v>
      </c>
      <c r="M220">
        <v>0.624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-55.817</v>
      </c>
      <c r="AA220">
        <v>0</v>
      </c>
    </row>
    <row r="221" spans="1:27" x14ac:dyDescent="0.25">
      <c r="A221">
        <v>7.4</v>
      </c>
      <c r="B221">
        <v>0.01</v>
      </c>
      <c r="C221">
        <v>-1.55</v>
      </c>
      <c r="D221">
        <v>-7.0000000000000007E-2</v>
      </c>
      <c r="E221">
        <v>1.74</v>
      </c>
      <c r="F221">
        <v>2.92</v>
      </c>
      <c r="G221">
        <v>-89.93</v>
      </c>
      <c r="H221">
        <v>-2.278</v>
      </c>
      <c r="I221">
        <v>1.466</v>
      </c>
      <c r="J221">
        <v>-0.46</v>
      </c>
      <c r="K221">
        <v>-1.2370000000000001</v>
      </c>
      <c r="L221">
        <v>0.995</v>
      </c>
      <c r="M221">
        <v>0.625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-55.820999999999998</v>
      </c>
      <c r="AA221">
        <v>0</v>
      </c>
    </row>
    <row r="222" spans="1:27" x14ac:dyDescent="0.25">
      <c r="A222">
        <v>7.62</v>
      </c>
      <c r="B222">
        <v>0.01</v>
      </c>
      <c r="C222">
        <v>-1.55</v>
      </c>
      <c r="D222">
        <v>-7.0000000000000007E-2</v>
      </c>
      <c r="E222">
        <v>1.59</v>
      </c>
      <c r="F222">
        <v>2.92</v>
      </c>
      <c r="G222">
        <v>-89.94</v>
      </c>
      <c r="H222">
        <v>-2.4159999999999999</v>
      </c>
      <c r="I222">
        <v>1.4730000000000001</v>
      </c>
      <c r="J222">
        <v>-0.48699999999999999</v>
      </c>
      <c r="K222">
        <v>-1.238</v>
      </c>
      <c r="L222">
        <v>0.98</v>
      </c>
      <c r="M222">
        <v>0.627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-55.825000000000003</v>
      </c>
      <c r="AA222">
        <v>0</v>
      </c>
    </row>
    <row r="223" spans="1:27" x14ac:dyDescent="0.25">
      <c r="A223">
        <v>7.84</v>
      </c>
      <c r="B223">
        <v>0.01</v>
      </c>
      <c r="C223">
        <v>-1.55</v>
      </c>
      <c r="D223">
        <v>-0.06</v>
      </c>
      <c r="E223">
        <v>1.44</v>
      </c>
      <c r="F223">
        <v>2.92</v>
      </c>
      <c r="G223">
        <v>-89.94</v>
      </c>
      <c r="H223">
        <v>-2.5539999999999998</v>
      </c>
      <c r="I223">
        <v>1.48</v>
      </c>
      <c r="J223">
        <v>-0.51400000000000001</v>
      </c>
      <c r="K223">
        <v>-1.2390000000000001</v>
      </c>
      <c r="L223">
        <v>0.96299999999999997</v>
      </c>
      <c r="M223">
        <v>0.628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-55.829000000000001</v>
      </c>
      <c r="AA223">
        <v>0</v>
      </c>
    </row>
    <row r="224" spans="1:27" x14ac:dyDescent="0.25">
      <c r="A224">
        <v>8.06</v>
      </c>
      <c r="B224">
        <v>0.01</v>
      </c>
      <c r="C224">
        <v>-1.55</v>
      </c>
      <c r="D224">
        <v>-0.06</v>
      </c>
      <c r="E224">
        <v>1.28</v>
      </c>
      <c r="F224">
        <v>2.92</v>
      </c>
      <c r="G224">
        <v>-89.95</v>
      </c>
      <c r="H224">
        <v>-2.6930000000000001</v>
      </c>
      <c r="I224">
        <v>1.488</v>
      </c>
      <c r="J224">
        <v>-0.54100000000000004</v>
      </c>
      <c r="K224">
        <v>-1.24</v>
      </c>
      <c r="L224">
        <v>0.94499999999999995</v>
      </c>
      <c r="M224">
        <v>0.63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-55.832000000000001</v>
      </c>
      <c r="AA224">
        <v>0</v>
      </c>
    </row>
    <row r="225" spans="1:27" x14ac:dyDescent="0.25">
      <c r="A225">
        <v>8.2799999999999994</v>
      </c>
      <c r="B225">
        <v>0.01</v>
      </c>
      <c r="C225">
        <v>-1.55</v>
      </c>
      <c r="D225">
        <v>-0.05</v>
      </c>
      <c r="E225">
        <v>1.1100000000000001</v>
      </c>
      <c r="F225">
        <v>2.92</v>
      </c>
      <c r="G225">
        <v>-89.96</v>
      </c>
      <c r="H225">
        <v>-2.8319999999999999</v>
      </c>
      <c r="I225">
        <v>1.4970000000000001</v>
      </c>
      <c r="J225">
        <v>-0.56799999999999995</v>
      </c>
      <c r="K225">
        <v>-1.2410000000000001</v>
      </c>
      <c r="L225">
        <v>0.92600000000000005</v>
      </c>
      <c r="M225">
        <v>0.63100000000000001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-55.835999999999999</v>
      </c>
      <c r="AA225">
        <v>0</v>
      </c>
    </row>
    <row r="226" spans="1:27" x14ac:dyDescent="0.25">
      <c r="A226">
        <v>8.5</v>
      </c>
      <c r="B226">
        <v>0.01</v>
      </c>
      <c r="C226">
        <v>-1.55</v>
      </c>
      <c r="D226">
        <v>-0.05</v>
      </c>
      <c r="E226">
        <v>0.93</v>
      </c>
      <c r="F226">
        <v>2.92</v>
      </c>
      <c r="G226">
        <v>-89.96</v>
      </c>
      <c r="H226">
        <v>-2.9710000000000001</v>
      </c>
      <c r="I226">
        <v>1.5069999999999999</v>
      </c>
      <c r="J226">
        <v>-0.59499999999999997</v>
      </c>
      <c r="K226">
        <v>-1.242</v>
      </c>
      <c r="L226">
        <v>0.90600000000000003</v>
      </c>
      <c r="M226">
        <v>0.63300000000000001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-55.838000000000001</v>
      </c>
      <c r="AA226">
        <v>0</v>
      </c>
    </row>
    <row r="227" spans="1:27" x14ac:dyDescent="0.25">
      <c r="A227">
        <v>8.7200000000000006</v>
      </c>
      <c r="B227">
        <v>0.01</v>
      </c>
      <c r="C227">
        <v>-1.55</v>
      </c>
      <c r="D227">
        <v>-0.05</v>
      </c>
      <c r="E227">
        <v>0.74</v>
      </c>
      <c r="F227">
        <v>2.92</v>
      </c>
      <c r="G227">
        <v>-89.97</v>
      </c>
      <c r="H227">
        <v>-3.1110000000000002</v>
      </c>
      <c r="I227">
        <v>1.518</v>
      </c>
      <c r="J227">
        <v>-0.622</v>
      </c>
      <c r="K227">
        <v>-1.2430000000000001</v>
      </c>
      <c r="L227">
        <v>0.88600000000000001</v>
      </c>
      <c r="M227">
        <v>0.63400000000000001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-55.841000000000001</v>
      </c>
      <c r="AA227">
        <v>0</v>
      </c>
    </row>
    <row r="228" spans="1:27" x14ac:dyDescent="0.25">
      <c r="A228">
        <v>8.94</v>
      </c>
      <c r="B228">
        <v>0.01</v>
      </c>
      <c r="C228">
        <v>-1.55</v>
      </c>
      <c r="D228">
        <v>-0.04</v>
      </c>
      <c r="E228">
        <v>0.54</v>
      </c>
      <c r="F228">
        <v>2.92</v>
      </c>
      <c r="G228">
        <v>-89.98</v>
      </c>
      <c r="H228">
        <v>-3.2509999999999999</v>
      </c>
      <c r="I228">
        <v>1.5289999999999999</v>
      </c>
      <c r="J228">
        <v>-0.64900000000000002</v>
      </c>
      <c r="K228">
        <v>-1.244</v>
      </c>
      <c r="L228">
        <v>0.86399999999999999</v>
      </c>
      <c r="M228">
        <v>0.63600000000000001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-55.843000000000004</v>
      </c>
      <c r="AA228">
        <v>0</v>
      </c>
    </row>
    <row r="229" spans="1:27" x14ac:dyDescent="0.25">
      <c r="A229">
        <v>9.16</v>
      </c>
      <c r="B229">
        <v>0.01</v>
      </c>
      <c r="C229">
        <v>-1.55</v>
      </c>
      <c r="D229">
        <v>-0.04</v>
      </c>
      <c r="E229">
        <v>0.34</v>
      </c>
      <c r="F229">
        <v>2.92</v>
      </c>
      <c r="G229">
        <v>-89.99</v>
      </c>
      <c r="H229">
        <v>-3.391</v>
      </c>
      <c r="I229">
        <v>1.542</v>
      </c>
      <c r="J229">
        <v>-0.67600000000000005</v>
      </c>
      <c r="K229">
        <v>-1.2450000000000001</v>
      </c>
      <c r="L229">
        <v>0.84099999999999997</v>
      </c>
      <c r="M229">
        <v>0.63700000000000001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-55.844000000000001</v>
      </c>
      <c r="AA229">
        <v>0</v>
      </c>
    </row>
    <row r="230" spans="1:27" x14ac:dyDescent="0.25">
      <c r="A230">
        <v>9.3800000000000008</v>
      </c>
      <c r="B230">
        <v>0.01</v>
      </c>
      <c r="C230">
        <v>-1.55</v>
      </c>
      <c r="D230">
        <v>-0.04</v>
      </c>
      <c r="E230">
        <v>0.12</v>
      </c>
      <c r="F230">
        <v>2.93</v>
      </c>
      <c r="G230">
        <v>-90</v>
      </c>
      <c r="H230">
        <v>-3.5310000000000001</v>
      </c>
      <c r="I230">
        <v>1.556</v>
      </c>
      <c r="J230">
        <v>-0.70299999999999996</v>
      </c>
      <c r="K230">
        <v>-1.246</v>
      </c>
      <c r="L230">
        <v>0.81599999999999995</v>
      </c>
      <c r="M230">
        <v>0.63900000000000001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 t="s">
        <v>124</v>
      </c>
      <c r="B231" t="s">
        <v>124</v>
      </c>
      <c r="C231" t="s">
        <v>124</v>
      </c>
      <c r="D231" t="s">
        <v>124</v>
      </c>
      <c r="E231" t="s">
        <v>124</v>
      </c>
      <c r="F231" t="s">
        <v>124</v>
      </c>
      <c r="G231" t="s">
        <v>124</v>
      </c>
      <c r="H231" t="s">
        <v>125</v>
      </c>
    </row>
    <row r="233" spans="1:27" x14ac:dyDescent="0.25">
      <c r="A233" t="s">
        <v>134</v>
      </c>
      <c r="B233" t="s">
        <v>135</v>
      </c>
      <c r="C233" t="s">
        <v>141</v>
      </c>
      <c r="D233" t="s">
        <v>137</v>
      </c>
      <c r="E233" t="s">
        <v>142</v>
      </c>
    </row>
    <row r="234" spans="1:27" x14ac:dyDescent="0.25">
      <c r="H234">
        <v>3</v>
      </c>
      <c r="I234">
        <v>2</v>
      </c>
      <c r="J234">
        <v>2</v>
      </c>
      <c r="K234">
        <v>2</v>
      </c>
      <c r="L234">
        <v>2</v>
      </c>
      <c r="M234">
        <v>3</v>
      </c>
      <c r="T234">
        <v>0</v>
      </c>
      <c r="U234">
        <v>0</v>
      </c>
    </row>
    <row r="235" spans="1:27" x14ac:dyDescent="0.25">
      <c r="A235" t="s">
        <v>75</v>
      </c>
      <c r="B235" t="s">
        <v>76</v>
      </c>
      <c r="C235" t="s">
        <v>51</v>
      </c>
      <c r="D235" t="s">
        <v>52</v>
      </c>
      <c r="E235" t="s">
        <v>77</v>
      </c>
      <c r="F235" t="s">
        <v>53</v>
      </c>
      <c r="G235" t="s">
        <v>78</v>
      </c>
      <c r="H235" t="s">
        <v>54</v>
      </c>
      <c r="I235" t="s">
        <v>55</v>
      </c>
      <c r="J235" t="s">
        <v>79</v>
      </c>
      <c r="K235" t="s">
        <v>80</v>
      </c>
      <c r="L235" t="s">
        <v>81</v>
      </c>
      <c r="M235" t="s">
        <v>56</v>
      </c>
      <c r="N235" t="s">
        <v>82</v>
      </c>
      <c r="O235" t="s">
        <v>83</v>
      </c>
      <c r="P235" t="s">
        <v>84</v>
      </c>
      <c r="Q235" t="s">
        <v>85</v>
      </c>
      <c r="R235" t="s">
        <v>86</v>
      </c>
      <c r="S235" t="s">
        <v>87</v>
      </c>
      <c r="T235" t="s">
        <v>88</v>
      </c>
      <c r="U235" t="s">
        <v>89</v>
      </c>
      <c r="V235" t="s">
        <v>90</v>
      </c>
      <c r="W235" t="s">
        <v>57</v>
      </c>
      <c r="X235" t="s">
        <v>91</v>
      </c>
      <c r="Y235" t="s">
        <v>157</v>
      </c>
      <c r="Z235" t="s">
        <v>158</v>
      </c>
      <c r="AA235" t="s">
        <v>92</v>
      </c>
    </row>
    <row r="236" spans="1:27" x14ac:dyDescent="0.25">
      <c r="A236" t="s">
        <v>93</v>
      </c>
      <c r="B236" t="s">
        <v>93</v>
      </c>
      <c r="C236" t="s">
        <v>93</v>
      </c>
      <c r="D236" t="s">
        <v>93</v>
      </c>
      <c r="E236" t="s">
        <v>93</v>
      </c>
      <c r="F236" t="s">
        <v>93</v>
      </c>
      <c r="G236" t="s">
        <v>93</v>
      </c>
      <c r="H236" t="s">
        <v>93</v>
      </c>
      <c r="I236" t="s">
        <v>93</v>
      </c>
      <c r="J236" t="s">
        <v>93</v>
      </c>
      <c r="K236" t="s">
        <v>93</v>
      </c>
      <c r="L236" t="s">
        <v>93</v>
      </c>
      <c r="M236" t="s">
        <v>93</v>
      </c>
      <c r="N236" t="s">
        <v>93</v>
      </c>
      <c r="O236" t="s">
        <v>93</v>
      </c>
      <c r="P236" t="s">
        <v>93</v>
      </c>
      <c r="Q236" t="s">
        <v>93</v>
      </c>
      <c r="R236" t="s">
        <v>93</v>
      </c>
      <c r="S236" t="s">
        <v>93</v>
      </c>
      <c r="T236" t="s">
        <v>93</v>
      </c>
      <c r="U236" t="s">
        <v>93</v>
      </c>
      <c r="V236" t="s">
        <v>93</v>
      </c>
      <c r="W236" t="s">
        <v>93</v>
      </c>
      <c r="X236" t="s">
        <v>93</v>
      </c>
      <c r="Y236" t="s">
        <v>93</v>
      </c>
      <c r="Z236" t="s">
        <v>93</v>
      </c>
      <c r="AA236" t="s">
        <v>94</v>
      </c>
    </row>
    <row r="237" spans="1:27" x14ac:dyDescent="0.25">
      <c r="A237">
        <v>9.3800000000000008</v>
      </c>
      <c r="B237">
        <v>0.01</v>
      </c>
      <c r="C237">
        <v>1.55</v>
      </c>
      <c r="D237">
        <v>-0.04</v>
      </c>
      <c r="E237">
        <v>0.12</v>
      </c>
      <c r="F237">
        <v>-2.93</v>
      </c>
      <c r="G237">
        <v>-90</v>
      </c>
      <c r="H237">
        <v>-2.9220000000000002</v>
      </c>
      <c r="I237">
        <v>0.50900000000000001</v>
      </c>
      <c r="J237">
        <v>4.2629999999999999</v>
      </c>
      <c r="K237">
        <v>-1.3029999999999999</v>
      </c>
      <c r="L237">
        <v>0.65500000000000003</v>
      </c>
      <c r="M237">
        <v>-0.93200000000000005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-55.844000000000001</v>
      </c>
      <c r="AA237">
        <v>0</v>
      </c>
    </row>
    <row r="238" spans="1:27" x14ac:dyDescent="0.25">
      <c r="A238">
        <v>9.57</v>
      </c>
      <c r="B238">
        <v>0.01</v>
      </c>
      <c r="C238">
        <v>1.55</v>
      </c>
      <c r="D238">
        <v>-0.04</v>
      </c>
      <c r="E238">
        <v>0.11</v>
      </c>
      <c r="F238">
        <v>-2.93</v>
      </c>
      <c r="G238">
        <v>-90</v>
      </c>
      <c r="H238">
        <v>-2.7480000000000002</v>
      </c>
      <c r="I238">
        <v>0.50800000000000001</v>
      </c>
      <c r="J238">
        <v>4.0190000000000001</v>
      </c>
      <c r="K238">
        <v>-1.298</v>
      </c>
      <c r="L238">
        <v>0.65800000000000003</v>
      </c>
      <c r="M238">
        <v>-0.92200000000000004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-55.844000000000001</v>
      </c>
      <c r="AA238">
        <v>0</v>
      </c>
    </row>
    <row r="239" spans="1:27" x14ac:dyDescent="0.25">
      <c r="A239">
        <v>9.76</v>
      </c>
      <c r="B239">
        <v>0.01</v>
      </c>
      <c r="C239">
        <v>1.55</v>
      </c>
      <c r="D239">
        <v>-0.04</v>
      </c>
      <c r="E239">
        <v>0.09</v>
      </c>
      <c r="F239">
        <v>-2.93</v>
      </c>
      <c r="G239">
        <v>-90</v>
      </c>
      <c r="H239">
        <v>-2.5760000000000001</v>
      </c>
      <c r="I239">
        <v>0.50800000000000001</v>
      </c>
      <c r="J239">
        <v>3.7759999999999998</v>
      </c>
      <c r="K239">
        <v>-1.292</v>
      </c>
      <c r="L239">
        <v>0.66</v>
      </c>
      <c r="M239">
        <v>-0.91100000000000003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-55.844000000000001</v>
      </c>
      <c r="AA239">
        <v>0</v>
      </c>
    </row>
    <row r="240" spans="1:27" x14ac:dyDescent="0.25">
      <c r="A240">
        <v>9.9499999999999993</v>
      </c>
      <c r="B240">
        <v>0.01</v>
      </c>
      <c r="C240">
        <v>1.55</v>
      </c>
      <c r="D240">
        <v>-0.04</v>
      </c>
      <c r="E240">
        <v>0.08</v>
      </c>
      <c r="F240">
        <v>-2.93</v>
      </c>
      <c r="G240">
        <v>-90</v>
      </c>
      <c r="H240">
        <v>-2.4060000000000001</v>
      </c>
      <c r="I240">
        <v>0.50700000000000001</v>
      </c>
      <c r="J240">
        <v>3.5339999999999998</v>
      </c>
      <c r="K240">
        <v>-1.2869999999999999</v>
      </c>
      <c r="L240">
        <v>0.66200000000000003</v>
      </c>
      <c r="M240">
        <v>-0.90100000000000002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-55.844000000000001</v>
      </c>
      <c r="AA240">
        <v>0</v>
      </c>
    </row>
    <row r="241" spans="1:27" x14ac:dyDescent="0.25">
      <c r="A241">
        <v>10.130000000000001</v>
      </c>
      <c r="B241">
        <v>0.01</v>
      </c>
      <c r="C241">
        <v>1.55</v>
      </c>
      <c r="D241">
        <v>-0.04</v>
      </c>
      <c r="E241">
        <v>7.0000000000000007E-2</v>
      </c>
      <c r="F241">
        <v>-2.93</v>
      </c>
      <c r="G241">
        <v>-90</v>
      </c>
      <c r="H241">
        <v>-2.2370000000000001</v>
      </c>
      <c r="I241">
        <v>0.50700000000000001</v>
      </c>
      <c r="J241">
        <v>3.2930000000000001</v>
      </c>
      <c r="K241">
        <v>-1.2809999999999999</v>
      </c>
      <c r="L241">
        <v>0.66400000000000003</v>
      </c>
      <c r="M241">
        <v>-0.89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-55.844000000000001</v>
      </c>
      <c r="AA241">
        <v>0</v>
      </c>
    </row>
    <row r="242" spans="1:27" x14ac:dyDescent="0.25">
      <c r="A242">
        <v>10.32</v>
      </c>
      <c r="B242">
        <v>0.01</v>
      </c>
      <c r="C242">
        <v>1.55</v>
      </c>
      <c r="D242">
        <v>-0.04</v>
      </c>
      <c r="E242">
        <v>0.06</v>
      </c>
      <c r="F242">
        <v>-2.93</v>
      </c>
      <c r="G242">
        <v>-90</v>
      </c>
      <c r="H242">
        <v>-2.0710000000000002</v>
      </c>
      <c r="I242">
        <v>0.50600000000000001</v>
      </c>
      <c r="J242">
        <v>3.0529999999999999</v>
      </c>
      <c r="K242">
        <v>-1.276</v>
      </c>
      <c r="L242">
        <v>0.66600000000000004</v>
      </c>
      <c r="M242">
        <v>-0.88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-55.844000000000001</v>
      </c>
      <c r="AA242">
        <v>0</v>
      </c>
    </row>
    <row r="243" spans="1:27" x14ac:dyDescent="0.25">
      <c r="A243">
        <v>10.51</v>
      </c>
      <c r="B243">
        <v>0.01</v>
      </c>
      <c r="C243">
        <v>1.55</v>
      </c>
      <c r="D243">
        <v>-0.04</v>
      </c>
      <c r="E243">
        <v>0.05</v>
      </c>
      <c r="F243">
        <v>-2.93</v>
      </c>
      <c r="G243">
        <v>-90</v>
      </c>
      <c r="H243">
        <v>-1.907</v>
      </c>
      <c r="I243">
        <v>0.50600000000000001</v>
      </c>
      <c r="J243">
        <v>2.8140000000000001</v>
      </c>
      <c r="K243">
        <v>-1.2709999999999999</v>
      </c>
      <c r="L243">
        <v>0.66800000000000004</v>
      </c>
      <c r="M243">
        <v>-0.86899999999999999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-55.844000000000001</v>
      </c>
      <c r="AA243">
        <v>0</v>
      </c>
    </row>
    <row r="244" spans="1:27" x14ac:dyDescent="0.25">
      <c r="A244">
        <v>10.7</v>
      </c>
      <c r="B244">
        <v>0.01</v>
      </c>
      <c r="C244">
        <v>1.55</v>
      </c>
      <c r="D244">
        <v>-0.04</v>
      </c>
      <c r="E244">
        <v>0.04</v>
      </c>
      <c r="F244">
        <v>-2.93</v>
      </c>
      <c r="G244">
        <v>-90</v>
      </c>
      <c r="H244">
        <v>-1.7450000000000001</v>
      </c>
      <c r="I244">
        <v>0.50600000000000001</v>
      </c>
      <c r="J244">
        <v>2.5760000000000001</v>
      </c>
      <c r="K244">
        <v>-1.2649999999999999</v>
      </c>
      <c r="L244">
        <v>0.67</v>
      </c>
      <c r="M244">
        <v>-0.85899999999999999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-55.844000000000001</v>
      </c>
      <c r="AA244">
        <v>0</v>
      </c>
    </row>
    <row r="245" spans="1:27" x14ac:dyDescent="0.25">
      <c r="A245">
        <v>10.88</v>
      </c>
      <c r="B245">
        <v>0.01</v>
      </c>
      <c r="C245">
        <v>1.55</v>
      </c>
      <c r="D245">
        <v>-0.04</v>
      </c>
      <c r="E245">
        <v>0.03</v>
      </c>
      <c r="F245">
        <v>-2.93</v>
      </c>
      <c r="G245">
        <v>-90</v>
      </c>
      <c r="H245">
        <v>-1.5840000000000001</v>
      </c>
      <c r="I245">
        <v>0.50600000000000001</v>
      </c>
      <c r="J245">
        <v>2.339</v>
      </c>
      <c r="K245">
        <v>-1.26</v>
      </c>
      <c r="L245">
        <v>0.67100000000000004</v>
      </c>
      <c r="M245">
        <v>-0.84799999999999998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-55.844000000000001</v>
      </c>
      <c r="AA245">
        <v>0</v>
      </c>
    </row>
    <row r="246" spans="1:27" x14ac:dyDescent="0.25">
      <c r="A246">
        <v>11.07</v>
      </c>
      <c r="B246">
        <v>0.01</v>
      </c>
      <c r="C246">
        <v>1.55</v>
      </c>
      <c r="D246">
        <v>-0.04</v>
      </c>
      <c r="E246">
        <v>0.02</v>
      </c>
      <c r="F246">
        <v>-2.93</v>
      </c>
      <c r="G246">
        <v>-90</v>
      </c>
      <c r="H246">
        <v>-1.4259999999999999</v>
      </c>
      <c r="I246">
        <v>0.50600000000000001</v>
      </c>
      <c r="J246">
        <v>2.1030000000000002</v>
      </c>
      <c r="K246">
        <v>-1.2549999999999999</v>
      </c>
      <c r="L246">
        <v>0.67200000000000004</v>
      </c>
      <c r="M246">
        <v>-0.83799999999999997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-55.844000000000001</v>
      </c>
      <c r="AA246">
        <v>0</v>
      </c>
    </row>
    <row r="247" spans="1:27" x14ac:dyDescent="0.25">
      <c r="A247">
        <v>11.26</v>
      </c>
      <c r="B247">
        <v>0.01</v>
      </c>
      <c r="C247">
        <v>1.55</v>
      </c>
      <c r="D247">
        <v>-0.04</v>
      </c>
      <c r="E247">
        <v>0.01</v>
      </c>
      <c r="F247">
        <v>-2.92</v>
      </c>
      <c r="G247">
        <v>-90</v>
      </c>
      <c r="H247">
        <v>-1.27</v>
      </c>
      <c r="I247">
        <v>0.505</v>
      </c>
      <c r="J247">
        <v>1.8680000000000001</v>
      </c>
      <c r="K247">
        <v>-1.2490000000000001</v>
      </c>
      <c r="L247">
        <v>0.67300000000000004</v>
      </c>
      <c r="M247">
        <v>-0.82699999999999996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-55.844000000000001</v>
      </c>
      <c r="AA247">
        <v>0</v>
      </c>
    </row>
    <row r="248" spans="1:27" x14ac:dyDescent="0.25">
      <c r="A248">
        <v>11.45</v>
      </c>
      <c r="B248">
        <v>0.01</v>
      </c>
      <c r="C248">
        <v>1.55</v>
      </c>
      <c r="D248">
        <v>-0.04</v>
      </c>
      <c r="E248">
        <v>0.01</v>
      </c>
      <c r="F248">
        <v>-2.92</v>
      </c>
      <c r="G248">
        <v>-90</v>
      </c>
      <c r="H248">
        <v>-1.115</v>
      </c>
      <c r="I248">
        <v>0.505</v>
      </c>
      <c r="J248">
        <v>1.6339999999999999</v>
      </c>
      <c r="K248">
        <v>-1.244</v>
      </c>
      <c r="L248">
        <v>0.67400000000000004</v>
      </c>
      <c r="M248">
        <v>-0.81699999999999995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-55.844000000000001</v>
      </c>
      <c r="AA248">
        <v>0</v>
      </c>
    </row>
    <row r="249" spans="1:27" x14ac:dyDescent="0.25">
      <c r="A249">
        <v>11.64</v>
      </c>
      <c r="B249">
        <v>0.01</v>
      </c>
      <c r="C249">
        <v>1.55</v>
      </c>
      <c r="D249">
        <v>-0.04</v>
      </c>
      <c r="E249">
        <v>0</v>
      </c>
      <c r="F249">
        <v>-2.92</v>
      </c>
      <c r="G249">
        <v>-90</v>
      </c>
      <c r="H249">
        <v>-0.96299999999999997</v>
      </c>
      <c r="I249">
        <v>0.505</v>
      </c>
      <c r="J249">
        <v>1.401</v>
      </c>
      <c r="K249">
        <v>-1.2390000000000001</v>
      </c>
      <c r="L249">
        <v>0.67500000000000004</v>
      </c>
      <c r="M249">
        <v>-0.80600000000000005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-55.844000000000001</v>
      </c>
      <c r="AA249">
        <v>0</v>
      </c>
    </row>
    <row r="250" spans="1:27" x14ac:dyDescent="0.25">
      <c r="A250">
        <v>11.82</v>
      </c>
      <c r="B250">
        <v>0.01</v>
      </c>
      <c r="C250">
        <v>1.55</v>
      </c>
      <c r="D250">
        <v>-0.04</v>
      </c>
      <c r="E250">
        <v>0</v>
      </c>
      <c r="F250">
        <v>-2.92</v>
      </c>
      <c r="G250">
        <v>-90</v>
      </c>
      <c r="H250">
        <v>-0.81299999999999994</v>
      </c>
      <c r="I250">
        <v>0.505</v>
      </c>
      <c r="J250">
        <v>1.169</v>
      </c>
      <c r="K250">
        <v>-1.2330000000000001</v>
      </c>
      <c r="L250">
        <v>0.67600000000000005</v>
      </c>
      <c r="M250">
        <v>-0.79600000000000004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-55.844000000000001</v>
      </c>
      <c r="AA250">
        <v>0</v>
      </c>
    </row>
    <row r="251" spans="1:27" x14ac:dyDescent="0.25">
      <c r="A251">
        <v>12.01</v>
      </c>
      <c r="B251">
        <v>0.01</v>
      </c>
      <c r="C251">
        <v>1.55</v>
      </c>
      <c r="D251">
        <v>-0.04</v>
      </c>
      <c r="E251">
        <v>-0.01</v>
      </c>
      <c r="F251">
        <v>-2.92</v>
      </c>
      <c r="G251">
        <v>-90</v>
      </c>
      <c r="H251">
        <v>-0.66400000000000003</v>
      </c>
      <c r="I251">
        <v>0.505</v>
      </c>
      <c r="J251">
        <v>0.93799999999999994</v>
      </c>
      <c r="K251">
        <v>-1.228</v>
      </c>
      <c r="L251">
        <v>0.67600000000000005</v>
      </c>
      <c r="M251">
        <v>-0.78600000000000003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-55.844000000000001</v>
      </c>
      <c r="AA251">
        <v>0</v>
      </c>
    </row>
    <row r="252" spans="1:27" x14ac:dyDescent="0.25">
      <c r="A252">
        <v>12.01</v>
      </c>
      <c r="B252">
        <v>0.01</v>
      </c>
      <c r="C252">
        <v>1.55</v>
      </c>
      <c r="D252">
        <v>-0.04</v>
      </c>
      <c r="E252">
        <v>-0.01</v>
      </c>
      <c r="F252">
        <v>-2.92</v>
      </c>
      <c r="G252">
        <v>-90</v>
      </c>
      <c r="H252">
        <v>-0.66400000000000003</v>
      </c>
      <c r="I252">
        <v>0.505</v>
      </c>
      <c r="J252">
        <v>0.93799999999999994</v>
      </c>
      <c r="K252">
        <v>-1.121</v>
      </c>
      <c r="L252">
        <v>0.67600000000000005</v>
      </c>
      <c r="M252">
        <v>-0.57599999999999996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-55.844000000000001</v>
      </c>
      <c r="AA252">
        <v>0</v>
      </c>
    </row>
    <row r="253" spans="1:27" x14ac:dyDescent="0.25">
      <c r="A253">
        <v>12.21</v>
      </c>
      <c r="B253">
        <v>0.01</v>
      </c>
      <c r="C253">
        <v>1.55</v>
      </c>
      <c r="D253">
        <v>-0.04</v>
      </c>
      <c r="E253">
        <v>-0.01</v>
      </c>
      <c r="F253">
        <v>-2.92</v>
      </c>
      <c r="G253">
        <v>-90</v>
      </c>
      <c r="H253">
        <v>-0.55100000000000005</v>
      </c>
      <c r="I253">
        <v>0.505</v>
      </c>
      <c r="J253">
        <v>0.71699999999999997</v>
      </c>
      <c r="K253">
        <v>-1.115</v>
      </c>
      <c r="L253">
        <v>0.67600000000000005</v>
      </c>
      <c r="M253">
        <v>-0.56499999999999995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-55.844000000000001</v>
      </c>
      <c r="AA253">
        <v>0</v>
      </c>
    </row>
    <row r="254" spans="1:27" x14ac:dyDescent="0.25">
      <c r="A254">
        <v>12.41</v>
      </c>
      <c r="B254">
        <v>0.01</v>
      </c>
      <c r="C254">
        <v>1.55</v>
      </c>
      <c r="D254">
        <v>-0.04</v>
      </c>
      <c r="E254">
        <v>-0.01</v>
      </c>
      <c r="F254">
        <v>-2.92</v>
      </c>
      <c r="G254">
        <v>-90</v>
      </c>
      <c r="H254">
        <v>-0.441</v>
      </c>
      <c r="I254">
        <v>0.505</v>
      </c>
      <c r="J254">
        <v>0.497</v>
      </c>
      <c r="K254">
        <v>-1.109</v>
      </c>
      <c r="L254">
        <v>0.67600000000000005</v>
      </c>
      <c r="M254">
        <v>-0.55400000000000005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-55.844000000000001</v>
      </c>
      <c r="AA254">
        <v>0</v>
      </c>
    </row>
    <row r="255" spans="1:27" x14ac:dyDescent="0.25">
      <c r="A255">
        <v>12.6</v>
      </c>
      <c r="B255">
        <v>0.01</v>
      </c>
      <c r="C255">
        <v>1.55</v>
      </c>
      <c r="D255">
        <v>-0.04</v>
      </c>
      <c r="E255">
        <v>-0.02</v>
      </c>
      <c r="F255">
        <v>-2.92</v>
      </c>
      <c r="G255">
        <v>-90</v>
      </c>
      <c r="H255">
        <v>-0.33200000000000002</v>
      </c>
      <c r="I255">
        <v>0.505</v>
      </c>
      <c r="J255">
        <v>0.27800000000000002</v>
      </c>
      <c r="K255">
        <v>-1.1040000000000001</v>
      </c>
      <c r="L255">
        <v>0.67700000000000005</v>
      </c>
      <c r="M255">
        <v>-0.54300000000000004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-55.844000000000001</v>
      </c>
      <c r="AA255">
        <v>0</v>
      </c>
    </row>
    <row r="256" spans="1:27" x14ac:dyDescent="0.25">
      <c r="A256">
        <v>12.8</v>
      </c>
      <c r="B256">
        <v>0.01</v>
      </c>
      <c r="C256">
        <v>1.55</v>
      </c>
      <c r="D256">
        <v>-0.04</v>
      </c>
      <c r="E256">
        <v>-0.02</v>
      </c>
      <c r="F256">
        <v>-2.92</v>
      </c>
      <c r="G256">
        <v>-90</v>
      </c>
      <c r="H256">
        <v>-0.22600000000000001</v>
      </c>
      <c r="I256">
        <v>0.505</v>
      </c>
      <c r="J256">
        <v>0.06</v>
      </c>
      <c r="K256">
        <v>-1.0980000000000001</v>
      </c>
      <c r="L256">
        <v>0.67700000000000005</v>
      </c>
      <c r="M256">
        <v>-0.53200000000000003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-55.844000000000001</v>
      </c>
      <c r="AA256">
        <v>0</v>
      </c>
    </row>
    <row r="257" spans="1:27" x14ac:dyDescent="0.25">
      <c r="A257">
        <v>13</v>
      </c>
      <c r="B257">
        <v>0.01</v>
      </c>
      <c r="C257">
        <v>1.55</v>
      </c>
      <c r="D257">
        <v>-0.04</v>
      </c>
      <c r="E257">
        <v>-0.02</v>
      </c>
      <c r="F257">
        <v>-2.92</v>
      </c>
      <c r="G257">
        <v>-90</v>
      </c>
      <c r="H257">
        <v>-0.122</v>
      </c>
      <c r="I257">
        <v>0.505</v>
      </c>
      <c r="J257">
        <v>-0.156</v>
      </c>
      <c r="K257">
        <v>-1.0920000000000001</v>
      </c>
      <c r="L257">
        <v>0.67700000000000005</v>
      </c>
      <c r="M257">
        <v>-0.52100000000000002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-55.844000000000001</v>
      </c>
      <c r="AA257">
        <v>0</v>
      </c>
    </row>
    <row r="258" spans="1:27" x14ac:dyDescent="0.25">
      <c r="A258">
        <v>13.2</v>
      </c>
      <c r="B258">
        <v>0.01</v>
      </c>
      <c r="C258">
        <v>1.55</v>
      </c>
      <c r="D258">
        <v>-0.04</v>
      </c>
      <c r="E258">
        <v>-0.02</v>
      </c>
      <c r="F258">
        <v>-2.92</v>
      </c>
      <c r="G258">
        <v>-90</v>
      </c>
      <c r="H258">
        <v>-0.02</v>
      </c>
      <c r="I258">
        <v>0.505</v>
      </c>
      <c r="J258">
        <v>-0.372</v>
      </c>
      <c r="K258">
        <v>-1.087</v>
      </c>
      <c r="L258">
        <v>0.67700000000000005</v>
      </c>
      <c r="M258">
        <v>-0.51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-55.844000000000001</v>
      </c>
      <c r="AA258">
        <v>0</v>
      </c>
    </row>
    <row r="259" spans="1:27" x14ac:dyDescent="0.25">
      <c r="A259">
        <v>13.4</v>
      </c>
      <c r="B259">
        <v>0.01</v>
      </c>
      <c r="C259">
        <v>1.55</v>
      </c>
      <c r="D259">
        <v>-0.04</v>
      </c>
      <c r="E259">
        <v>-0.02</v>
      </c>
      <c r="F259">
        <v>-2.92</v>
      </c>
      <c r="G259">
        <v>-90</v>
      </c>
      <c r="H259">
        <v>0.08</v>
      </c>
      <c r="I259">
        <v>0.505</v>
      </c>
      <c r="J259">
        <v>-0.58599999999999997</v>
      </c>
      <c r="K259">
        <v>-1.081</v>
      </c>
      <c r="L259">
        <v>0.67700000000000005</v>
      </c>
      <c r="M259">
        <v>-0.499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-55.844000000000001</v>
      </c>
      <c r="AA259">
        <v>0</v>
      </c>
    </row>
    <row r="260" spans="1:27" x14ac:dyDescent="0.25">
      <c r="A260">
        <v>13.59</v>
      </c>
      <c r="B260">
        <v>0.01</v>
      </c>
      <c r="C260">
        <v>1.55</v>
      </c>
      <c r="D260">
        <v>-0.04</v>
      </c>
      <c r="E260">
        <v>-0.02</v>
      </c>
      <c r="F260">
        <v>-2.92</v>
      </c>
      <c r="G260">
        <v>-90</v>
      </c>
      <c r="H260">
        <v>0.17699999999999999</v>
      </c>
      <c r="I260">
        <v>0.505</v>
      </c>
      <c r="J260">
        <v>-0.79900000000000004</v>
      </c>
      <c r="K260">
        <v>-1.075</v>
      </c>
      <c r="L260">
        <v>0.67700000000000005</v>
      </c>
      <c r="M260">
        <v>-0.48699999999999999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-55.844000000000001</v>
      </c>
      <c r="AA260">
        <v>0</v>
      </c>
    </row>
    <row r="261" spans="1:27" x14ac:dyDescent="0.25">
      <c r="A261">
        <v>13.79</v>
      </c>
      <c r="B261">
        <v>0.01</v>
      </c>
      <c r="C261">
        <v>1.55</v>
      </c>
      <c r="D261">
        <v>-0.04</v>
      </c>
      <c r="E261">
        <v>-0.02</v>
      </c>
      <c r="F261">
        <v>-2.92</v>
      </c>
      <c r="G261">
        <v>-90</v>
      </c>
      <c r="H261">
        <v>0.27200000000000002</v>
      </c>
      <c r="I261">
        <v>0.505</v>
      </c>
      <c r="J261">
        <v>-1.012</v>
      </c>
      <c r="K261">
        <v>-1.07</v>
      </c>
      <c r="L261">
        <v>0.67600000000000005</v>
      </c>
      <c r="M261">
        <v>-0.47599999999999998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25">
      <c r="A262" t="s">
        <v>124</v>
      </c>
      <c r="B262" t="s">
        <v>124</v>
      </c>
      <c r="C262" t="s">
        <v>124</v>
      </c>
      <c r="D262" t="s">
        <v>124</v>
      </c>
      <c r="E262" t="s">
        <v>124</v>
      </c>
      <c r="F262" t="s">
        <v>124</v>
      </c>
      <c r="G262" t="s">
        <v>124</v>
      </c>
      <c r="H262" t="s">
        <v>125</v>
      </c>
    </row>
    <row r="264" spans="1:27" x14ac:dyDescent="0.25">
      <c r="A264" t="s">
        <v>134</v>
      </c>
      <c r="B264" t="s">
        <v>135</v>
      </c>
      <c r="C264" t="s">
        <v>143</v>
      </c>
      <c r="D264" t="s">
        <v>137</v>
      </c>
      <c r="E264" t="s">
        <v>144</v>
      </c>
    </row>
    <row r="265" spans="1:27" x14ac:dyDescent="0.25">
      <c r="H265">
        <v>3</v>
      </c>
      <c r="I265">
        <v>2</v>
      </c>
      <c r="J265">
        <v>2</v>
      </c>
      <c r="K265">
        <v>2</v>
      </c>
      <c r="L265">
        <v>2</v>
      </c>
      <c r="M265">
        <v>3</v>
      </c>
      <c r="T265">
        <v>0</v>
      </c>
      <c r="U265">
        <v>0</v>
      </c>
    </row>
    <row r="266" spans="1:27" x14ac:dyDescent="0.25">
      <c r="A266" t="s">
        <v>75</v>
      </c>
      <c r="B266" t="s">
        <v>76</v>
      </c>
      <c r="C266" t="s">
        <v>51</v>
      </c>
      <c r="D266" t="s">
        <v>52</v>
      </c>
      <c r="E266" t="s">
        <v>77</v>
      </c>
      <c r="F266" t="s">
        <v>53</v>
      </c>
      <c r="G266" t="s">
        <v>78</v>
      </c>
      <c r="H266" t="s">
        <v>54</v>
      </c>
      <c r="I266" t="s">
        <v>55</v>
      </c>
      <c r="J266" t="s">
        <v>79</v>
      </c>
      <c r="K266" t="s">
        <v>80</v>
      </c>
      <c r="L266" t="s">
        <v>81</v>
      </c>
      <c r="M266" t="s">
        <v>56</v>
      </c>
      <c r="N266" t="s">
        <v>82</v>
      </c>
      <c r="O266" t="s">
        <v>83</v>
      </c>
      <c r="P266" t="s">
        <v>84</v>
      </c>
      <c r="Q266" t="s">
        <v>85</v>
      </c>
      <c r="R266" t="s">
        <v>86</v>
      </c>
      <c r="S266" t="s">
        <v>87</v>
      </c>
      <c r="T266" t="s">
        <v>88</v>
      </c>
      <c r="U266" t="s">
        <v>89</v>
      </c>
      <c r="V266" t="s">
        <v>90</v>
      </c>
      <c r="W266" t="s">
        <v>57</v>
      </c>
      <c r="X266" t="s">
        <v>91</v>
      </c>
      <c r="Y266" t="s">
        <v>157</v>
      </c>
      <c r="Z266" t="s">
        <v>158</v>
      </c>
      <c r="AA266" t="s">
        <v>92</v>
      </c>
    </row>
    <row r="267" spans="1:27" x14ac:dyDescent="0.25">
      <c r="A267" t="s">
        <v>93</v>
      </c>
      <c r="B267" t="s">
        <v>93</v>
      </c>
      <c r="C267" t="s">
        <v>93</v>
      </c>
      <c r="D267" t="s">
        <v>93</v>
      </c>
      <c r="E267" t="s">
        <v>93</v>
      </c>
      <c r="F267" t="s">
        <v>93</v>
      </c>
      <c r="G267" t="s">
        <v>93</v>
      </c>
      <c r="H267" t="s">
        <v>93</v>
      </c>
      <c r="I267" t="s">
        <v>93</v>
      </c>
      <c r="J267" t="s">
        <v>93</v>
      </c>
      <c r="K267" t="s">
        <v>93</v>
      </c>
      <c r="L267" t="s">
        <v>93</v>
      </c>
      <c r="M267" t="s">
        <v>93</v>
      </c>
      <c r="N267" t="s">
        <v>93</v>
      </c>
      <c r="O267" t="s">
        <v>93</v>
      </c>
      <c r="P267" t="s">
        <v>93</v>
      </c>
      <c r="Q267" t="s">
        <v>93</v>
      </c>
      <c r="R267" t="s">
        <v>93</v>
      </c>
      <c r="S267" t="s">
        <v>93</v>
      </c>
      <c r="T267" t="s">
        <v>93</v>
      </c>
      <c r="U267" t="s">
        <v>93</v>
      </c>
      <c r="V267" t="s">
        <v>93</v>
      </c>
      <c r="W267" t="s">
        <v>93</v>
      </c>
      <c r="X267" t="s">
        <v>93</v>
      </c>
      <c r="Y267" t="s">
        <v>93</v>
      </c>
      <c r="Z267" t="s">
        <v>93</v>
      </c>
      <c r="AA267" t="s">
        <v>94</v>
      </c>
    </row>
    <row r="268" spans="1:27" x14ac:dyDescent="0.25">
      <c r="A268">
        <v>9.3800000000000008</v>
      </c>
      <c r="B268">
        <v>0.01</v>
      </c>
      <c r="C268">
        <v>-1.55</v>
      </c>
      <c r="D268">
        <v>-0.04</v>
      </c>
      <c r="E268">
        <v>0.12</v>
      </c>
      <c r="F268">
        <v>2.93</v>
      </c>
      <c r="G268">
        <v>-90</v>
      </c>
      <c r="H268">
        <v>-2.9220000000000002</v>
      </c>
      <c r="I268">
        <v>-0.50900000000000001</v>
      </c>
      <c r="J268">
        <v>-4.2629999999999999</v>
      </c>
      <c r="K268">
        <v>1.3029999999999999</v>
      </c>
      <c r="L268">
        <v>0.65500000000000003</v>
      </c>
      <c r="M268">
        <v>-0.93200000000000005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-55.844000000000001</v>
      </c>
      <c r="AA268">
        <v>0</v>
      </c>
    </row>
    <row r="269" spans="1:27" x14ac:dyDescent="0.25">
      <c r="A269">
        <v>9.57</v>
      </c>
      <c r="B269">
        <v>0.01</v>
      </c>
      <c r="C269">
        <v>-1.55</v>
      </c>
      <c r="D269">
        <v>-0.04</v>
      </c>
      <c r="E269">
        <v>0.11</v>
      </c>
      <c r="F269">
        <v>2.93</v>
      </c>
      <c r="G269">
        <v>-90</v>
      </c>
      <c r="H269">
        <v>-2.7480000000000002</v>
      </c>
      <c r="I269">
        <v>-0.50800000000000001</v>
      </c>
      <c r="J269">
        <v>-4.0190000000000001</v>
      </c>
      <c r="K269">
        <v>1.298</v>
      </c>
      <c r="L269">
        <v>0.65800000000000003</v>
      </c>
      <c r="M269">
        <v>-0.92200000000000004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-55.844000000000001</v>
      </c>
      <c r="AA269">
        <v>0</v>
      </c>
    </row>
    <row r="270" spans="1:27" x14ac:dyDescent="0.25">
      <c r="A270">
        <v>9.76</v>
      </c>
      <c r="B270">
        <v>0.01</v>
      </c>
      <c r="C270">
        <v>-1.55</v>
      </c>
      <c r="D270">
        <v>-0.04</v>
      </c>
      <c r="E270">
        <v>0.09</v>
      </c>
      <c r="F270">
        <v>2.93</v>
      </c>
      <c r="G270">
        <v>-90</v>
      </c>
      <c r="H270">
        <v>-2.5760000000000001</v>
      </c>
      <c r="I270">
        <v>-0.50800000000000001</v>
      </c>
      <c r="J270">
        <v>-3.7759999999999998</v>
      </c>
      <c r="K270">
        <v>1.292</v>
      </c>
      <c r="L270">
        <v>0.66</v>
      </c>
      <c r="M270">
        <v>-0.91100000000000003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-55.844000000000001</v>
      </c>
      <c r="AA270">
        <v>0</v>
      </c>
    </row>
    <row r="271" spans="1:27" x14ac:dyDescent="0.25">
      <c r="A271">
        <v>9.9499999999999993</v>
      </c>
      <c r="B271">
        <v>0.01</v>
      </c>
      <c r="C271">
        <v>-1.55</v>
      </c>
      <c r="D271">
        <v>-0.04</v>
      </c>
      <c r="E271">
        <v>0.08</v>
      </c>
      <c r="F271">
        <v>2.93</v>
      </c>
      <c r="G271">
        <v>-90</v>
      </c>
      <c r="H271">
        <v>-2.4060000000000001</v>
      </c>
      <c r="I271">
        <v>-0.50700000000000001</v>
      </c>
      <c r="J271">
        <v>-3.5339999999999998</v>
      </c>
      <c r="K271">
        <v>1.2869999999999999</v>
      </c>
      <c r="L271">
        <v>0.66200000000000003</v>
      </c>
      <c r="M271">
        <v>-0.90100000000000002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-55.844000000000001</v>
      </c>
      <c r="AA271">
        <v>0</v>
      </c>
    </row>
    <row r="272" spans="1:27" x14ac:dyDescent="0.25">
      <c r="A272">
        <v>10.130000000000001</v>
      </c>
      <c r="B272">
        <v>0.01</v>
      </c>
      <c r="C272">
        <v>-1.55</v>
      </c>
      <c r="D272">
        <v>-0.04</v>
      </c>
      <c r="E272">
        <v>7.0000000000000007E-2</v>
      </c>
      <c r="F272">
        <v>2.93</v>
      </c>
      <c r="G272">
        <v>-90</v>
      </c>
      <c r="H272">
        <v>-2.2370000000000001</v>
      </c>
      <c r="I272">
        <v>-0.50700000000000001</v>
      </c>
      <c r="J272">
        <v>-3.2930000000000001</v>
      </c>
      <c r="K272">
        <v>1.2809999999999999</v>
      </c>
      <c r="L272">
        <v>0.66400000000000003</v>
      </c>
      <c r="M272">
        <v>-0.89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-55.844000000000001</v>
      </c>
      <c r="AA272">
        <v>0</v>
      </c>
    </row>
    <row r="273" spans="1:27" x14ac:dyDescent="0.25">
      <c r="A273">
        <v>10.32</v>
      </c>
      <c r="B273">
        <v>0.01</v>
      </c>
      <c r="C273">
        <v>-1.55</v>
      </c>
      <c r="D273">
        <v>-0.04</v>
      </c>
      <c r="E273">
        <v>0.06</v>
      </c>
      <c r="F273">
        <v>2.93</v>
      </c>
      <c r="G273">
        <v>-90</v>
      </c>
      <c r="H273">
        <v>-2.0710000000000002</v>
      </c>
      <c r="I273">
        <v>-0.50600000000000001</v>
      </c>
      <c r="J273">
        <v>-3.0529999999999999</v>
      </c>
      <c r="K273">
        <v>1.276</v>
      </c>
      <c r="L273">
        <v>0.66600000000000004</v>
      </c>
      <c r="M273">
        <v>-0.88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-55.844000000000001</v>
      </c>
      <c r="AA273">
        <v>0</v>
      </c>
    </row>
    <row r="274" spans="1:27" x14ac:dyDescent="0.25">
      <c r="A274">
        <v>10.51</v>
      </c>
      <c r="B274">
        <v>0.01</v>
      </c>
      <c r="C274">
        <v>-1.55</v>
      </c>
      <c r="D274">
        <v>-0.04</v>
      </c>
      <c r="E274">
        <v>0.05</v>
      </c>
      <c r="F274">
        <v>2.93</v>
      </c>
      <c r="G274">
        <v>-90</v>
      </c>
      <c r="H274">
        <v>-1.907</v>
      </c>
      <c r="I274">
        <v>-0.50600000000000001</v>
      </c>
      <c r="J274">
        <v>-2.8140000000000001</v>
      </c>
      <c r="K274">
        <v>1.2709999999999999</v>
      </c>
      <c r="L274">
        <v>0.66800000000000004</v>
      </c>
      <c r="M274">
        <v>-0.86899999999999999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-55.844000000000001</v>
      </c>
      <c r="AA274">
        <v>0</v>
      </c>
    </row>
    <row r="275" spans="1:27" x14ac:dyDescent="0.25">
      <c r="A275">
        <v>10.7</v>
      </c>
      <c r="B275">
        <v>0.01</v>
      </c>
      <c r="C275">
        <v>-1.55</v>
      </c>
      <c r="D275">
        <v>-0.04</v>
      </c>
      <c r="E275">
        <v>0.04</v>
      </c>
      <c r="F275">
        <v>2.93</v>
      </c>
      <c r="G275">
        <v>-90</v>
      </c>
      <c r="H275">
        <v>-1.7450000000000001</v>
      </c>
      <c r="I275">
        <v>-0.50600000000000001</v>
      </c>
      <c r="J275">
        <v>-2.5760000000000001</v>
      </c>
      <c r="K275">
        <v>1.2649999999999999</v>
      </c>
      <c r="L275">
        <v>0.67</v>
      </c>
      <c r="M275">
        <v>-0.85899999999999999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-55.844000000000001</v>
      </c>
      <c r="AA275">
        <v>0</v>
      </c>
    </row>
    <row r="276" spans="1:27" x14ac:dyDescent="0.25">
      <c r="A276">
        <v>10.88</v>
      </c>
      <c r="B276">
        <v>0.01</v>
      </c>
      <c r="C276">
        <v>-1.55</v>
      </c>
      <c r="D276">
        <v>-0.04</v>
      </c>
      <c r="E276">
        <v>0.03</v>
      </c>
      <c r="F276">
        <v>2.93</v>
      </c>
      <c r="G276">
        <v>-90</v>
      </c>
      <c r="H276">
        <v>-1.5840000000000001</v>
      </c>
      <c r="I276">
        <v>-0.50600000000000001</v>
      </c>
      <c r="J276">
        <v>-2.339</v>
      </c>
      <c r="K276">
        <v>1.26</v>
      </c>
      <c r="L276">
        <v>0.67100000000000004</v>
      </c>
      <c r="M276">
        <v>-0.84799999999999998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-55.844000000000001</v>
      </c>
      <c r="AA276">
        <v>0</v>
      </c>
    </row>
    <row r="277" spans="1:27" x14ac:dyDescent="0.25">
      <c r="A277">
        <v>11.07</v>
      </c>
      <c r="B277">
        <v>0.01</v>
      </c>
      <c r="C277">
        <v>-1.55</v>
      </c>
      <c r="D277">
        <v>-0.04</v>
      </c>
      <c r="E277">
        <v>0.02</v>
      </c>
      <c r="F277">
        <v>2.93</v>
      </c>
      <c r="G277">
        <v>-90</v>
      </c>
      <c r="H277">
        <v>-1.4259999999999999</v>
      </c>
      <c r="I277">
        <v>-0.50600000000000001</v>
      </c>
      <c r="J277">
        <v>-2.1030000000000002</v>
      </c>
      <c r="K277">
        <v>1.2549999999999999</v>
      </c>
      <c r="L277">
        <v>0.67200000000000004</v>
      </c>
      <c r="M277">
        <v>-0.83799999999999997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-55.844000000000001</v>
      </c>
      <c r="AA277">
        <v>0</v>
      </c>
    </row>
    <row r="278" spans="1:27" x14ac:dyDescent="0.25">
      <c r="A278">
        <v>11.26</v>
      </c>
      <c r="B278">
        <v>0.01</v>
      </c>
      <c r="C278">
        <v>-1.55</v>
      </c>
      <c r="D278">
        <v>-0.04</v>
      </c>
      <c r="E278">
        <v>0.01</v>
      </c>
      <c r="F278">
        <v>2.92</v>
      </c>
      <c r="G278">
        <v>-90</v>
      </c>
      <c r="H278">
        <v>-1.27</v>
      </c>
      <c r="I278">
        <v>-0.505</v>
      </c>
      <c r="J278">
        <v>-1.8680000000000001</v>
      </c>
      <c r="K278">
        <v>1.2490000000000001</v>
      </c>
      <c r="L278">
        <v>0.67300000000000004</v>
      </c>
      <c r="M278">
        <v>-0.82699999999999996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-55.844000000000001</v>
      </c>
      <c r="AA278">
        <v>0</v>
      </c>
    </row>
    <row r="279" spans="1:27" x14ac:dyDescent="0.25">
      <c r="A279">
        <v>11.45</v>
      </c>
      <c r="B279">
        <v>0.01</v>
      </c>
      <c r="C279">
        <v>-1.55</v>
      </c>
      <c r="D279">
        <v>-0.04</v>
      </c>
      <c r="E279">
        <v>0.01</v>
      </c>
      <c r="F279">
        <v>2.92</v>
      </c>
      <c r="G279">
        <v>-90</v>
      </c>
      <c r="H279">
        <v>-1.115</v>
      </c>
      <c r="I279">
        <v>-0.505</v>
      </c>
      <c r="J279">
        <v>-1.6339999999999999</v>
      </c>
      <c r="K279">
        <v>1.244</v>
      </c>
      <c r="L279">
        <v>0.67400000000000004</v>
      </c>
      <c r="M279">
        <v>-0.81699999999999995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-55.844000000000001</v>
      </c>
      <c r="AA279">
        <v>0</v>
      </c>
    </row>
    <row r="280" spans="1:27" x14ac:dyDescent="0.25">
      <c r="A280">
        <v>11.64</v>
      </c>
      <c r="B280">
        <v>0.01</v>
      </c>
      <c r="C280">
        <v>-1.55</v>
      </c>
      <c r="D280">
        <v>-0.04</v>
      </c>
      <c r="E280">
        <v>0</v>
      </c>
      <c r="F280">
        <v>2.92</v>
      </c>
      <c r="G280">
        <v>-90</v>
      </c>
      <c r="H280">
        <v>-0.96299999999999997</v>
      </c>
      <c r="I280">
        <v>-0.505</v>
      </c>
      <c r="J280">
        <v>-1.401</v>
      </c>
      <c r="K280">
        <v>1.2390000000000001</v>
      </c>
      <c r="L280">
        <v>0.67500000000000004</v>
      </c>
      <c r="M280">
        <v>-0.80600000000000005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-55.844000000000001</v>
      </c>
      <c r="AA280">
        <v>0</v>
      </c>
    </row>
    <row r="281" spans="1:27" x14ac:dyDescent="0.25">
      <c r="A281">
        <v>11.82</v>
      </c>
      <c r="B281">
        <v>0.01</v>
      </c>
      <c r="C281">
        <v>-1.55</v>
      </c>
      <c r="D281">
        <v>-0.04</v>
      </c>
      <c r="E281">
        <v>0</v>
      </c>
      <c r="F281">
        <v>2.92</v>
      </c>
      <c r="G281">
        <v>-90</v>
      </c>
      <c r="H281">
        <v>-0.81299999999999994</v>
      </c>
      <c r="I281">
        <v>-0.505</v>
      </c>
      <c r="J281">
        <v>-1.169</v>
      </c>
      <c r="K281">
        <v>1.2330000000000001</v>
      </c>
      <c r="L281">
        <v>0.67600000000000005</v>
      </c>
      <c r="M281">
        <v>-0.79600000000000004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-55.844000000000001</v>
      </c>
      <c r="AA281">
        <v>0</v>
      </c>
    </row>
    <row r="282" spans="1:27" x14ac:dyDescent="0.25">
      <c r="A282">
        <v>12.01</v>
      </c>
      <c r="B282">
        <v>0.01</v>
      </c>
      <c r="C282">
        <v>-1.55</v>
      </c>
      <c r="D282">
        <v>-0.04</v>
      </c>
      <c r="E282">
        <v>-0.01</v>
      </c>
      <c r="F282">
        <v>2.92</v>
      </c>
      <c r="G282">
        <v>-90</v>
      </c>
      <c r="H282">
        <v>-0.66400000000000003</v>
      </c>
      <c r="I282">
        <v>-0.505</v>
      </c>
      <c r="J282">
        <v>-0.93799999999999994</v>
      </c>
      <c r="K282">
        <v>1.228</v>
      </c>
      <c r="L282">
        <v>0.67600000000000005</v>
      </c>
      <c r="M282">
        <v>-0.78600000000000003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-55.844000000000001</v>
      </c>
      <c r="AA282">
        <v>0</v>
      </c>
    </row>
    <row r="283" spans="1:27" x14ac:dyDescent="0.25">
      <c r="A283">
        <v>12.01</v>
      </c>
      <c r="B283">
        <v>0.01</v>
      </c>
      <c r="C283">
        <v>-1.55</v>
      </c>
      <c r="D283">
        <v>-0.04</v>
      </c>
      <c r="E283">
        <v>-0.01</v>
      </c>
      <c r="F283">
        <v>2.92</v>
      </c>
      <c r="G283">
        <v>-90</v>
      </c>
      <c r="H283">
        <v>-0.66400000000000003</v>
      </c>
      <c r="I283">
        <v>-0.505</v>
      </c>
      <c r="J283">
        <v>-0.93799999999999994</v>
      </c>
      <c r="K283">
        <v>1.121</v>
      </c>
      <c r="L283">
        <v>0.67600000000000005</v>
      </c>
      <c r="M283">
        <v>-0.57599999999999996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-55.844000000000001</v>
      </c>
      <c r="AA283">
        <v>0</v>
      </c>
    </row>
    <row r="284" spans="1:27" x14ac:dyDescent="0.25">
      <c r="A284">
        <v>12.21</v>
      </c>
      <c r="B284">
        <v>0.01</v>
      </c>
      <c r="C284">
        <v>-1.55</v>
      </c>
      <c r="D284">
        <v>-0.04</v>
      </c>
      <c r="E284">
        <v>-0.01</v>
      </c>
      <c r="F284">
        <v>2.92</v>
      </c>
      <c r="G284">
        <v>-90</v>
      </c>
      <c r="H284">
        <v>-0.55100000000000005</v>
      </c>
      <c r="I284">
        <v>-0.505</v>
      </c>
      <c r="J284">
        <v>-0.71699999999999997</v>
      </c>
      <c r="K284">
        <v>1.115</v>
      </c>
      <c r="L284">
        <v>0.67600000000000005</v>
      </c>
      <c r="M284">
        <v>-0.56499999999999995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-55.844000000000001</v>
      </c>
      <c r="AA284">
        <v>0</v>
      </c>
    </row>
    <row r="285" spans="1:27" x14ac:dyDescent="0.25">
      <c r="A285">
        <v>12.41</v>
      </c>
      <c r="B285">
        <v>0.01</v>
      </c>
      <c r="C285">
        <v>-1.55</v>
      </c>
      <c r="D285">
        <v>-0.04</v>
      </c>
      <c r="E285">
        <v>-0.01</v>
      </c>
      <c r="F285">
        <v>2.92</v>
      </c>
      <c r="G285">
        <v>-90</v>
      </c>
      <c r="H285">
        <v>-0.441</v>
      </c>
      <c r="I285">
        <v>-0.505</v>
      </c>
      <c r="J285">
        <v>-0.497</v>
      </c>
      <c r="K285">
        <v>1.109</v>
      </c>
      <c r="L285">
        <v>0.67600000000000005</v>
      </c>
      <c r="M285">
        <v>-0.55400000000000005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-55.844000000000001</v>
      </c>
      <c r="AA285">
        <v>0</v>
      </c>
    </row>
    <row r="286" spans="1:27" x14ac:dyDescent="0.25">
      <c r="A286">
        <v>12.6</v>
      </c>
      <c r="B286">
        <v>0.01</v>
      </c>
      <c r="C286">
        <v>-1.55</v>
      </c>
      <c r="D286">
        <v>-0.04</v>
      </c>
      <c r="E286">
        <v>-0.02</v>
      </c>
      <c r="F286">
        <v>2.92</v>
      </c>
      <c r="G286">
        <v>-90</v>
      </c>
      <c r="H286">
        <v>-0.33200000000000002</v>
      </c>
      <c r="I286">
        <v>-0.505</v>
      </c>
      <c r="J286">
        <v>-0.27800000000000002</v>
      </c>
      <c r="K286">
        <v>1.1040000000000001</v>
      </c>
      <c r="L286">
        <v>0.67700000000000005</v>
      </c>
      <c r="M286">
        <v>-0.54300000000000004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-55.844000000000001</v>
      </c>
      <c r="AA286">
        <v>0</v>
      </c>
    </row>
    <row r="287" spans="1:27" x14ac:dyDescent="0.25">
      <c r="A287">
        <v>12.8</v>
      </c>
      <c r="B287">
        <v>0.01</v>
      </c>
      <c r="C287">
        <v>-1.55</v>
      </c>
      <c r="D287">
        <v>-0.04</v>
      </c>
      <c r="E287">
        <v>-0.02</v>
      </c>
      <c r="F287">
        <v>2.92</v>
      </c>
      <c r="G287">
        <v>-90</v>
      </c>
      <c r="H287">
        <v>-0.22600000000000001</v>
      </c>
      <c r="I287">
        <v>-0.505</v>
      </c>
      <c r="J287">
        <v>-0.06</v>
      </c>
      <c r="K287">
        <v>1.0980000000000001</v>
      </c>
      <c r="L287">
        <v>0.67700000000000005</v>
      </c>
      <c r="M287">
        <v>-0.53200000000000003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-55.844000000000001</v>
      </c>
      <c r="AA287">
        <v>0</v>
      </c>
    </row>
    <row r="288" spans="1:27" x14ac:dyDescent="0.25">
      <c r="A288">
        <v>13</v>
      </c>
      <c r="B288">
        <v>0.01</v>
      </c>
      <c r="C288">
        <v>-1.55</v>
      </c>
      <c r="D288">
        <v>-0.04</v>
      </c>
      <c r="E288">
        <v>-0.02</v>
      </c>
      <c r="F288">
        <v>2.92</v>
      </c>
      <c r="G288">
        <v>-90</v>
      </c>
      <c r="H288">
        <v>-0.122</v>
      </c>
      <c r="I288">
        <v>-0.505</v>
      </c>
      <c r="J288">
        <v>0.156</v>
      </c>
      <c r="K288">
        <v>1.0920000000000001</v>
      </c>
      <c r="L288">
        <v>0.67700000000000005</v>
      </c>
      <c r="M288">
        <v>-0.52100000000000002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-55.844000000000001</v>
      </c>
      <c r="AA288">
        <v>0</v>
      </c>
    </row>
    <row r="289" spans="1:27" x14ac:dyDescent="0.25">
      <c r="A289">
        <v>13.2</v>
      </c>
      <c r="B289">
        <v>0.01</v>
      </c>
      <c r="C289">
        <v>-1.55</v>
      </c>
      <c r="D289">
        <v>-0.04</v>
      </c>
      <c r="E289">
        <v>-0.02</v>
      </c>
      <c r="F289">
        <v>2.92</v>
      </c>
      <c r="G289">
        <v>-90</v>
      </c>
      <c r="H289">
        <v>-0.02</v>
      </c>
      <c r="I289">
        <v>-0.505</v>
      </c>
      <c r="J289">
        <v>0.372</v>
      </c>
      <c r="K289">
        <v>1.087</v>
      </c>
      <c r="L289">
        <v>0.67700000000000005</v>
      </c>
      <c r="M289">
        <v>-0.51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-55.844000000000001</v>
      </c>
      <c r="AA289">
        <v>0</v>
      </c>
    </row>
    <row r="290" spans="1:27" x14ac:dyDescent="0.25">
      <c r="A290">
        <v>13.4</v>
      </c>
      <c r="B290">
        <v>0.01</v>
      </c>
      <c r="C290">
        <v>-1.55</v>
      </c>
      <c r="D290">
        <v>-0.04</v>
      </c>
      <c r="E290">
        <v>-0.02</v>
      </c>
      <c r="F290">
        <v>2.92</v>
      </c>
      <c r="G290">
        <v>-90</v>
      </c>
      <c r="H290">
        <v>0.08</v>
      </c>
      <c r="I290">
        <v>-0.505</v>
      </c>
      <c r="J290">
        <v>0.58599999999999997</v>
      </c>
      <c r="K290">
        <v>1.081</v>
      </c>
      <c r="L290">
        <v>0.67700000000000005</v>
      </c>
      <c r="M290">
        <v>-0.499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-55.844000000000001</v>
      </c>
      <c r="AA290">
        <v>0</v>
      </c>
    </row>
    <row r="291" spans="1:27" x14ac:dyDescent="0.25">
      <c r="A291">
        <v>13.59</v>
      </c>
      <c r="B291">
        <v>0.01</v>
      </c>
      <c r="C291">
        <v>-1.55</v>
      </c>
      <c r="D291">
        <v>-0.04</v>
      </c>
      <c r="E291">
        <v>-0.02</v>
      </c>
      <c r="F291">
        <v>2.92</v>
      </c>
      <c r="G291">
        <v>-90</v>
      </c>
      <c r="H291">
        <v>0.17699999999999999</v>
      </c>
      <c r="I291">
        <v>-0.505</v>
      </c>
      <c r="J291">
        <v>0.79900000000000004</v>
      </c>
      <c r="K291">
        <v>1.075</v>
      </c>
      <c r="L291">
        <v>0.67700000000000005</v>
      </c>
      <c r="M291">
        <v>-0.48699999999999999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-55.844000000000001</v>
      </c>
      <c r="AA291">
        <v>0</v>
      </c>
    </row>
    <row r="292" spans="1:27" x14ac:dyDescent="0.25">
      <c r="A292">
        <v>13.79</v>
      </c>
      <c r="B292">
        <v>0.01</v>
      </c>
      <c r="C292">
        <v>-1.55</v>
      </c>
      <c r="D292">
        <v>-0.04</v>
      </c>
      <c r="E292">
        <v>-0.02</v>
      </c>
      <c r="F292">
        <v>2.92</v>
      </c>
      <c r="G292">
        <v>-90</v>
      </c>
      <c r="H292">
        <v>0.27200000000000002</v>
      </c>
      <c r="I292">
        <v>-0.505</v>
      </c>
      <c r="J292">
        <v>1.012</v>
      </c>
      <c r="K292">
        <v>1.07</v>
      </c>
      <c r="L292">
        <v>0.67600000000000005</v>
      </c>
      <c r="M292">
        <v>-0.47599999999999998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 x14ac:dyDescent="0.25">
      <c r="A293" t="s">
        <v>124</v>
      </c>
      <c r="B293" t="s">
        <v>124</v>
      </c>
      <c r="C293" t="s">
        <v>124</v>
      </c>
      <c r="D293" t="s">
        <v>124</v>
      </c>
      <c r="E293" t="s">
        <v>124</v>
      </c>
      <c r="F293" t="s">
        <v>124</v>
      </c>
      <c r="G293" t="s">
        <v>124</v>
      </c>
      <c r="H293" t="s">
        <v>125</v>
      </c>
    </row>
    <row r="295" spans="1:27" x14ac:dyDescent="0.25">
      <c r="A295" t="s">
        <v>134</v>
      </c>
      <c r="B295" t="s">
        <v>135</v>
      </c>
      <c r="C295" t="s">
        <v>145</v>
      </c>
      <c r="D295" t="s">
        <v>137</v>
      </c>
      <c r="E295" t="s">
        <v>146</v>
      </c>
    </row>
    <row r="296" spans="1:27" x14ac:dyDescent="0.25">
      <c r="H296">
        <v>3</v>
      </c>
      <c r="I296">
        <v>-2</v>
      </c>
      <c r="J296">
        <v>2</v>
      </c>
      <c r="K296">
        <v>2</v>
      </c>
      <c r="L296">
        <v>1</v>
      </c>
      <c r="M296">
        <v>2</v>
      </c>
      <c r="T296">
        <v>0</v>
      </c>
      <c r="U296">
        <v>0</v>
      </c>
    </row>
    <row r="297" spans="1:27" x14ac:dyDescent="0.25">
      <c r="A297" t="s">
        <v>75</v>
      </c>
      <c r="B297" t="s">
        <v>76</v>
      </c>
      <c r="C297" t="s">
        <v>51</v>
      </c>
      <c r="D297" t="s">
        <v>52</v>
      </c>
      <c r="E297" t="s">
        <v>77</v>
      </c>
      <c r="F297" t="s">
        <v>53</v>
      </c>
      <c r="G297" t="s">
        <v>78</v>
      </c>
      <c r="H297" t="s">
        <v>54</v>
      </c>
      <c r="I297" t="s">
        <v>55</v>
      </c>
      <c r="J297" t="s">
        <v>79</v>
      </c>
      <c r="K297" t="s">
        <v>80</v>
      </c>
      <c r="L297" t="s">
        <v>81</v>
      </c>
      <c r="M297" t="s">
        <v>56</v>
      </c>
      <c r="N297" t="s">
        <v>82</v>
      </c>
      <c r="O297" t="s">
        <v>83</v>
      </c>
      <c r="P297" t="s">
        <v>84</v>
      </c>
      <c r="Q297" t="s">
        <v>85</v>
      </c>
      <c r="R297" t="s">
        <v>86</v>
      </c>
      <c r="S297" t="s">
        <v>87</v>
      </c>
      <c r="T297" t="s">
        <v>88</v>
      </c>
      <c r="U297" t="s">
        <v>89</v>
      </c>
      <c r="V297" t="s">
        <v>90</v>
      </c>
      <c r="W297" t="s">
        <v>57</v>
      </c>
      <c r="X297" t="s">
        <v>91</v>
      </c>
      <c r="Y297" t="s">
        <v>157</v>
      </c>
      <c r="Z297" t="s">
        <v>158</v>
      </c>
      <c r="AA297" t="s">
        <v>92</v>
      </c>
    </row>
    <row r="298" spans="1:27" x14ac:dyDescent="0.25">
      <c r="A298" t="s">
        <v>93</v>
      </c>
      <c r="B298" t="s">
        <v>93</v>
      </c>
      <c r="C298" t="s">
        <v>93</v>
      </c>
      <c r="D298" t="s">
        <v>93</v>
      </c>
      <c r="E298" t="s">
        <v>93</v>
      </c>
      <c r="F298" t="s">
        <v>93</v>
      </c>
      <c r="G298" t="s">
        <v>93</v>
      </c>
      <c r="H298" t="s">
        <v>93</v>
      </c>
      <c r="I298" t="s">
        <v>93</v>
      </c>
      <c r="J298" t="s">
        <v>93</v>
      </c>
      <c r="K298" t="s">
        <v>93</v>
      </c>
      <c r="L298" t="s">
        <v>93</v>
      </c>
      <c r="M298" t="s">
        <v>93</v>
      </c>
      <c r="N298" t="s">
        <v>93</v>
      </c>
      <c r="O298" t="s">
        <v>93</v>
      </c>
      <c r="P298" t="s">
        <v>93</v>
      </c>
      <c r="Q298" t="s">
        <v>93</v>
      </c>
      <c r="R298" t="s">
        <v>93</v>
      </c>
      <c r="S298" t="s">
        <v>93</v>
      </c>
      <c r="T298" t="s">
        <v>93</v>
      </c>
      <c r="U298" t="s">
        <v>93</v>
      </c>
      <c r="V298" t="s">
        <v>93</v>
      </c>
      <c r="W298" t="s">
        <v>93</v>
      </c>
      <c r="X298" t="s">
        <v>93</v>
      </c>
      <c r="Y298" t="s">
        <v>93</v>
      </c>
      <c r="Z298" t="s">
        <v>93</v>
      </c>
      <c r="AA298" t="s">
        <v>94</v>
      </c>
    </row>
    <row r="299" spans="1:27" x14ac:dyDescent="0.25">
      <c r="A299">
        <v>7.22</v>
      </c>
      <c r="B299">
        <v>-0.01</v>
      </c>
      <c r="C299">
        <v>4.51</v>
      </c>
      <c r="D299">
        <v>-0.39</v>
      </c>
      <c r="E299">
        <v>-0.73</v>
      </c>
      <c r="F299">
        <v>-10.84</v>
      </c>
      <c r="G299">
        <v>-89.87</v>
      </c>
      <c r="H299">
        <v>0</v>
      </c>
      <c r="I299">
        <v>0</v>
      </c>
      <c r="J299">
        <v>0</v>
      </c>
      <c r="K299">
        <v>0.39500000000000002</v>
      </c>
      <c r="L299">
        <v>-0.26800000000000002</v>
      </c>
      <c r="M299">
        <v>2.0619999999999998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-54.914999999999999</v>
      </c>
      <c r="AA299">
        <v>0</v>
      </c>
    </row>
    <row r="300" spans="1:27" x14ac:dyDescent="0.25">
      <c r="A300">
        <v>7.45</v>
      </c>
      <c r="B300">
        <v>-0.01</v>
      </c>
      <c r="C300">
        <v>4.51</v>
      </c>
      <c r="D300">
        <v>-0.39</v>
      </c>
      <c r="E300">
        <v>-0.73</v>
      </c>
      <c r="F300">
        <v>-10.84</v>
      </c>
      <c r="G300">
        <v>-89.87</v>
      </c>
      <c r="H300">
        <v>-4.8000000000000001E-2</v>
      </c>
      <c r="I300">
        <v>-1E-3</v>
      </c>
      <c r="J300">
        <v>9.0999999999999998E-2</v>
      </c>
      <c r="K300">
        <v>0.41799999999999998</v>
      </c>
      <c r="L300">
        <v>-0.28399999999999997</v>
      </c>
      <c r="M300">
        <v>2.1850000000000001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-54.914999999999999</v>
      </c>
      <c r="AA300">
        <v>0</v>
      </c>
    </row>
    <row r="301" spans="1:27" x14ac:dyDescent="0.25">
      <c r="A301">
        <v>7.67</v>
      </c>
      <c r="B301">
        <v>-0.01</v>
      </c>
      <c r="C301">
        <v>4.5199999999999996</v>
      </c>
      <c r="D301">
        <v>-0.4</v>
      </c>
      <c r="E301">
        <v>-0.73</v>
      </c>
      <c r="F301">
        <v>-10.84</v>
      </c>
      <c r="G301">
        <v>-89.87</v>
      </c>
      <c r="H301">
        <v>-9.8000000000000004E-2</v>
      </c>
      <c r="I301">
        <v>-6.0000000000000001E-3</v>
      </c>
      <c r="J301">
        <v>0.188</v>
      </c>
      <c r="K301">
        <v>0.442</v>
      </c>
      <c r="L301">
        <v>-0.30099999999999999</v>
      </c>
      <c r="M301">
        <v>2.3079999999999998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-54.914999999999999</v>
      </c>
      <c r="AA301">
        <v>0</v>
      </c>
    </row>
    <row r="302" spans="1:27" x14ac:dyDescent="0.25">
      <c r="A302">
        <v>7.89</v>
      </c>
      <c r="B302">
        <v>-0.01</v>
      </c>
      <c r="C302">
        <v>4.5199999999999996</v>
      </c>
      <c r="D302">
        <v>-0.4</v>
      </c>
      <c r="E302">
        <v>-0.73</v>
      </c>
      <c r="F302">
        <v>-10.84</v>
      </c>
      <c r="G302">
        <v>-89.87</v>
      </c>
      <c r="H302">
        <v>-0.151</v>
      </c>
      <c r="I302">
        <v>-2.4E-2</v>
      </c>
      <c r="J302">
        <v>0.28999999999999998</v>
      </c>
      <c r="K302">
        <v>0.46500000000000002</v>
      </c>
      <c r="L302">
        <v>-0.317</v>
      </c>
      <c r="M302">
        <v>2.4319999999999999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-54.914999999999999</v>
      </c>
      <c r="AA302">
        <v>0</v>
      </c>
    </row>
    <row r="303" spans="1:27" x14ac:dyDescent="0.25">
      <c r="A303">
        <v>8.1199999999999992</v>
      </c>
      <c r="B303">
        <v>-0.01</v>
      </c>
      <c r="C303">
        <v>4.5199999999999996</v>
      </c>
      <c r="D303">
        <v>-0.4</v>
      </c>
      <c r="E303">
        <v>-0.73</v>
      </c>
      <c r="F303">
        <v>-10.84</v>
      </c>
      <c r="G303">
        <v>-89.87</v>
      </c>
      <c r="H303">
        <v>-0.20699999999999999</v>
      </c>
      <c r="I303">
        <v>-6.0999999999999999E-2</v>
      </c>
      <c r="J303">
        <v>0.39700000000000002</v>
      </c>
      <c r="K303">
        <v>0.48899999999999999</v>
      </c>
      <c r="L303">
        <v>-0.33400000000000002</v>
      </c>
      <c r="M303">
        <v>2.5550000000000002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-54.914999999999999</v>
      </c>
      <c r="AA303">
        <v>0</v>
      </c>
    </row>
    <row r="304" spans="1:27" x14ac:dyDescent="0.25">
      <c r="A304">
        <v>8.34</v>
      </c>
      <c r="B304">
        <v>-0.01</v>
      </c>
      <c r="C304">
        <v>4.5199999999999996</v>
      </c>
      <c r="D304">
        <v>-0.41</v>
      </c>
      <c r="E304">
        <v>-0.74</v>
      </c>
      <c r="F304">
        <v>-10.84</v>
      </c>
      <c r="G304">
        <v>-89.87</v>
      </c>
      <c r="H304">
        <v>-0.26600000000000001</v>
      </c>
      <c r="I304">
        <v>-0.124</v>
      </c>
      <c r="J304">
        <v>0.50900000000000001</v>
      </c>
      <c r="K304">
        <v>0.51300000000000001</v>
      </c>
      <c r="L304">
        <v>-0.35</v>
      </c>
      <c r="M304">
        <v>2.6779999999999999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-54.914999999999999</v>
      </c>
      <c r="AA304">
        <v>0</v>
      </c>
    </row>
    <row r="305" spans="1:27" x14ac:dyDescent="0.25">
      <c r="A305">
        <v>8.57</v>
      </c>
      <c r="B305">
        <v>-0.01</v>
      </c>
      <c r="C305">
        <v>4.5199999999999996</v>
      </c>
      <c r="D305">
        <v>-0.41</v>
      </c>
      <c r="E305">
        <v>-0.74</v>
      </c>
      <c r="F305">
        <v>-10.84</v>
      </c>
      <c r="G305">
        <v>-89.87</v>
      </c>
      <c r="H305">
        <v>-0.32800000000000001</v>
      </c>
      <c r="I305">
        <v>-0.22500000000000001</v>
      </c>
      <c r="J305">
        <v>0.627</v>
      </c>
      <c r="K305">
        <v>0.53600000000000003</v>
      </c>
      <c r="L305">
        <v>-0.36699999999999999</v>
      </c>
      <c r="M305">
        <v>2.802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-54.914999999999999</v>
      </c>
      <c r="AA305">
        <v>0</v>
      </c>
    </row>
    <row r="306" spans="1:27" x14ac:dyDescent="0.25">
      <c r="A306">
        <v>8.7899999999999991</v>
      </c>
      <c r="B306">
        <v>-0.01</v>
      </c>
      <c r="C306">
        <v>4.5199999999999996</v>
      </c>
      <c r="D306">
        <v>-0.41</v>
      </c>
      <c r="E306">
        <v>-0.74</v>
      </c>
      <c r="F306">
        <v>-10.84</v>
      </c>
      <c r="G306">
        <v>-89.87</v>
      </c>
      <c r="H306">
        <v>-0.39200000000000002</v>
      </c>
      <c r="I306">
        <v>-0.373</v>
      </c>
      <c r="J306">
        <v>0.75</v>
      </c>
      <c r="K306">
        <v>0.56000000000000005</v>
      </c>
      <c r="L306">
        <v>-0.38500000000000001</v>
      </c>
      <c r="M306">
        <v>2.9249999999999998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-54.914999999999999</v>
      </c>
      <c r="AA306">
        <v>0</v>
      </c>
    </row>
    <row r="307" spans="1:27" x14ac:dyDescent="0.25">
      <c r="A307">
        <v>9.02</v>
      </c>
      <c r="B307">
        <v>-0.01</v>
      </c>
      <c r="C307">
        <v>4.5199999999999996</v>
      </c>
      <c r="D307">
        <v>-0.41</v>
      </c>
      <c r="E307">
        <v>-0.74</v>
      </c>
      <c r="F307">
        <v>-10.84</v>
      </c>
      <c r="G307">
        <v>-89.87</v>
      </c>
      <c r="H307">
        <v>-0.45900000000000002</v>
      </c>
      <c r="I307">
        <v>-0.57999999999999996</v>
      </c>
      <c r="J307">
        <v>0.879</v>
      </c>
      <c r="K307">
        <v>0.58399999999999996</v>
      </c>
      <c r="L307">
        <v>-0.40200000000000002</v>
      </c>
      <c r="M307">
        <v>3.048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-54.914999999999999</v>
      </c>
      <c r="AA307">
        <v>0</v>
      </c>
    </row>
    <row r="308" spans="1:27" x14ac:dyDescent="0.25">
      <c r="A308">
        <v>9.24</v>
      </c>
      <c r="B308">
        <v>-0.01</v>
      </c>
      <c r="C308">
        <v>4.5199999999999996</v>
      </c>
      <c r="D308">
        <v>-0.42</v>
      </c>
      <c r="E308">
        <v>-0.75</v>
      </c>
      <c r="F308">
        <v>-10.84</v>
      </c>
      <c r="G308">
        <v>-89.87</v>
      </c>
      <c r="H308">
        <v>-0.52900000000000003</v>
      </c>
      <c r="I308">
        <v>-0.85599999999999998</v>
      </c>
      <c r="J308">
        <v>1.012</v>
      </c>
      <c r="K308">
        <v>0.60699999999999998</v>
      </c>
      <c r="L308">
        <v>-0.42099999999999999</v>
      </c>
      <c r="M308">
        <v>3.1720000000000002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-54.914999999999999</v>
      </c>
      <c r="AA308">
        <v>0</v>
      </c>
    </row>
    <row r="309" spans="1:27" x14ac:dyDescent="0.25">
      <c r="A309">
        <v>9.4700000000000006</v>
      </c>
      <c r="B309">
        <v>-0.01</v>
      </c>
      <c r="C309">
        <v>4.5199999999999996</v>
      </c>
      <c r="D309">
        <v>-0.42</v>
      </c>
      <c r="E309">
        <v>-0.75</v>
      </c>
      <c r="F309">
        <v>-10.84</v>
      </c>
      <c r="G309">
        <v>-89.87</v>
      </c>
      <c r="H309">
        <v>-0.60099999999999998</v>
      </c>
      <c r="I309">
        <v>-1.2190000000000001</v>
      </c>
      <c r="J309">
        <v>1.151</v>
      </c>
      <c r="K309">
        <v>0.63100000000000001</v>
      </c>
      <c r="L309">
        <v>-0.439</v>
      </c>
      <c r="M309">
        <v>3.2949999999999999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-54.914999999999999</v>
      </c>
      <c r="AA309">
        <v>0</v>
      </c>
    </row>
    <row r="310" spans="1:27" x14ac:dyDescent="0.25">
      <c r="A310">
        <v>9.69</v>
      </c>
      <c r="B310">
        <v>-0.01</v>
      </c>
      <c r="C310">
        <v>4.5199999999999996</v>
      </c>
      <c r="D310">
        <v>-0.42</v>
      </c>
      <c r="E310">
        <v>-0.75</v>
      </c>
      <c r="F310">
        <v>-10.84</v>
      </c>
      <c r="G310">
        <v>-89.87</v>
      </c>
      <c r="H310">
        <v>-0.67700000000000005</v>
      </c>
      <c r="I310">
        <v>-1.6839999999999999</v>
      </c>
      <c r="J310">
        <v>1.296</v>
      </c>
      <c r="K310">
        <v>0.65400000000000003</v>
      </c>
      <c r="L310">
        <v>-0.45800000000000002</v>
      </c>
      <c r="M310">
        <v>3.4180000000000001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-54.914999999999999</v>
      </c>
      <c r="AA310">
        <v>0</v>
      </c>
    </row>
    <row r="311" spans="1:27" x14ac:dyDescent="0.25">
      <c r="A311">
        <v>9.92</v>
      </c>
      <c r="B311">
        <v>-0.01</v>
      </c>
      <c r="C311">
        <v>4.5199999999999996</v>
      </c>
      <c r="D311">
        <v>-0.43</v>
      </c>
      <c r="E311">
        <v>-0.76</v>
      </c>
      <c r="F311">
        <v>-10.84</v>
      </c>
      <c r="G311">
        <v>-89.87</v>
      </c>
      <c r="H311">
        <v>-0.755</v>
      </c>
      <c r="I311">
        <v>-2.2749999999999999</v>
      </c>
      <c r="J311">
        <v>1.4450000000000001</v>
      </c>
      <c r="K311">
        <v>0.67800000000000005</v>
      </c>
      <c r="L311">
        <v>-0.47699999999999998</v>
      </c>
      <c r="M311">
        <v>3.5419999999999998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-54.914999999999999</v>
      </c>
      <c r="AA311">
        <v>0</v>
      </c>
    </row>
    <row r="312" spans="1:27" x14ac:dyDescent="0.25">
      <c r="A312">
        <v>10.14</v>
      </c>
      <c r="B312">
        <v>-0.01</v>
      </c>
      <c r="C312">
        <v>4.5199999999999996</v>
      </c>
      <c r="D312">
        <v>-0.43</v>
      </c>
      <c r="E312">
        <v>-0.76</v>
      </c>
      <c r="F312">
        <v>-10.84</v>
      </c>
      <c r="G312">
        <v>-89.87</v>
      </c>
      <c r="H312">
        <v>-0.83599999999999997</v>
      </c>
      <c r="I312">
        <v>-2.9889999999999999</v>
      </c>
      <c r="J312">
        <v>1.6</v>
      </c>
      <c r="K312">
        <v>0.70199999999999996</v>
      </c>
      <c r="L312">
        <v>-0.497</v>
      </c>
      <c r="M312">
        <v>3.665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-54.914999999999999</v>
      </c>
      <c r="AA312">
        <v>0</v>
      </c>
    </row>
    <row r="313" spans="1:27" x14ac:dyDescent="0.25">
      <c r="A313">
        <v>10.36</v>
      </c>
      <c r="B313">
        <v>-0.01</v>
      </c>
      <c r="C313">
        <v>4.5199999999999996</v>
      </c>
      <c r="D313">
        <v>-0.43</v>
      </c>
      <c r="E313">
        <v>-0.77</v>
      </c>
      <c r="F313">
        <v>-10.84</v>
      </c>
      <c r="G313">
        <v>-89.87</v>
      </c>
      <c r="H313">
        <v>-0.92</v>
      </c>
      <c r="I313">
        <v>-3.8730000000000002</v>
      </c>
      <c r="J313">
        <v>1.76</v>
      </c>
      <c r="K313">
        <v>0.72499999999999998</v>
      </c>
      <c r="L313">
        <v>-0.51700000000000002</v>
      </c>
      <c r="M313">
        <v>3.7879999999999998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-54.914999999999999</v>
      </c>
      <c r="AA313">
        <v>0</v>
      </c>
    </row>
    <row r="314" spans="1:27" x14ac:dyDescent="0.25">
      <c r="A314">
        <v>10.36</v>
      </c>
      <c r="B314">
        <v>-0.01</v>
      </c>
      <c r="C314">
        <v>4.5199999999999996</v>
      </c>
      <c r="D314">
        <v>-0.43</v>
      </c>
      <c r="E314">
        <v>-0.77</v>
      </c>
      <c r="F314">
        <v>-10.84</v>
      </c>
      <c r="G314">
        <v>-89.87</v>
      </c>
      <c r="H314">
        <v>-0.47799999999999998</v>
      </c>
      <c r="I314">
        <v>0.64800000000000002</v>
      </c>
      <c r="J314">
        <v>0.91500000000000004</v>
      </c>
      <c r="K314">
        <v>-0.59</v>
      </c>
      <c r="L314">
        <v>0.42099999999999999</v>
      </c>
      <c r="M314">
        <v>-3.0830000000000002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-54.914999999999999</v>
      </c>
      <c r="AA314">
        <v>0</v>
      </c>
    </row>
    <row r="315" spans="1:27" x14ac:dyDescent="0.25">
      <c r="A315">
        <v>10.57</v>
      </c>
      <c r="B315">
        <v>-0.01</v>
      </c>
      <c r="C315">
        <v>4.5199999999999996</v>
      </c>
      <c r="D315">
        <v>-0.44</v>
      </c>
      <c r="E315">
        <v>-0.77</v>
      </c>
      <c r="F315">
        <v>-10.84</v>
      </c>
      <c r="G315">
        <v>-89.87</v>
      </c>
      <c r="H315">
        <v>-0.41599999999999998</v>
      </c>
      <c r="I315">
        <v>0.442</v>
      </c>
      <c r="J315">
        <v>0.79600000000000004</v>
      </c>
      <c r="K315">
        <v>-0.56799999999999995</v>
      </c>
      <c r="L315">
        <v>0.40699999999999997</v>
      </c>
      <c r="M315">
        <v>-2.9689999999999999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-54.914999999999999</v>
      </c>
      <c r="AA315">
        <v>0</v>
      </c>
    </row>
    <row r="316" spans="1:27" x14ac:dyDescent="0.25">
      <c r="A316">
        <v>10.78</v>
      </c>
      <c r="B316">
        <v>-0.01</v>
      </c>
      <c r="C316">
        <v>4.5199999999999996</v>
      </c>
      <c r="D316">
        <v>-0.44</v>
      </c>
      <c r="E316">
        <v>-0.77</v>
      </c>
      <c r="F316">
        <v>-10.84</v>
      </c>
      <c r="G316">
        <v>-89.87</v>
      </c>
      <c r="H316">
        <v>-0.35599999999999998</v>
      </c>
      <c r="I316">
        <v>0.28299999999999997</v>
      </c>
      <c r="J316">
        <v>0.68100000000000005</v>
      </c>
      <c r="K316">
        <v>-0.54700000000000004</v>
      </c>
      <c r="L316">
        <v>0.39300000000000002</v>
      </c>
      <c r="M316">
        <v>-2.8559999999999999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-54.914999999999999</v>
      </c>
      <c r="AA316">
        <v>0</v>
      </c>
    </row>
    <row r="317" spans="1:27" x14ac:dyDescent="0.25">
      <c r="A317">
        <v>10.98</v>
      </c>
      <c r="B317">
        <v>-0.01</v>
      </c>
      <c r="C317">
        <v>4.5199999999999996</v>
      </c>
      <c r="D317">
        <v>-0.44</v>
      </c>
      <c r="E317">
        <v>-0.78</v>
      </c>
      <c r="F317">
        <v>-10.84</v>
      </c>
      <c r="G317">
        <v>-89.87</v>
      </c>
      <c r="H317">
        <v>-0.29799999999999999</v>
      </c>
      <c r="I317">
        <v>0.17199999999999999</v>
      </c>
      <c r="J317">
        <v>0.56999999999999995</v>
      </c>
      <c r="K317">
        <v>-0.52500000000000002</v>
      </c>
      <c r="L317">
        <v>0.378</v>
      </c>
      <c r="M317">
        <v>-2.742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-54.914999999999999</v>
      </c>
      <c r="AA317">
        <v>0</v>
      </c>
    </row>
    <row r="318" spans="1:27" x14ac:dyDescent="0.25">
      <c r="A318">
        <v>11.19</v>
      </c>
      <c r="B318">
        <v>-0.01</v>
      </c>
      <c r="C318">
        <v>4.5199999999999996</v>
      </c>
      <c r="D318">
        <v>-0.44</v>
      </c>
      <c r="E318">
        <v>-0.78</v>
      </c>
      <c r="F318">
        <v>-10.84</v>
      </c>
      <c r="G318">
        <v>-89.87</v>
      </c>
      <c r="H318">
        <v>-0.24199999999999999</v>
      </c>
      <c r="I318">
        <v>9.6000000000000002E-2</v>
      </c>
      <c r="J318">
        <v>0.46400000000000002</v>
      </c>
      <c r="K318">
        <v>-0.503</v>
      </c>
      <c r="L318">
        <v>0.36299999999999999</v>
      </c>
      <c r="M318">
        <v>-2.629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-54.914999999999999</v>
      </c>
      <c r="AA318">
        <v>0</v>
      </c>
    </row>
    <row r="319" spans="1:27" x14ac:dyDescent="0.25">
      <c r="A319">
        <v>11.4</v>
      </c>
      <c r="B319">
        <v>-0.01</v>
      </c>
      <c r="C319">
        <v>4.5199999999999996</v>
      </c>
      <c r="D319">
        <v>-0.45</v>
      </c>
      <c r="E319">
        <v>-0.78</v>
      </c>
      <c r="F319">
        <v>-10.84</v>
      </c>
      <c r="G319">
        <v>-89.87</v>
      </c>
      <c r="H319">
        <v>-0.189</v>
      </c>
      <c r="I319">
        <v>4.7E-2</v>
      </c>
      <c r="J319">
        <v>0.36199999999999999</v>
      </c>
      <c r="K319">
        <v>-0.48199999999999998</v>
      </c>
      <c r="L319">
        <v>0.34799999999999998</v>
      </c>
      <c r="M319">
        <v>-2.5150000000000001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-54.914999999999999</v>
      </c>
      <c r="AA319">
        <v>0</v>
      </c>
    </row>
    <row r="320" spans="1:27" x14ac:dyDescent="0.25">
      <c r="A320">
        <v>11.6</v>
      </c>
      <c r="B320">
        <v>-0.01</v>
      </c>
      <c r="C320">
        <v>4.5199999999999996</v>
      </c>
      <c r="D320">
        <v>-0.45</v>
      </c>
      <c r="E320">
        <v>-0.78</v>
      </c>
      <c r="F320">
        <v>-10.84</v>
      </c>
      <c r="G320">
        <v>-89.87</v>
      </c>
      <c r="H320">
        <v>-0.13800000000000001</v>
      </c>
      <c r="I320">
        <v>1.9E-2</v>
      </c>
      <c r="J320">
        <v>0.26500000000000001</v>
      </c>
      <c r="K320">
        <v>-0.46</v>
      </c>
      <c r="L320">
        <v>0.33300000000000002</v>
      </c>
      <c r="M320">
        <v>-2.4020000000000001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-54.914999999999999</v>
      </c>
      <c r="AA320">
        <v>0</v>
      </c>
    </row>
    <row r="321" spans="1:27" x14ac:dyDescent="0.25">
      <c r="A321">
        <v>11.81</v>
      </c>
      <c r="B321">
        <v>-0.01</v>
      </c>
      <c r="C321">
        <v>4.5199999999999996</v>
      </c>
      <c r="D321">
        <v>-0.45</v>
      </c>
      <c r="E321">
        <v>-0.78</v>
      </c>
      <c r="F321">
        <v>-10.84</v>
      </c>
      <c r="G321">
        <v>-89.87</v>
      </c>
      <c r="H321">
        <v>-0.09</v>
      </c>
      <c r="I321">
        <v>5.0000000000000001E-3</v>
      </c>
      <c r="J321">
        <v>0.17199999999999999</v>
      </c>
      <c r="K321">
        <v>-0.438</v>
      </c>
      <c r="L321">
        <v>0.317</v>
      </c>
      <c r="M321">
        <v>-2.2890000000000001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-54.914999999999999</v>
      </c>
      <c r="AA321">
        <v>0</v>
      </c>
    </row>
    <row r="322" spans="1:27" x14ac:dyDescent="0.25">
      <c r="A322">
        <v>12.02</v>
      </c>
      <c r="B322">
        <v>-0.01</v>
      </c>
      <c r="C322">
        <v>4.5199999999999996</v>
      </c>
      <c r="D322">
        <v>-0.45</v>
      </c>
      <c r="E322">
        <v>-0.78</v>
      </c>
      <c r="F322">
        <v>-10.84</v>
      </c>
      <c r="G322">
        <v>-89.87</v>
      </c>
      <c r="H322">
        <v>-4.3999999999999997E-2</v>
      </c>
      <c r="I322">
        <v>0</v>
      </c>
      <c r="J322">
        <v>8.4000000000000005E-2</v>
      </c>
      <c r="K322">
        <v>-0.41599999999999998</v>
      </c>
      <c r="L322">
        <v>0.30199999999999999</v>
      </c>
      <c r="M322">
        <v>-2.1749999999999998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-54.914999999999999</v>
      </c>
      <c r="AA322">
        <v>0</v>
      </c>
    </row>
    <row r="323" spans="1:27" x14ac:dyDescent="0.25">
      <c r="A323">
        <v>12.22</v>
      </c>
      <c r="B323">
        <v>-0.01</v>
      </c>
      <c r="C323">
        <v>4.53</v>
      </c>
      <c r="D323">
        <v>-0.46</v>
      </c>
      <c r="E323">
        <v>-0.78</v>
      </c>
      <c r="F323">
        <v>-10.84</v>
      </c>
      <c r="G323">
        <v>-89.87</v>
      </c>
      <c r="H323">
        <v>0</v>
      </c>
      <c r="I323">
        <v>0</v>
      </c>
      <c r="J323">
        <v>0</v>
      </c>
      <c r="K323">
        <v>-0.39500000000000002</v>
      </c>
      <c r="L323">
        <v>0.28599999999999998</v>
      </c>
      <c r="M323">
        <v>-2.0619999999999998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 x14ac:dyDescent="0.25">
      <c r="A324" t="s">
        <v>124</v>
      </c>
      <c r="B324" t="s">
        <v>124</v>
      </c>
      <c r="C324" t="s">
        <v>124</v>
      </c>
      <c r="D324" t="s">
        <v>124</v>
      </c>
      <c r="E324" t="s">
        <v>124</v>
      </c>
      <c r="F324" t="s">
        <v>124</v>
      </c>
      <c r="G324" t="s">
        <v>124</v>
      </c>
      <c r="H324" t="s">
        <v>125</v>
      </c>
    </row>
    <row r="326" spans="1:27" x14ac:dyDescent="0.25">
      <c r="A326" t="s">
        <v>134</v>
      </c>
      <c r="B326" t="s">
        <v>147</v>
      </c>
      <c r="C326" t="s">
        <v>148</v>
      </c>
      <c r="D326" t="s">
        <v>137</v>
      </c>
      <c r="E326" t="s">
        <v>149</v>
      </c>
    </row>
    <row r="327" spans="1:27" x14ac:dyDescent="0.25">
      <c r="H327">
        <v>3</v>
      </c>
      <c r="I327">
        <v>-2</v>
      </c>
      <c r="J327">
        <v>2</v>
      </c>
      <c r="K327">
        <v>2</v>
      </c>
      <c r="L327">
        <v>1</v>
      </c>
      <c r="M327">
        <v>2</v>
      </c>
      <c r="T327">
        <v>0</v>
      </c>
      <c r="U327">
        <v>0</v>
      </c>
    </row>
    <row r="328" spans="1:27" x14ac:dyDescent="0.25">
      <c r="A328" t="s">
        <v>75</v>
      </c>
      <c r="B328" t="s">
        <v>76</v>
      </c>
      <c r="C328" t="s">
        <v>51</v>
      </c>
      <c r="D328" t="s">
        <v>52</v>
      </c>
      <c r="E328" t="s">
        <v>77</v>
      </c>
      <c r="F328" t="s">
        <v>53</v>
      </c>
      <c r="G328" t="s">
        <v>78</v>
      </c>
      <c r="H328" t="s">
        <v>54</v>
      </c>
      <c r="I328" t="s">
        <v>55</v>
      </c>
      <c r="J328" t="s">
        <v>79</v>
      </c>
      <c r="K328" t="s">
        <v>80</v>
      </c>
      <c r="L328" t="s">
        <v>81</v>
      </c>
      <c r="M328" t="s">
        <v>56</v>
      </c>
      <c r="N328" t="s">
        <v>82</v>
      </c>
      <c r="O328" t="s">
        <v>83</v>
      </c>
      <c r="P328" t="s">
        <v>84</v>
      </c>
      <c r="Q328" t="s">
        <v>85</v>
      </c>
      <c r="R328" t="s">
        <v>86</v>
      </c>
      <c r="S328" t="s">
        <v>87</v>
      </c>
      <c r="T328" t="s">
        <v>88</v>
      </c>
      <c r="U328" t="s">
        <v>89</v>
      </c>
      <c r="V328" t="s">
        <v>90</v>
      </c>
      <c r="W328" t="s">
        <v>57</v>
      </c>
      <c r="X328" t="s">
        <v>91</v>
      </c>
      <c r="Y328" t="s">
        <v>157</v>
      </c>
      <c r="Z328" t="s">
        <v>158</v>
      </c>
      <c r="AA328" t="s">
        <v>92</v>
      </c>
    </row>
    <row r="329" spans="1:27" x14ac:dyDescent="0.25">
      <c r="A329" t="s">
        <v>93</v>
      </c>
      <c r="B329" t="s">
        <v>93</v>
      </c>
      <c r="C329" t="s">
        <v>93</v>
      </c>
      <c r="D329" t="s">
        <v>93</v>
      </c>
      <c r="E329" t="s">
        <v>93</v>
      </c>
      <c r="F329" t="s">
        <v>93</v>
      </c>
      <c r="G329" t="s">
        <v>93</v>
      </c>
      <c r="H329" t="s">
        <v>93</v>
      </c>
      <c r="I329" t="s">
        <v>93</v>
      </c>
      <c r="J329" t="s">
        <v>93</v>
      </c>
      <c r="K329" t="s">
        <v>93</v>
      </c>
      <c r="L329" t="s">
        <v>93</v>
      </c>
      <c r="M329" t="s">
        <v>93</v>
      </c>
      <c r="N329" t="s">
        <v>93</v>
      </c>
      <c r="O329" t="s">
        <v>93</v>
      </c>
      <c r="P329" t="s">
        <v>93</v>
      </c>
      <c r="Q329" t="s">
        <v>93</v>
      </c>
      <c r="R329" t="s">
        <v>93</v>
      </c>
      <c r="S329" t="s">
        <v>93</v>
      </c>
      <c r="T329" t="s">
        <v>93</v>
      </c>
      <c r="U329" t="s">
        <v>93</v>
      </c>
      <c r="V329" t="s">
        <v>93</v>
      </c>
      <c r="W329" t="s">
        <v>93</v>
      </c>
      <c r="X329" t="s">
        <v>93</v>
      </c>
      <c r="Y329" t="s">
        <v>93</v>
      </c>
      <c r="Z329" t="s">
        <v>93</v>
      </c>
      <c r="AA329" t="s">
        <v>94</v>
      </c>
    </row>
    <row r="330" spans="1:27" x14ac:dyDescent="0.25">
      <c r="A330">
        <v>7.22</v>
      </c>
      <c r="B330">
        <v>-0.01</v>
      </c>
      <c r="C330">
        <v>-4.51</v>
      </c>
      <c r="D330">
        <v>-0.39</v>
      </c>
      <c r="E330">
        <v>-0.73</v>
      </c>
      <c r="F330">
        <v>10.84</v>
      </c>
      <c r="G330">
        <v>-90.13</v>
      </c>
      <c r="H330">
        <v>0</v>
      </c>
      <c r="I330">
        <v>0</v>
      </c>
      <c r="J330">
        <v>0</v>
      </c>
      <c r="K330">
        <v>-0.39500000000000002</v>
      </c>
      <c r="L330">
        <v>-0.26800000000000002</v>
      </c>
      <c r="M330">
        <v>2.0619999999999998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-54.914999999999999</v>
      </c>
      <c r="AA330">
        <v>0</v>
      </c>
    </row>
    <row r="331" spans="1:27" x14ac:dyDescent="0.25">
      <c r="A331">
        <v>7.45</v>
      </c>
      <c r="B331">
        <v>-0.01</v>
      </c>
      <c r="C331">
        <v>-4.51</v>
      </c>
      <c r="D331">
        <v>-0.39</v>
      </c>
      <c r="E331">
        <v>-0.73</v>
      </c>
      <c r="F331">
        <v>10.84</v>
      </c>
      <c r="G331">
        <v>-90.13</v>
      </c>
      <c r="H331">
        <v>-4.8000000000000001E-2</v>
      </c>
      <c r="I331">
        <v>1E-3</v>
      </c>
      <c r="J331">
        <v>-9.0999999999999998E-2</v>
      </c>
      <c r="K331">
        <v>-0.41799999999999998</v>
      </c>
      <c r="L331">
        <v>-0.28399999999999997</v>
      </c>
      <c r="M331">
        <v>2.1850000000000001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-54.914999999999999</v>
      </c>
      <c r="AA331">
        <v>0</v>
      </c>
    </row>
    <row r="332" spans="1:27" x14ac:dyDescent="0.25">
      <c r="A332">
        <v>7.67</v>
      </c>
      <c r="B332">
        <v>-0.01</v>
      </c>
      <c r="C332">
        <v>-4.5199999999999996</v>
      </c>
      <c r="D332">
        <v>-0.4</v>
      </c>
      <c r="E332">
        <v>-0.73</v>
      </c>
      <c r="F332">
        <v>10.84</v>
      </c>
      <c r="G332">
        <v>-90.13</v>
      </c>
      <c r="H332">
        <v>-9.8000000000000004E-2</v>
      </c>
      <c r="I332">
        <v>6.0000000000000001E-3</v>
      </c>
      <c r="J332">
        <v>-0.188</v>
      </c>
      <c r="K332">
        <v>-0.442</v>
      </c>
      <c r="L332">
        <v>-0.30099999999999999</v>
      </c>
      <c r="M332">
        <v>2.3079999999999998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-54.914999999999999</v>
      </c>
      <c r="AA332">
        <v>0</v>
      </c>
    </row>
    <row r="333" spans="1:27" x14ac:dyDescent="0.25">
      <c r="A333">
        <v>7.89</v>
      </c>
      <c r="B333">
        <v>-0.01</v>
      </c>
      <c r="C333">
        <v>-4.5199999999999996</v>
      </c>
      <c r="D333">
        <v>-0.4</v>
      </c>
      <c r="E333">
        <v>-0.73</v>
      </c>
      <c r="F333">
        <v>10.84</v>
      </c>
      <c r="G333">
        <v>-90.13</v>
      </c>
      <c r="H333">
        <v>-0.151</v>
      </c>
      <c r="I333">
        <v>2.4E-2</v>
      </c>
      <c r="J333">
        <v>-0.28999999999999998</v>
      </c>
      <c r="K333">
        <v>-0.46500000000000002</v>
      </c>
      <c r="L333">
        <v>-0.317</v>
      </c>
      <c r="M333">
        <v>2.4319999999999999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-54.914999999999999</v>
      </c>
      <c r="AA333">
        <v>0</v>
      </c>
    </row>
    <row r="334" spans="1:27" x14ac:dyDescent="0.25">
      <c r="A334">
        <v>8.1199999999999992</v>
      </c>
      <c r="B334">
        <v>-0.01</v>
      </c>
      <c r="C334">
        <v>-4.5199999999999996</v>
      </c>
      <c r="D334">
        <v>-0.4</v>
      </c>
      <c r="E334">
        <v>-0.73</v>
      </c>
      <c r="F334">
        <v>10.84</v>
      </c>
      <c r="G334">
        <v>-90.13</v>
      </c>
      <c r="H334">
        <v>-0.20699999999999999</v>
      </c>
      <c r="I334">
        <v>6.0999999999999999E-2</v>
      </c>
      <c r="J334">
        <v>-0.39700000000000002</v>
      </c>
      <c r="K334">
        <v>-0.48899999999999999</v>
      </c>
      <c r="L334">
        <v>-0.33400000000000002</v>
      </c>
      <c r="M334">
        <v>2.5550000000000002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-54.914999999999999</v>
      </c>
      <c r="AA334">
        <v>0</v>
      </c>
    </row>
    <row r="335" spans="1:27" x14ac:dyDescent="0.25">
      <c r="A335">
        <v>8.34</v>
      </c>
      <c r="B335">
        <v>-0.01</v>
      </c>
      <c r="C335">
        <v>-4.5199999999999996</v>
      </c>
      <c r="D335">
        <v>-0.41</v>
      </c>
      <c r="E335">
        <v>-0.74</v>
      </c>
      <c r="F335">
        <v>10.84</v>
      </c>
      <c r="G335">
        <v>-90.13</v>
      </c>
      <c r="H335">
        <v>-0.26600000000000001</v>
      </c>
      <c r="I335">
        <v>0.124</v>
      </c>
      <c r="J335">
        <v>-0.50900000000000001</v>
      </c>
      <c r="K335">
        <v>-0.51300000000000001</v>
      </c>
      <c r="L335">
        <v>-0.35</v>
      </c>
      <c r="M335">
        <v>2.6779999999999999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-54.914999999999999</v>
      </c>
      <c r="AA335">
        <v>0</v>
      </c>
    </row>
    <row r="336" spans="1:27" x14ac:dyDescent="0.25">
      <c r="A336">
        <v>8.57</v>
      </c>
      <c r="B336">
        <v>-0.01</v>
      </c>
      <c r="C336">
        <v>-4.5199999999999996</v>
      </c>
      <c r="D336">
        <v>-0.41</v>
      </c>
      <c r="E336">
        <v>-0.74</v>
      </c>
      <c r="F336">
        <v>10.84</v>
      </c>
      <c r="G336">
        <v>-90.13</v>
      </c>
      <c r="H336">
        <v>-0.32800000000000001</v>
      </c>
      <c r="I336">
        <v>0.22500000000000001</v>
      </c>
      <c r="J336">
        <v>-0.627</v>
      </c>
      <c r="K336">
        <v>-0.53600000000000003</v>
      </c>
      <c r="L336">
        <v>-0.36699999999999999</v>
      </c>
      <c r="M336">
        <v>2.802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-54.914999999999999</v>
      </c>
      <c r="AA336">
        <v>0</v>
      </c>
    </row>
    <row r="337" spans="1:27" x14ac:dyDescent="0.25">
      <c r="A337">
        <v>8.7899999999999991</v>
      </c>
      <c r="B337">
        <v>-0.01</v>
      </c>
      <c r="C337">
        <v>-4.5199999999999996</v>
      </c>
      <c r="D337">
        <v>-0.41</v>
      </c>
      <c r="E337">
        <v>-0.74</v>
      </c>
      <c r="F337">
        <v>10.84</v>
      </c>
      <c r="G337">
        <v>-90.13</v>
      </c>
      <c r="H337">
        <v>-0.39200000000000002</v>
      </c>
      <c r="I337">
        <v>0.373</v>
      </c>
      <c r="J337">
        <v>-0.75</v>
      </c>
      <c r="K337">
        <v>-0.56000000000000005</v>
      </c>
      <c r="L337">
        <v>-0.38500000000000001</v>
      </c>
      <c r="M337">
        <v>2.9249999999999998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-54.914999999999999</v>
      </c>
      <c r="AA337">
        <v>0</v>
      </c>
    </row>
    <row r="338" spans="1:27" x14ac:dyDescent="0.25">
      <c r="A338">
        <v>9.02</v>
      </c>
      <c r="B338">
        <v>-0.01</v>
      </c>
      <c r="C338">
        <v>-4.5199999999999996</v>
      </c>
      <c r="D338">
        <v>-0.41</v>
      </c>
      <c r="E338">
        <v>-0.74</v>
      </c>
      <c r="F338">
        <v>10.84</v>
      </c>
      <c r="G338">
        <v>-90.13</v>
      </c>
      <c r="H338">
        <v>-0.45900000000000002</v>
      </c>
      <c r="I338">
        <v>0.57999999999999996</v>
      </c>
      <c r="J338">
        <v>-0.879</v>
      </c>
      <c r="K338">
        <v>-0.58399999999999996</v>
      </c>
      <c r="L338">
        <v>-0.40200000000000002</v>
      </c>
      <c r="M338">
        <v>3.048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-54.914999999999999</v>
      </c>
      <c r="AA338">
        <v>0</v>
      </c>
    </row>
    <row r="339" spans="1:27" x14ac:dyDescent="0.25">
      <c r="A339">
        <v>9.24</v>
      </c>
      <c r="B339">
        <v>-0.01</v>
      </c>
      <c r="C339">
        <v>-4.5199999999999996</v>
      </c>
      <c r="D339">
        <v>-0.42</v>
      </c>
      <c r="E339">
        <v>-0.75</v>
      </c>
      <c r="F339">
        <v>10.84</v>
      </c>
      <c r="G339">
        <v>-90.13</v>
      </c>
      <c r="H339">
        <v>-0.52900000000000003</v>
      </c>
      <c r="I339">
        <v>0.85599999999999998</v>
      </c>
      <c r="J339">
        <v>-1.012</v>
      </c>
      <c r="K339">
        <v>-0.60699999999999998</v>
      </c>
      <c r="L339">
        <v>-0.42099999999999999</v>
      </c>
      <c r="M339">
        <v>3.1720000000000002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-54.914999999999999</v>
      </c>
      <c r="AA339">
        <v>0</v>
      </c>
    </row>
    <row r="340" spans="1:27" x14ac:dyDescent="0.25">
      <c r="A340">
        <v>9.4700000000000006</v>
      </c>
      <c r="B340">
        <v>-0.01</v>
      </c>
      <c r="C340">
        <v>-4.5199999999999996</v>
      </c>
      <c r="D340">
        <v>-0.42</v>
      </c>
      <c r="E340">
        <v>-0.75</v>
      </c>
      <c r="F340">
        <v>10.84</v>
      </c>
      <c r="G340">
        <v>-90.13</v>
      </c>
      <c r="H340">
        <v>-0.60099999999999998</v>
      </c>
      <c r="I340">
        <v>1.2190000000000001</v>
      </c>
      <c r="J340">
        <v>-1.151</v>
      </c>
      <c r="K340">
        <v>-0.63100000000000001</v>
      </c>
      <c r="L340">
        <v>-0.439</v>
      </c>
      <c r="M340">
        <v>3.2949999999999999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-54.914999999999999</v>
      </c>
      <c r="AA340">
        <v>0</v>
      </c>
    </row>
    <row r="341" spans="1:27" x14ac:dyDescent="0.25">
      <c r="A341">
        <v>9.69</v>
      </c>
      <c r="B341">
        <v>-0.01</v>
      </c>
      <c r="C341">
        <v>-4.5199999999999996</v>
      </c>
      <c r="D341">
        <v>-0.42</v>
      </c>
      <c r="E341">
        <v>-0.75</v>
      </c>
      <c r="F341">
        <v>10.84</v>
      </c>
      <c r="G341">
        <v>-90.13</v>
      </c>
      <c r="H341">
        <v>-0.67700000000000005</v>
      </c>
      <c r="I341">
        <v>1.6839999999999999</v>
      </c>
      <c r="J341">
        <v>-1.296</v>
      </c>
      <c r="K341">
        <v>-0.65400000000000003</v>
      </c>
      <c r="L341">
        <v>-0.45800000000000002</v>
      </c>
      <c r="M341">
        <v>3.4180000000000001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-54.914999999999999</v>
      </c>
      <c r="AA341">
        <v>0</v>
      </c>
    </row>
    <row r="342" spans="1:27" x14ac:dyDescent="0.25">
      <c r="A342">
        <v>9.92</v>
      </c>
      <c r="B342">
        <v>-0.01</v>
      </c>
      <c r="C342">
        <v>-4.5199999999999996</v>
      </c>
      <c r="D342">
        <v>-0.43</v>
      </c>
      <c r="E342">
        <v>-0.76</v>
      </c>
      <c r="F342">
        <v>10.84</v>
      </c>
      <c r="G342">
        <v>-90.13</v>
      </c>
      <c r="H342">
        <v>-0.755</v>
      </c>
      <c r="I342">
        <v>2.2749999999999999</v>
      </c>
      <c r="J342">
        <v>-1.4450000000000001</v>
      </c>
      <c r="K342">
        <v>-0.67800000000000005</v>
      </c>
      <c r="L342">
        <v>-0.47699999999999998</v>
      </c>
      <c r="M342">
        <v>3.5419999999999998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-54.914999999999999</v>
      </c>
      <c r="AA342">
        <v>0</v>
      </c>
    </row>
    <row r="343" spans="1:27" x14ac:dyDescent="0.25">
      <c r="A343">
        <v>10.14</v>
      </c>
      <c r="B343">
        <v>-0.01</v>
      </c>
      <c r="C343">
        <v>-4.5199999999999996</v>
      </c>
      <c r="D343">
        <v>-0.43</v>
      </c>
      <c r="E343">
        <v>-0.76</v>
      </c>
      <c r="F343">
        <v>10.84</v>
      </c>
      <c r="G343">
        <v>-90.13</v>
      </c>
      <c r="H343">
        <v>-0.83599999999999997</v>
      </c>
      <c r="I343">
        <v>2.9889999999999999</v>
      </c>
      <c r="J343">
        <v>-1.6</v>
      </c>
      <c r="K343">
        <v>-0.70199999999999996</v>
      </c>
      <c r="L343">
        <v>-0.497</v>
      </c>
      <c r="M343">
        <v>3.665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-54.914999999999999</v>
      </c>
      <c r="AA343">
        <v>0</v>
      </c>
    </row>
    <row r="344" spans="1:27" x14ac:dyDescent="0.25">
      <c r="A344">
        <v>10.36</v>
      </c>
      <c r="B344">
        <v>-0.01</v>
      </c>
      <c r="C344">
        <v>-4.5199999999999996</v>
      </c>
      <c r="D344">
        <v>-0.43</v>
      </c>
      <c r="E344">
        <v>-0.77</v>
      </c>
      <c r="F344">
        <v>10.84</v>
      </c>
      <c r="G344">
        <v>-90.13</v>
      </c>
      <c r="H344">
        <v>-0.92</v>
      </c>
      <c r="I344">
        <v>3.8740000000000001</v>
      </c>
      <c r="J344">
        <v>-1.76</v>
      </c>
      <c r="K344">
        <v>-0.72499999999999998</v>
      </c>
      <c r="L344">
        <v>-0.51700000000000002</v>
      </c>
      <c r="M344">
        <v>3.7879999999999998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-54.914999999999999</v>
      </c>
      <c r="AA344">
        <v>0</v>
      </c>
    </row>
    <row r="345" spans="1:27" x14ac:dyDescent="0.25">
      <c r="A345">
        <v>10.36</v>
      </c>
      <c r="B345">
        <v>-0.01</v>
      </c>
      <c r="C345">
        <v>-4.5199999999999996</v>
      </c>
      <c r="D345">
        <v>-0.43</v>
      </c>
      <c r="E345">
        <v>-0.77</v>
      </c>
      <c r="F345">
        <v>10.84</v>
      </c>
      <c r="G345">
        <v>-90.13</v>
      </c>
      <c r="H345">
        <v>-0.47799999999999998</v>
      </c>
      <c r="I345">
        <v>-0.64800000000000002</v>
      </c>
      <c r="J345">
        <v>-0.91500000000000004</v>
      </c>
      <c r="K345">
        <v>0.59</v>
      </c>
      <c r="L345">
        <v>0.42099999999999999</v>
      </c>
      <c r="M345">
        <v>-3.0830000000000002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-54.914999999999999</v>
      </c>
      <c r="AA345">
        <v>0</v>
      </c>
    </row>
    <row r="346" spans="1:27" x14ac:dyDescent="0.25">
      <c r="A346">
        <v>10.57</v>
      </c>
      <c r="B346">
        <v>-0.01</v>
      </c>
      <c r="C346">
        <v>-4.5199999999999996</v>
      </c>
      <c r="D346">
        <v>-0.44</v>
      </c>
      <c r="E346">
        <v>-0.77</v>
      </c>
      <c r="F346">
        <v>10.84</v>
      </c>
      <c r="G346">
        <v>-90.13</v>
      </c>
      <c r="H346">
        <v>-0.41599999999999998</v>
      </c>
      <c r="I346">
        <v>-0.442</v>
      </c>
      <c r="J346">
        <v>-0.79600000000000004</v>
      </c>
      <c r="K346">
        <v>0.56799999999999995</v>
      </c>
      <c r="L346">
        <v>0.40699999999999997</v>
      </c>
      <c r="M346">
        <v>-2.9689999999999999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-54.914999999999999</v>
      </c>
      <c r="AA346">
        <v>0</v>
      </c>
    </row>
    <row r="347" spans="1:27" x14ac:dyDescent="0.25">
      <c r="A347">
        <v>10.78</v>
      </c>
      <c r="B347">
        <v>-0.01</v>
      </c>
      <c r="C347">
        <v>-4.5199999999999996</v>
      </c>
      <c r="D347">
        <v>-0.44</v>
      </c>
      <c r="E347">
        <v>-0.77</v>
      </c>
      <c r="F347">
        <v>10.84</v>
      </c>
      <c r="G347">
        <v>-90.13</v>
      </c>
      <c r="H347">
        <v>-0.35599999999999998</v>
      </c>
      <c r="I347">
        <v>-0.28299999999999997</v>
      </c>
      <c r="J347">
        <v>-0.68100000000000005</v>
      </c>
      <c r="K347">
        <v>0.54700000000000004</v>
      </c>
      <c r="L347">
        <v>0.39300000000000002</v>
      </c>
      <c r="M347">
        <v>-2.8559999999999999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-54.914999999999999</v>
      </c>
      <c r="AA347">
        <v>0</v>
      </c>
    </row>
    <row r="348" spans="1:27" x14ac:dyDescent="0.25">
      <c r="A348">
        <v>10.98</v>
      </c>
      <c r="B348">
        <v>-0.01</v>
      </c>
      <c r="C348">
        <v>-4.5199999999999996</v>
      </c>
      <c r="D348">
        <v>-0.44</v>
      </c>
      <c r="E348">
        <v>-0.78</v>
      </c>
      <c r="F348">
        <v>10.84</v>
      </c>
      <c r="G348">
        <v>-90.13</v>
      </c>
      <c r="H348">
        <v>-0.29799999999999999</v>
      </c>
      <c r="I348">
        <v>-0.17199999999999999</v>
      </c>
      <c r="J348">
        <v>-0.56999999999999995</v>
      </c>
      <c r="K348">
        <v>0.52500000000000002</v>
      </c>
      <c r="L348">
        <v>0.378</v>
      </c>
      <c r="M348">
        <v>-2.742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-54.914999999999999</v>
      </c>
      <c r="AA348">
        <v>0</v>
      </c>
    </row>
    <row r="349" spans="1:27" x14ac:dyDescent="0.25">
      <c r="A349">
        <v>11.19</v>
      </c>
      <c r="B349">
        <v>-0.01</v>
      </c>
      <c r="C349">
        <v>-4.5199999999999996</v>
      </c>
      <c r="D349">
        <v>-0.44</v>
      </c>
      <c r="E349">
        <v>-0.78</v>
      </c>
      <c r="F349">
        <v>10.84</v>
      </c>
      <c r="G349">
        <v>-90.13</v>
      </c>
      <c r="H349">
        <v>-0.24199999999999999</v>
      </c>
      <c r="I349">
        <v>-9.6000000000000002E-2</v>
      </c>
      <c r="J349">
        <v>-0.46400000000000002</v>
      </c>
      <c r="K349">
        <v>0.503</v>
      </c>
      <c r="L349">
        <v>0.36299999999999999</v>
      </c>
      <c r="M349">
        <v>-2.629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-54.914999999999999</v>
      </c>
      <c r="AA349">
        <v>0</v>
      </c>
    </row>
    <row r="350" spans="1:27" x14ac:dyDescent="0.25">
      <c r="A350">
        <v>11.4</v>
      </c>
      <c r="B350">
        <v>-0.01</v>
      </c>
      <c r="C350">
        <v>-4.5199999999999996</v>
      </c>
      <c r="D350">
        <v>-0.45</v>
      </c>
      <c r="E350">
        <v>-0.78</v>
      </c>
      <c r="F350">
        <v>10.84</v>
      </c>
      <c r="G350">
        <v>-90.13</v>
      </c>
      <c r="H350">
        <v>-0.189</v>
      </c>
      <c r="I350">
        <v>-4.7E-2</v>
      </c>
      <c r="J350">
        <v>-0.36199999999999999</v>
      </c>
      <c r="K350">
        <v>0.48199999999999998</v>
      </c>
      <c r="L350">
        <v>0.34799999999999998</v>
      </c>
      <c r="M350">
        <v>-2.5150000000000001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-54.914999999999999</v>
      </c>
      <c r="AA350">
        <v>0</v>
      </c>
    </row>
    <row r="351" spans="1:27" x14ac:dyDescent="0.25">
      <c r="A351">
        <v>11.6</v>
      </c>
      <c r="B351">
        <v>-0.01</v>
      </c>
      <c r="C351">
        <v>-4.5199999999999996</v>
      </c>
      <c r="D351">
        <v>-0.45</v>
      </c>
      <c r="E351">
        <v>-0.78</v>
      </c>
      <c r="F351">
        <v>10.84</v>
      </c>
      <c r="G351">
        <v>-90.13</v>
      </c>
      <c r="H351">
        <v>-0.13800000000000001</v>
      </c>
      <c r="I351">
        <v>-1.9E-2</v>
      </c>
      <c r="J351">
        <v>-0.26500000000000001</v>
      </c>
      <c r="K351">
        <v>0.46</v>
      </c>
      <c r="L351">
        <v>0.33300000000000002</v>
      </c>
      <c r="M351">
        <v>-2.4020000000000001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-54.914999999999999</v>
      </c>
      <c r="AA351">
        <v>0</v>
      </c>
    </row>
    <row r="352" spans="1:27" x14ac:dyDescent="0.25">
      <c r="A352">
        <v>11.81</v>
      </c>
      <c r="B352">
        <v>-0.01</v>
      </c>
      <c r="C352">
        <v>-4.5199999999999996</v>
      </c>
      <c r="D352">
        <v>-0.45</v>
      </c>
      <c r="E352">
        <v>-0.78</v>
      </c>
      <c r="F352">
        <v>10.84</v>
      </c>
      <c r="G352">
        <v>-90.13</v>
      </c>
      <c r="H352">
        <v>-0.09</v>
      </c>
      <c r="I352">
        <v>-5.0000000000000001E-3</v>
      </c>
      <c r="J352">
        <v>-0.17199999999999999</v>
      </c>
      <c r="K352">
        <v>0.438</v>
      </c>
      <c r="L352">
        <v>0.317</v>
      </c>
      <c r="M352">
        <v>-2.2890000000000001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-54.914999999999999</v>
      </c>
      <c r="AA352">
        <v>0</v>
      </c>
    </row>
    <row r="353" spans="1:27" x14ac:dyDescent="0.25">
      <c r="A353">
        <v>12.02</v>
      </c>
      <c r="B353">
        <v>-0.01</v>
      </c>
      <c r="C353">
        <v>-4.5199999999999996</v>
      </c>
      <c r="D353">
        <v>-0.45</v>
      </c>
      <c r="E353">
        <v>-0.78</v>
      </c>
      <c r="F353">
        <v>10.84</v>
      </c>
      <c r="G353">
        <v>-90.13</v>
      </c>
      <c r="H353">
        <v>-4.3999999999999997E-2</v>
      </c>
      <c r="I353">
        <v>0</v>
      </c>
      <c r="J353">
        <v>-8.4000000000000005E-2</v>
      </c>
      <c r="K353">
        <v>0.41599999999999998</v>
      </c>
      <c r="L353">
        <v>0.30199999999999999</v>
      </c>
      <c r="M353">
        <v>-2.1749999999999998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-54.914999999999999</v>
      </c>
      <c r="AA353">
        <v>0</v>
      </c>
    </row>
    <row r="354" spans="1:27" x14ac:dyDescent="0.25">
      <c r="A354">
        <v>12.22</v>
      </c>
      <c r="B354">
        <v>-0.01</v>
      </c>
      <c r="C354">
        <v>-4.53</v>
      </c>
      <c r="D354">
        <v>-0.46</v>
      </c>
      <c r="E354">
        <v>-0.78</v>
      </c>
      <c r="F354">
        <v>10.84</v>
      </c>
      <c r="G354">
        <v>-90.13</v>
      </c>
      <c r="H354">
        <v>0</v>
      </c>
      <c r="I354">
        <v>0</v>
      </c>
      <c r="J354">
        <v>0</v>
      </c>
      <c r="K354">
        <v>0.39500000000000002</v>
      </c>
      <c r="L354">
        <v>0.28599999999999998</v>
      </c>
      <c r="M354">
        <v>-2.0619999999999998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+3.8 G</vt:lpstr>
      <vt:lpstr>Summary -1.7 G</vt:lpstr>
      <vt:lpstr>Raw Output +3.8 G</vt:lpstr>
      <vt:lpstr>Raw Output -1.7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2023-05-02T21:50:34Z</dcterms:modified>
</cp:coreProperties>
</file>