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u-Yeung\Documents\Personal\Family\"/>
    </mc:Choice>
  </mc:AlternateContent>
  <bookViews>
    <workbookView xWindow="0" yWindow="0" windowWidth="28800" windowHeight="12210"/>
  </bookViews>
  <sheets>
    <sheet name="Sheet1" sheetId="1" r:id="rId1"/>
  </sheets>
  <definedNames>
    <definedName name="solver_adj" localSheetId="0" hidden="1">Sheet1!$C$10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9" i="1"/>
  <c r="D14" i="1"/>
  <c r="C15" i="1"/>
  <c r="C14" i="1"/>
  <c r="C8" i="1"/>
  <c r="C19" i="1" l="1"/>
  <c r="D13" i="1"/>
  <c r="D24" i="1"/>
  <c r="C22" i="1" l="1"/>
  <c r="D22" i="1" s="1"/>
  <c r="C23" i="1"/>
  <c r="D23" i="1" s="1"/>
  <c r="C17" i="1"/>
  <c r="C20" i="1"/>
  <c r="C16" i="1"/>
  <c r="C18" i="1"/>
  <c r="C21" i="1"/>
  <c r="D21" i="1" s="1"/>
  <c r="D16" i="1" l="1"/>
  <c r="D17" i="1"/>
  <c r="D18" i="1"/>
  <c r="D20" i="1"/>
  <c r="D26" i="1" l="1"/>
</calcChain>
</file>

<file path=xl/sharedStrings.xml><?xml version="1.0" encoding="utf-8"?>
<sst xmlns="http://schemas.openxmlformats.org/spreadsheetml/2006/main" count="14" uniqueCount="14">
  <si>
    <t>year</t>
  </si>
  <si>
    <t>monthly cost</t>
  </si>
  <si>
    <t>Present Value of Income</t>
  </si>
  <si>
    <t>Monthly maintenance Cost</t>
  </si>
  <si>
    <t>Monthly Condo fees</t>
  </si>
  <si>
    <t>monthly tenant rent revenue</t>
  </si>
  <si>
    <t>yearly rate of return</t>
  </si>
  <si>
    <t>Condo Income Calculator</t>
  </si>
  <si>
    <t>Cashflow</t>
  </si>
  <si>
    <t>Monthly Insurance</t>
  </si>
  <si>
    <t>Current House Price</t>
  </si>
  <si>
    <t>Net</t>
  </si>
  <si>
    <t>House Purchase Price</t>
  </si>
  <si>
    <t>*note assumes no financing since mortgage is paid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</si>
</sst>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14" sqref="G14"/>
    </sheetView>
  </sheetViews>
  <sheetFormatPr defaultRowHeight="15" x14ac:dyDescent="0.25"/>
  <cols>
    <col min="1" max="1" width="23.42578125" bestFit="1" customWidth="1"/>
    <col min="2" max="2" width="27.28515625" bestFit="1" customWidth="1"/>
  </cols>
  <sheetData>
    <row r="1" spans="1:8" x14ac:dyDescent="0.25">
      <c r="A1" s="2" t="s">
        <v>7</v>
      </c>
    </row>
    <row r="2" spans="1:8" x14ac:dyDescent="0.25">
      <c r="A2" t="s">
        <v>13</v>
      </c>
    </row>
    <row r="4" spans="1:8" x14ac:dyDescent="0.25">
      <c r="B4" t="s">
        <v>4</v>
      </c>
      <c r="C4">
        <v>-210</v>
      </c>
    </row>
    <row r="5" spans="1:8" x14ac:dyDescent="0.25">
      <c r="B5" t="s">
        <v>9</v>
      </c>
      <c r="C5">
        <v>0</v>
      </c>
    </row>
    <row r="6" spans="1:8" x14ac:dyDescent="0.25">
      <c r="B6" t="s">
        <v>3</v>
      </c>
      <c r="C6">
        <v>-50</v>
      </c>
    </row>
    <row r="8" spans="1:8" x14ac:dyDescent="0.25">
      <c r="B8" t="s">
        <v>1</v>
      </c>
      <c r="C8">
        <f>SUM(C4:C6)</f>
        <v>-260</v>
      </c>
    </row>
    <row r="9" spans="1:8" x14ac:dyDescent="0.25">
      <c r="B9" t="s">
        <v>5</v>
      </c>
      <c r="C9">
        <v>1300</v>
      </c>
      <c r="E9" s="3"/>
      <c r="H9" s="2"/>
    </row>
    <row r="10" spans="1:8" x14ac:dyDescent="0.25">
      <c r="B10" t="s">
        <v>6</v>
      </c>
      <c r="C10" s="1">
        <v>6.4642151117468502E-2</v>
      </c>
    </row>
    <row r="12" spans="1:8" x14ac:dyDescent="0.25">
      <c r="B12" t="s">
        <v>0</v>
      </c>
      <c r="C12" t="s">
        <v>8</v>
      </c>
      <c r="D12" t="s">
        <v>2</v>
      </c>
    </row>
    <row r="13" spans="1:8" x14ac:dyDescent="0.25">
      <c r="A13" t="s">
        <v>12</v>
      </c>
      <c r="B13">
        <v>0</v>
      </c>
      <c r="C13">
        <v>-219000</v>
      </c>
      <c r="D13">
        <f>C13/(1+$C$10)^B13</f>
        <v>-219000</v>
      </c>
      <c r="G13" s="5"/>
    </row>
    <row r="14" spans="1:8" x14ac:dyDescent="0.25">
      <c r="B14">
        <v>1</v>
      </c>
      <c r="C14">
        <f>$C$8*12</f>
        <v>-3120</v>
      </c>
      <c r="D14">
        <f>C14/(1+$C$10)^B14</f>
        <v>-2930.5621581159353</v>
      </c>
      <c r="G14" s="4"/>
    </row>
    <row r="15" spans="1:8" x14ac:dyDescent="0.25">
      <c r="B15">
        <v>2</v>
      </c>
      <c r="C15">
        <f>$C$8*12+$C$9*12</f>
        <v>12480</v>
      </c>
      <c r="D15">
        <f>C15/(1+$C$10)^B15</f>
        <v>11010.505849462985</v>
      </c>
    </row>
    <row r="16" spans="1:8" x14ac:dyDescent="0.25">
      <c r="B16">
        <v>3</v>
      </c>
      <c r="C16">
        <f t="shared" ref="C16:C23" si="0">$C$8*12+$C$9*12</f>
        <v>12480</v>
      </c>
      <c r="D16">
        <f t="shared" ref="D16:D20" si="1">C16/(1+$C$10)^B16</f>
        <v>10341.978135945632</v>
      </c>
    </row>
    <row r="17" spans="1:4" x14ac:dyDescent="0.25">
      <c r="B17">
        <v>4</v>
      </c>
      <c r="C17">
        <f t="shared" si="0"/>
        <v>12480</v>
      </c>
      <c r="D17">
        <f t="shared" si="1"/>
        <v>9714.0415914309779</v>
      </c>
    </row>
    <row r="18" spans="1:4" x14ac:dyDescent="0.25">
      <c r="B18">
        <v>5</v>
      </c>
      <c r="C18">
        <f t="shared" si="0"/>
        <v>12480</v>
      </c>
      <c r="D18">
        <f t="shared" si="1"/>
        <v>9124.2316314781801</v>
      </c>
    </row>
    <row r="19" spans="1:4" x14ac:dyDescent="0.25">
      <c r="B19">
        <v>6</v>
      </c>
      <c r="C19">
        <f t="shared" si="0"/>
        <v>12480</v>
      </c>
      <c r="D19">
        <f>C19/(1+$C$10)^B19</f>
        <v>8570.2333144533241</v>
      </c>
    </row>
    <row r="20" spans="1:4" x14ac:dyDescent="0.25">
      <c r="B20">
        <v>7</v>
      </c>
      <c r="C20">
        <f t="shared" si="0"/>
        <v>12480</v>
      </c>
      <c r="D20">
        <f t="shared" si="1"/>
        <v>8049.8722556286612</v>
      </c>
    </row>
    <row r="21" spans="1:4" x14ac:dyDescent="0.25">
      <c r="B21">
        <v>8</v>
      </c>
      <c r="C21">
        <f t="shared" si="0"/>
        <v>12480</v>
      </c>
      <c r="D21">
        <f>C21/(1+$C$10)^B21</f>
        <v>7561.1060929527948</v>
      </c>
    </row>
    <row r="22" spans="1:4" x14ac:dyDescent="0.25">
      <c r="B22">
        <v>9</v>
      </c>
      <c r="C22">
        <f t="shared" si="0"/>
        <v>12480</v>
      </c>
      <c r="D22">
        <f t="shared" ref="D22:D23" si="2">C22/(1+$C$10)^B22</f>
        <v>7102.0164709959263</v>
      </c>
    </row>
    <row r="23" spans="1:4" x14ac:dyDescent="0.25">
      <c r="B23">
        <v>10</v>
      </c>
      <c r="C23">
        <f t="shared" si="0"/>
        <v>12480</v>
      </c>
      <c r="D23">
        <f t="shared" si="2"/>
        <v>6670.8015116079296</v>
      </c>
    </row>
    <row r="24" spans="1:4" x14ac:dyDescent="0.25">
      <c r="A24" t="s">
        <v>10</v>
      </c>
      <c r="B24">
        <v>10</v>
      </c>
      <c r="C24">
        <v>269000</v>
      </c>
      <c r="D24">
        <f>C24/(1+$C$10)^B24</f>
        <v>143785.70565885681</v>
      </c>
    </row>
    <row r="26" spans="1:4" x14ac:dyDescent="0.25">
      <c r="B26" t="s">
        <v>11</v>
      </c>
      <c r="D26">
        <f>SUM(D13:D24)</f>
        <v>-6.9645302690332755E-2</v>
      </c>
    </row>
  </sheetData>
  <conditionalFormatting sqref="C13:D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JackSparks</dc:creator>
  <cp:lastModifiedBy>JackSparks</cp:lastModifiedBy>
  <dcterms:created xsi:type="dcterms:W3CDTF">2017-03-10T01:19:42Z</dcterms:created>
  <dcterms:modified xsi:type="dcterms:W3CDTF">2017-03-16T22:41:38Z</dcterms:modified>
</cp:coreProperties>
</file>