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 activeTab="1"/>
  </bookViews>
  <sheets>
    <sheet name="README" sheetId="1" r:id="rId1"/>
    <sheet name="Control" sheetId="2" r:id="rId2"/>
    <sheet name="Ignore" sheetId="3" r:id="rId3"/>
    <sheet name="DD_Template" sheetId="4" r:id="rId4"/>
    <sheet name="Delivery_Note" sheetId="5" r:id="rId5"/>
  </sheets>
  <functionGroups builtInGroupCount="17"/>
  <definedNames>
    <definedName name="BaseDir" localSheetId="3">DD_Template!$C$6</definedName>
    <definedName name="Date" localSheetId="3">DD_Template!$C$4</definedName>
    <definedName name="DD">Control!$E$13</definedName>
    <definedName name="DDNo" localSheetId="3">DD_Template!$C$2</definedName>
    <definedName name="FromEmail">Control!$E$17</definedName>
    <definedName name="FromName">Control!$E$16</definedName>
    <definedName name="FromOrg">Control!$E$15</definedName>
    <definedName name="NoDuplicates" localSheetId="3">DD_Template!$G$4</definedName>
    <definedName name="NoFiles" localSheetId="3">DD_Template!$G$2</definedName>
    <definedName name="NoProblem" localSheetId="3">DD_Template!$G$6</definedName>
    <definedName name="Project">Control!$E$12</definedName>
    <definedName name="Remarks" localSheetId="3">DD_Template!$K$2</definedName>
    <definedName name="StartDD" localSheetId="3">DD_Template!$A$10</definedName>
    <definedName name="StartDupl" localSheetId="3">DD_Template!$F$10</definedName>
    <definedName name="StartProb" localSheetId="3">DD_Template!$K$10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A9" i="5"/>
  <c r="B10" i="5"/>
  <c r="D5" i="5"/>
</calcChain>
</file>

<file path=xl/sharedStrings.xml><?xml version="1.0" encoding="utf-8"?>
<sst xmlns="http://schemas.openxmlformats.org/spreadsheetml/2006/main" count="96" uniqueCount="73">
  <si>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</si>
  <si>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</si>
  <si>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</si>
  <si>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</si>
  <si>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</si>
  <si>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</si>
  <si>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</si>
  <si>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</si>
  <si>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</si>
  <si>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</si>
  <si>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</si>
  <si>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</si>
  <si>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</si>
  <si>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</si>
  <si>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</si>
  <si>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</si>
  <si>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</si>
  <si>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</si>
  <si>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</si>
  <si>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</si>
  <si>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</si>
  <si>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</si>
  <si>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</si>
  <si>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</si>
  <si>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</si>
  <si>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</si>
  <si>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</si>
  <si>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</si>
  <si>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</si>
  <si>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</si>
  <si>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</si>
  <si>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</si>
  <si>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</si>
  <si>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</si>
  <si>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</si>
  <si>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</si>
  <si>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</si>
  <si>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</si>
  <si>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</si>
  <si>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</si>
  <si>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</si>
  <si>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</si>
  <si>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</si>
  <si>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</si>
  <si>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</si>
  <si>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</si>
  <si>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</si>
  <si>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</si>
  <si>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</si>
  <si>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</si>
  <si>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</si>
  <si>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</si>
  <si>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</si>
  <si>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</si>
  <si>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</si>
  <si>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</si>
  <si>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</si>
  <si>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</si>
  <si>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</si>
  <si>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</si>
  <si>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</si>
  <si>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</si>
  <si>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</si>
  <si>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</si>
  <si>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</si>
  <si>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</si>
  <si>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</si>
  <si>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</si>
  <si>
    <t>To change the delivery note template change "Delivery_Note".</t>
  </si>
  <si>
    <t>Values are applied to named ranges, so modifications must include</t>
  </si>
  <si>
    <t>the same named ranges or they must also include a change to the macro.</t>
  </si>
  <si>
    <t>Empty files will be ignored in the comparison</t>
  </si>
  <si>
    <t>Name in Old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</si>
</sst>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6</xdr:col>
      <xdr:colOff>418667</xdr:colOff>
      <xdr:row>105</xdr:row>
      <xdr:rowOff>151905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6344900"/>
          <a:ext cx="3466667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6"/>
  <sheetViews>
    <sheetView showGridLines="0" topLeftCell="A67" zoomScaleNormal="100" workbookViewId="0">
      <selection activeCell="B108" sqref="B108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0" spans="2:2" x14ac:dyDescent="0.25">
      <c r="B40" t="s">
        <v>71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7" spans="2:2" x14ac:dyDescent="0.25">
      <c r="B107" t="s">
        <v>47</v>
      </c>
    </row>
    <row r="108" spans="2:2" x14ac:dyDescent="0.25">
      <c r="B108" t="s">
        <v>68</v>
      </c>
    </row>
    <row r="109" spans="2:2" x14ac:dyDescent="0.25">
      <c r="B109" t="s">
        <v>69</v>
      </c>
    </row>
    <row r="110" spans="2:2" x14ac:dyDescent="0.25">
      <c r="B110" t="s">
        <v>70</v>
      </c>
    </row>
    <row r="115" spans="2:2" x14ac:dyDescent="0.25">
      <c r="B115" t="s">
        <v>38</v>
      </c>
    </row>
    <row r="116" spans="2:2" x14ac:dyDescent="0.25">
      <c r="B116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tabSelected="1" workbookViewId="0">
      <selection activeCell="E12" sqref="E12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53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64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65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39"/>
      <c r="D22" s="39"/>
      <c r="E22" s="40"/>
    </row>
    <row r="23" spans="2:5" x14ac:dyDescent="0.25">
      <c r="B23" s="19" t="s">
        <v>56</v>
      </c>
      <c r="C23" s="6"/>
      <c r="D23" s="6"/>
      <c r="E23" s="21" t="s">
        <v>66</v>
      </c>
    </row>
    <row r="24" spans="2:5" x14ac:dyDescent="0.25">
      <c r="B24" s="19" t="s">
        <v>55</v>
      </c>
      <c r="C24" s="6"/>
      <c r="D24" s="6"/>
      <c r="E24" s="21" t="s">
        <v>67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/>
    </row>
    <row r="28" spans="2:5" x14ac:dyDescent="0.25">
      <c r="B28" s="19"/>
      <c r="C28" s="6"/>
      <c r="D28" s="6"/>
      <c r="E28" s="20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20"/>
  <sheetViews>
    <sheetView showGridLines="0" workbookViewId="0">
      <selection activeCell="C20" sqref="C2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4" x14ac:dyDescent="0.25">
      <c r="B2" t="s">
        <v>1</v>
      </c>
      <c r="C2" s="3"/>
      <c r="E2" t="s">
        <v>8</v>
      </c>
      <c r="G2" s="3"/>
      <c r="J2" t="s">
        <v>16</v>
      </c>
      <c r="K2" s="42"/>
      <c r="L2" s="42"/>
      <c r="M2" s="42"/>
      <c r="N2" s="42"/>
    </row>
    <row r="3" spans="1:14" x14ac:dyDescent="0.25">
      <c r="K3" s="42"/>
      <c r="L3" s="42"/>
      <c r="M3" s="42"/>
      <c r="N3" s="42"/>
    </row>
    <row r="4" spans="1:14" x14ac:dyDescent="0.25">
      <c r="B4" t="s">
        <v>2</v>
      </c>
      <c r="C4" s="2"/>
      <c r="E4" t="s">
        <v>9</v>
      </c>
      <c r="G4" s="3"/>
      <c r="K4" s="42"/>
      <c r="L4" s="42"/>
      <c r="M4" s="42"/>
      <c r="N4" s="42"/>
    </row>
    <row r="5" spans="1:14" x14ac:dyDescent="0.25">
      <c r="K5" s="42"/>
      <c r="L5" s="42"/>
      <c r="M5" s="42"/>
      <c r="N5" s="42"/>
    </row>
    <row r="6" spans="1:14" x14ac:dyDescent="0.25">
      <c r="B6" t="s">
        <v>3</v>
      </c>
      <c r="C6" s="3"/>
      <c r="E6" t="s">
        <v>10</v>
      </c>
      <c r="G6" s="3"/>
      <c r="K6" s="42"/>
      <c r="L6" s="42"/>
      <c r="M6" s="42"/>
      <c r="N6" s="42"/>
    </row>
    <row r="8" spans="1:14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4"/>
      <c r="J8" s="5"/>
      <c r="K8" s="11" t="s">
        <v>15</v>
      </c>
      <c r="L8" s="4"/>
      <c r="M8" s="4"/>
      <c r="N8" s="5"/>
    </row>
    <row r="9" spans="1:14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0" t="s">
        <v>72</v>
      </c>
      <c r="J9" s="13" t="s">
        <v>0</v>
      </c>
      <c r="K9" s="12" t="s">
        <v>4</v>
      </c>
      <c r="L9" s="10" t="s">
        <v>13</v>
      </c>
      <c r="M9" s="10" t="s">
        <v>14</v>
      </c>
      <c r="N9" s="13" t="s">
        <v>0</v>
      </c>
    </row>
    <row r="10" spans="1:14" x14ac:dyDescent="0.25">
      <c r="A10" s="6"/>
      <c r="B10" s="6"/>
      <c r="C10" s="6"/>
      <c r="D10" s="6"/>
      <c r="E10" s="5"/>
      <c r="K10" s="11"/>
      <c r="L10" s="4"/>
      <c r="M10" s="4"/>
      <c r="N10" s="5"/>
    </row>
    <row r="11" spans="1:14" x14ac:dyDescent="0.25">
      <c r="A11" s="6"/>
      <c r="B11" s="6"/>
      <c r="C11" s="6"/>
      <c r="D11" s="6"/>
      <c r="E11" s="7"/>
      <c r="K11" s="14"/>
      <c r="L11" s="6"/>
      <c r="M11" s="6"/>
      <c r="N11" s="7"/>
    </row>
    <row r="12" spans="1:14" x14ac:dyDescent="0.25">
      <c r="A12" s="6"/>
      <c r="B12" s="6"/>
      <c r="C12" s="6"/>
      <c r="D12" s="6"/>
      <c r="E12" s="7"/>
      <c r="K12" s="14"/>
      <c r="L12" s="6"/>
      <c r="M12" s="6"/>
      <c r="N12" s="7"/>
    </row>
    <row r="13" spans="1:14" x14ac:dyDescent="0.25">
      <c r="A13" s="6"/>
      <c r="B13" s="6"/>
      <c r="C13" s="6"/>
      <c r="D13" s="6"/>
      <c r="E13" s="7"/>
      <c r="K13" s="14"/>
      <c r="L13" s="6"/>
      <c r="M13" s="6"/>
      <c r="N13" s="7"/>
    </row>
    <row r="14" spans="1:14" x14ac:dyDescent="0.25">
      <c r="A14" s="6"/>
      <c r="B14" s="6"/>
      <c r="C14" s="6"/>
      <c r="D14" s="6"/>
      <c r="E14" s="7"/>
      <c r="K14" s="14"/>
      <c r="L14" s="6"/>
      <c r="M14" s="6"/>
      <c r="N14" s="7"/>
    </row>
    <row r="15" spans="1:14" x14ac:dyDescent="0.25">
      <c r="A15" s="6"/>
      <c r="B15" s="6"/>
      <c r="C15" s="6"/>
      <c r="D15" s="6"/>
      <c r="E15" s="7"/>
      <c r="K15" s="14"/>
      <c r="L15" s="6"/>
      <c r="M15" s="6"/>
      <c r="N15" s="7"/>
    </row>
    <row r="16" spans="1:14" x14ac:dyDescent="0.25">
      <c r="A16" s="6"/>
      <c r="B16" s="6"/>
      <c r="C16" s="6"/>
      <c r="D16" s="6"/>
      <c r="E16" s="7"/>
      <c r="K16" s="14"/>
      <c r="L16" s="6"/>
      <c r="M16" s="6"/>
      <c r="N16" s="7"/>
    </row>
    <row r="17" spans="1:14" x14ac:dyDescent="0.25">
      <c r="A17" s="6"/>
      <c r="B17" s="6"/>
      <c r="C17" s="6"/>
      <c r="D17" s="6"/>
      <c r="E17" s="7"/>
      <c r="K17" s="14"/>
      <c r="L17" s="6"/>
      <c r="M17" s="6"/>
      <c r="N17" s="7"/>
    </row>
    <row r="18" spans="1:14" x14ac:dyDescent="0.25">
      <c r="A18" s="6"/>
      <c r="B18" s="6"/>
      <c r="C18" s="6"/>
      <c r="D18" s="6"/>
      <c r="E18" s="7"/>
      <c r="K18" s="14"/>
      <c r="L18" s="6"/>
      <c r="M18" s="6"/>
      <c r="N18" s="7"/>
    </row>
    <row r="19" spans="1:14" x14ac:dyDescent="0.25">
      <c r="A19" s="6"/>
      <c r="B19" s="6"/>
      <c r="C19" s="6"/>
      <c r="D19" s="6"/>
      <c r="E19" s="7"/>
      <c r="K19" s="14"/>
      <c r="L19" s="6"/>
      <c r="M19" s="6"/>
      <c r="N19" s="7"/>
    </row>
    <row r="20" spans="1:14" x14ac:dyDescent="0.25">
      <c r="A20" s="6"/>
      <c r="B20" s="6"/>
      <c r="C20" s="6"/>
      <c r="D20" s="6"/>
      <c r="E20" s="7"/>
      <c r="K20" s="14"/>
      <c r="L20" s="6"/>
      <c r="M20" s="6"/>
      <c r="N20" s="7"/>
    </row>
  </sheetData>
  <dataConsolidate/>
  <mergeCells count="1">
    <mergeCell ref="K2:N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5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48</v>
      </c>
      <c r="B1" s="34"/>
      <c r="C1" s="28" t="s">
        <v>52</v>
      </c>
      <c r="D1" s="34"/>
    </row>
    <row r="2" spans="1:4" x14ac:dyDescent="0.25">
      <c r="A2" s="33" t="s">
        <v>51</v>
      </c>
      <c r="B2" s="34">
        <f>FromOrg</f>
        <v>0</v>
      </c>
      <c r="C2" s="33" t="s">
        <v>51</v>
      </c>
      <c r="D2" s="34">
        <f>ToOrg</f>
        <v>0</v>
      </c>
    </row>
    <row r="3" spans="1:4" x14ac:dyDescent="0.25">
      <c r="A3" s="33" t="s">
        <v>50</v>
      </c>
      <c r="B3" s="34">
        <f>FromName</f>
        <v>0</v>
      </c>
      <c r="C3" s="33" t="s">
        <v>50</v>
      </c>
      <c r="D3" s="34">
        <f>ToName</f>
        <v>0</v>
      </c>
    </row>
    <row r="4" spans="1:4" x14ac:dyDescent="0.25">
      <c r="A4" s="33" t="s">
        <v>49</v>
      </c>
      <c r="B4" s="34">
        <f>FromEmail</f>
        <v>0</v>
      </c>
      <c r="C4" s="33" t="s">
        <v>49</v>
      </c>
      <c r="D4" s="34">
        <f>ToEmail</f>
        <v>0</v>
      </c>
    </row>
    <row r="5" spans="1:4" x14ac:dyDescent="0.25">
      <c r="A5" s="33" t="s">
        <v>53</v>
      </c>
      <c r="B5" s="34">
        <f>Project</f>
        <v>0</v>
      </c>
      <c r="C5" s="33" t="s">
        <v>54</v>
      </c>
      <c r="D5" s="37" t="e">
        <f ca="1">INDIRECT("DD_"&amp;B7&amp;"!"&amp;"DAte")</f>
        <v>#REF!</v>
      </c>
    </row>
    <row r="6" spans="1:4" x14ac:dyDescent="0.25">
      <c r="A6" s="33" t="s">
        <v>56</v>
      </c>
      <c r="B6" s="41" t="str">
        <f>Control!E23</f>
        <v>Confidential</v>
      </c>
      <c r="C6" s="33" t="s">
        <v>55</v>
      </c>
      <c r="D6" s="41" t="str">
        <f>Control!E24</f>
        <v>N/A</v>
      </c>
    </row>
    <row r="7" spans="1:4" x14ac:dyDescent="0.25">
      <c r="A7" s="33" t="s">
        <v>57</v>
      </c>
      <c r="B7" s="34">
        <f ca="1">INDIRECT("Control!"&amp;"E13")</f>
        <v>0</v>
      </c>
      <c r="C7" s="35"/>
      <c r="D7" s="36"/>
    </row>
    <row r="8" spans="1:4" x14ac:dyDescent="0.25">
      <c r="A8" s="43" t="s">
        <v>58</v>
      </c>
      <c r="B8" s="44"/>
      <c r="C8" s="44"/>
      <c r="D8" s="45"/>
    </row>
    <row r="9" spans="1:4" ht="60" customHeight="1" x14ac:dyDescent="0.25">
      <c r="A9" s="46" t="e">
        <f ca="1">IF(INDIRECT("DD_"&amp;B7&amp;"!"&amp;"Remarks")="","",INDIRECT("DD_"&amp;B7&amp;"!"&amp;"Remarks"))</f>
        <v>#REF!</v>
      </c>
      <c r="B9" s="47"/>
      <c r="C9" s="47"/>
      <c r="D9" s="48"/>
    </row>
    <row r="10" spans="1:4" x14ac:dyDescent="0.25">
      <c r="A10" s="33" t="s">
        <v>59</v>
      </c>
      <c r="B10" s="49" t="e">
        <f ca="1">INDIRECT("DD_"&amp;B7&amp;"!"&amp;"BaseDir")</f>
        <v>#REF!</v>
      </c>
      <c r="C10" s="50"/>
      <c r="D10" s="51"/>
    </row>
    <row r="11" spans="1:4" x14ac:dyDescent="0.25">
      <c r="A11" s="32" t="s">
        <v>61</v>
      </c>
      <c r="B11" s="30" t="s">
        <v>50</v>
      </c>
      <c r="C11" s="4" t="s">
        <v>54</v>
      </c>
      <c r="D11" s="30" t="s">
        <v>63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62</v>
      </c>
      <c r="B13" s="30" t="s">
        <v>50</v>
      </c>
      <c r="C13" s="4" t="s">
        <v>54</v>
      </c>
      <c r="D13" s="30" t="s">
        <v>63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60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README</vt:lpstr>
      <vt:lpstr>Control</vt:lpstr>
      <vt:lpstr>Ignore</vt:lpstr>
      <vt:lpstr>DD_Template</vt:lpstr>
      <vt:lpstr>Delivery_Note</vt:lpstr>
      <vt:lpstr>DD_Template!BaseDir</vt:lpstr>
      <vt:lpstr>DD_Template!Date</vt:lpstr>
      <vt:lpstr>DD</vt:lpstr>
      <vt:lpstr>DD_Template!DDNo</vt:lpstr>
      <vt:lpstr>FromEmail</vt:lpstr>
      <vt:lpstr>FromName</vt:lpstr>
      <vt:lpstr>FromOrg</vt:lpstr>
      <vt:lpstr>DD_Template!NoDuplicates</vt:lpstr>
      <vt:lpstr>DD_Template!NoFiles</vt:lpstr>
      <vt:lpstr>DD_Template!NoProblem</vt:lpstr>
      <vt:lpstr>Project</vt:lpstr>
      <vt:lpstr>DD_Template!Remarks</vt:lpstr>
      <vt:lpstr>DD_Template!StartDD</vt:lpstr>
      <vt:lpstr>DD_Template!StartDupl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2017-04-02T14:40:51Z</cp:lastPrinted>
  <dcterms:created xsi:type="dcterms:W3CDTF">2016-12-21T19:26:00Z</dcterms:created>
  <dcterms:modified xsi:type="dcterms:W3CDTF">2017-06-28T18:16:49Z</dcterms:modified>
</cp:coreProperties>
</file>