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895" yWindow="390" windowWidth="4050" windowHeight="7230" tabRatio="717" activeTab="1"/>
  </bookViews>
  <sheets>
    <sheet name="README" sheetId="1" r:id="rId1"/>
    <sheet name="Control" sheetId="2" r:id="rId2"/>
    <sheet name="Ignore" sheetId="3" r:id="rId3"/>
    <sheet name="DD_Template" sheetId="4" r:id="rId4"/>
    <sheet name="Delivery_Note" sheetId="5" r:id="rId5"/>
  </sheets>
  <functionGroups builtInGroupCount="17"/>
  <definedNames>
    <definedName name="BaseDir" localSheetId="3">DD_Template!$C$6</definedName>
    <definedName name="Date" localSheetId="3">DD_Template!$C$4</definedName>
    <definedName name="DD">Control!$E$13</definedName>
    <definedName name="DDNo" localSheetId="3">DD_Template!$C$2</definedName>
    <definedName name="FromEmail">Control!$E$17</definedName>
    <definedName name="FromName">Control!$E$16</definedName>
    <definedName name="FromOrg">Control!$E$15</definedName>
    <definedName name="NoDuplicates" localSheetId="3">DD_Template!$G$4</definedName>
    <definedName name="NoFiles" localSheetId="3">DD_Template!$G$2</definedName>
    <definedName name="NoProblem" localSheetId="3">DD_Template!$G$6</definedName>
    <definedName name="Project">Control!$E$12</definedName>
    <definedName name="Remarks" localSheetId="3">DD_Template!$K$2</definedName>
    <definedName name="StartDD" localSheetId="3">DD_Template!$A$10</definedName>
    <definedName name="StartDupl" localSheetId="3">DD_Template!$F$10</definedName>
    <definedName name="StartProb" localSheetId="3">DD_Template!$K$10</definedName>
    <definedName name="Template">Control!#REF!</definedName>
    <definedName name="ToEmail">Control!$E$21</definedName>
    <definedName name="ToName">Control!$E$20</definedName>
    <definedName name="ToOrg">Control!$E$19</definedName>
  </definedNames>
  <calcPr calcId="144525"/>
</workbook>
</file>

<file path=xl/calcChain.xml><?xml version="1.0" encoding="utf-8"?>
<calcChain xmlns="http://schemas.openxmlformats.org/spreadsheetml/2006/main">
  <c r="D6" i="5" l="1"/>
  <c r="B6" i="5"/>
  <c r="B5" i="5" l="1"/>
  <c r="D4" i="5"/>
  <c r="D3" i="5"/>
  <c r="D2" i="5"/>
  <c r="B4" i="5"/>
  <c r="B3" i="5"/>
  <c r="B2" i="5"/>
  <c r="B7" i="5"/>
  <c r="B10" i="5"/>
  <c r="D5" i="5"/>
  <c r="A9" i="5"/>
</calcChain>
</file>

<file path=xl/sharedStrings.xml><?xml version="1.0" encoding="utf-8"?>
<sst xmlns="http://schemas.openxmlformats.org/spreadsheetml/2006/main" count="96" uniqueCount="73">
  <si>
    <t>DD No</t>
  </si>
  <si>
    <t>DD #</t>
  </si>
  <si>
    <t>Date</t>
  </si>
  <si>
    <t>Base Dir</t>
  </si>
  <si>
    <t>Name</t>
  </si>
  <si>
    <t>Size</t>
  </si>
  <si>
    <t>Directory</t>
  </si>
  <si>
    <t>Identifier</t>
  </si>
  <si>
    <t>No Files</t>
  </si>
  <si>
    <t>No Duplicates</t>
  </si>
  <si>
    <t>No Problem Files</t>
  </si>
  <si>
    <t>Files</t>
  </si>
  <si>
    <t>Duplicates</t>
  </si>
  <si>
    <t>Directory Current DD</t>
  </si>
  <si>
    <t>Directory Old DD</t>
  </si>
  <si>
    <t>Problems</t>
  </si>
  <si>
    <t>Remarks</t>
  </si>
  <si>
    <t>How To Use:</t>
  </si>
  <si>
    <t>To add a Data Drop, Click on "Create Data Drop" on sheet "Control"</t>
  </si>
  <si>
    <t>Data Drop No: An integer that is not yet used for another data drop</t>
  </si>
  <si>
    <t>Date: The date for the Data Drop in the format DD/MM/YYYY or DD-MM-YYYY</t>
  </si>
  <si>
    <t>Directory: The directory containing the data (sub folders will be included)</t>
  </si>
  <si>
    <t>The data is read into a sheet, MD5 check sums are created for all the files.</t>
  </si>
  <si>
    <t>This can take some time for large/many files.</t>
  </si>
  <si>
    <t>The data drop is then checked against itself and against the other data drops</t>
  </si>
  <si>
    <t>to identify "duplicated files" and "problem files"</t>
  </si>
  <si>
    <t>problem files are files with the same name but different check sums.</t>
  </si>
  <si>
    <t>duplicated files are files that have the same check sum.</t>
  </si>
  <si>
    <t>If there are files that always have the same name but different content</t>
  </si>
  <si>
    <t>they can be added to the list in sheet "Ignore" to avoid false positives.</t>
  </si>
  <si>
    <t>To add data to an existing data drop (for example the content of a zip file)</t>
  </si>
  <si>
    <t>click "Add to Data Drop" on sheet "Control"</t>
  </si>
  <si>
    <t>Fill in the required information:</t>
  </si>
  <si>
    <t>The Data Drop Number has to be the number of an existing data drop.</t>
  </si>
  <si>
    <t>To remove a data drop</t>
  </si>
  <si>
    <t>click "Delete Data Drop" on sheet "Control"</t>
  </si>
  <si>
    <t>The sheet of the specified Data Drop will be removed.</t>
  </si>
  <si>
    <t>Again the sub folders are included and checks are performed.</t>
  </si>
  <si>
    <t>Note:</t>
  </si>
  <si>
    <t>Sheets are locked to prevent accidental modifications but not password protected</t>
  </si>
  <si>
    <t>Delivery Note Creation</t>
  </si>
  <si>
    <t>Create Delivery Note for DD:</t>
  </si>
  <si>
    <t>Sender Name:</t>
  </si>
  <si>
    <t>Sender Email</t>
  </si>
  <si>
    <t>Recipiant Name:</t>
  </si>
  <si>
    <t>Recipiant Email:</t>
  </si>
  <si>
    <t>To Create Delivery Note</t>
  </si>
  <si>
    <t>Provide the required information and click "Create Delivery Note"</t>
  </si>
  <si>
    <t>From:</t>
  </si>
  <si>
    <t>Email:</t>
  </si>
  <si>
    <t>Name:</t>
  </si>
  <si>
    <t>Organization:</t>
  </si>
  <si>
    <t>To:</t>
  </si>
  <si>
    <t>Project:</t>
  </si>
  <si>
    <t>Date:</t>
  </si>
  <si>
    <t>Export Control:</t>
  </si>
  <si>
    <t>Classification:</t>
  </si>
  <si>
    <t>Data Drop No.:</t>
  </si>
  <si>
    <t>Additional Information:</t>
  </si>
  <si>
    <t>Data Location:</t>
  </si>
  <si>
    <t>MD5</t>
  </si>
  <si>
    <t>Signatory:</t>
  </si>
  <si>
    <t>Recipient:</t>
  </si>
  <si>
    <t>Signature:</t>
  </si>
  <si>
    <t>Sender Organization:</t>
  </si>
  <si>
    <t>Recipiant Organization:</t>
  </si>
  <si>
    <t>Confidential</t>
  </si>
  <si>
    <t>N/A</t>
  </si>
  <si>
    <t>To change the delivery note template change "Delivery_Note".</t>
  </si>
  <si>
    <t>Values are applied to named ranges, so modifications must include</t>
  </si>
  <si>
    <t>the same named ranges or they must also include a change to the macro.</t>
  </si>
  <si>
    <t>Empty files will be ignored in the comparison</t>
  </si>
  <si>
    <t>Name in Old 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</si>
</sst>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2">
    <xf numFmtId="0" fontId="0" fillId="0" borderId="0" xfId="0"/>
    <xf numFmtId="0" fontId="0" fillId="0" borderId="0" xfId="0" applyProtection="1">
      <protection locked="0"/>
    </xf>
    <xf numFmtId="164" fontId="1" fillId="2" borderId="0" xfId="0" applyNumberFormat="1" applyFont="1" applyFill="1" applyProtection="1">
      <protection locked="0"/>
    </xf>
    <xf numFmtId="0" fontId="1" fillId="2" borderId="0" xfId="0" applyFont="1" applyFill="1" applyProtection="1">
      <protection locked="0"/>
    </xf>
    <xf numFmtId="0" fontId="0" fillId="0" borderId="2" xfId="0" applyBorder="1"/>
    <xf numFmtId="0" fontId="0" fillId="0" borderId="1" xfId="0" applyBorder="1"/>
    <xf numFmtId="0" fontId="0" fillId="0" borderId="0" xfId="0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7" xfId="0" applyBorder="1" applyAlignment="1">
      <alignment wrapText="1"/>
    </xf>
    <xf numFmtId="0" fontId="0" fillId="0" borderId="4" xfId="0" applyFill="1" applyBorder="1" applyAlignment="1">
      <alignment wrapText="1"/>
    </xf>
    <xf numFmtId="0" fontId="0" fillId="0" borderId="8" xfId="0" applyBorder="1"/>
    <xf numFmtId="0" fontId="3" fillId="0" borderId="0" xfId="0" applyFont="1"/>
    <xf numFmtId="0" fontId="4" fillId="0" borderId="0" xfId="0" applyFon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1" fontId="1" fillId="2" borderId="13" xfId="0" applyNumberFormat="1" applyFont="1" applyFill="1" applyBorder="1" applyProtection="1">
      <protection locked="0"/>
    </xf>
    <xf numFmtId="164" fontId="1" fillId="2" borderId="13" xfId="0" applyNumberFormat="1" applyFont="1" applyFill="1" applyBorder="1" applyProtection="1">
      <protection locked="0"/>
    </xf>
    <xf numFmtId="164" fontId="5" fillId="2" borderId="13" xfId="1" applyNumberFormat="1" applyFill="1" applyBorder="1" applyProtection="1">
      <protection locked="0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3" fillId="0" borderId="9" xfId="0" applyFont="1" applyBorder="1"/>
    <xf numFmtId="0" fontId="0" fillId="0" borderId="17" xfId="0" applyBorder="1"/>
    <xf numFmtId="0" fontId="0" fillId="0" borderId="7" xfId="0" applyBorder="1"/>
    <xf numFmtId="0" fontId="0" fillId="0" borderId="21" xfId="0" applyBorder="1"/>
    <xf numFmtId="0" fontId="0" fillId="0" borderId="22" xfId="0" applyBorder="1"/>
    <xf numFmtId="0" fontId="3" fillId="0" borderId="6" xfId="0" applyFont="1" applyBorder="1"/>
    <xf numFmtId="0" fontId="3" fillId="0" borderId="17" xfId="0" applyFont="1" applyBorder="1"/>
    <xf numFmtId="0" fontId="0" fillId="0" borderId="17" xfId="0" applyBorder="1" applyAlignment="1">
      <alignment horizontal="left"/>
    </xf>
    <xf numFmtId="0" fontId="0" fillId="0" borderId="18" xfId="0" applyBorder="1"/>
    <xf numFmtId="0" fontId="0" fillId="0" borderId="20" xfId="0" applyBorder="1" applyAlignment="1">
      <alignment horizontal="left"/>
    </xf>
    <xf numFmtId="14" fontId="0" fillId="0" borderId="17" xfId="0" applyNumberFormat="1" applyBorder="1" applyAlignment="1">
      <alignment horizontal="left"/>
    </xf>
    <xf numFmtId="0" fontId="3" fillId="3" borderId="17" xfId="0" applyFont="1" applyFill="1" applyBorder="1"/>
    <xf numFmtId="0" fontId="0" fillId="0" borderId="0" xfId="0" applyFill="1" applyBorder="1"/>
    <xf numFmtId="164" fontId="5" fillId="0" borderId="13" xfId="1" applyNumberFormat="1" applyFill="1" applyBorder="1" applyProtection="1">
      <protection locked="0"/>
    </xf>
    <xf numFmtId="1" fontId="0" fillId="0" borderId="17" xfId="0" applyNumberFormat="1" applyBorder="1" applyAlignment="1">
      <alignment horizontal="left"/>
    </xf>
    <xf numFmtId="0" fontId="1" fillId="2" borderId="0" xfId="0" applyFont="1" applyFill="1" applyAlignment="1" applyProtection="1">
      <alignment horizontal="center"/>
      <protection locked="0"/>
    </xf>
    <xf numFmtId="0" fontId="3" fillId="0" borderId="18" xfId="0" applyFont="1" applyBorder="1" applyAlignment="1">
      <alignment horizontal="left"/>
    </xf>
    <xf numFmtId="0" fontId="3" fillId="0" borderId="19" xfId="0" applyFont="1" applyBorder="1" applyAlignment="1">
      <alignment horizontal="left"/>
    </xf>
    <xf numFmtId="0" fontId="3" fillId="0" borderId="20" xfId="0" applyFont="1" applyBorder="1" applyAlignment="1">
      <alignment horizontal="left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5</xdr:row>
      <xdr:rowOff>28575</xdr:rowOff>
    </xdr:from>
    <xdr:to>
      <xdr:col>6</xdr:col>
      <xdr:colOff>580574</xdr:colOff>
      <xdr:row>11</xdr:row>
      <xdr:rowOff>133194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866775"/>
          <a:ext cx="3609524" cy="1247619"/>
        </a:xfrm>
        <a:prstGeom prst="rect">
          <a:avLst/>
        </a:prstGeom>
      </xdr:spPr>
    </xdr:pic>
    <xdr:clientData/>
  </xdr:twoCellAnchor>
  <xdr:twoCellAnchor>
    <xdr:from>
      <xdr:col>1</xdr:col>
      <xdr:colOff>152400</xdr:colOff>
      <xdr:row>5</xdr:row>
      <xdr:rowOff>152400</xdr:rowOff>
    </xdr:from>
    <xdr:to>
      <xdr:col>3</xdr:col>
      <xdr:colOff>409575</xdr:colOff>
      <xdr:row>8</xdr:row>
      <xdr:rowOff>28575</xdr:rowOff>
    </xdr:to>
    <xdr:sp macro="" textlink="">
      <xdr:nvSpPr>
        <xdr:cNvPr id="3" name="Rectangle 2"/>
        <xdr:cNvSpPr/>
      </xdr:nvSpPr>
      <xdr:spPr>
        <a:xfrm>
          <a:off x="762000" y="990600"/>
          <a:ext cx="1476375" cy="447675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6</xdr:col>
      <xdr:colOff>37714</xdr:colOff>
      <xdr:row>24</xdr:row>
      <xdr:rowOff>123595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3009900"/>
          <a:ext cx="3085714" cy="18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6</xdr:col>
      <xdr:colOff>561524</xdr:colOff>
      <xdr:row>49</xdr:row>
      <xdr:rowOff>104619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8343900"/>
          <a:ext cx="3609524" cy="1247619"/>
        </a:xfrm>
        <a:prstGeom prst="rect">
          <a:avLst/>
        </a:prstGeom>
      </xdr:spPr>
    </xdr:pic>
    <xdr:clientData/>
  </xdr:twoCellAnchor>
  <xdr:twoCellAnchor>
    <xdr:from>
      <xdr:col>1</xdr:col>
      <xdr:colOff>123825</xdr:colOff>
      <xdr:row>46</xdr:row>
      <xdr:rowOff>9525</xdr:rowOff>
    </xdr:from>
    <xdr:to>
      <xdr:col>3</xdr:col>
      <xdr:colOff>381000</xdr:colOff>
      <xdr:row>48</xdr:row>
      <xdr:rowOff>76200</xdr:rowOff>
    </xdr:to>
    <xdr:sp macro="" textlink="">
      <xdr:nvSpPr>
        <xdr:cNvPr id="6" name="Rectangle 5"/>
        <xdr:cNvSpPr/>
      </xdr:nvSpPr>
      <xdr:spPr>
        <a:xfrm>
          <a:off x="733425" y="8924925"/>
          <a:ext cx="1476375" cy="447675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51</xdr:row>
      <xdr:rowOff>9525</xdr:rowOff>
    </xdr:from>
    <xdr:to>
      <xdr:col>6</xdr:col>
      <xdr:colOff>47238</xdr:colOff>
      <xdr:row>59</xdr:row>
      <xdr:rowOff>76001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9877425"/>
          <a:ext cx="3095238" cy="15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66</xdr:row>
      <xdr:rowOff>66675</xdr:rowOff>
    </xdr:from>
    <xdr:to>
      <xdr:col>6</xdr:col>
      <xdr:colOff>571049</xdr:colOff>
      <xdr:row>72</xdr:row>
      <xdr:rowOff>171294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9125" y="12792075"/>
          <a:ext cx="3609524" cy="1247619"/>
        </a:xfrm>
        <a:prstGeom prst="rect">
          <a:avLst/>
        </a:prstGeom>
      </xdr:spPr>
    </xdr:pic>
    <xdr:clientData/>
  </xdr:twoCellAnchor>
  <xdr:twoCellAnchor>
    <xdr:from>
      <xdr:col>4</xdr:col>
      <xdr:colOff>142875</xdr:colOff>
      <xdr:row>66</xdr:row>
      <xdr:rowOff>180975</xdr:rowOff>
    </xdr:from>
    <xdr:to>
      <xdr:col>6</xdr:col>
      <xdr:colOff>400050</xdr:colOff>
      <xdr:row>69</xdr:row>
      <xdr:rowOff>57150</xdr:rowOff>
    </xdr:to>
    <xdr:sp macro="" textlink="">
      <xdr:nvSpPr>
        <xdr:cNvPr id="9" name="Rectangle 8"/>
        <xdr:cNvSpPr/>
      </xdr:nvSpPr>
      <xdr:spPr>
        <a:xfrm>
          <a:off x="2581275" y="12906375"/>
          <a:ext cx="1476375" cy="447675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4</xdr:col>
      <xdr:colOff>209295</xdr:colOff>
      <xdr:row>80</xdr:row>
      <xdr:rowOff>47476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14249400"/>
          <a:ext cx="2038095" cy="11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85</xdr:row>
      <xdr:rowOff>0</xdr:rowOff>
    </xdr:from>
    <xdr:to>
      <xdr:col>6</xdr:col>
      <xdr:colOff>418667</xdr:colOff>
      <xdr:row>105</xdr:row>
      <xdr:rowOff>151905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600" y="16344900"/>
          <a:ext cx="3466667" cy="39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190500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Data Drop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95250</xdr:rowOff>
        </xdr:from>
        <xdr:to>
          <xdr:col>3</xdr:col>
          <xdr:colOff>190500</xdr:colOff>
          <xdr:row>6</xdr:row>
          <xdr:rowOff>95250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to Data Drop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2</xdr:row>
          <xdr:rowOff>0</xdr:rowOff>
        </xdr:from>
        <xdr:to>
          <xdr:col>4</xdr:col>
          <xdr:colOff>1362075</xdr:colOff>
          <xdr:row>4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Data Drop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25</xdr:row>
          <xdr:rowOff>142875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Delivery Note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542925</xdr:colOff>
      <xdr:row>1</xdr:row>
      <xdr:rowOff>142875</xdr:rowOff>
    </xdr:from>
    <xdr:ext cx="4409349" cy="953466"/>
    <xdr:sp macro="" textlink="">
      <xdr:nvSpPr>
        <xdr:cNvPr id="2" name="TextBox 1"/>
        <xdr:cNvSpPr txBox="1"/>
      </xdr:nvSpPr>
      <xdr:spPr>
        <a:xfrm>
          <a:off x="1762125" y="333375"/>
          <a:ext cx="4409349" cy="953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In column A, list files to be ignored in the comparison.</a:t>
          </a:r>
        </a:p>
        <a:p>
          <a:r>
            <a:rPr lang="en-US" sz="1100"/>
            <a:t>This may be</a:t>
          </a:r>
          <a:r>
            <a:rPr lang="en-US" sz="1100" baseline="0"/>
            <a:t> necessary if a program creates files with identical file names, </a:t>
          </a:r>
        </a:p>
        <a:p>
          <a:r>
            <a:rPr lang="en-US" sz="1100" baseline="0"/>
            <a:t>where the folder name is distinguishing the data.</a:t>
          </a:r>
        </a:p>
        <a:p>
          <a:endParaRPr lang="en-US" sz="1100" baseline="0"/>
        </a:p>
        <a:p>
          <a:r>
            <a:rPr lang="en-US" sz="1100" baseline="0"/>
            <a:t>DO NOT LEAVE BLANK ROWS. First blank row indicates end of the list.</a:t>
          </a:r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B116"/>
  <sheetViews>
    <sheetView showGridLines="0" topLeftCell="A67" zoomScaleNormal="100" workbookViewId="0">
      <selection activeCell="B108" sqref="B108"/>
    </sheetView>
  </sheetViews>
  <sheetFormatPr defaultRowHeight="15" x14ac:dyDescent="0.25"/>
  <sheetData>
    <row r="3" spans="2:2" ht="21" x14ac:dyDescent="0.35">
      <c r="B3" s="16" t="s">
        <v>17</v>
      </c>
    </row>
    <row r="4" spans="2:2" ht="21" x14ac:dyDescent="0.35">
      <c r="B4" s="16"/>
    </row>
    <row r="5" spans="2:2" x14ac:dyDescent="0.25">
      <c r="B5" s="15" t="s">
        <v>18</v>
      </c>
    </row>
    <row r="14" spans="2:2" x14ac:dyDescent="0.25">
      <c r="B14" t="s">
        <v>32</v>
      </c>
    </row>
    <row r="27" spans="2:2" x14ac:dyDescent="0.25">
      <c r="B27" t="s">
        <v>19</v>
      </c>
    </row>
    <row r="28" spans="2:2" x14ac:dyDescent="0.25">
      <c r="B28" t="s">
        <v>20</v>
      </c>
    </row>
    <row r="29" spans="2:2" x14ac:dyDescent="0.25">
      <c r="B29" t="s">
        <v>21</v>
      </c>
    </row>
    <row r="31" spans="2:2" x14ac:dyDescent="0.25">
      <c r="B31" t="s">
        <v>22</v>
      </c>
    </row>
    <row r="32" spans="2:2" x14ac:dyDescent="0.25">
      <c r="B32" t="s">
        <v>23</v>
      </c>
    </row>
    <row r="33" spans="2:2" x14ac:dyDescent="0.25">
      <c r="B33" t="s">
        <v>24</v>
      </c>
    </row>
    <row r="34" spans="2:2" x14ac:dyDescent="0.25">
      <c r="B34" t="s">
        <v>25</v>
      </c>
    </row>
    <row r="35" spans="2:2" x14ac:dyDescent="0.25">
      <c r="B35" t="s">
        <v>27</v>
      </c>
    </row>
    <row r="36" spans="2:2" x14ac:dyDescent="0.25">
      <c r="B36" t="s">
        <v>26</v>
      </c>
    </row>
    <row r="38" spans="2:2" x14ac:dyDescent="0.25">
      <c r="B38" t="s">
        <v>28</v>
      </c>
    </row>
    <row r="39" spans="2:2" x14ac:dyDescent="0.25">
      <c r="B39" t="s">
        <v>29</v>
      </c>
    </row>
    <row r="40" spans="2:2" x14ac:dyDescent="0.25">
      <c r="B40" t="s">
        <v>71</v>
      </c>
    </row>
    <row r="41" spans="2:2" x14ac:dyDescent="0.25">
      <c r="B41" s="15" t="s">
        <v>30</v>
      </c>
    </row>
    <row r="42" spans="2:2" x14ac:dyDescent="0.25">
      <c r="B42" t="s">
        <v>31</v>
      </c>
    </row>
    <row r="51" spans="2:2" x14ac:dyDescent="0.25">
      <c r="B51" t="s">
        <v>32</v>
      </c>
    </row>
    <row r="61" spans="2:2" x14ac:dyDescent="0.25">
      <c r="B61" t="s">
        <v>33</v>
      </c>
    </row>
    <row r="62" spans="2:2" x14ac:dyDescent="0.25">
      <c r="B62" t="s">
        <v>37</v>
      </c>
    </row>
    <row r="65" spans="2:2" x14ac:dyDescent="0.25">
      <c r="B65" s="15" t="s">
        <v>34</v>
      </c>
    </row>
    <row r="66" spans="2:2" x14ac:dyDescent="0.25">
      <c r="B66" t="s">
        <v>35</v>
      </c>
    </row>
    <row r="74" spans="2:2" x14ac:dyDescent="0.25">
      <c r="B74" t="s">
        <v>32</v>
      </c>
    </row>
    <row r="82" spans="2:2" x14ac:dyDescent="0.25">
      <c r="B82" t="s">
        <v>33</v>
      </c>
    </row>
    <row r="83" spans="2:2" x14ac:dyDescent="0.25">
      <c r="B83" t="s">
        <v>36</v>
      </c>
    </row>
    <row r="85" spans="2:2" x14ac:dyDescent="0.25">
      <c r="B85" s="15" t="s">
        <v>46</v>
      </c>
    </row>
    <row r="107" spans="2:2" x14ac:dyDescent="0.25">
      <c r="B107" t="s">
        <v>47</v>
      </c>
    </row>
    <row r="108" spans="2:2" x14ac:dyDescent="0.25">
      <c r="B108" t="s">
        <v>68</v>
      </c>
    </row>
    <row r="109" spans="2:2" x14ac:dyDescent="0.25">
      <c r="B109" t="s">
        <v>69</v>
      </c>
    </row>
    <row r="110" spans="2:2" x14ac:dyDescent="0.25">
      <c r="B110" t="s">
        <v>70</v>
      </c>
    </row>
    <row r="115" spans="2:2" x14ac:dyDescent="0.25">
      <c r="B115" t="s">
        <v>38</v>
      </c>
    </row>
    <row r="116" spans="2:2" x14ac:dyDescent="0.25">
      <c r="B116" t="s">
        <v>39</v>
      </c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9:E29"/>
  <sheetViews>
    <sheetView showGridLines="0" tabSelected="1" workbookViewId="0">
      <selection activeCell="E12" sqref="E12"/>
    </sheetView>
  </sheetViews>
  <sheetFormatPr defaultRowHeight="15" x14ac:dyDescent="0.25"/>
  <cols>
    <col min="5" max="5" width="21.7109375" customWidth="1"/>
  </cols>
  <sheetData>
    <row r="9" spans="2:5" ht="15.75" thickBot="1" x14ac:dyDescent="0.3"/>
    <row r="10" spans="2:5" x14ac:dyDescent="0.25">
      <c r="B10" s="27" t="s">
        <v>40</v>
      </c>
      <c r="C10" s="17"/>
      <c r="D10" s="17"/>
      <c r="E10" s="18"/>
    </row>
    <row r="11" spans="2:5" x14ac:dyDescent="0.25">
      <c r="B11" s="19"/>
      <c r="C11" s="6"/>
      <c r="D11" s="6"/>
      <c r="E11" s="20"/>
    </row>
    <row r="12" spans="2:5" x14ac:dyDescent="0.25">
      <c r="B12" s="19" t="s">
        <v>53</v>
      </c>
      <c r="C12" s="6"/>
      <c r="D12" s="6"/>
      <c r="E12" s="21"/>
    </row>
    <row r="13" spans="2:5" x14ac:dyDescent="0.25">
      <c r="B13" s="19" t="s">
        <v>41</v>
      </c>
      <c r="C13" s="6"/>
      <c r="D13" s="6"/>
      <c r="E13" s="21"/>
    </row>
    <row r="14" spans="2:5" x14ac:dyDescent="0.25">
      <c r="B14" s="19"/>
      <c r="C14" s="6"/>
      <c r="D14" s="6"/>
      <c r="E14" s="20"/>
    </row>
    <row r="15" spans="2:5" x14ac:dyDescent="0.25">
      <c r="B15" s="19" t="s">
        <v>64</v>
      </c>
      <c r="C15" s="6"/>
      <c r="D15" s="6"/>
      <c r="E15" s="22"/>
    </row>
    <row r="16" spans="2:5" x14ac:dyDescent="0.25">
      <c r="B16" s="19" t="s">
        <v>42</v>
      </c>
      <c r="C16" s="6"/>
      <c r="D16" s="6"/>
      <c r="E16" s="22"/>
    </row>
    <row r="17" spans="2:5" x14ac:dyDescent="0.25">
      <c r="B17" s="19" t="s">
        <v>43</v>
      </c>
      <c r="C17" s="6"/>
      <c r="D17" s="6"/>
      <c r="E17" s="23"/>
    </row>
    <row r="18" spans="2:5" x14ac:dyDescent="0.25">
      <c r="B18" s="19"/>
      <c r="C18" s="6"/>
      <c r="D18" s="6"/>
      <c r="E18" s="20"/>
    </row>
    <row r="19" spans="2:5" x14ac:dyDescent="0.25">
      <c r="B19" s="19" t="s">
        <v>65</v>
      </c>
      <c r="C19" s="6"/>
      <c r="D19" s="6"/>
      <c r="E19" s="22"/>
    </row>
    <row r="20" spans="2:5" x14ac:dyDescent="0.25">
      <c r="B20" s="19" t="s">
        <v>44</v>
      </c>
      <c r="C20" s="6"/>
      <c r="D20" s="6"/>
      <c r="E20" s="22"/>
    </row>
    <row r="21" spans="2:5" x14ac:dyDescent="0.25">
      <c r="B21" s="19" t="s">
        <v>45</v>
      </c>
      <c r="C21" s="6"/>
      <c r="D21" s="6"/>
      <c r="E21" s="23"/>
    </row>
    <row r="22" spans="2:5" x14ac:dyDescent="0.25">
      <c r="B22" s="19"/>
      <c r="C22" s="39"/>
      <c r="D22" s="39"/>
      <c r="E22" s="40"/>
    </row>
    <row r="23" spans="2:5" x14ac:dyDescent="0.25">
      <c r="B23" s="19" t="s">
        <v>56</v>
      </c>
      <c r="C23" s="6"/>
      <c r="D23" s="6"/>
      <c r="E23" s="21" t="s">
        <v>66</v>
      </c>
    </row>
    <row r="24" spans="2:5" x14ac:dyDescent="0.25">
      <c r="B24" s="19" t="s">
        <v>55</v>
      </c>
      <c r="C24" s="6"/>
      <c r="D24" s="6"/>
      <c r="E24" s="21" t="s">
        <v>67</v>
      </c>
    </row>
    <row r="25" spans="2:5" x14ac:dyDescent="0.25">
      <c r="B25" s="19"/>
      <c r="C25" s="6"/>
      <c r="D25" s="6"/>
      <c r="E25" s="20"/>
    </row>
    <row r="26" spans="2:5" x14ac:dyDescent="0.25">
      <c r="B26" s="19"/>
      <c r="C26" s="6"/>
      <c r="D26" s="6"/>
      <c r="E26" s="20"/>
    </row>
    <row r="27" spans="2:5" x14ac:dyDescent="0.25">
      <c r="B27" s="19"/>
      <c r="C27" s="6"/>
      <c r="D27" s="6"/>
      <c r="E27" s="20"/>
    </row>
    <row r="28" spans="2:5" x14ac:dyDescent="0.25">
      <c r="B28" s="19"/>
      <c r="C28" s="6"/>
      <c r="D28" s="6"/>
      <c r="E28" s="20"/>
    </row>
    <row r="29" spans="2:5" ht="15.75" thickBot="1" x14ac:dyDescent="0.3">
      <c r="B29" s="24"/>
      <c r="C29" s="25"/>
      <c r="D29" s="25"/>
      <c r="E29" s="26"/>
    </row>
  </sheetData>
  <sheetProtection sheet="1" objects="1" scenarios="1"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2.CreateDD_Btn_Click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190500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heet2.AddToDD_Btn_Click">
                <anchor moveWithCells="1" sizeWithCells="1">
                  <from>
                    <xdr:col>1</xdr:col>
                    <xdr:colOff>0</xdr:colOff>
                    <xdr:row>4</xdr:row>
                    <xdr:rowOff>95250</xdr:rowOff>
                  </from>
                  <to>
                    <xdr:col>3</xdr:col>
                    <xdr:colOff>190500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heet2.DeleteDD_Btn_Click">
                <anchor moveWithCells="1" sizeWithCells="1">
                  <from>
                    <xdr:col>3</xdr:col>
                    <xdr:colOff>581025</xdr:colOff>
                    <xdr:row>2</xdr:row>
                    <xdr:rowOff>0</xdr:rowOff>
                  </from>
                  <to>
                    <xdr:col>4</xdr:col>
                    <xdr:colOff>1362075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DataDropCreation.CreateDD">
                <anchor moveWithCells="1" sizeWithCells="1">
                  <from>
                    <xdr:col>1</xdr:col>
                    <xdr:colOff>142875</xdr:colOff>
                    <xdr:row>25</xdr:row>
                    <xdr:rowOff>142875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showGridLines="0" workbookViewId="0"/>
  </sheetViews>
  <sheetFormatPr defaultRowHeight="15" x14ac:dyDescent="0.25"/>
  <cols>
    <col min="1" max="1" width="9.140625" style="1"/>
  </cols>
  <sheetData/>
  <sheetProtection sheet="1" objects="1" scenarios="1" selectLockedCells="1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N20"/>
  <sheetViews>
    <sheetView showGridLines="0" workbookViewId="0">
      <selection activeCell="C20" sqref="C20"/>
    </sheetView>
  </sheetViews>
  <sheetFormatPr defaultRowHeight="15" x14ac:dyDescent="0.25"/>
  <cols>
    <col min="3" max="3" width="10.7109375" customWidth="1"/>
    <col min="7" max="7" width="10.7109375" customWidth="1"/>
  </cols>
  <sheetData>
    <row r="2" spans="1:14" x14ac:dyDescent="0.25">
      <c r="B2" t="s">
        <v>1</v>
      </c>
      <c r="C2" s="3"/>
      <c r="E2" t="s">
        <v>8</v>
      </c>
      <c r="G2" s="3"/>
      <c r="J2" t="s">
        <v>16</v>
      </c>
      <c r="K2" s="42"/>
      <c r="L2" s="42"/>
      <c r="M2" s="42"/>
      <c r="N2" s="42"/>
    </row>
    <row r="3" spans="1:14" x14ac:dyDescent="0.25">
      <c r="K3" s="42"/>
      <c r="L3" s="42"/>
      <c r="M3" s="42"/>
      <c r="N3" s="42"/>
    </row>
    <row r="4" spans="1:14" x14ac:dyDescent="0.25">
      <c r="B4" t="s">
        <v>2</v>
      </c>
      <c r="C4" s="2"/>
      <c r="E4" t="s">
        <v>9</v>
      </c>
      <c r="G4" s="3"/>
      <c r="K4" s="42"/>
      <c r="L4" s="42"/>
      <c r="M4" s="42"/>
      <c r="N4" s="42"/>
    </row>
    <row r="5" spans="1:14" x14ac:dyDescent="0.25">
      <c r="K5" s="42"/>
      <c r="L5" s="42"/>
      <c r="M5" s="42"/>
      <c r="N5" s="42"/>
    </row>
    <row r="6" spans="1:14" x14ac:dyDescent="0.25">
      <c r="B6" t="s">
        <v>3</v>
      </c>
      <c r="C6" s="3"/>
      <c r="E6" t="s">
        <v>10</v>
      </c>
      <c r="G6" s="3"/>
      <c r="K6" s="42"/>
      <c r="L6" s="42"/>
      <c r="M6" s="42"/>
      <c r="N6" s="42"/>
    </row>
    <row r="8" spans="1:14" x14ac:dyDescent="0.25">
      <c r="A8" s="4" t="s">
        <v>11</v>
      </c>
      <c r="B8" s="4"/>
      <c r="C8" s="4"/>
      <c r="D8" s="4"/>
      <c r="E8" s="4"/>
      <c r="F8" s="11" t="s">
        <v>12</v>
      </c>
      <c r="G8" s="4"/>
      <c r="H8" s="4"/>
      <c r="I8" s="4"/>
      <c r="J8" s="5"/>
      <c r="K8" s="11" t="s">
        <v>15</v>
      </c>
      <c r="L8" s="4"/>
      <c r="M8" s="4"/>
      <c r="N8" s="5"/>
    </row>
    <row r="9" spans="1:14" ht="45" x14ac:dyDescent="0.25">
      <c r="A9" s="8" t="s">
        <v>4</v>
      </c>
      <c r="B9" s="8" t="s">
        <v>2</v>
      </c>
      <c r="C9" s="8" t="s">
        <v>5</v>
      </c>
      <c r="D9" s="8" t="s">
        <v>6</v>
      </c>
      <c r="E9" s="9" t="s">
        <v>7</v>
      </c>
      <c r="F9" s="12" t="s">
        <v>4</v>
      </c>
      <c r="G9" s="10" t="s">
        <v>13</v>
      </c>
      <c r="H9" s="10" t="s">
        <v>14</v>
      </c>
      <c r="I9" s="10" t="s">
        <v>72</v>
      </c>
      <c r="J9" s="13" t="s">
        <v>0</v>
      </c>
      <c r="K9" s="12" t="s">
        <v>4</v>
      </c>
      <c r="L9" s="10" t="s">
        <v>13</v>
      </c>
      <c r="M9" s="10" t="s">
        <v>14</v>
      </c>
      <c r="N9" s="13" t="s">
        <v>0</v>
      </c>
    </row>
    <row r="10" spans="1:14" x14ac:dyDescent="0.25">
      <c r="A10" s="6"/>
      <c r="B10" s="6"/>
      <c r="C10" s="6"/>
      <c r="D10" s="6"/>
      <c r="E10" s="5"/>
      <c r="K10" s="11"/>
      <c r="L10" s="4"/>
      <c r="M10" s="4"/>
      <c r="N10" s="5"/>
    </row>
    <row r="11" spans="1:14" x14ac:dyDescent="0.25">
      <c r="A11" s="6"/>
      <c r="B11" s="6"/>
      <c r="C11" s="6"/>
      <c r="D11" s="6"/>
      <c r="E11" s="7"/>
      <c r="K11" s="14"/>
      <c r="L11" s="6"/>
      <c r="M11" s="6"/>
      <c r="N11" s="7"/>
    </row>
    <row r="12" spans="1:14" x14ac:dyDescent="0.25">
      <c r="A12" s="6"/>
      <c r="B12" s="6"/>
      <c r="C12" s="6"/>
      <c r="D12" s="6"/>
      <c r="E12" s="7"/>
      <c r="K12" s="14"/>
      <c r="L12" s="6"/>
      <c r="M12" s="6"/>
      <c r="N12" s="7"/>
    </row>
    <row r="13" spans="1:14" x14ac:dyDescent="0.25">
      <c r="A13" s="6"/>
      <c r="B13" s="6"/>
      <c r="C13" s="6"/>
      <c r="D13" s="6"/>
      <c r="E13" s="7"/>
      <c r="K13" s="14"/>
      <c r="L13" s="6"/>
      <c r="M13" s="6"/>
      <c r="N13" s="7"/>
    </row>
    <row r="14" spans="1:14" x14ac:dyDescent="0.25">
      <c r="A14" s="6"/>
      <c r="B14" s="6"/>
      <c r="C14" s="6"/>
      <c r="D14" s="6"/>
      <c r="E14" s="7"/>
      <c r="K14" s="14"/>
      <c r="L14" s="6"/>
      <c r="M14" s="6"/>
      <c r="N14" s="7"/>
    </row>
    <row r="15" spans="1:14" x14ac:dyDescent="0.25">
      <c r="A15" s="6"/>
      <c r="B15" s="6"/>
      <c r="C15" s="6"/>
      <c r="D15" s="6"/>
      <c r="E15" s="7"/>
      <c r="K15" s="14"/>
      <c r="L15" s="6"/>
      <c r="M15" s="6"/>
      <c r="N15" s="7"/>
    </row>
    <row r="16" spans="1:14" x14ac:dyDescent="0.25">
      <c r="A16" s="6"/>
      <c r="B16" s="6"/>
      <c r="C16" s="6"/>
      <c r="D16" s="6"/>
      <c r="E16" s="7"/>
      <c r="K16" s="14"/>
      <c r="L16" s="6"/>
      <c r="M16" s="6"/>
      <c r="N16" s="7"/>
    </row>
    <row r="17" spans="1:14" x14ac:dyDescent="0.25">
      <c r="A17" s="6"/>
      <c r="B17" s="6"/>
      <c r="C17" s="6"/>
      <c r="D17" s="6"/>
      <c r="E17" s="7"/>
      <c r="K17" s="14"/>
      <c r="L17" s="6"/>
      <c r="M17" s="6"/>
      <c r="N17" s="7"/>
    </row>
    <row r="18" spans="1:14" x14ac:dyDescent="0.25">
      <c r="A18" s="6"/>
      <c r="B18" s="6"/>
      <c r="C18" s="6"/>
      <c r="D18" s="6"/>
      <c r="E18" s="7"/>
      <c r="K18" s="14"/>
      <c r="L18" s="6"/>
      <c r="M18" s="6"/>
      <c r="N18" s="7"/>
    </row>
    <row r="19" spans="1:14" x14ac:dyDescent="0.25">
      <c r="A19" s="6"/>
      <c r="B19" s="6"/>
      <c r="C19" s="6"/>
      <c r="D19" s="6"/>
      <c r="E19" s="7"/>
      <c r="K19" s="14"/>
      <c r="L19" s="6"/>
      <c r="M19" s="6"/>
      <c r="N19" s="7"/>
    </row>
    <row r="20" spans="1:14" x14ac:dyDescent="0.25">
      <c r="A20" s="6"/>
      <c r="B20" s="6"/>
      <c r="C20" s="6"/>
      <c r="D20" s="6"/>
      <c r="E20" s="7"/>
      <c r="K20" s="14"/>
      <c r="L20" s="6"/>
      <c r="M20" s="6"/>
      <c r="N20" s="7"/>
    </row>
  </sheetData>
  <dataConsolidate/>
  <mergeCells count="1">
    <mergeCell ref="K2:N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D15"/>
  <sheetViews>
    <sheetView view="pageLayout" zoomScaleNormal="100" workbookViewId="0">
      <selection activeCell="A9" sqref="A9:D9"/>
    </sheetView>
  </sheetViews>
  <sheetFormatPr defaultRowHeight="15" x14ac:dyDescent="0.25"/>
  <cols>
    <col min="1" max="1" width="16" customWidth="1"/>
    <col min="2" max="2" width="34.7109375" customWidth="1"/>
    <col min="3" max="3" width="13.7109375" customWidth="1"/>
    <col min="4" max="4" width="33.85546875" customWidth="1"/>
  </cols>
  <sheetData>
    <row r="1" spans="1:4" x14ac:dyDescent="0.25">
      <c r="A1" s="33" t="s">
        <v>48</v>
      </c>
      <c r="B1" s="34"/>
      <c r="C1" s="28" t="s">
        <v>52</v>
      </c>
      <c r="D1" s="34"/>
    </row>
    <row r="2" spans="1:4" x14ac:dyDescent="0.25">
      <c r="A2" s="33" t="s">
        <v>51</v>
      </c>
      <c r="B2" s="34">
        <f>FromOrg</f>
        <v>0</v>
      </c>
      <c r="C2" s="33" t="s">
        <v>51</v>
      </c>
      <c r="D2" s="34">
        <f>ToOrg</f>
        <v>0</v>
      </c>
    </row>
    <row r="3" spans="1:4" x14ac:dyDescent="0.25">
      <c r="A3" s="33" t="s">
        <v>50</v>
      </c>
      <c r="B3" s="34">
        <f>FromName</f>
        <v>0</v>
      </c>
      <c r="C3" s="33" t="s">
        <v>50</v>
      </c>
      <c r="D3" s="34">
        <f>ToName</f>
        <v>0</v>
      </c>
    </row>
    <row r="4" spans="1:4" x14ac:dyDescent="0.25">
      <c r="A4" s="33" t="s">
        <v>49</v>
      </c>
      <c r="B4" s="34">
        <f>FromEmail</f>
        <v>0</v>
      </c>
      <c r="C4" s="33" t="s">
        <v>49</v>
      </c>
      <c r="D4" s="34">
        <f>ToEmail</f>
        <v>0</v>
      </c>
    </row>
    <row r="5" spans="1:4" x14ac:dyDescent="0.25">
      <c r="A5" s="33" t="s">
        <v>53</v>
      </c>
      <c r="B5" s="34">
        <f>Project</f>
        <v>0</v>
      </c>
      <c r="C5" s="33" t="s">
        <v>54</v>
      </c>
      <c r="D5" s="37" t="e">
        <f ca="1">INDIRECT("DD_"&amp;B7&amp;"!"&amp;"DAte")</f>
        <v>#REF!</v>
      </c>
    </row>
    <row r="6" spans="1:4" x14ac:dyDescent="0.25">
      <c r="A6" s="33" t="s">
        <v>56</v>
      </c>
      <c r="B6" s="41" t="str">
        <f>Control!E23</f>
        <v>Confidential</v>
      </c>
      <c r="C6" s="33" t="s">
        <v>55</v>
      </c>
      <c r="D6" s="41" t="str">
        <f>Control!E24</f>
        <v>N/A</v>
      </c>
    </row>
    <row r="7" spans="1:4" x14ac:dyDescent="0.25">
      <c r="A7" s="33" t="s">
        <v>57</v>
      </c>
      <c r="B7" s="34">
        <f ca="1">INDIRECT("Control!"&amp;"E13")</f>
        <v>0</v>
      </c>
      <c r="C7" s="35"/>
      <c r="D7" s="36"/>
    </row>
    <row r="8" spans="1:4" x14ac:dyDescent="0.25">
      <c r="A8" s="43" t="s">
        <v>58</v>
      </c>
      <c r="B8" s="44"/>
      <c r="C8" s="44"/>
      <c r="D8" s="45"/>
    </row>
    <row r="9" spans="1:4" ht="60" customHeight="1" x14ac:dyDescent="0.25">
      <c r="A9" s="46" t="e">
        <f ca="1">IF(INDIRECT("DD_"&amp;B7&amp;"!"&amp;"Remarks")="","",INDIRECT("DD_"&amp;B7&amp;"!"&amp;"Remarks"))</f>
        <v>#REF!</v>
      </c>
      <c r="B9" s="47"/>
      <c r="C9" s="47"/>
      <c r="D9" s="48"/>
    </row>
    <row r="10" spans="1:4" x14ac:dyDescent="0.25">
      <c r="A10" s="33" t="s">
        <v>59</v>
      </c>
      <c r="B10" s="49" t="e">
        <f ca="1">INDIRECT("DD_"&amp;B7&amp;"!"&amp;"BaseDir")</f>
        <v>#REF!</v>
      </c>
      <c r="C10" s="50"/>
      <c r="D10" s="51"/>
    </row>
    <row r="11" spans="1:4" x14ac:dyDescent="0.25">
      <c r="A11" s="32" t="s">
        <v>61</v>
      </c>
      <c r="B11" s="30" t="s">
        <v>50</v>
      </c>
      <c r="C11" s="4" t="s">
        <v>54</v>
      </c>
      <c r="D11" s="30" t="s">
        <v>63</v>
      </c>
    </row>
    <row r="12" spans="1:4" ht="30" customHeight="1" x14ac:dyDescent="0.25">
      <c r="A12" s="29"/>
      <c r="B12" s="31"/>
      <c r="C12" s="8"/>
      <c r="D12" s="31"/>
    </row>
    <row r="13" spans="1:4" x14ac:dyDescent="0.25">
      <c r="A13" s="32" t="s">
        <v>62</v>
      </c>
      <c r="B13" s="30" t="s">
        <v>50</v>
      </c>
      <c r="C13" s="4" t="s">
        <v>54</v>
      </c>
      <c r="D13" s="30" t="s">
        <v>63</v>
      </c>
    </row>
    <row r="14" spans="1:4" ht="30" customHeight="1" x14ac:dyDescent="0.25">
      <c r="A14" s="29"/>
      <c r="B14" s="31"/>
      <c r="C14" s="8"/>
      <c r="D14" s="31"/>
    </row>
    <row r="15" spans="1:4" x14ac:dyDescent="0.25">
      <c r="A15" s="38" t="s">
        <v>2</v>
      </c>
      <c r="B15" s="38" t="s">
        <v>4</v>
      </c>
      <c r="C15" s="38" t="s">
        <v>5</v>
      </c>
      <c r="D15" s="38" t="s">
        <v>60</v>
      </c>
    </row>
  </sheetData>
  <mergeCells count="3">
    <mergeCell ref="A8:D8"/>
    <mergeCell ref="A9:D9"/>
    <mergeCell ref="B10:D10"/>
  </mergeCells>
  <pageMargins left="0.7" right="0.7" top="0.75" bottom="0.75" header="0.3" footer="0.3"/>
  <pageSetup paperSize="9" scale="89" fitToHeight="0" orientation="portrait" r:id="rId1"/>
  <headerFooter>
    <oddHeader>&amp;C&amp;20Data Transmittal Note</oddHeader>
    <oddFooter>&amp;C&amp;P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README</vt:lpstr>
      <vt:lpstr>Control</vt:lpstr>
      <vt:lpstr>Ignore</vt:lpstr>
      <vt:lpstr>DD_Template</vt:lpstr>
      <vt:lpstr>Delivery_Note</vt:lpstr>
      <vt:lpstr>DD_Template!BaseDir</vt:lpstr>
      <vt:lpstr>DD_Template!Date</vt:lpstr>
      <vt:lpstr>DD</vt:lpstr>
      <vt:lpstr>DD_Template!DDNo</vt:lpstr>
      <vt:lpstr>FromEmail</vt:lpstr>
      <vt:lpstr>FromName</vt:lpstr>
      <vt:lpstr>FromOrg</vt:lpstr>
      <vt:lpstr>DD_Template!NoDuplicates</vt:lpstr>
      <vt:lpstr>DD_Template!NoFiles</vt:lpstr>
      <vt:lpstr>DD_Template!NoProblem</vt:lpstr>
      <vt:lpstr>Project</vt:lpstr>
      <vt:lpstr>DD_Template!Remarks</vt:lpstr>
      <vt:lpstr>DD_Template!StartDD</vt:lpstr>
      <vt:lpstr>DD_Template!StartDupl</vt:lpstr>
      <vt:lpstr>DD_Template!StartProb</vt:lpstr>
      <vt:lpstr>ToEmail</vt:lpstr>
      <vt:lpstr>ToName</vt:lpstr>
      <vt:lpstr>ToOrg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2017-04-02T14:40:51Z</cp:lastPrinted>
  <dcterms:created xsi:type="dcterms:W3CDTF">2016-12-21T19:26:00Z</dcterms:created>
  <dcterms:modified xsi:type="dcterms:W3CDTF">2017-06-30T15:39:18Z</dcterms:modified>
</cp:coreProperties>
</file>