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Quebecsrv3\Engenharia de Oferta\Ofertas\Isabella\"/>
    </mc:Choice>
  </mc:AlternateContent>
  <bookViews>
    <workbookView xWindow="0" yWindow="0" windowWidth="17232" windowHeight="7152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" l="1"/>
  <c r="B32" i="1"/>
  <c r="G7" i="1"/>
  <c r="G9" i="1" l="1"/>
</calcChain>
</file>

<file path=xl/sharedStrings.xml><?xml version="1.0" encoding="utf-8"?>
<sst xmlns="http://schemas.openxmlformats.org/spreadsheetml/2006/main" count="136" uniqueCount="65">
  <si>
    <t xml:space="preserve">Verde vale </t>
  </si>
  <si>
    <t xml:space="preserve">Assuruá </t>
  </si>
  <si>
    <t xml:space="preserve">Pereira </t>
  </si>
  <si>
    <t>Sol do Cerrado</t>
  </si>
  <si>
    <t>Morro do Chapéu</t>
  </si>
  <si>
    <t xml:space="preserve">Foz </t>
  </si>
  <si>
    <t>Apiacás</t>
  </si>
  <si>
    <t>Cabeça de Boi</t>
  </si>
  <si>
    <t>Fazenda</t>
  </si>
  <si>
    <t>Inxu</t>
  </si>
  <si>
    <t xml:space="preserve">Fonte </t>
  </si>
  <si>
    <t>Serra das Agulhas</t>
  </si>
  <si>
    <t>Dores</t>
  </si>
  <si>
    <t>Senhora do Porto</t>
  </si>
  <si>
    <t>Fortuna</t>
  </si>
  <si>
    <t>Jacaré</t>
  </si>
  <si>
    <t>Ilha Comprida</t>
  </si>
  <si>
    <t>Segredo</t>
  </si>
  <si>
    <t>Indaiá Grande</t>
  </si>
  <si>
    <t>Indaiazinho</t>
  </si>
  <si>
    <t>Zé Tunin</t>
  </si>
  <si>
    <t>Pery</t>
  </si>
  <si>
    <t>Divisa</t>
  </si>
  <si>
    <t>Paracambi</t>
  </si>
  <si>
    <t>Telegráfica</t>
  </si>
  <si>
    <t>Rondon</t>
  </si>
  <si>
    <t>Parecis</t>
  </si>
  <si>
    <t>Pipoca</t>
  </si>
  <si>
    <t>Cachoeirão</t>
  </si>
  <si>
    <t>Retiro Baixo</t>
  </si>
  <si>
    <t>Rondonópolis</t>
  </si>
  <si>
    <t>Gelázio</t>
  </si>
  <si>
    <t>Furquim</t>
  </si>
  <si>
    <t>Baruíto</t>
  </si>
  <si>
    <t>Itiquira</t>
  </si>
  <si>
    <t>HIDRELÉTRICAS</t>
  </si>
  <si>
    <t>POT (MW)</t>
  </si>
  <si>
    <t>TOTAL (MW)</t>
  </si>
  <si>
    <t>FOTOVOLTAICAS</t>
  </si>
  <si>
    <t>EÓLICAS</t>
  </si>
  <si>
    <t>SERVIÇOS</t>
  </si>
  <si>
    <t>Alteamento PGDM - 2</t>
  </si>
  <si>
    <t>INFRAESTRUTURA</t>
  </si>
  <si>
    <t>Barragem de água MRDM</t>
  </si>
  <si>
    <t>Alteamento PGDM - 3</t>
  </si>
  <si>
    <t>Alteamento barragem de rejeito MRDM</t>
  </si>
  <si>
    <t>ATERRO / ENROCAMENTO / ESCAVAÇÃO COMUM</t>
  </si>
  <si>
    <t xml:space="preserve">INFORMAÇÕES </t>
  </si>
  <si>
    <t xml:space="preserve">COM CLAUDIENE </t>
  </si>
  <si>
    <t>ATESTADO</t>
  </si>
  <si>
    <t>SITE</t>
  </si>
  <si>
    <t>COM ÉLIO</t>
  </si>
  <si>
    <t>COM LUCAS KICHEL</t>
  </si>
  <si>
    <t xml:space="preserve">ENROCAMENTO </t>
  </si>
  <si>
    <t>COM ENGO. EWERTON</t>
  </si>
  <si>
    <t>CONCRETO CCV / CCR / TÚNEL</t>
  </si>
  <si>
    <t>CONCRETO CCV / CCR / ESCAVAÇÃO COMUM / ESCAVAÇÃO ROCHA</t>
  </si>
  <si>
    <t>CONCRETO CCV</t>
  </si>
  <si>
    <t>CONCRETO CCV / TÚNEL / ESCAVAÇÃO COMUM / ESCAVAÇÃO ROCHA</t>
  </si>
  <si>
    <t xml:space="preserve">CONCRETO CCV / ESCAVAÇÃO COMUM / ESCAVAÇÃO ROCHA / TÚNEL </t>
  </si>
  <si>
    <t>CONCRETO CCV / ESCAVAÇÃO COMUM / ESCAVAÇÃO ROCHA</t>
  </si>
  <si>
    <t>CONCRETO CCV / CCR / ESCAVAÇÃO COMUM / ESCAVAÇÃO ROCHA / TÚNEL</t>
  </si>
  <si>
    <t>CONCRETO CCV / ESCAVAÇÃO COMUM / ESCAVAÇÃO ROCHA / TÚNEL</t>
  </si>
  <si>
    <t>Número de Módulos / trackers / inversores</t>
  </si>
  <si>
    <t xml:space="preserve">CONCRETO CCV / ESCAVAÇÃO COMUM / ESCAVAÇÃO ROCHA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</si>
</sst>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.0_-;\-* #,##0.0_-;_-* &quot;-&quot;??_-;_-@_-"/>
    <numFmt numFmtId="165" formatCode="_-* #,##0.0_-;\-* #,##0.0_-;_-* &quot;-&quot;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4" fontId="0" fillId="0" borderId="1" xfId="1" applyNumberFormat="1" applyFont="1" applyBorder="1"/>
    <xf numFmtId="164" fontId="0" fillId="0" borderId="0" xfId="1" applyNumberFormat="1" applyFont="1"/>
    <xf numFmtId="164" fontId="0" fillId="2" borderId="1" xfId="1" applyNumberFormat="1" applyFont="1" applyFill="1" applyBorder="1" applyAlignment="1">
      <alignment horizontal="center"/>
    </xf>
    <xf numFmtId="164" fontId="0" fillId="0" borderId="1" xfId="1" applyNumberFormat="1" applyFont="1" applyBorder="1" applyAlignment="1">
      <alignment horizontal="justify"/>
    </xf>
    <xf numFmtId="0" fontId="0" fillId="0" borderId="1" xfId="0" applyBorder="1" applyAlignment="1">
      <alignment vertical="top"/>
    </xf>
    <xf numFmtId="164" fontId="0" fillId="0" borderId="1" xfId="1" applyNumberFormat="1" applyFont="1" applyBorder="1" applyAlignment="1">
      <alignment vertical="top"/>
    </xf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2" borderId="1" xfId="0" applyFill="1" applyBorder="1" applyAlignment="1">
      <alignment vertical="top"/>
    </xf>
    <xf numFmtId="164" fontId="0" fillId="0" borderId="1" xfId="1" applyNumberFormat="1" applyFont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F1" workbookViewId="0">
      <selection activeCell="M12" sqref="M12"/>
    </sheetView>
  </sheetViews>
  <sheetFormatPr defaultRowHeight="14.4" x14ac:dyDescent="0.3"/>
  <cols>
    <col min="1" max="1" width="15.33203125" bestFit="1" customWidth="1"/>
    <col min="2" max="2" width="8.88671875" style="5"/>
    <col min="3" max="4" width="26.77734375" style="5" customWidth="1"/>
    <col min="5" max="5" width="8.77734375" customWidth="1"/>
    <col min="6" max="6" width="14.77734375" customWidth="1"/>
    <col min="7" max="7" width="9.33203125" style="14" bestFit="1" customWidth="1"/>
    <col min="8" max="9" width="26.44140625" style="5" customWidth="1"/>
    <col min="10" max="10" width="8.77734375" customWidth="1"/>
    <col min="11" max="11" width="23" customWidth="1"/>
    <col min="12" max="12" width="8.88671875" style="12"/>
    <col min="13" max="13" width="29.6640625" customWidth="1"/>
    <col min="14" max="14" width="20.6640625" customWidth="1"/>
  </cols>
  <sheetData>
    <row r="1" spans="1:14" x14ac:dyDescent="0.3">
      <c r="A1" s="3" t="s">
        <v>35</v>
      </c>
      <c r="B1" s="6" t="s">
        <v>36</v>
      </c>
      <c r="C1" s="6" t="s">
        <v>40</v>
      </c>
      <c r="D1" s="6" t="s">
        <v>47</v>
      </c>
      <c r="F1" s="3" t="s">
        <v>38</v>
      </c>
      <c r="G1" s="6" t="s">
        <v>36</v>
      </c>
      <c r="H1" s="6" t="s">
        <v>40</v>
      </c>
      <c r="I1" s="6" t="s">
        <v>47</v>
      </c>
      <c r="K1" s="3" t="s">
        <v>39</v>
      </c>
      <c r="L1" s="3" t="s">
        <v>36</v>
      </c>
      <c r="M1" s="6" t="s">
        <v>40</v>
      </c>
      <c r="N1" s="6" t="s">
        <v>47</v>
      </c>
    </row>
    <row r="2" spans="1:14" ht="28.8" x14ac:dyDescent="0.3">
      <c r="A2" s="8" t="s">
        <v>5</v>
      </c>
      <c r="B2" s="9">
        <v>29.5</v>
      </c>
      <c r="C2" s="8" t="s">
        <v>55</v>
      </c>
      <c r="D2" s="8" t="s">
        <v>48</v>
      </c>
      <c r="F2" s="8" t="s">
        <v>0</v>
      </c>
      <c r="G2" s="9">
        <v>14.3</v>
      </c>
      <c r="H2" s="7" t="s">
        <v>63</v>
      </c>
      <c r="I2" s="8" t="s">
        <v>50</v>
      </c>
      <c r="K2" s="8" t="s">
        <v>4</v>
      </c>
      <c r="L2" s="9">
        <v>172</v>
      </c>
      <c r="M2" s="7" t="s">
        <v>64</v>
      </c>
      <c r="N2" s="8" t="s">
        <v>52</v>
      </c>
    </row>
    <row r="3" spans="1:14" ht="43.2" x14ac:dyDescent="0.3">
      <c r="A3" s="8" t="s">
        <v>6</v>
      </c>
      <c r="B3" s="9">
        <v>45</v>
      </c>
      <c r="C3" s="7" t="s">
        <v>56</v>
      </c>
      <c r="D3" s="8" t="s">
        <v>49</v>
      </c>
      <c r="F3" s="8" t="s">
        <v>1</v>
      </c>
      <c r="G3" s="9">
        <v>30</v>
      </c>
      <c r="H3" s="7" t="s">
        <v>63</v>
      </c>
      <c r="I3" s="8" t="s">
        <v>50</v>
      </c>
      <c r="K3" s="8" t="s">
        <v>10</v>
      </c>
      <c r="L3" s="9">
        <v>90</v>
      </c>
      <c r="M3" s="7" t="s">
        <v>64</v>
      </c>
      <c r="N3" s="8" t="s">
        <v>52</v>
      </c>
    </row>
    <row r="4" spans="1:14" ht="43.2" x14ac:dyDescent="0.3">
      <c r="A4" s="8" t="s">
        <v>7</v>
      </c>
      <c r="B4" s="9">
        <v>30</v>
      </c>
      <c r="C4" s="7" t="s">
        <v>56</v>
      </c>
      <c r="D4" s="8" t="s">
        <v>49</v>
      </c>
      <c r="F4" s="8" t="s">
        <v>2</v>
      </c>
      <c r="G4" s="9">
        <v>252</v>
      </c>
      <c r="H4" s="7" t="s">
        <v>63</v>
      </c>
      <c r="I4" s="8" t="s">
        <v>51</v>
      </c>
      <c r="K4" s="1"/>
      <c r="L4" s="10"/>
      <c r="M4" s="7"/>
      <c r="N4" s="8"/>
    </row>
    <row r="5" spans="1:14" ht="43.2" x14ac:dyDescent="0.3">
      <c r="A5" s="8" t="s">
        <v>8</v>
      </c>
      <c r="B5" s="9">
        <v>27</v>
      </c>
      <c r="C5" s="7" t="s">
        <v>56</v>
      </c>
      <c r="D5" s="8" t="s">
        <v>49</v>
      </c>
      <c r="F5" s="8" t="s">
        <v>3</v>
      </c>
      <c r="G5" s="9">
        <v>766</v>
      </c>
      <c r="H5" s="7" t="s">
        <v>63</v>
      </c>
      <c r="I5" s="8" t="s">
        <v>51</v>
      </c>
      <c r="K5" s="15" t="s">
        <v>37</v>
      </c>
      <c r="L5" s="16">
        <f>SUM(L2:L4)</f>
        <v>262</v>
      </c>
      <c r="M5" s="7"/>
      <c r="N5" s="8"/>
    </row>
    <row r="6" spans="1:14" x14ac:dyDescent="0.3">
      <c r="A6" s="8" t="s">
        <v>9</v>
      </c>
      <c r="B6" s="9">
        <v>22</v>
      </c>
      <c r="C6" s="7" t="s">
        <v>57</v>
      </c>
      <c r="D6" s="8" t="s">
        <v>49</v>
      </c>
      <c r="F6" s="1"/>
      <c r="G6" s="11"/>
      <c r="H6" s="7"/>
      <c r="I6" s="8"/>
    </row>
    <row r="7" spans="1:14" ht="43.2" x14ac:dyDescent="0.3">
      <c r="A7" s="8" t="s">
        <v>11</v>
      </c>
      <c r="B7" s="9">
        <v>30</v>
      </c>
      <c r="C7" s="7" t="s">
        <v>58</v>
      </c>
      <c r="D7" s="8" t="s">
        <v>49</v>
      </c>
      <c r="F7" s="15" t="s">
        <v>37</v>
      </c>
      <c r="G7" s="16">
        <f>SUM(G2:G6)</f>
        <v>1062.3</v>
      </c>
      <c r="H7" s="7"/>
      <c r="I7" s="8"/>
    </row>
    <row r="8" spans="1:14" ht="43.2" x14ac:dyDescent="0.3">
      <c r="A8" s="8" t="s">
        <v>12</v>
      </c>
      <c r="B8" s="9">
        <v>14</v>
      </c>
      <c r="C8" s="7" t="s">
        <v>59</v>
      </c>
      <c r="D8" s="8" t="s">
        <v>49</v>
      </c>
      <c r="K8" s="17" t="s">
        <v>42</v>
      </c>
      <c r="L8" s="17"/>
      <c r="M8" s="18" t="s">
        <v>40</v>
      </c>
      <c r="N8" s="18" t="s">
        <v>47</v>
      </c>
    </row>
    <row r="9" spans="1:14" ht="43.2" x14ac:dyDescent="0.3">
      <c r="A9" s="8" t="s">
        <v>13</v>
      </c>
      <c r="B9" s="9">
        <v>12.5</v>
      </c>
      <c r="C9" s="7" t="s">
        <v>60</v>
      </c>
      <c r="D9" s="8" t="s">
        <v>49</v>
      </c>
      <c r="F9" s="2" t="s">
        <v>37</v>
      </c>
      <c r="G9" s="13">
        <f>B32+G7+L5</f>
        <v>2116.6999999999998</v>
      </c>
      <c r="K9" s="8" t="s">
        <v>43</v>
      </c>
      <c r="L9" s="9"/>
      <c r="M9" s="7" t="s">
        <v>56</v>
      </c>
      <c r="N9" s="8" t="s">
        <v>49</v>
      </c>
    </row>
    <row r="10" spans="1:14" ht="28.8" x14ac:dyDescent="0.3">
      <c r="A10" s="8" t="s">
        <v>14</v>
      </c>
      <c r="B10" s="9">
        <v>9</v>
      </c>
      <c r="C10" s="7" t="s">
        <v>60</v>
      </c>
      <c r="D10" s="8" t="s">
        <v>49</v>
      </c>
      <c r="K10" s="7" t="s">
        <v>45</v>
      </c>
      <c r="L10" s="7"/>
      <c r="M10" s="8" t="s">
        <v>53</v>
      </c>
      <c r="N10" s="8" t="s">
        <v>50</v>
      </c>
    </row>
    <row r="11" spans="1:14" ht="28.8" x14ac:dyDescent="0.3">
      <c r="A11" s="8" t="s">
        <v>15</v>
      </c>
      <c r="B11" s="9">
        <v>9</v>
      </c>
      <c r="C11" s="7" t="s">
        <v>60</v>
      </c>
      <c r="D11" s="8" t="s">
        <v>49</v>
      </c>
      <c r="K11" s="8" t="s">
        <v>41</v>
      </c>
      <c r="L11" s="9"/>
      <c r="M11" s="7" t="s">
        <v>46</v>
      </c>
      <c r="N11" s="8" t="s">
        <v>54</v>
      </c>
    </row>
    <row r="12" spans="1:14" ht="28.8" x14ac:dyDescent="0.3">
      <c r="A12" s="8" t="s">
        <v>16</v>
      </c>
      <c r="B12" s="9">
        <v>18.7</v>
      </c>
      <c r="C12" s="7" t="s">
        <v>60</v>
      </c>
      <c r="D12" s="8" t="s">
        <v>49</v>
      </c>
      <c r="K12" s="8" t="s">
        <v>44</v>
      </c>
      <c r="L12" s="9"/>
      <c r="M12" s="7" t="s">
        <v>46</v>
      </c>
      <c r="N12" s="8" t="s">
        <v>54</v>
      </c>
    </row>
    <row r="13" spans="1:14" ht="28.8" x14ac:dyDescent="0.3">
      <c r="A13" s="8" t="s">
        <v>17</v>
      </c>
      <c r="B13" s="9">
        <v>22</v>
      </c>
      <c r="C13" s="7" t="s">
        <v>60</v>
      </c>
      <c r="D13" s="8" t="s">
        <v>49</v>
      </c>
    </row>
    <row r="14" spans="1:14" ht="28.8" x14ac:dyDescent="0.3">
      <c r="A14" s="8" t="s">
        <v>18</v>
      </c>
      <c r="B14" s="9">
        <v>20</v>
      </c>
      <c r="C14" s="7" t="s">
        <v>60</v>
      </c>
      <c r="D14" s="8" t="s">
        <v>49</v>
      </c>
    </row>
    <row r="15" spans="1:14" ht="28.8" x14ac:dyDescent="0.3">
      <c r="A15" s="8" t="s">
        <v>19</v>
      </c>
      <c r="B15" s="9">
        <v>12.5</v>
      </c>
      <c r="C15" s="7" t="s">
        <v>60</v>
      </c>
      <c r="D15" s="8" t="s">
        <v>49</v>
      </c>
    </row>
    <row r="16" spans="1:14" ht="28.8" x14ac:dyDescent="0.3">
      <c r="A16" s="8" t="s">
        <v>20</v>
      </c>
      <c r="B16" s="9">
        <v>8</v>
      </c>
      <c r="C16" s="7" t="s">
        <v>60</v>
      </c>
      <c r="D16" s="8" t="s">
        <v>49</v>
      </c>
    </row>
    <row r="17" spans="1:4" ht="28.8" x14ac:dyDescent="0.3">
      <c r="A17" s="8" t="s">
        <v>21</v>
      </c>
      <c r="B17" s="9">
        <v>30</v>
      </c>
      <c r="C17" s="7" t="s">
        <v>60</v>
      </c>
      <c r="D17" s="8" t="s">
        <v>49</v>
      </c>
    </row>
    <row r="18" spans="1:4" ht="28.8" x14ac:dyDescent="0.3">
      <c r="A18" s="8" t="s">
        <v>22</v>
      </c>
      <c r="B18" s="9">
        <v>10.6</v>
      </c>
      <c r="C18" s="7" t="s">
        <v>60</v>
      </c>
      <c r="D18" s="8" t="s">
        <v>49</v>
      </c>
    </row>
    <row r="19" spans="1:4" ht="28.8" x14ac:dyDescent="0.3">
      <c r="A19" s="8" t="s">
        <v>23</v>
      </c>
      <c r="B19" s="9">
        <v>25</v>
      </c>
      <c r="C19" s="7" t="s">
        <v>60</v>
      </c>
      <c r="D19" s="8" t="s">
        <v>49</v>
      </c>
    </row>
    <row r="20" spans="1:4" ht="28.8" x14ac:dyDescent="0.3">
      <c r="A20" s="8" t="s">
        <v>24</v>
      </c>
      <c r="B20" s="9">
        <v>30</v>
      </c>
      <c r="C20" s="7" t="s">
        <v>60</v>
      </c>
      <c r="D20" s="8" t="s">
        <v>49</v>
      </c>
    </row>
    <row r="21" spans="1:4" ht="28.8" x14ac:dyDescent="0.3">
      <c r="A21" s="8" t="s">
        <v>25</v>
      </c>
      <c r="B21" s="9">
        <v>13</v>
      </c>
      <c r="C21" s="7" t="s">
        <v>60</v>
      </c>
      <c r="D21" s="8" t="s">
        <v>49</v>
      </c>
    </row>
    <row r="22" spans="1:4" ht="28.8" x14ac:dyDescent="0.3">
      <c r="A22" s="8" t="s">
        <v>26</v>
      </c>
      <c r="B22" s="9">
        <v>15</v>
      </c>
      <c r="C22" s="7" t="s">
        <v>60</v>
      </c>
      <c r="D22" s="8" t="s">
        <v>49</v>
      </c>
    </row>
    <row r="23" spans="1:4" ht="43.2" x14ac:dyDescent="0.3">
      <c r="A23" s="8" t="s">
        <v>27</v>
      </c>
      <c r="B23" s="9">
        <v>20</v>
      </c>
      <c r="C23" s="7" t="s">
        <v>62</v>
      </c>
      <c r="D23" s="8" t="s">
        <v>49</v>
      </c>
    </row>
    <row r="24" spans="1:4" ht="43.2" x14ac:dyDescent="0.3">
      <c r="A24" s="8" t="s">
        <v>28</v>
      </c>
      <c r="B24" s="9">
        <v>27</v>
      </c>
      <c r="C24" s="7" t="s">
        <v>61</v>
      </c>
      <c r="D24" s="8" t="s">
        <v>49</v>
      </c>
    </row>
    <row r="25" spans="1:4" ht="28.8" x14ac:dyDescent="0.3">
      <c r="A25" s="8" t="s">
        <v>29</v>
      </c>
      <c r="B25" s="9">
        <v>82</v>
      </c>
      <c r="C25" s="7" t="s">
        <v>60</v>
      </c>
      <c r="D25" s="8" t="s">
        <v>49</v>
      </c>
    </row>
    <row r="26" spans="1:4" ht="28.8" x14ac:dyDescent="0.3">
      <c r="A26" s="8" t="s">
        <v>30</v>
      </c>
      <c r="B26" s="9">
        <v>26.6</v>
      </c>
      <c r="C26" s="7" t="s">
        <v>60</v>
      </c>
      <c r="D26" s="8" t="s">
        <v>49</v>
      </c>
    </row>
    <row r="27" spans="1:4" ht="28.8" x14ac:dyDescent="0.3">
      <c r="A27" s="8" t="s">
        <v>31</v>
      </c>
      <c r="B27" s="9">
        <v>23.7</v>
      </c>
      <c r="C27" s="7" t="s">
        <v>60</v>
      </c>
      <c r="D27" s="8" t="s">
        <v>49</v>
      </c>
    </row>
    <row r="28" spans="1:4" ht="28.8" x14ac:dyDescent="0.3">
      <c r="A28" s="8" t="s">
        <v>32</v>
      </c>
      <c r="B28" s="9">
        <v>6</v>
      </c>
      <c r="C28" s="7" t="s">
        <v>60</v>
      </c>
      <c r="D28" s="8" t="s">
        <v>49</v>
      </c>
    </row>
    <row r="29" spans="1:4" ht="28.8" x14ac:dyDescent="0.3">
      <c r="A29" s="8" t="s">
        <v>33</v>
      </c>
      <c r="B29" s="9">
        <v>18.3</v>
      </c>
      <c r="C29" s="7" t="s">
        <v>60</v>
      </c>
      <c r="D29" s="8" t="s">
        <v>49</v>
      </c>
    </row>
    <row r="30" spans="1:4" ht="28.8" x14ac:dyDescent="0.3">
      <c r="A30" s="8" t="s">
        <v>34</v>
      </c>
      <c r="B30" s="9">
        <v>156</v>
      </c>
      <c r="C30" s="7" t="s">
        <v>60</v>
      </c>
      <c r="D30" s="8" t="s">
        <v>49</v>
      </c>
    </row>
    <row r="31" spans="1:4" x14ac:dyDescent="0.3">
      <c r="A31" s="1"/>
      <c r="B31" s="4"/>
      <c r="C31" s="7"/>
      <c r="D31" s="7"/>
    </row>
    <row r="32" spans="1:4" x14ac:dyDescent="0.3">
      <c r="A32" s="2" t="s">
        <v>37</v>
      </c>
      <c r="B32" s="4">
        <f>SUM(B2:B31)</f>
        <v>792.4</v>
      </c>
      <c r="C32" s="7"/>
      <c r="D32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Gontijo (Quebec)</dc:creator>
  <cp:lastModifiedBy>Isabella Gontijo (Quebec)</cp:lastModifiedBy>
  <cp:lastPrinted>2023-01-18T16:44:54Z</cp:lastPrinted>
  <dcterms:created xsi:type="dcterms:W3CDTF">2023-01-18T16:20:39Z</dcterms:created>
  <dcterms:modified xsi:type="dcterms:W3CDTF">2023-01-23T12:28:07Z</dcterms:modified>
</cp:coreProperties>
</file>