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Meus documentos\Projeto_quebec\Materiais\Site\"/>
    </mc:Choice>
  </mc:AlternateContent>
  <xr:revisionPtr revIDLastSave="0" documentId="8_{4DE42E1D-1B46-4D3A-B8E2-E99ECC3D5E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B32" i="1"/>
  <c r="E7" i="1"/>
  <c r="H13" i="1" l="1"/>
</calcChain>
</file>

<file path=xl/sharedStrings.xml><?xml version="1.0" encoding="utf-8"?>
<sst xmlns="http://schemas.openxmlformats.org/spreadsheetml/2006/main" count="45" uniqueCount="40">
  <si>
    <t xml:space="preserve">Verde vale </t>
  </si>
  <si>
    <t xml:space="preserve">Assuruá </t>
  </si>
  <si>
    <t xml:space="preserve">Pereira </t>
  </si>
  <si>
    <t>Sol do Cerrado</t>
  </si>
  <si>
    <t>Morro do Chapéu</t>
  </si>
  <si>
    <t xml:space="preserve">Foz </t>
  </si>
  <si>
    <t>Apiacás</t>
  </si>
  <si>
    <t>Cabeça de Boi</t>
  </si>
  <si>
    <t>Fazenda</t>
  </si>
  <si>
    <t>Inxu</t>
  </si>
  <si>
    <t xml:space="preserve">Fonte </t>
  </si>
  <si>
    <t>Serra das Agulhas</t>
  </si>
  <si>
    <t>Dores</t>
  </si>
  <si>
    <t>Senhora do Porto</t>
  </si>
  <si>
    <t>Fortuna</t>
  </si>
  <si>
    <t>Jacaré</t>
  </si>
  <si>
    <t>Ilha Comprida</t>
  </si>
  <si>
    <t>Segredo</t>
  </si>
  <si>
    <t>Indaiá Grande</t>
  </si>
  <si>
    <t>Indaiazinho</t>
  </si>
  <si>
    <t>Zé Tunin</t>
  </si>
  <si>
    <t>Pery</t>
  </si>
  <si>
    <t>Divisa</t>
  </si>
  <si>
    <t>Paracambi</t>
  </si>
  <si>
    <t>Telegráfica</t>
  </si>
  <si>
    <t>Rondon</t>
  </si>
  <si>
    <t>Parecis</t>
  </si>
  <si>
    <t>Pipoca</t>
  </si>
  <si>
    <t>Cachoeirão</t>
  </si>
  <si>
    <t>Retiro Baixo</t>
  </si>
  <si>
    <t>Rondonópolis</t>
  </si>
  <si>
    <t>Gelázio</t>
  </si>
  <si>
    <t>Furquim</t>
  </si>
  <si>
    <t>Baruíto</t>
  </si>
  <si>
    <t>Itiquira</t>
  </si>
  <si>
    <t>HIDRELÉTRICAS</t>
  </si>
  <si>
    <t>POT (MW)</t>
  </si>
  <si>
    <t>TOTAL (MW)</t>
  </si>
  <si>
    <t>FOTOVOLTAICAS</t>
  </si>
  <si>
    <t>EÓLICAS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</si>
</sst>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1" xfId="1" applyNumberFormat="1" applyFont="1" applyBorder="1"/>
    <xf numFmtId="164" fontId="0" fillId="0" borderId="0" xfId="1" applyNumberFormat="1" applyFont="1"/>
    <xf numFmtId="165" fontId="0" fillId="0" borderId="1" xfId="0" applyNumberFormat="1" applyBorder="1"/>
    <xf numFmtId="164" fontId="0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B4" sqref="B4"/>
    </sheetView>
  </sheetViews>
  <sheetFormatPr defaultRowHeight="14.4" x14ac:dyDescent="0.3"/>
  <cols>
    <col min="1" max="1" width="15.33203125" bestFit="1" customWidth="1"/>
    <col min="2" max="2" width="8.88671875" style="5"/>
    <col min="3" max="3" width="8.77734375" customWidth="1"/>
    <col min="4" max="4" width="14.77734375" customWidth="1"/>
    <col min="5" max="5" width="9.33203125" style="5" bestFit="1" customWidth="1"/>
    <col min="6" max="6" width="8.77734375" customWidth="1"/>
    <col min="7" max="7" width="15.44140625" bestFit="1" customWidth="1"/>
  </cols>
  <sheetData>
    <row r="1" spans="1:8" x14ac:dyDescent="0.3">
      <c r="A1" s="3" t="s">
        <v>35</v>
      </c>
      <c r="B1" s="7" t="s">
        <v>36</v>
      </c>
      <c r="D1" s="3" t="s">
        <v>38</v>
      </c>
      <c r="E1" s="7" t="s">
        <v>36</v>
      </c>
      <c r="G1" s="3" t="s">
        <v>39</v>
      </c>
      <c r="H1" s="3" t="s">
        <v>36</v>
      </c>
    </row>
    <row r="2" spans="1:8" x14ac:dyDescent="0.3">
      <c r="A2" s="1" t="s">
        <v>5</v>
      </c>
      <c r="B2" s="4">
        <v>29.5</v>
      </c>
      <c r="D2" s="1" t="s">
        <v>0</v>
      </c>
      <c r="E2" s="4">
        <v>14.3</v>
      </c>
      <c r="G2" s="1" t="s">
        <v>4</v>
      </c>
      <c r="H2" s="1">
        <v>172</v>
      </c>
    </row>
    <row r="3" spans="1:8" x14ac:dyDescent="0.3">
      <c r="A3" s="1" t="s">
        <v>6</v>
      </c>
      <c r="B3" s="4">
        <v>45</v>
      </c>
      <c r="D3" s="1" t="s">
        <v>1</v>
      </c>
      <c r="E3" s="4">
        <v>30</v>
      </c>
      <c r="G3" s="1" t="s">
        <v>10</v>
      </c>
      <c r="H3" s="1">
        <v>90</v>
      </c>
    </row>
    <row r="4" spans="1:8" x14ac:dyDescent="0.3">
      <c r="A4" s="1" t="s">
        <v>7</v>
      </c>
      <c r="B4" s="4">
        <v>30</v>
      </c>
      <c r="D4" s="1" t="s">
        <v>2</v>
      </c>
      <c r="E4" s="4">
        <v>252</v>
      </c>
      <c r="G4" s="1"/>
      <c r="H4" s="1"/>
    </row>
    <row r="5" spans="1:8" x14ac:dyDescent="0.3">
      <c r="A5" s="1" t="s">
        <v>8</v>
      </c>
      <c r="B5" s="4">
        <v>27</v>
      </c>
      <c r="D5" s="1" t="s">
        <v>3</v>
      </c>
      <c r="E5" s="4">
        <v>766</v>
      </c>
      <c r="G5" s="2" t="s">
        <v>37</v>
      </c>
      <c r="H5" s="4">
        <f>SUM(H2:H4)</f>
        <v>262</v>
      </c>
    </row>
    <row r="6" spans="1:8" x14ac:dyDescent="0.3">
      <c r="A6" s="1" t="s">
        <v>9</v>
      </c>
      <c r="B6" s="4">
        <v>22</v>
      </c>
      <c r="D6" s="1"/>
      <c r="E6" s="4"/>
    </row>
    <row r="7" spans="1:8" x14ac:dyDescent="0.3">
      <c r="A7" s="1" t="s">
        <v>11</v>
      </c>
      <c r="B7" s="4">
        <v>30</v>
      </c>
      <c r="D7" s="2" t="s">
        <v>37</v>
      </c>
      <c r="E7" s="4">
        <f>SUM(E2:E6)</f>
        <v>1062.3</v>
      </c>
    </row>
    <row r="8" spans="1:8" x14ac:dyDescent="0.3">
      <c r="A8" s="1" t="s">
        <v>12</v>
      </c>
      <c r="B8" s="4">
        <v>14</v>
      </c>
    </row>
    <row r="9" spans="1:8" x14ac:dyDescent="0.3">
      <c r="A9" s="1" t="s">
        <v>13</v>
      </c>
      <c r="B9" s="4">
        <v>12.5</v>
      </c>
    </row>
    <row r="10" spans="1:8" x14ac:dyDescent="0.3">
      <c r="A10" s="1" t="s">
        <v>14</v>
      </c>
      <c r="B10" s="4">
        <v>9</v>
      </c>
    </row>
    <row r="11" spans="1:8" x14ac:dyDescent="0.3">
      <c r="A11" s="1" t="s">
        <v>15</v>
      </c>
      <c r="B11" s="4">
        <v>9</v>
      </c>
    </row>
    <row r="12" spans="1:8" x14ac:dyDescent="0.3">
      <c r="A12" s="1" t="s">
        <v>16</v>
      </c>
      <c r="B12" s="4">
        <v>18.7</v>
      </c>
    </row>
    <row r="13" spans="1:8" x14ac:dyDescent="0.3">
      <c r="A13" s="1" t="s">
        <v>17</v>
      </c>
      <c r="B13" s="4">
        <v>22</v>
      </c>
      <c r="G13" s="2" t="s">
        <v>37</v>
      </c>
      <c r="H13" s="6">
        <f>B32+E7+H5</f>
        <v>2116.6999999999998</v>
      </c>
    </row>
    <row r="14" spans="1:8" x14ac:dyDescent="0.3">
      <c r="A14" s="1" t="s">
        <v>18</v>
      </c>
      <c r="B14" s="4">
        <v>20</v>
      </c>
    </row>
    <row r="15" spans="1:8" x14ac:dyDescent="0.3">
      <c r="A15" s="1" t="s">
        <v>19</v>
      </c>
      <c r="B15" s="4">
        <v>12.5</v>
      </c>
    </row>
    <row r="16" spans="1:8" x14ac:dyDescent="0.3">
      <c r="A16" s="1" t="s">
        <v>20</v>
      </c>
      <c r="B16" s="4">
        <v>8</v>
      </c>
    </row>
    <row r="17" spans="1:2" x14ac:dyDescent="0.3">
      <c r="A17" s="1" t="s">
        <v>21</v>
      </c>
      <c r="B17" s="4">
        <v>30</v>
      </c>
    </row>
    <row r="18" spans="1:2" x14ac:dyDescent="0.3">
      <c r="A18" s="1" t="s">
        <v>22</v>
      </c>
      <c r="B18" s="4">
        <v>10.6</v>
      </c>
    </row>
    <row r="19" spans="1:2" x14ac:dyDescent="0.3">
      <c r="A19" s="1" t="s">
        <v>23</v>
      </c>
      <c r="B19" s="4">
        <v>25</v>
      </c>
    </row>
    <row r="20" spans="1:2" x14ac:dyDescent="0.3">
      <c r="A20" s="1" t="s">
        <v>24</v>
      </c>
      <c r="B20" s="4">
        <v>30</v>
      </c>
    </row>
    <row r="21" spans="1:2" x14ac:dyDescent="0.3">
      <c r="A21" s="1" t="s">
        <v>25</v>
      </c>
      <c r="B21" s="4">
        <v>13</v>
      </c>
    </row>
    <row r="22" spans="1:2" x14ac:dyDescent="0.3">
      <c r="A22" s="1" t="s">
        <v>26</v>
      </c>
      <c r="B22" s="4">
        <v>15</v>
      </c>
    </row>
    <row r="23" spans="1:2" x14ac:dyDescent="0.3">
      <c r="A23" s="1" t="s">
        <v>27</v>
      </c>
      <c r="B23" s="4">
        <v>20</v>
      </c>
    </row>
    <row r="24" spans="1:2" x14ac:dyDescent="0.3">
      <c r="A24" s="1" t="s">
        <v>28</v>
      </c>
      <c r="B24" s="4">
        <v>27</v>
      </c>
    </row>
    <row r="25" spans="1:2" x14ac:dyDescent="0.3">
      <c r="A25" s="1" t="s">
        <v>29</v>
      </c>
      <c r="B25" s="4">
        <v>82</v>
      </c>
    </row>
    <row r="26" spans="1:2" x14ac:dyDescent="0.3">
      <c r="A26" s="1" t="s">
        <v>30</v>
      </c>
      <c r="B26" s="4">
        <v>26.6</v>
      </c>
    </row>
    <row r="27" spans="1:2" x14ac:dyDescent="0.3">
      <c r="A27" s="1" t="s">
        <v>31</v>
      </c>
      <c r="B27" s="4">
        <v>23.7</v>
      </c>
    </row>
    <row r="28" spans="1:2" x14ac:dyDescent="0.3">
      <c r="A28" s="1" t="s">
        <v>32</v>
      </c>
      <c r="B28" s="4">
        <v>6</v>
      </c>
    </row>
    <row r="29" spans="1:2" x14ac:dyDescent="0.3">
      <c r="A29" s="1" t="s">
        <v>33</v>
      </c>
      <c r="B29" s="4">
        <v>18.3</v>
      </c>
    </row>
    <row r="30" spans="1:2" x14ac:dyDescent="0.3">
      <c r="A30" s="1" t="s">
        <v>34</v>
      </c>
      <c r="B30" s="4">
        <v>156</v>
      </c>
    </row>
    <row r="31" spans="1:2" x14ac:dyDescent="0.3">
      <c r="A31" s="1"/>
      <c r="B31" s="4"/>
    </row>
    <row r="32" spans="1:2" x14ac:dyDescent="0.3">
      <c r="A32" s="2" t="s">
        <v>37</v>
      </c>
      <c r="B32" s="4">
        <f>SUM(B2:B31)</f>
        <v>792.4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Gontijo (Quebec)</dc:creator>
  <cp:lastModifiedBy>Alan Alcântara</cp:lastModifiedBy>
  <cp:lastPrinted>2023-01-18T16:44:54Z</cp:lastPrinted>
  <dcterms:created xsi:type="dcterms:W3CDTF">2023-01-18T16:20:39Z</dcterms:created>
  <dcterms:modified xsi:type="dcterms:W3CDTF">2023-01-19T19:25:48Z</dcterms:modified>
</cp:coreProperties>
</file>