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819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6" i="1"/>
  <c r="H5"/>
  <c r="H6"/>
  <c r="H7"/>
  <c r="H8"/>
  <c r="H9"/>
  <c r="H10"/>
  <c r="H11"/>
  <c r="H12"/>
  <c r="H13"/>
  <c r="H4"/>
  <c r="H3"/>
  <c r="G2"/>
  <c r="H2" s="1"/>
  <c r="F15"/>
  <c r="G13"/>
  <c r="G12"/>
  <c r="G11"/>
  <c r="G10"/>
  <c r="G9"/>
  <c r="G8"/>
  <c r="G7"/>
  <c r="G6"/>
  <c r="G5"/>
  <c r="G4"/>
  <c r="G3"/>
  <c r="H16" l="1"/>
  <c r="G16"/>
  <c r="G15"/>
</calcChain>
</file>

<file path=xl/sharedStrings.xml><?xml version="1.0" encoding="utf-8"?>
<sst xmlns="http://schemas.openxmlformats.org/spreadsheetml/2006/main" count="20" uniqueCount="20">
  <si>
    <t>Date</t>
  </si>
  <si>
    <t>Memo</t>
  </si>
  <si>
    <t>Amount</t>
  </si>
  <si>
    <t>Earned</t>
  </si>
  <si>
    <t>Spent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</si>
  <si>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</si>
  <si>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</si>
  <si>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</si>
  <si>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</si>
  <si>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</si>
  <si>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</si>
  <si>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</si>
  <si>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</si>
  <si>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</si>
  <si>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</si>
  <si>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</si>
  <si>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</si>
  <si>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</si>
  <si>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Average</t>
  </si>
  <si>
    <t>Savings Percentage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</si>
</sst>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B8" sqref="B8"/>
    </sheetView>
  </sheetViews>
  <sheetFormatPr defaultRowHeight="15"/>
  <cols>
    <col min="1" max="1" width="12.140625" style="1" customWidth="1"/>
    <col min="2" max="2" width="26.85546875" style="1" customWidth="1"/>
    <col min="3" max="3" width="9.140625" style="3"/>
    <col min="5" max="5" width="11.42578125" customWidth="1"/>
    <col min="6" max="6" width="9.5703125" style="3" bestFit="1" customWidth="1"/>
    <col min="7" max="7" width="9.140625" style="3"/>
    <col min="8" max="8" width="18.85546875" style="2" customWidth="1"/>
  </cols>
  <sheetData>
    <row r="1" spans="1:8">
      <c r="A1" s="1" t="s">
        <v>0</v>
      </c>
      <c r="B1" s="1" t="s">
        <v>1</v>
      </c>
      <c r="C1" s="3" t="s">
        <v>2</v>
      </c>
      <c r="F1" s="3" t="s">
        <v>3</v>
      </c>
      <c r="G1" s="3" t="s">
        <v>4</v>
      </c>
      <c r="H1" s="2" t="s">
        <v>19</v>
      </c>
    </row>
    <row r="2" spans="1:8">
      <c r="E2" t="s">
        <v>5</v>
      </c>
      <c r="F2" s="3">
        <v>0</v>
      </c>
      <c r="G2" s="3">
        <f>SUMIF(A:A, "*/01/*",C:C )</f>
        <v>0</v>
      </c>
      <c r="H2" s="2">
        <f>IF(F:F&gt;0,(100*(F:F-G:G)/F:F), 0)</f>
        <v>0</v>
      </c>
    </row>
    <row r="3" spans="1:8">
      <c r="E3" t="s">
        <v>6</v>
      </c>
      <c r="F3" s="3">
        <v>0</v>
      </c>
      <c r="G3" s="3">
        <f>SUMIF(A:A, "*/02/*",C:C )</f>
        <v>0</v>
      </c>
      <c r="H3" s="2">
        <f>IF(F:F&gt;0,(100*(F:F-G:G)/F:F), 0)</f>
        <v>0</v>
      </c>
    </row>
    <row r="4" spans="1:8">
      <c r="E4" t="s">
        <v>7</v>
      </c>
      <c r="F4" s="3">
        <v>0</v>
      </c>
      <c r="G4" s="3">
        <f>SUMIF(A:A, "*/03/*",C:C )</f>
        <v>0</v>
      </c>
      <c r="H4" s="2">
        <f>IF(F:F&gt;0,(100*(F:F-G:G)/F:F), 0)</f>
        <v>0</v>
      </c>
    </row>
    <row r="5" spans="1:8">
      <c r="E5" t="s">
        <v>8</v>
      </c>
      <c r="F5" s="3">
        <v>0</v>
      </c>
      <c r="G5" s="3">
        <f>SUMIF(A:A, "*/04/*",C:C )</f>
        <v>0</v>
      </c>
      <c r="H5" s="2">
        <f t="shared" ref="H5:H13" si="0">IF(F:F&gt;0,(100*(F:F-G:G)/F:F), 0)</f>
        <v>0</v>
      </c>
    </row>
    <row r="6" spans="1:8">
      <c r="E6" t="s">
        <v>9</v>
      </c>
      <c r="F6" s="3">
        <v>0</v>
      </c>
      <c r="G6" s="3">
        <f>SUMIF(A:A, "*/05/*",C:C )</f>
        <v>0</v>
      </c>
      <c r="H6" s="2">
        <f t="shared" si="0"/>
        <v>0</v>
      </c>
    </row>
    <row r="7" spans="1:8">
      <c r="E7" t="s">
        <v>10</v>
      </c>
      <c r="F7" s="3">
        <v>0</v>
      </c>
      <c r="G7" s="3">
        <f>SUMIF(A:A, "*/06/*",C:C )</f>
        <v>0</v>
      </c>
      <c r="H7" s="2">
        <f t="shared" si="0"/>
        <v>0</v>
      </c>
    </row>
    <row r="8" spans="1:8">
      <c r="E8" t="s">
        <v>11</v>
      </c>
      <c r="F8" s="3">
        <v>0</v>
      </c>
      <c r="G8" s="3">
        <f>SUMIF(A:A, "*/07/*",C:C )</f>
        <v>0</v>
      </c>
      <c r="H8" s="2">
        <f t="shared" si="0"/>
        <v>0</v>
      </c>
    </row>
    <row r="9" spans="1:8">
      <c r="E9" t="s">
        <v>12</v>
      </c>
      <c r="F9" s="3">
        <v>0</v>
      </c>
      <c r="G9" s="3">
        <f>SUMIF(A:A, "*/08/*",C:C )</f>
        <v>0</v>
      </c>
      <c r="H9" s="2">
        <f t="shared" si="0"/>
        <v>0</v>
      </c>
    </row>
    <row r="10" spans="1:8">
      <c r="E10" t="s">
        <v>13</v>
      </c>
      <c r="F10" s="3">
        <v>0</v>
      </c>
      <c r="G10" s="3">
        <f>SUMIF(A:A, "*/09/*",C:C )</f>
        <v>0</v>
      </c>
      <c r="H10" s="2">
        <f t="shared" si="0"/>
        <v>0</v>
      </c>
    </row>
    <row r="11" spans="1:8">
      <c r="E11" t="s">
        <v>14</v>
      </c>
      <c r="F11" s="3">
        <v>0</v>
      </c>
      <c r="G11" s="3">
        <f>SUMIF(A:A, "*/10/*",C:C )</f>
        <v>0</v>
      </c>
      <c r="H11" s="2">
        <f t="shared" si="0"/>
        <v>0</v>
      </c>
    </row>
    <row r="12" spans="1:8">
      <c r="E12" t="s">
        <v>15</v>
      </c>
      <c r="F12" s="3">
        <v>0</v>
      </c>
      <c r="G12" s="3">
        <f>SUMIF(A:A, "*/11/*",C:C )</f>
        <v>0</v>
      </c>
      <c r="H12" s="2">
        <f t="shared" si="0"/>
        <v>0</v>
      </c>
    </row>
    <row r="13" spans="1:8">
      <c r="E13" t="s">
        <v>16</v>
      </c>
      <c r="F13" s="3">
        <v>0</v>
      </c>
      <c r="G13" s="3">
        <f>SUMIF(A:A, "*/12/*",C:C )</f>
        <v>0</v>
      </c>
      <c r="H13" s="2">
        <f t="shared" si="0"/>
        <v>0</v>
      </c>
    </row>
    <row r="15" spans="1:8">
      <c r="E15" t="s">
        <v>17</v>
      </c>
      <c r="F15" s="3">
        <f>SUM(F2:F13)</f>
        <v>0</v>
      </c>
      <c r="G15" s="3">
        <f>SUM(G2:G13)</f>
        <v>0</v>
      </c>
    </row>
    <row r="16" spans="1:8">
      <c r="E16" t="s">
        <v>18</v>
      </c>
      <c r="F16" s="3">
        <f>IF(COUNTIF(F2:F13, "&gt;0") &gt; 0, SUM(F2:F13)/COUNTIF(F2:F13, "&gt;0"), 0)</f>
        <v>0</v>
      </c>
      <c r="G16" s="3">
        <f>IF(COUNTIF(G2:G13, "&gt;0") &gt; 0, SUM(G2:G13)/COUNTIF(G2:G13, "&gt;0"), 0)</f>
        <v>0</v>
      </c>
      <c r="H16" s="2">
        <f>IF(COUNTIF(H2:H13, "&gt;0") &gt; 0, SUM(H2:H13)/COUNTIF(H2:H13, "&gt;0"), 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2016-01-01T06:54:30Z</dcterms:created>
  <dcterms:modified xsi:type="dcterms:W3CDTF">2016-01-01T20:44:55Z</dcterms:modified>
</cp:coreProperties>
</file>