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506\Desktop\Estudios\Master\github\pacs_labs\nueva_descarga_PACS_labs\PACS_labs\Lab-6\"/>
    </mc:Choice>
  </mc:AlternateContent>
  <xr:revisionPtr revIDLastSave="0" documentId="8_{6B117AF7-2D74-4E29-BBD7-970266D21BBF}" xr6:coauthVersionLast="47" xr6:coauthVersionMax="47" xr10:uidLastSave="{00000000-0000-0000-0000-000000000000}"/>
  <bookViews>
    <workbookView xWindow="28680" yWindow="-120" windowWidth="29040" windowHeight="15840" xr2:uid="{8441AE7B-619E-4B96-BDC9-202B8EDF1E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K18" i="1"/>
  <c r="J18" i="1"/>
  <c r="I18" i="1"/>
  <c r="H18" i="1"/>
  <c r="K9" i="1"/>
  <c r="J9" i="1"/>
  <c r="I9" i="1"/>
  <c r="H9" i="1"/>
  <c r="C39" i="1"/>
  <c r="D39" i="1"/>
  <c r="E39" i="1"/>
  <c r="B39" i="1"/>
  <c r="E36" i="1"/>
  <c r="D36" i="1"/>
  <c r="C36" i="1"/>
  <c r="B36" i="1"/>
  <c r="E27" i="1"/>
  <c r="D27" i="1"/>
  <c r="C27" i="1"/>
  <c r="B27" i="1"/>
  <c r="E18" i="1"/>
  <c r="D18" i="1"/>
  <c r="C18" i="1"/>
  <c r="B18" i="1"/>
  <c r="E9" i="1"/>
  <c r="C9" i="1"/>
  <c r="D9" i="1"/>
  <c r="B9" i="1"/>
</calcChain>
</file>

<file path=xl/sharedStrings.xml><?xml version="1.0" encoding="utf-8"?>
<sst xmlns="http://schemas.openxmlformats.org/spreadsheetml/2006/main" count="46" uniqueCount="17">
  <si>
    <t>Dev-1 Kernel time 100</t>
  </si>
  <si>
    <t>Dev-1 kernel time 150</t>
  </si>
  <si>
    <t>Dev-2 Kernel time 100</t>
  </si>
  <si>
    <t>Dev-2 kernel time 150</t>
  </si>
  <si>
    <t>5imgs</t>
  </si>
  <si>
    <t>imgs flipped</t>
  </si>
  <si>
    <t>media</t>
  </si>
  <si>
    <t>threadTime (ms)</t>
  </si>
  <si>
    <t>kernel time (ns)</t>
  </si>
  <si>
    <t>Dev-1 Kernel time (buffer size 100)</t>
  </si>
  <si>
    <t>Dev-2 Kernel time (buffer size 100)</t>
  </si>
  <si>
    <t>Dev-1 kernel time (buffer size 150)</t>
  </si>
  <si>
    <t>Dev-2 kernel time (buffer size 150)</t>
  </si>
  <si>
    <t>total time (ms)</t>
  </si>
  <si>
    <t>kernel (Bytes/ns)</t>
  </si>
  <si>
    <t>Host-&gt;Dev (Bytes/ns)</t>
  </si>
  <si>
    <t>Dev-&gt;Host (Bytes/ns)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</si>
</sst>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41B8-A7E7-40F8-8DBA-FA74D0A43B49}">
  <dimension ref="A2:K39"/>
  <sheetViews>
    <sheetView tabSelected="1" topLeftCell="B1" zoomScale="130" zoomScaleNormal="130" workbookViewId="0">
      <selection activeCell="G20" sqref="G20:K27"/>
    </sheetView>
  </sheetViews>
  <sheetFormatPr baseColWidth="10" defaultRowHeight="14.4" x14ac:dyDescent="0.3"/>
  <cols>
    <col min="2" max="2" width="22.33203125" customWidth="1"/>
    <col min="3" max="3" width="22.6640625" customWidth="1"/>
    <col min="4" max="4" width="21.21875" customWidth="1"/>
    <col min="5" max="5" width="20.33203125" customWidth="1"/>
    <col min="8" max="9" width="12.44140625" bestFit="1" customWidth="1"/>
    <col min="10" max="11" width="12.77734375" bestFit="1" customWidth="1"/>
  </cols>
  <sheetData>
    <row r="2" spans="1:11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14</v>
      </c>
      <c r="H2" t="s">
        <v>9</v>
      </c>
      <c r="I2" t="s">
        <v>11</v>
      </c>
      <c r="J2" t="s">
        <v>10</v>
      </c>
      <c r="K2" t="s">
        <v>12</v>
      </c>
    </row>
    <row r="3" spans="1:11" x14ac:dyDescent="0.3">
      <c r="A3">
        <v>1</v>
      </c>
      <c r="B3">
        <v>600874</v>
      </c>
      <c r="C3">
        <v>589518</v>
      </c>
      <c r="D3">
        <v>278999</v>
      </c>
      <c r="E3">
        <v>279849</v>
      </c>
      <c r="G3">
        <v>1</v>
      </c>
      <c r="H3">
        <v>4.0657800000000002E-5</v>
      </c>
      <c r="I3">
        <v>4.0757699999999998E-5</v>
      </c>
      <c r="J3">
        <v>4.1149000000000002E-5</v>
      </c>
      <c r="K3">
        <v>4.0757999999999998E-5</v>
      </c>
    </row>
    <row r="4" spans="1:11" x14ac:dyDescent="0.3">
      <c r="A4">
        <v>2</v>
      </c>
      <c r="B4">
        <v>660197</v>
      </c>
      <c r="C4">
        <v>652811</v>
      </c>
      <c r="D4">
        <v>280033</v>
      </c>
      <c r="E4">
        <v>281399</v>
      </c>
      <c r="G4">
        <v>2</v>
      </c>
      <c r="H4">
        <v>4.0553299999999997E-5</v>
      </c>
      <c r="I4">
        <v>4.1203199999999999E-5</v>
      </c>
      <c r="J4">
        <v>4.0977599999999999E-5</v>
      </c>
      <c r="K4">
        <v>4.0842500000000001E-5</v>
      </c>
    </row>
    <row r="5" spans="1:11" x14ac:dyDescent="0.3">
      <c r="A5">
        <v>3</v>
      </c>
      <c r="B5">
        <v>597292</v>
      </c>
      <c r="C5">
        <v>592434</v>
      </c>
      <c r="D5">
        <v>280599</v>
      </c>
      <c r="E5">
        <v>279216</v>
      </c>
      <c r="G5">
        <v>3</v>
      </c>
      <c r="H5">
        <v>4.0576099999999999E-5</v>
      </c>
      <c r="I5">
        <v>4.0608500000000003E-5</v>
      </c>
      <c r="J5">
        <v>4.0869699999999999E-5</v>
      </c>
      <c r="K5">
        <v>4.0836800000000002E-5</v>
      </c>
    </row>
    <row r="6" spans="1:11" x14ac:dyDescent="0.3">
      <c r="A6">
        <v>4</v>
      </c>
      <c r="B6">
        <v>677144</v>
      </c>
      <c r="C6">
        <v>692342</v>
      </c>
      <c r="D6">
        <v>279733</v>
      </c>
      <c r="E6">
        <v>279633</v>
      </c>
      <c r="G6">
        <v>4</v>
      </c>
      <c r="H6">
        <v>4.1038699999999997E-5</v>
      </c>
      <c r="I6">
        <v>4.1144799999999999E-5</v>
      </c>
      <c r="J6">
        <v>4.1038699999999997E-5</v>
      </c>
      <c r="K6">
        <v>4.0849900000000003E-5</v>
      </c>
    </row>
    <row r="7" spans="1:11" x14ac:dyDescent="0.3">
      <c r="A7">
        <v>5</v>
      </c>
      <c r="B7">
        <v>598834</v>
      </c>
      <c r="C7">
        <v>652804</v>
      </c>
      <c r="D7">
        <v>280533</v>
      </c>
      <c r="E7">
        <v>280716</v>
      </c>
      <c r="G7">
        <v>5</v>
      </c>
      <c r="H7">
        <v>4.0796200000000001E-5</v>
      </c>
      <c r="I7">
        <v>4.0867400000000001E-5</v>
      </c>
      <c r="J7">
        <v>4.1091299999999997E-5</v>
      </c>
      <c r="K7">
        <v>4.0867400000000001E-5</v>
      </c>
    </row>
    <row r="8" spans="1:11" x14ac:dyDescent="0.3">
      <c r="A8">
        <v>6</v>
      </c>
      <c r="B8">
        <v>629615</v>
      </c>
      <c r="C8">
        <v>599778</v>
      </c>
      <c r="D8">
        <v>278666</v>
      </c>
      <c r="E8">
        <v>278116</v>
      </c>
      <c r="G8">
        <v>6</v>
      </c>
      <c r="H8">
        <v>4.0812700000000003E-5</v>
      </c>
      <c r="I8">
        <v>4.0887899999999999E-5</v>
      </c>
      <c r="J8">
        <v>4.1239799999999998E-5</v>
      </c>
      <c r="K8">
        <v>4.0888199999999999E-5</v>
      </c>
    </row>
    <row r="9" spans="1:11" x14ac:dyDescent="0.3">
      <c r="B9">
        <f>SUM(B3:B8)/6</f>
        <v>627326</v>
      </c>
      <c r="C9">
        <f t="shared" ref="C9:D9" si="0">SUM(C3:C8)/6</f>
        <v>629947.83333333337</v>
      </c>
      <c r="D9">
        <f t="shared" si="0"/>
        <v>279760.5</v>
      </c>
      <c r="E9">
        <f>SUM(E3:E8)/6</f>
        <v>279821.5</v>
      </c>
      <c r="G9" t="s">
        <v>6</v>
      </c>
      <c r="H9">
        <f>SUM(H3:H8)/6</f>
        <v>4.0739133333333331E-5</v>
      </c>
      <c r="I9">
        <f t="shared" ref="I9" si="1">SUM(I3:I8)/6</f>
        <v>4.0911583333333333E-5</v>
      </c>
      <c r="J9">
        <f t="shared" ref="J9" si="2">SUM(J3:J8)/6</f>
        <v>4.1061016666666662E-5</v>
      </c>
      <c r="K9">
        <f>SUM(K3:K8)/6</f>
        <v>4.084046666666667E-5</v>
      </c>
    </row>
    <row r="11" spans="1:11" x14ac:dyDescent="0.3">
      <c r="A11" t="s">
        <v>7</v>
      </c>
      <c r="B11" t="s">
        <v>9</v>
      </c>
      <c r="C11" t="s">
        <v>11</v>
      </c>
      <c r="D11" t="s">
        <v>10</v>
      </c>
      <c r="E11" t="s">
        <v>12</v>
      </c>
      <c r="G11" t="s">
        <v>15</v>
      </c>
      <c r="H11" t="s">
        <v>9</v>
      </c>
      <c r="I11" t="s">
        <v>11</v>
      </c>
      <c r="J11" t="s">
        <v>10</v>
      </c>
      <c r="K11" t="s">
        <v>12</v>
      </c>
    </row>
    <row r="12" spans="1:11" x14ac:dyDescent="0.3">
      <c r="A12">
        <v>1</v>
      </c>
      <c r="B12">
        <v>54846</v>
      </c>
      <c r="C12">
        <v>54602</v>
      </c>
      <c r="D12">
        <v>54869</v>
      </c>
      <c r="E12">
        <v>54625</v>
      </c>
      <c r="G12">
        <v>1</v>
      </c>
      <c r="H12">
        <v>9.4838100000000001</v>
      </c>
      <c r="I12">
        <v>10.2584</v>
      </c>
      <c r="J12">
        <v>8.4705499999999994</v>
      </c>
      <c r="K12">
        <v>8.2077500000000008</v>
      </c>
    </row>
    <row r="13" spans="1:11" x14ac:dyDescent="0.3">
      <c r="A13">
        <v>2</v>
      </c>
      <c r="B13">
        <v>54740</v>
      </c>
      <c r="C13">
        <v>56292</v>
      </c>
      <c r="D13">
        <v>54766</v>
      </c>
      <c r="E13">
        <v>56326</v>
      </c>
      <c r="G13">
        <v>2</v>
      </c>
      <c r="H13">
        <v>9.9868400000000008</v>
      </c>
      <c r="I13">
        <v>9.4207800000000006</v>
      </c>
      <c r="J13">
        <v>8.7960100000000008</v>
      </c>
      <c r="K13">
        <v>9.1467799999999997</v>
      </c>
    </row>
    <row r="14" spans="1:11" x14ac:dyDescent="0.3">
      <c r="A14">
        <v>3</v>
      </c>
      <c r="B14">
        <v>56056</v>
      </c>
      <c r="C14">
        <v>56166</v>
      </c>
      <c r="D14">
        <v>56066</v>
      </c>
      <c r="E14">
        <v>56132</v>
      </c>
      <c r="G14">
        <v>3</v>
      </c>
      <c r="H14">
        <v>10.2804</v>
      </c>
      <c r="I14">
        <v>9.3342899999999993</v>
      </c>
      <c r="J14">
        <v>8.0310900000000007</v>
      </c>
      <c r="K14">
        <v>8.9739299999999993</v>
      </c>
    </row>
    <row r="15" spans="1:11" x14ac:dyDescent="0.3">
      <c r="A15">
        <v>4</v>
      </c>
      <c r="B15">
        <v>54773</v>
      </c>
      <c r="C15">
        <v>55888</v>
      </c>
      <c r="D15">
        <v>54783</v>
      </c>
      <c r="E15">
        <v>55905</v>
      </c>
      <c r="G15">
        <v>4</v>
      </c>
      <c r="H15">
        <v>9.2476699999999994</v>
      </c>
      <c r="I15">
        <v>11.968</v>
      </c>
      <c r="J15">
        <v>8.20852</v>
      </c>
      <c r="K15">
        <v>8.5002200000000006</v>
      </c>
    </row>
    <row r="16" spans="1:11" x14ac:dyDescent="0.3">
      <c r="A16">
        <v>5</v>
      </c>
      <c r="B16">
        <v>55998</v>
      </c>
      <c r="C16">
        <v>54911</v>
      </c>
      <c r="D16">
        <v>55952</v>
      </c>
      <c r="E16">
        <v>54838</v>
      </c>
      <c r="G16">
        <v>5</v>
      </c>
      <c r="H16">
        <v>9.6673200000000001</v>
      </c>
      <c r="I16">
        <v>9.89419</v>
      </c>
      <c r="J16">
        <v>8.1767000000000003</v>
      </c>
      <c r="K16">
        <v>9.5800199999999993</v>
      </c>
    </row>
    <row r="17" spans="1:11" x14ac:dyDescent="0.3">
      <c r="A17">
        <v>6</v>
      </c>
      <c r="B17">
        <v>56272</v>
      </c>
      <c r="C17">
        <v>55957</v>
      </c>
      <c r="D17">
        <v>56275</v>
      </c>
      <c r="E17">
        <v>55971</v>
      </c>
      <c r="G17">
        <v>6</v>
      </c>
      <c r="H17">
        <v>9.0721699999999998</v>
      </c>
      <c r="I17">
        <v>9.6948600000000003</v>
      </c>
      <c r="J17">
        <v>8.1149799999999992</v>
      </c>
      <c r="K17">
        <v>8.15367</v>
      </c>
    </row>
    <row r="18" spans="1:11" x14ac:dyDescent="0.3">
      <c r="A18" t="s">
        <v>6</v>
      </c>
      <c r="B18">
        <f>SUM(B12:B17)/6</f>
        <v>55447.5</v>
      </c>
      <c r="C18">
        <f t="shared" ref="C18" si="3">SUM(C12:C17)/6</f>
        <v>55636</v>
      </c>
      <c r="D18">
        <f t="shared" ref="D18" si="4">SUM(D12:D17)/6</f>
        <v>55451.833333333336</v>
      </c>
      <c r="E18">
        <f>SUM(E12:E17)/6</f>
        <v>55632.833333333336</v>
      </c>
      <c r="G18" t="s">
        <v>6</v>
      </c>
      <c r="H18">
        <f>SUM(H12:H17)/6</f>
        <v>9.6230349999999998</v>
      </c>
      <c r="I18">
        <f t="shared" ref="I18" si="5">SUM(I12:I17)/6</f>
        <v>10.095086666666667</v>
      </c>
      <c r="J18">
        <f t="shared" ref="J18" si="6">SUM(J12:J17)/6</f>
        <v>8.2996416666666661</v>
      </c>
      <c r="K18">
        <f>SUM(K12:K17)/6</f>
        <v>8.760394999999999</v>
      </c>
    </row>
    <row r="20" spans="1:11" x14ac:dyDescent="0.3">
      <c r="A20" t="s">
        <v>8</v>
      </c>
      <c r="B20" t="s">
        <v>0</v>
      </c>
      <c r="C20" t="s">
        <v>11</v>
      </c>
      <c r="D20" t="s">
        <v>10</v>
      </c>
      <c r="E20" t="s">
        <v>12</v>
      </c>
      <c r="G20" t="s">
        <v>16</v>
      </c>
      <c r="H20" t="s">
        <v>9</v>
      </c>
      <c r="I20" t="s">
        <v>11</v>
      </c>
      <c r="J20" t="s">
        <v>10</v>
      </c>
      <c r="K20" t="s">
        <v>12</v>
      </c>
    </row>
    <row r="21" spans="1:11" x14ac:dyDescent="0.3">
      <c r="A21">
        <v>1</v>
      </c>
      <c r="B21">
        <v>140058893609052</v>
      </c>
      <c r="C21">
        <v>140559013509338</v>
      </c>
      <c r="D21">
        <v>140057701633305</v>
      </c>
      <c r="E21">
        <v>140557869189782</v>
      </c>
      <c r="G21">
        <v>1</v>
      </c>
      <c r="H21">
        <v>14.9316</v>
      </c>
      <c r="I21">
        <v>15.0655</v>
      </c>
      <c r="J21">
        <v>17.739799999999999</v>
      </c>
      <c r="K21">
        <v>15.183299999999999</v>
      </c>
    </row>
    <row r="22" spans="1:11" x14ac:dyDescent="0.3">
      <c r="A22">
        <v>2</v>
      </c>
      <c r="B22">
        <v>140532948992092</v>
      </c>
      <c r="C22">
        <v>139651098619791</v>
      </c>
      <c r="D22">
        <v>140531759714288</v>
      </c>
      <c r="E22">
        <v>139650042652064</v>
      </c>
      <c r="G22">
        <v>2</v>
      </c>
      <c r="H22">
        <v>13.539</v>
      </c>
      <c r="I22">
        <v>11.891999999999999</v>
      </c>
      <c r="J22">
        <v>17.026800000000001</v>
      </c>
      <c r="K22">
        <v>13.9032</v>
      </c>
    </row>
    <row r="23" spans="1:11" x14ac:dyDescent="0.3">
      <c r="A23">
        <v>3</v>
      </c>
      <c r="B23">
        <v>140679700564109</v>
      </c>
      <c r="C23">
        <v>140680518553776</v>
      </c>
      <c r="D23">
        <v>140678525872532</v>
      </c>
      <c r="E23">
        <v>140679343269111</v>
      </c>
      <c r="G23">
        <v>3</v>
      </c>
      <c r="H23">
        <v>14.561999999999999</v>
      </c>
      <c r="I23">
        <v>13.92</v>
      </c>
      <c r="J23">
        <v>17.459</v>
      </c>
      <c r="K23">
        <v>15.128299999999999</v>
      </c>
    </row>
    <row r="24" spans="1:11" x14ac:dyDescent="0.3">
      <c r="A24">
        <v>4</v>
      </c>
      <c r="B24">
        <v>140379934698746</v>
      </c>
      <c r="C24">
        <v>139737943899384</v>
      </c>
      <c r="D24">
        <v>140378424687547</v>
      </c>
      <c r="E24">
        <v>139736847740200</v>
      </c>
      <c r="G24">
        <v>4</v>
      </c>
      <c r="H24">
        <v>14.6373</v>
      </c>
      <c r="I24">
        <v>15.253299999999999</v>
      </c>
      <c r="J24">
        <v>17.536300000000001</v>
      </c>
      <c r="K24">
        <v>14.9948</v>
      </c>
    </row>
    <row r="25" spans="1:11" x14ac:dyDescent="0.3">
      <c r="A25">
        <v>5</v>
      </c>
      <c r="B25">
        <v>139920771804174</v>
      </c>
      <c r="C25">
        <v>140237680890190</v>
      </c>
      <c r="D25">
        <v>139919590304426</v>
      </c>
      <c r="E25">
        <v>140236553073091</v>
      </c>
      <c r="G25">
        <v>5</v>
      </c>
      <c r="H25">
        <v>14.2637</v>
      </c>
      <c r="I25">
        <v>14.8125</v>
      </c>
      <c r="J25">
        <v>17.468900000000001</v>
      </c>
      <c r="K25">
        <v>14.8796</v>
      </c>
    </row>
    <row r="26" spans="1:11" x14ac:dyDescent="0.3">
      <c r="A26">
        <v>6</v>
      </c>
      <c r="B26">
        <v>139639509213403</v>
      </c>
      <c r="C26">
        <v>140111425370277</v>
      </c>
      <c r="D26">
        <v>139638013945929</v>
      </c>
      <c r="E26">
        <v>140110332347781</v>
      </c>
      <c r="G26">
        <v>6</v>
      </c>
      <c r="H26">
        <v>13.521000000000001</v>
      </c>
      <c r="I26">
        <v>12.9252</v>
      </c>
      <c r="J26">
        <v>17.494700000000002</v>
      </c>
      <c r="K26">
        <v>15.1472</v>
      </c>
    </row>
    <row r="27" spans="1:11" x14ac:dyDescent="0.3">
      <c r="A27" t="s">
        <v>6</v>
      </c>
      <c r="B27">
        <f>SUM(B21:B26)/6</f>
        <v>140201959813596</v>
      </c>
      <c r="C27">
        <f t="shared" ref="C27" si="7">SUM(C21:C26)/6</f>
        <v>140162946807126</v>
      </c>
      <c r="D27">
        <f t="shared" ref="D27" si="8">SUM(D21:D26)/6</f>
        <v>140200669359671.17</v>
      </c>
      <c r="E27">
        <f>SUM(E21:E26)/6</f>
        <v>140161831378671.5</v>
      </c>
      <c r="G27" t="s">
        <v>6</v>
      </c>
      <c r="H27">
        <f>SUM(H21:H26)/6</f>
        <v>14.242433333333333</v>
      </c>
      <c r="I27">
        <f t="shared" ref="I27" si="9">SUM(I21:I26)/6</f>
        <v>13.978083333333332</v>
      </c>
      <c r="J27">
        <f t="shared" ref="J27" si="10">SUM(J21:J26)/6</f>
        <v>17.454250000000002</v>
      </c>
      <c r="K27">
        <f>SUM(K21:K26)/6</f>
        <v>14.872733333333331</v>
      </c>
    </row>
    <row r="29" spans="1:11" x14ac:dyDescent="0.3">
      <c r="A29" t="s">
        <v>5</v>
      </c>
      <c r="B29" t="s">
        <v>9</v>
      </c>
      <c r="C29" t="s">
        <v>11</v>
      </c>
      <c r="D29" t="s">
        <v>10</v>
      </c>
      <c r="E29" t="s">
        <v>12</v>
      </c>
    </row>
    <row r="30" spans="1:11" x14ac:dyDescent="0.3">
      <c r="A30">
        <v>1</v>
      </c>
      <c r="B30">
        <v>2485</v>
      </c>
      <c r="C30">
        <v>2500</v>
      </c>
      <c r="D30">
        <v>2515</v>
      </c>
      <c r="E30">
        <v>2500</v>
      </c>
    </row>
    <row r="31" spans="1:11" x14ac:dyDescent="0.3">
      <c r="A31">
        <v>2</v>
      </c>
      <c r="B31">
        <v>2487</v>
      </c>
      <c r="C31">
        <v>2511</v>
      </c>
      <c r="D31">
        <v>2513</v>
      </c>
      <c r="E31">
        <v>2489</v>
      </c>
    </row>
    <row r="32" spans="1:11" x14ac:dyDescent="0.3">
      <c r="A32">
        <v>3</v>
      </c>
      <c r="B32">
        <v>2491</v>
      </c>
      <c r="C32">
        <v>2493</v>
      </c>
      <c r="D32">
        <v>2509</v>
      </c>
      <c r="E32">
        <v>2507</v>
      </c>
    </row>
    <row r="33" spans="1:5" x14ac:dyDescent="0.3">
      <c r="A33">
        <v>4</v>
      </c>
      <c r="B33">
        <v>2486</v>
      </c>
      <c r="C33">
        <v>2509</v>
      </c>
      <c r="D33">
        <v>2514</v>
      </c>
      <c r="E33">
        <v>2491</v>
      </c>
    </row>
    <row r="34" spans="1:5" x14ac:dyDescent="0.3">
      <c r="A34">
        <v>5</v>
      </c>
      <c r="B34">
        <v>2491</v>
      </c>
      <c r="C34">
        <v>2501</v>
      </c>
      <c r="D34">
        <v>2509</v>
      </c>
      <c r="E34">
        <v>2499</v>
      </c>
    </row>
    <row r="35" spans="1:5" x14ac:dyDescent="0.3">
      <c r="A35">
        <v>6</v>
      </c>
      <c r="B35">
        <v>2487</v>
      </c>
      <c r="C35">
        <v>2500</v>
      </c>
      <c r="D35">
        <v>2513</v>
      </c>
      <c r="E35">
        <v>2500</v>
      </c>
    </row>
    <row r="36" spans="1:5" x14ac:dyDescent="0.3">
      <c r="A36" t="s">
        <v>6</v>
      </c>
      <c r="B36">
        <f>SUM(B30:B35)/6</f>
        <v>2487.8333333333335</v>
      </c>
      <c r="C36">
        <f t="shared" ref="C36" si="11">SUM(C30:C35)/6</f>
        <v>2502.3333333333335</v>
      </c>
      <c r="D36">
        <f t="shared" ref="D36" si="12">SUM(D30:D35)/6</f>
        <v>2512.1666666666665</v>
      </c>
      <c r="E36">
        <f>SUM(E30:E35)/6</f>
        <v>2497.6666666666665</v>
      </c>
    </row>
    <row r="38" spans="1:5" x14ac:dyDescent="0.3">
      <c r="B38" t="s">
        <v>9</v>
      </c>
      <c r="C38" t="s">
        <v>11</v>
      </c>
      <c r="D38" t="s">
        <v>10</v>
      </c>
      <c r="E38" t="s">
        <v>12</v>
      </c>
    </row>
    <row r="39" spans="1:5" x14ac:dyDescent="0.3">
      <c r="A39" t="s">
        <v>13</v>
      </c>
      <c r="B39">
        <f>B18 + (B27/1000000)</f>
        <v>140257407.31359601</v>
      </c>
      <c r="C39">
        <f t="shared" ref="C39:E39" si="13">C18 + (C27/1000000)</f>
        <v>140218582.80712599</v>
      </c>
      <c r="D39">
        <f t="shared" si="13"/>
        <v>140256121.19300452</v>
      </c>
      <c r="E39">
        <f t="shared" si="13"/>
        <v>140217464.21200484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Ilarraza</dc:creator>
  <cp:lastModifiedBy>Marcos Ilarraza</cp:lastModifiedBy>
  <dcterms:created xsi:type="dcterms:W3CDTF">2024-01-05T16:50:07Z</dcterms:created>
  <dcterms:modified xsi:type="dcterms:W3CDTF">2024-01-05T20:49:52Z</dcterms:modified>
</cp:coreProperties>
</file>