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l/Desktop/bachelor/GitDez/BachelorThesisFeatureModel/Lehrplan21_Data/"/>
    </mc:Choice>
  </mc:AlternateContent>
  <xr:revisionPtr revIDLastSave="0" documentId="13_ncr:1_{C4F07067-921C-BF43-8283-A1F74156359C}" xr6:coauthVersionLast="47" xr6:coauthVersionMax="47" xr10:uidLastSave="{00000000-0000-0000-0000-000000000000}"/>
  <bookViews>
    <workbookView xWindow="20900" yWindow="4120" windowWidth="51080" windowHeight="37320" xr2:uid="{9EF3264B-4CB2-F749-8DBA-EF109676CAB2}"/>
  </bookViews>
  <sheets>
    <sheet name="Lehrplan 21 MA.1" sheetId="1" r:id="rId1"/>
    <sheet name="Lehrplan 21 ohne MA.2" sheetId="3" r:id="rId2"/>
  </sheets>
  <definedNames>
    <definedName name="Grundanspruch">'Lehrplan 21 MA.1'!$F:$F</definedName>
    <definedName name="NR">'Lehrplan 21 MA.1'!$A$1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K105" i="1"/>
  <c r="J1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I105" i="1"/>
  <c r="H105" i="1"/>
  <c r="G105" i="1"/>
  <c r="J105" i="1"/>
  <c r="F105" i="1"/>
  <c r="L105" i="1" l="1"/>
  <c r="E105" i="1"/>
  <c r="G106" i="1" s="1"/>
  <c r="I106" i="1" l="1"/>
  <c r="H106" i="1"/>
  <c r="L106" i="1" l="1"/>
</calcChain>
</file>

<file path=xl/sharedStrings.xml><?xml version="1.0" encoding="utf-8"?>
<sst xmlns="http://schemas.openxmlformats.org/spreadsheetml/2006/main" count="1237" uniqueCount="382">
  <si>
    <t>Inhalt</t>
  </si>
  <si>
    <t>können natürliche Zahlen bis 100 lesen und schreiben.</t>
  </si>
  <si>
    <t>können natürliche Zahlen bis 1 Million lesen und schreiben.</t>
  </si>
  <si>
    <t>verwenden die Symbole %, ≈.</t>
  </si>
  <si>
    <t>d</t>
  </si>
  <si>
    <t>MA.1.A.1</t>
  </si>
  <si>
    <t>Kompetenzbereich</t>
  </si>
  <si>
    <t>Zyklus Stufe</t>
  </si>
  <si>
    <t>Kopetenzstufe</t>
  </si>
  <si>
    <t>c.1</t>
  </si>
  <si>
    <t>c.2</t>
  </si>
  <si>
    <t>e.1</t>
  </si>
  <si>
    <t>e.2</t>
  </si>
  <si>
    <t>f.1</t>
  </si>
  <si>
    <t>f.2</t>
  </si>
  <si>
    <t>g.1</t>
  </si>
  <si>
    <t>g.2</t>
  </si>
  <si>
    <t>g.3</t>
  </si>
  <si>
    <t>h.1</t>
  </si>
  <si>
    <t>h.2</t>
  </si>
  <si>
    <t>h.3</t>
  </si>
  <si>
    <t>i.1</t>
  </si>
  <si>
    <t>i.2</t>
  </si>
  <si>
    <t>i.3</t>
  </si>
  <si>
    <t>i.4</t>
  </si>
  <si>
    <t>j.1</t>
  </si>
  <si>
    <t>j.2</t>
  </si>
  <si>
    <t>k.1</t>
  </si>
  <si>
    <t>k.2</t>
  </si>
  <si>
    <t>l.1</t>
  </si>
  <si>
    <t>verstehen und verwenden die Begriffe plus, minus, gleich und die Symbole +, - , =.</t>
  </si>
  <si>
    <t>können natürliche Zahlen bis 1'000 lesen und schreiben</t>
  </si>
  <si>
    <t>können Dezimalzahlen und Brüche lesen und schreiben.</t>
  </si>
  <si>
    <t>verstehen und verwenden die Begriffe Gleichung, Klammer, Primzahl.</t>
  </si>
  <si>
    <t>können die Symbole +, -, /, *, =, x², (), ≠ verwenden und Rechner entsprechend nutzen.</t>
  </si>
  <si>
    <t>Erweiterung: verstehen und verwenden die Begriffe Basis, Exponent.</t>
  </si>
  <si>
    <t>können die Symbole √, ≤, ≥ verwenden und Rechner entsprechend nutzen.</t>
  </si>
  <si>
    <t>können Zahlen bis 1 Milliarde lesen und schreiben.</t>
  </si>
  <si>
    <t>verstehen und verwenden die Begriffe reelle Zahlen, irrationale Zahlen.</t>
  </si>
  <si>
    <t>MA.1.A.2</t>
  </si>
  <si>
    <t>MA.1.A.3</t>
  </si>
  <si>
    <t>MA.1.A.4</t>
  </si>
  <si>
    <t>Grundanspruch</t>
  </si>
  <si>
    <t>a.1</t>
  </si>
  <si>
    <t>b.1</t>
  </si>
  <si>
    <t>b.2</t>
  </si>
  <si>
    <t>b.3</t>
  </si>
  <si>
    <t>d.1</t>
  </si>
  <si>
    <t>d.2</t>
  </si>
  <si>
    <t>g.4</t>
  </si>
  <si>
    <t>können bis zu 20 Elemente auszählen und Zahlpositionen vergleichen.</t>
  </si>
  <si>
    <t>können in 2er-Schritten vorwärts zählen, von 2 bis 20.</t>
  </si>
  <si>
    <t>können im Zahlenraum bis 100 in 1er-, 2er-, 5er- und 10er-Schritten vorwärts zählen.</t>
  </si>
  <si>
    <t>können Zahlen bis 1'000 ordnen.</t>
  </si>
  <si>
    <t>können Brüche mit den Nennern 2, 3, 4, 5, 6, 8, 10, 20, 50, 100 ordnen.</t>
  </si>
  <si>
    <t>können Dezimalzahlen ordnen (z.B. 1.043; 1.43; 1.05; 1.5; 1.403).</t>
  </si>
  <si>
    <t>können positive und negative rationale Zahlen auf dem Zahlenstrahl ordnen.</t>
  </si>
  <si>
    <t>b.4</t>
  </si>
  <si>
    <t>c.3</t>
  </si>
  <si>
    <t>d.3</t>
  </si>
  <si>
    <t>e.3</t>
  </si>
  <si>
    <t>f.3</t>
  </si>
  <si>
    <t>können auf den nächsten 10er ergänzen.</t>
  </si>
  <si>
    <t>können bis 100 verdoppeln (5er- und 10er-Zahlen) und halbieren (10er-Zahlen).</t>
  </si>
  <si>
    <t>können zweistellige Zahlen in 10er und 1er zerlegen (z.B. 25 in zwei 10er und fünf 1er).</t>
  </si>
  <si>
    <t>können im Zahlenraum bis 100 verdoppeln, halbieren, addieren und subtrahieren.</t>
  </si>
  <si>
    <t>kennen Produkte aus dem kleinen Einmaleins mit den Faktoren 2, 5 und 10.</t>
  </si>
  <si>
    <t>können schriftlich addieren und subtrahieren.</t>
  </si>
  <si>
    <t>kennen die Produkte des kleinen Einmaleins.</t>
  </si>
  <si>
    <t>können Grundoperationen mit dem Rechner ausführen.</t>
  </si>
  <si>
    <t>können Prozentrechnungen mit dem Rechner ausführen.</t>
  </si>
  <si>
    <t>Erweiterung: können natürliche Zahlen in Primfaktoren zerlegen.</t>
  </si>
  <si>
    <t>können die Grundoperationen mit rationalen Zahlen ausführen.</t>
  </si>
  <si>
    <t>können Terme mit Potenzen und Quadratwurzeln umformen und berechnen.</t>
  </si>
  <si>
    <t>j.3</t>
  </si>
  <si>
    <t>j.4</t>
  </si>
  <si>
    <t>j.5</t>
  </si>
  <si>
    <t>l.2</t>
  </si>
  <si>
    <t>l.3</t>
  </si>
  <si>
    <t>m.1</t>
  </si>
  <si>
    <t>m.2</t>
  </si>
  <si>
    <t>m.3</t>
  </si>
  <si>
    <t>m.4</t>
  </si>
  <si>
    <t>können natürliche Zahlen auf 10er, 100er und 1'000er runden.</t>
  </si>
  <si>
    <t>erkennen Zahlen, die durch 2, 5, 10, 100, 1'000 teilbar sind.</t>
  </si>
  <si>
    <t>können Dezimalzahlen runden (z.B. 17'456 auf 100er; 1.745 auf Zehntel).</t>
  </si>
  <si>
    <t>können Gleichungen mit Variablen durch Einsetzen oder Umkehroperationen lösen.</t>
  </si>
  <si>
    <t>können Rechenergebnisse sinnvoll runden.</t>
  </si>
  <si>
    <t>Erweiterung: können Terme ausmultiplizieren und ausklammern (Faktorzerlegung).</t>
  </si>
  <si>
    <t>können quadratische Gleichungen durch Faktorzerlegung lösen (z.B. x² - 4 = 0)</t>
  </si>
  <si>
    <t>können die Rechenregeln a^x  · a^y = a^(x+y)   sowie Potenz vor Punkt vor Strich anwenden.</t>
  </si>
  <si>
    <t>können Terme mit Binomen umformen und dabei die binomischen Formeln anwenden (z.B. 4a^2 + 12ab^2 + 9b^4 = (2a +3b^2)^2).</t>
  </si>
  <si>
    <t>können Bruchterme mit Binomen umformen.</t>
  </si>
  <si>
    <t>können lineare Gleichungssysteme mit 2 Unbekannten lösen.</t>
  </si>
  <si>
    <t>MA.1.B.1</t>
  </si>
  <si>
    <t>suchen eigene Lösungswege und tauschen sie aus.</t>
  </si>
  <si>
    <t>MA.1.B.2</t>
  </si>
  <si>
    <t>können Summen und Differenzen mit Anschauungsmaterial überprüfen.</t>
  </si>
  <si>
    <t>können Produkte mit einer Summe überprüfen (z.B. 3 · 4 = 4 + 4 + 4).</t>
  </si>
  <si>
    <t>können Quotienten mit der Umkehroperation überprüfen (z.B. 21 : 3 = 7 → 7 · 3 = 21).</t>
  </si>
  <si>
    <t>können Ergebnisse mit Überschlagsrechnungen überprüfen.</t>
  </si>
  <si>
    <t>können die Anzahl Stellen von Produkten und Quotienten erforschen und begründen.</t>
  </si>
  <si>
    <t>Erweiterung: können Äquivalenzumformungen mit Kontrollrechnungen überprüfen.</t>
  </si>
  <si>
    <t>können Term- und Äquivalenzumformungen überprüfen.</t>
  </si>
  <si>
    <t>MA.1.B.3</t>
  </si>
  <si>
    <t>MA.1.C.1</t>
  </si>
  <si>
    <t>MA.1.C.2</t>
  </si>
  <si>
    <t>i.5</t>
  </si>
  <si>
    <t>können Vorlagen in einem Tabellenkalkulationsprogramm anwenden.</t>
  </si>
  <si>
    <t>können Formelsammlungen, Nachschlagewerke und das Internet zur Lösung numerischer Aufgaben sowie zur Erforschung von Strukturen nutzen.</t>
  </si>
  <si>
    <t>können mit elektronischen Medien Daten erfassen, sortieren und darstellen (Tabellenkalkulationsprogramm).</t>
  </si>
  <si>
    <t>können mit einem Tabellenkalkulationsprogramm durch systematisches Variieren Gleichungen lösen sowie Formeln eingeben bzw. verwenden (z.B. A = ½(s·h).</t>
  </si>
  <si>
    <t>können elektronische Medien beim Erforschen arithmetischer Strukturen nutzen  (z.B. umwandeln von 1/11, 2/11, 3/11, ... in periodische Dezimalzahlen und die Ziffernfolge untersuchen).</t>
  </si>
  <si>
    <t>können zeigen, wie sie zählen.</t>
  </si>
  <si>
    <t>können zwischen exakten und gerundeten Ergebnissen unterscheiden.</t>
  </si>
  <si>
    <t>können Additionen und Subtraktionen mit Handlungen, Rechengeschichten und Bildern konkretisieren.</t>
  </si>
  <si>
    <t>MA.3.A.1</t>
  </si>
  <si>
    <t>n.1</t>
  </si>
  <si>
    <t>können sich an Referenzgrössen orientieren: 1 Zentimeter, 1 Meter.</t>
  </si>
  <si>
    <t>können mit Münzen und Noten bis 100 Fr. Beträge legen.</t>
  </si>
  <si>
    <t>verstehen und verwenden die Begriffe Gewicht, Inhalt, Zeitpunkt, Zeitdauer, Sekunde.</t>
  </si>
  <si>
    <t>können sich an Referenzgrössen orientieren: 1 s, 1 min.</t>
  </si>
  <si>
    <t>können Vorsätze verstehen und verwenden: Kilo, Dezi, Centi, Milli.</t>
  </si>
  <si>
    <t>verstehen und verwenden die Begriffe (un)wahrscheinlich, (un)möglich, sicher.</t>
  </si>
  <si>
    <t>können sich an Referenzgrössen orientieren: 1 m³, 1 dm³, 1 cm³.</t>
  </si>
  <si>
    <t>können Vorsätze verstehen und verwenden: Mega, Giga, Tera.</t>
  </si>
  <si>
    <t>können Vorsätze verstehen und verwenden: Mikro, Nano.</t>
  </si>
  <si>
    <t>können Masseinheiten und deren Abkürzungen verwenden: Dichte (kg/dm³, g/cm³).</t>
  </si>
  <si>
    <t>verstehen und verwenden die Begriffe exponentielles Wachstum, Fakultät.</t>
  </si>
  <si>
    <t>MA.3.A.2</t>
  </si>
  <si>
    <t>a.2</t>
  </si>
  <si>
    <t>MA.3.A.3</t>
  </si>
  <si>
    <t>können ganze Frankenbeträge bis 20 Franken legen sowie addieren und subtrahieren.</t>
  </si>
  <si>
    <t>können die Uhrzeit auf halbe Stunden bestimmen.</t>
  </si>
  <si>
    <t>können Längen bis 1 m schätzen, messen und addieren (z.B. 15 cm + 35 cm).</t>
  </si>
  <si>
    <t>können analoge und digitale Uhrzeiten bestimmen.</t>
  </si>
  <si>
    <t>können Längen, Volumen und Gewichte schätzen und mit Repräsentanten vergleichen.</t>
  </si>
  <si>
    <t>können Distanzen und Zeitdauern für Geschwindigkeitsberechnungen messen.</t>
  </si>
  <si>
    <t>können Geschwindigkeiten umwandeln (z.B. von 200m/10s in 72 km/h).</t>
  </si>
  <si>
    <t>MA.3.B.1</t>
  </si>
  <si>
    <t>MA.3.B.2</t>
  </si>
  <si>
    <t>MA.3.C.1</t>
  </si>
  <si>
    <t>können Funktionswerte aufgrund von Funktionsgraphen bestimmen.</t>
  </si>
  <si>
    <t>können Sachaufgaben mit Prozentangaben lösen (z.B. zu Steigung und Zins).</t>
  </si>
  <si>
    <t>können den Schnittpunkt zweier Geraden algebraisch und graphisch bestimmen.</t>
  </si>
  <si>
    <t>können Anzahlen, Längen, Flächen und Volumen miteinander vergleichen.</t>
  </si>
  <si>
    <t>können Parameter in Gleichungen und Formeln verändern und die Präsentation Auswirkungen insbesondere mit elektronischen Hilfsmitteln untersuchen (z.B. Veränderung der monatlichen Handykosten bei teurem Abo und günstigen Gesprächstarifen).</t>
  </si>
  <si>
    <t>können systematisch kombinieren und variieren (z.B. Paarbildungen mit 6 Kindern).</t>
  </si>
  <si>
    <t>MA.3.C.2</t>
  </si>
  <si>
    <t>MA.3.C.3</t>
  </si>
  <si>
    <t>sammeln und ordnen (z.B. Steine nach Farbe ordnen und zählen).</t>
  </si>
  <si>
    <t>können Längen und Preise grafisch darstellen (z.B. 1 Fr. oder 1 cm mit je einem Karo).</t>
  </si>
  <si>
    <t>können die Wahrscheinlichkeit einzelner Ereignisse vergleichen.</t>
  </si>
  <si>
    <t>können Software zur graphischen Darstellung von Funktionen verwenden.</t>
  </si>
  <si>
    <t>können Anzahlen mit Beispielen konkretisieren.</t>
  </si>
  <si>
    <t>können im Zahlenraum bis 20 von beliebigen Zahlen aus vorwärts und rückwärts zählen.</t>
  </si>
  <si>
    <t>können Anzahlen mit verschieden angeordneten Elementen vergleichen und die Begriffe ist/wird grösser/kleiner; ist/wird mehr/weniger; sind gleich viele; am meisten; am wenigsten verwenden.</t>
  </si>
  <si>
    <t>verstehen und verwenden die Begriffe mal, grösser als, kleiner als, gerade, ungerade, ergänzen, halbieren, verdoppeln, Zehner, Einer und die Symbole ·, &lt;, &gt;.</t>
  </si>
  <si>
    <t>verstehen und verwenden die Begriffe Addition, Subtraktion, Multiplikation, Division, Rest, Zahlenstrahl, Quadratzahl, Hunderter, Tausender, Stellenwerte.</t>
  </si>
  <si>
    <t>verstehen und verwenden die Begriffe Summand, Summe, Differenz, Faktor, Produkt, Quotient</t>
  </si>
  <si>
    <t>verstehen und verwenden die Begriffe Bruch, Prozent, Teiler, Vielfache, Zähler, Nenner, überschlagen, runden</t>
  </si>
  <si>
    <t>können Brüche (Nenner 2, 3, 4, 5, 6, 8, 10, 20, 50, 100, 1'000), Dezimalzahlen und Prozentzahlen je in die beiden anderen Schreibweisen übertragen.</t>
  </si>
  <si>
    <t>verstehen und verwenden die Begriffe Term, Variable, Unbekannte, hoch, Potenz, Zehnerpotenz, Vorzeichen, positive Zahlen, negative Zahlen, (Quadrat-) Wurzel.</t>
  </si>
  <si>
    <t>können Zahlen in wissenschaftlicher Schreibweise mit positiven Exponenten lesen und schreiben (z.B. 1.32 · 10⁸ = 132 000 000).</t>
  </si>
  <si>
    <t>können Potenzen mit rationaler Basis und natürlichem Exponenten lesen und schreiben.</t>
  </si>
  <si>
    <t>verstehen und verwenden die Begriffe natürliche Zahlen, ganze Zahlen, rationale Zahlen, Kehrwert, 3. Wurzel.</t>
  </si>
  <si>
    <t>können Zahlen in wissenschaftlicher Schreibweise, auch mit negativen Exponenten, lesen und schreiben.</t>
  </si>
  <si>
    <t>können im 100er-Raum Zahlen ordnen (z.B. auf dem Zahlenstrahl und auf der 100er-Tafel).</t>
  </si>
  <si>
    <t>können im Zahlenraum bis 100 von beliebigen Zahlen aus vorwärts und rückwärts zählen.</t>
  </si>
  <si>
    <t>können im Zahlenraum bis 100 von beliebigen 10er-Zahlen aus in 2er-, 5er- und 10er-Schritten vorwärts und rückwärts zählen.</t>
  </si>
  <si>
    <t>können im Zahlenraum bis 1'000 von beliebigen Zahlen aus in 1er-, 2er-, 10er- und 100er-Schritten vorwärts und rückwärts zählen.</t>
  </si>
  <si>
    <t>können im Zahlenraum bis 1 Million von beliebigen Zahlen aus in angemessenen Schritten vorwärts und rückwärts zählen (z.B. von 320'000 in 20'000er-Schritten).</t>
  </si>
  <si>
    <t>können Zahlen bis 1 Million ordnen (z.B. die ungefähre Position von 72'000 auf einem Zahlenstrahl bestimmen).</t>
  </si>
  <si>
    <t>können von beliebigen Dezimalzahlen aus in angemessenen Schritten vorwärts und rückwärts zählen (z.B. von 0.725 in 0.005er-Schritten).</t>
  </si>
  <si>
    <t>können Grundoperationen mit natürlichen Zahlen überschlagen (z.B. 13'567 + 28'902 ≈ 40'000; 592'000 : 195 ≈ 600'000 : 200).</t>
  </si>
  <si>
    <t>können Summen und Differenzen mit Dezimalzahlen überschlagen (z.B. 0.723 - 0.04 ≈ 0.7; 23'268 + 4'785 ≈ 28'000).</t>
  </si>
  <si>
    <t>können in Prozentrechnungen Ergebnisse überschlagen (z.B. 263 von 830 sind etwa 30%; 45% von 13'000 sind mehr als 5'000).</t>
  </si>
  <si>
    <t>Erweiterung: können Produkte und Quotienten von Dezimalzahlen überschlagen. (z.B. 0.382 : 42.8 → 0.4 : 40 = 0.4 : 4 : 10 = 0.01; 32.7 : 0.085 → 30 : 0.1 = 300 : 1 = 300).</t>
  </si>
  <si>
    <t>können im Zahlenraum bis 20 ohne Zählen verdoppeln, halbieren, addieren und subtrahieren.</t>
  </si>
  <si>
    <t>können bis 100 ohne 10er-Überträge addieren und subtrahieren ohne Zählen (z.B. 35 + 13)</t>
  </si>
  <si>
    <t>können Produkte aus dem kleinen Einmaleins in Faktoren zerlegen (z.B. 36 = 6 · 6 = 4 ·9).</t>
  </si>
  <si>
    <t>können beim Addieren und Subtrahieren Rechenwege notieren und Ergebnisse überprüfen.</t>
  </si>
  <si>
    <t>können bis 4 Wertziffern im Kopf addieren und subtrahieren (z.B. 320'000 + 38'000; 402 + 90).</t>
  </si>
  <si>
    <t>können bis 4 Wertziffern multiplizieren (im Kopf oder mit Notieren eigener Rechenwege, z.B. 45 · 240).</t>
  </si>
  <si>
    <t>können natürliche Zahlen durch einstellige Divisoren dividieren (im Kopf oder mit Notieren eigener Rechenwege, z.B. 231 : 7).</t>
  </si>
  <si>
    <t>können Dezimalzahlen bis 5 Wertziffern addieren und subtrahieren (im Kopf oder mit Notieren eigener Rechenwege, z.B. 30.8 + 5.6).</t>
  </si>
  <si>
    <t>können Brüche mit den Nennern 2, 3, 4, 5, 6, 8, 10, 20, 50, 100 am Rechteckmodell kürzen, erweitern, addieren und subtrahieren.</t>
  </si>
  <si>
    <t>können Dezimalzahlen bis 5 Wertziffern multiplizieren und die Ergebnisse überprüfen (im Kopf oder mit Notieren eigener Rechenwege, z.B. 308 · 52; 12 · 0,3).</t>
  </si>
  <si>
    <t>können Brüche mit den Nennern 2, 3, 4, 5, 6, 8, 10, 20, 50, 100 am Rechteckmodell multiplizieren.</t>
  </si>
  <si>
    <t>können Brüche mit den Nennern 2, 3, 4, 5, 6, 8, 10, 20, 50, 100, 1'000 als Dezimalzahlen schreiben.</t>
  </si>
  <si>
    <t>können bestimmen, wie oft Stammbrüche in ganzen Zahlen enthalten sind (z.B. Wie viele Male ist ⅕ in 2 enthalten? → 2 : ⅕).</t>
  </si>
  <si>
    <t>können Wurzeln und Potenzen mit dem Rechner berechnen (z.B. 4³ · 4³ = 4'096; 4³ + 4³ = 128; ³√8000).</t>
  </si>
  <si>
    <t>Erweiterung: können die Grundoperationen mit gewöhnlichen Brüchen mit Variablen ausführen und mit Zahlen belegen.</t>
  </si>
  <si>
    <t>können Zahlen in wissenschaftlicher Schreibweise addieren, subtrahieren, multiplizieren, dividieren.</t>
  </si>
  <si>
    <t>können unterschiedliche Anzahlen einander angleichen (z.B. 8 und 4 Knöpfe ? 6 und 6 Knöpfe).</t>
  </si>
  <si>
    <t>können Zahlen bis 20 verschieden zerlegen (z.B. 5 = 1 + 4 = 3 + 2 = 3 + 1 + 1) und umformen (Kommutativgesetz: z.B. 5 + 3 = 3 + 5).</t>
  </si>
  <si>
    <t>können die Addition als Umkehroperation der Subtraktion nutzen (z.B. 18 - 15 = 3, weil 15 + 3 = 18).</t>
  </si>
  <si>
    <t>können Beziehungen zwischen Additionen mit dem Kommutativgesetz (z.B. 2 + 18 = 18 + 2) und dem Assoziativgesetz (z.B. 17 + 18 = 17 + 3 + 15 = 20 + 15) nutzen.</t>
  </si>
  <si>
    <t>können Beziehungen zwischen Produkten nutzen (z.B. 6 · 8 ist um 8 grösser als 5 · 8 oder mit dem Kommutativgesetz: z.B. 8 · 3 = 3 · 8).</t>
  </si>
  <si>
    <t>verstehen die Division als Umkehroperation der Multiplikation und den Zusammenhang zur Addition (z.B. 28 : 7 = 4 → 28 = 4 · 7 → 28 = 7 + 7 + 7 + 7).</t>
  </si>
  <si>
    <t>können Beziehungen zwischen dem kleinen Einmaleins und dem Zehnereinmaleins nutzen.</t>
  </si>
  <si>
    <t>können Produkte durch Verdoppeln und Halbieren umformen (z.B. 8 · 26 = 4 · 52 = 2 ·104).</t>
  </si>
  <si>
    <t>können das Assoziativgesetz bei Summen und Produkten nutzen (z.B. 136 + 58 + 42 = 136 + (58 + 42); 38 · 4 · 25 = 38 · (4 · 25)).</t>
  </si>
  <si>
    <t>Erweiterung: können Teilbarkeitsregeln durch 3, 4, 6, 8, 9, 25, 50 nutzen und Teiler natürlicher Zahlen bestimmen.</t>
  </si>
  <si>
    <t>können das Distributivgesetz bei Termumformungen anwenden (z.B. a · (b + c) = a · b + a · c = ab + ac).</t>
  </si>
  <si>
    <t>können die Rechenregeln Punkt vor Strich und die Klammerregeln befolgen (z.B. 4 + 8 - 2 · 3 = 6; (4 + 8 - 2) · 3 = 30; 4 + (8 - 2) · 3 = 22).</t>
  </si>
  <si>
    <t>Erweiterung: verstehen die Konventionen über die Notation algebraischer Terme (z.B. abc = a · b · c aber 789 ≠ 7 · 8 · 9).</t>
  </si>
  <si>
    <t>Erweiterung: können lineare Gleichungen mit einer Variablen mit Äquivalenzumformungen lösen (z.B. 5x + 3 = 7).</t>
  </si>
  <si>
    <t>Erweiterung: können Polynome addieren und subtrahieren (z.B. 3(a² + 2b) - 2(a² + b) = a² + 4b).</t>
  </si>
  <si>
    <t>Erweiterung: können Gleichungen sprachlich deuten (z.B. x = y + 1 → x ist um 1 grösser als y) und Textgleichungen umsetzen.</t>
  </si>
  <si>
    <t>Erweiterung: können Terme mit Variablen umformen bzw. sinnvoll vereinfachen (ausklammern, ausmultiplizieren, kürzen und Vorzeichenregeln).</t>
  </si>
  <si>
    <t>können Terme mit Variablen addieren und subtrahieren (z.B. a + 2a + b + 3b + ¼ + ⅜ = 3a + 4b + ⅝).</t>
  </si>
  <si>
    <t>können Fingerbilder von 1 bis 10 spontan zeigen sowie Anzahlen bis 5 ohne Zählen erfassen.</t>
  </si>
  <si>
    <t>können ein Produkt mit gleichen Faktoren als Potenz schreiben und umgekehrt (z.B. 15 · 15 · 15 = 15³ ; a · a · a · a = a⁴).</t>
  </si>
  <si>
    <t>können Rechengesetze bei Termen mit Potenzen und Wurzeln sowie bei Zahlen in wissenschaftlicher Schreibweise befolgen.</t>
  </si>
  <si>
    <t>können Bruchgleichungen mit der Unbekannten im Nenner (z.B. ) und Gleichungen mit einem Parameter lösen (z.B. ax + a = 7).</t>
  </si>
  <si>
    <t>können Muster mit Anzahlen bilden, sich Muster einprägen, abdecken und weiterführen (z.B. rot, gelb / rot, rot, gelb, gelb / rot, gelb).</t>
  </si>
  <si>
    <t>können Additionen bis 20 systematisch variieren, Auswirkungen beschreiben bzw. mit Anschauungsmaterial aufzeigen (z.B. 8 + 8 = 16, 8 + 9 = 17; die Summe erhöht sich um 1, weil der zweite Summand um 1 zunimmt).</t>
  </si>
  <si>
    <t>können Zahlenfolgen (figurierte Zahlen) bilden, weiterführen und verändern (z.B. 1, 2, 3 /2, 3, 4 / 3, 4, 5 / 4, 5, 6).</t>
  </si>
  <si>
    <t>können Summen und Differenzen bis 100 systematisch variieren und Auswirkungen mit Hilfe von Anschauungsmaterial austauschen (z.B. Basiszahlen einer Zahlenmauer variieren; 25 + 11, 35 + 11, 45 + 11, ... untersuchen).</t>
  </si>
  <si>
    <t>können Produkte systematisch variieren und Auswirkungen beschreiben bzw. mit Anschaungsmaterial zeigen (z.B. 3 · 3, 6 · 3; 3 · 4, 6 · 4; 3 · 5, 6 · 5).</t>
  </si>
  <si>
    <t>können Operationen systematisch variieren und Erkenntnisse austauschen (z.B. mit 3 Zahlen &lt; 10 gleiche Ergebnisse bilden: 30 = 8 · 3 + 6 = 7 · 4 + 2 = 7 · 3 + 9; 32 = ...).</t>
  </si>
  <si>
    <t>lassen sich auf offene Aufgaben ein, erforschen Beziehungen, formulieren Vermutungen und suchen Lösungsalternativen.</t>
  </si>
  <si>
    <t>können operative Beziehungen zwischen natürlichen Zahlen erforschen und beschreiben (z.B. die Differenz von 2 Umkehrzahlen ist ein Vielfaches von 9: 41 - 14 = 27; 83 - 38 = 45).</t>
  </si>
  <si>
    <t>können heuristische Strategien verwenden: ausprobieren, Beispiele suchen, Analogien bilden, Regelmässigkeiten untersuchen, Annahmen treffen, Vermutungen formulieren.</t>
  </si>
  <si>
    <t>können systematische Aufgabenfolgen bilden, weiterführen, verändern und beschreiben (z.B. auf einer Zahlentafel 5 Zahlen mit einer Figur abdecken und die Summeberechnen. Die Figur um eine, zwei, drei, ... Position(en) verschieben).</t>
  </si>
  <si>
    <t>können heuristische Strategien verwenden: durch Fragen die Problemstellung klären, systematisch variieren, mit vertrauten Aufgaben vergleichen, Annahmen treffen, Lösungsansätze austauschen.</t>
  </si>
  <si>
    <t>können Beziehungen zwischen rationalen Zahlen erforschen und beschreiben (z.B. die Abstände zwischen den Stammbrüchen ½, ⅓, ¼, ... auf dem Zahlenstrahl; Erweiterung: das Wachstum der Quotienten bei kleiner werdenden Divisoren, 4 : 2, 4 : 1, 4 : 0.5 ...).</t>
  </si>
  <si>
    <t>können arithmetische Zusammenhänge durch systematisches Variieren von Zahlen, Stellenwerten und Operationen erforschen und Beobachtungen festhalten (z.B. 10 : 9 =1 R1, 100 : 9 = 11 R1, 1'000 : 9 = ...).</t>
  </si>
  <si>
    <t>können heuristische Strategien verwenden: Vermutungen überprüfen, Vorwärtsarbeiten, Rückwärtsarbeiten, Rückschau halten.</t>
  </si>
  <si>
    <t>Erweiterung: können arithmetische Muster bilden, weiterführen, verändern und algebraisch beschreiben (z.B. 1 · 4 - 2 · 3 / 2 · 5 - 3 · 4 / 3 · 6 - 4 · 5 / ... → a · (a + 3) - (a + 1)(a + 2)).</t>
  </si>
  <si>
    <t>können arithmetische und algebraische Zusammenhänge erforschen, Strukturen auf andere Zahlbeispiele übertragen und Beobachtungen festhalten (z.B. 10² + 10 + 11 = 11²; 11² + 11 + 12 = 12²).</t>
  </si>
  <si>
    <t>können Zahlen, Ziffern und Operationen systematisch variieren, Beobachtungen formulieren und auf Buchstabenterme beziehen (z.B. Wann gilt: a · b · c &lt; 100a + 10b +c? Finde Beispiele und Gegenbeispiele).</t>
  </si>
  <si>
    <t>können Aussagen zu Anzahlen und Zahlpositionen an konkretem Material überprüfen (z.B. ein Turm mit 3 Klötzen ist höher als einer mit 2).</t>
  </si>
  <si>
    <t>können Differenzen mit der Umkehroperation überprüfen (z.B. 27 - 6 = 21 → 21 + 6 = 27).</t>
  </si>
  <si>
    <t>können Divisionen mit Rest mit der Umkehroperation begründen (z.B. 32 : 6 gibt Rest, weil 32 keine Zahl aus der 6er-Reihe ist).</t>
  </si>
  <si>
    <t>können Ergebnisse zu Grundoperationen durch Vereinfachen (z.B. 8 · 13 = 4 · 26 = 2 · 52), Zerlegen (z.B. 17.8 + 23.5 = 17 + 3 + 20 + 1.3) und Umkehroperationen überprüfen.</t>
  </si>
  <si>
    <t>können Aussagen zu arithmetischen Gesetzmässigkeiten erforschen, begründen oder widerlegen (z.B. eine ungerade Summe entsteht durch Addition einer geraden und einer ungeraden Zahl; die Produkte vier aufeinanderfolgender Zahlen sind durch 24 teilbar).</t>
  </si>
  <si>
    <t>können die Anzahl Nachkommastellen bei Produkten und Quotienten von Dezimalzahlen erforschen und begründen (z.B. mit Rechner).</t>
  </si>
  <si>
    <t>können algebraische Aussagen durch Einsetzen von Zahlen überprüfen (z.B. a³ + 5a ist durch 6 teilbar: 4³ + 5⋅4 = 84 → 84 : 6 = 14; a^2b=a(^2)^b; 2⁶ = (2²)³ = 2²˙³ = 4³; 2⁸ = 4⁴; 3⁴ = 9²).</t>
  </si>
  <si>
    <t>können Ergebnisse durch Verallgemeinern begründen (z.B. das Quadrat einer Zahl ist um 1 grösser als das Produkt der beiden Nachbarzahlen: 4 · 4 -1 = 3 · 5 → a² - 1 = (a -1)(a + 1)).</t>
  </si>
  <si>
    <t>können Anschauungsmaterialien beim Erforschen arithmetischer Muster nutzen (z.B. 20er-Feld und Plättchen).</t>
  </si>
  <si>
    <t>können Stellenwerttafel beim Erforschen arithmetischer Strukturen nutzen (z.B.Plättchen in die Stellenwerttafel legen und verschieben).</t>
  </si>
  <si>
    <t>können Anweisungen zu Handlungssequenzen (z.B. in Flussdiagrammen) befolgen und beim Erforschen arithmetischer Strukturen nutzen (z.B. 1. Starte mit einer zweistelligen Zahl / 2. Wenn die Zahl gerade ist: Dividiere durch 2, sonst: Multipliziere mit 3 und addiere 1 / 3. Wiederhole 2.).</t>
  </si>
  <si>
    <t>können Summen darstellen und Darstellungen nachvollziehen (z.B. auf dem 20er-Feldoder auf dem Zahlenstrahl).</t>
  </si>
  <si>
    <t>können Rechenwege zu Additionen und Subtraktionen darstellen und nachvollziehen (z.B. 18 + 14 mit Hilfe des Rechenstrichs).</t>
  </si>
  <si>
    <t>erkennen in grafischen Modellen multiplikative Beziehungen, insbesondere Verdoppelungen und 1 · mehr bzw. 1 · weniger (z.B. 3 · 4 und 6 · 4 in einem Punktefeld als Verdoppelung).</t>
  </si>
  <si>
    <t>können Rechenwege zu den Grundoperationen darstellen, austauschen und nachvollziehen (z.B. 80 + 5 + 5 + 5 + 5 = 80 + 4 · 5; 347 - 160 → 160 + 40 + 147 = 347).</t>
  </si>
  <si>
    <t>können Rechenwege zu Grundoperationen mit Dezimalzahlen darstellen, austauschen und nachvollziehen (z.B. 35.7 + 67.8 in mehrere Summanden zerlegen und auf dem Rechenstrich darstellen).</t>
  </si>
  <si>
    <t>können Summen, Differenzen und Produkte von Brüchen und von Dezimalzahlen mit geeigneten Modellen darstellen und beschreiben (z.B. Produkt: ⅓ von ¾ mit dem Rechteckmodell; Summe: ½ + ¼ mit dem Kreismodell).</t>
  </si>
  <si>
    <t>können Operationen mit Zahlen und Variablen darstellen und beschreiben (z.B. 18 · 22 = (20 - 2)(20 + 2) → (a - b)(a + b) als Fläche) sowie verallgemeinern.</t>
  </si>
  <si>
    <t>entscheiden situativ, mit gerundeten oder exakten Werten zu operieren (z.B. oder 1.41).</t>
  </si>
  <si>
    <t>können Anzahlen verschieden darstellen (z.B. mit Punkten oder Strichen) und verschieden anordnen (z.B. auf einer Linie und in der Fläche verteilt).</t>
  </si>
  <si>
    <t>können Anzahlen bis 20 strukturiert darstellen (z.B. an 5ern und 10ern orientiert: 9 = 5 + 4; 12 = 10 + 2).</t>
  </si>
  <si>
    <t>können die Bedeutung der Ziffern im Stellenwertsystem darstellen (z.B. 5 10-er-Stäbe und 7 1er-Würfel stellen 57 dar).</t>
  </si>
  <si>
    <t>können Beziehungen in und zwischen Additionen und Subtraktionen zeigen oder beschreiben (z.B. in einer systematischen Aufgabenfolge die Veränderung der Summen aufzeigen).</t>
  </si>
  <si>
    <t>können Grundoperationen mit Handlungen, Sachbildern, Rechengeschichten und grafischen Strukturen veranschaulichen und Veranschaulichungen interpretieren.</t>
  </si>
  <si>
    <t>können Beziehungen in und zwischen Grundoperationen zeigen und beschreiben (z.B. die Veränderung der Produkte 1 · 3, 2 · 4, 3 · 5, 4 · 6, ...).</t>
  </si>
  <si>
    <t>können die Bedeutung der Ziffern im Stellenwertsystem darstellen (z.B. 2 100er-Platten, 5 10-er-Stäbe und 7 1er-Würfel stellen 257 dar).</t>
  </si>
  <si>
    <t>können Zahlenfolgen und Produkte veranschaulichen (z.B. 14 · 14 mit dem Malkreuz; die Zahlenfolge 1, 3, 6, 10, ... mit Punkten).</t>
  </si>
  <si>
    <t>können Gesetzmässigkeiten im Bereich der natürlichen Zahlen mit Beispielen konkretisieren (z.B. Quadratzahlen haben eine ungerade Anzahl Teiler → 16: 1, 2, 4, 8, 16).</t>
  </si>
  <si>
    <t>können Brüche mit den Nennern 2, 3, 4, 5, 6, 8, 10 darstellen und vergleichen sowie Darstellungen interpretieren (z.B. Kreis-, Rechteckmodell, Zahlenstrahl).</t>
  </si>
  <si>
    <t>können Zahlenfolgen mit positiven rationalen Zahlen beschreiben (z.B. ½, ¼, ⅛, ...; 0.7, 0.77, 0.777, ...).</t>
  </si>
  <si>
    <t>können Zahlenrätsel mathematisieren und erfinden (z.B. wenn man eine Zahl verdreifacht und um 3 vergrössert gibt es 33).</t>
  </si>
  <si>
    <t>können Figurenfolgen numerisch beschreiben (z.B. die Anzahl sichtbarer Seiten bei Würfeltürmen mit 1, 2, 3, 4, ... Würfeln).</t>
  </si>
  <si>
    <t>können Zusammenhänge zwischen Termen und Figuren beschreiben (z.B. n(n+1) als Rechteck interpretieren; Die Summe der ersten n ungeraden Zahlen als Quadrat darstellen: 1 + 3 + 5 + 7 = 4 · 4).</t>
  </si>
  <si>
    <t>können Terme zu Streckenlängen, Flächeninhalten und Volumen bilden und entsprechende Terme deuten.</t>
  </si>
  <si>
    <t>können arithmetische und algebraische Terme veranschaulichen, insbesondere mit Text, Symbolen und Skizzen (z.B. das Produkt zweier Binome, die Summe dreier aufeinanderfolgender Zahlen).</t>
  </si>
  <si>
    <t>Nicht im Scope</t>
  </si>
  <si>
    <t>können arithmetische Gesetzmässigkeiten mit Buchstabentermen verallgemeinern (z.B. 3(4 + 5) = 3 · 4 + 3 · 5 ? a(b + c) = ab + ac).</t>
  </si>
  <si>
    <t>Erweiterung: können arithmetische Strukturen algebraisch formulieren (z.B. die Produkte 2 · 3 · 4 / 3 · 4 · 5 / 5 · 6 · 7, ... sind durch 6 teilbar ? a(a + 1) · (a + 2) · ? Ist ganzzahlig).</t>
  </si>
  <si>
    <t>können Terme geometrisch interpretieren (z.B. a² · b als Quader mit quadratischer Grundfläche, a · b als Rechteck mit den Seitenlängen a und b und a + b als Summe zweier Strecken).</t>
  </si>
  <si>
    <t>können Aussagen zu Zahlenfolgen und Termen numerisch belegen oder veranschaulichen (z.B. ½n(n+1) + ½(n+1)(n+2) ist eine Quadratzahl n = 1 → 1 + 3 = 4, n = 2 → 3 + 6 = 9, ... n = 6 → 21 + 28 = 49).</t>
  </si>
  <si>
    <t>können lineares, quadratisches und exponentielles Wachstum in Termen, Zahlenfolgen und Graphen erkennen und Unterschiede beschreiben.</t>
  </si>
  <si>
    <t>können Gegenstände und Situationen mit lang/kurz (zeitlich und räumlich), schnell/langsam, vorher/nachher, breit/schmal, dick/dünn, gross/klein, schwer/leicht beschreiben.</t>
  </si>
  <si>
    <t>verstehen und verwenden die Begriffe Geld, Münzen und Noten zwischen 1 und 20 Franken.</t>
  </si>
  <si>
    <t>können Unterschiede zwischen Gegenständen und Situationen mit Steigerungsformen beschreiben, insbesondere bezüglich Preisen, Längen, Zeitpunkten, Zeitdauern, Gewichten und Inhalten (z.B. B ist schwerer als A, C ist am schwersten).</t>
  </si>
  <si>
    <t>verstehen und verwenden die Begriffe Länge, Meter, Zentimeter, Zeit, Stunden, Minuten, Franken, Rappen, Preis.</t>
  </si>
  <si>
    <t>können Masseinheiten zu Geld und Länge und die Abkürzungen Fr., Rp., cm, m verwenden.</t>
  </si>
  <si>
    <t>können sich an Referenzgrössen orientieren: 1 km, 1 dm, 1 mm, 1 kg, 100 g, 1 l, 1 dl, 1h, 1 min (z.B. 1 kg mit einer Packung Mehl assoziieren).</t>
  </si>
  <si>
    <t>können Masseinheiten und deren Abkürzungen benennen und verwenden: Längen (km,dm, mm), Hohlmasse (l, dl ), Gewichte (kg, g), Zeit (h, min).</t>
  </si>
  <si>
    <t>können Masseinheiten und deren Abkürzungen benennen und verwenden: Hohlmasse (l, dl, cl, ml), Gewichte (t, kg, g, mg), Zeit (h, min, s).</t>
  </si>
  <si>
    <t>verstehen und verwenden die Begriffe Proportionalität, Flächeninhalt, Volumen, Inhalt, Mittelwert, Kreisdiagramm, Säulendiagramm, Liniendiagramm, Daten, Häufigkeit, Zufall, Speicher.</t>
  </si>
  <si>
    <t>können sich an Referenzgrössen orientieren: 1 m², 1 dm², 1 cm², 1 mm², 1 bit, 1 Byte, 1kB.</t>
  </si>
  <si>
    <t>können Masseinheiten benennen und deren Abkürzungen verwenden: Flächenmasse (km², m², dm², cm², mm²), Zeit (d, h, min, s).</t>
  </si>
  <si>
    <t>erstehen und verwenden die Begriffe Koordinatensystem, Währung, arithmetisches Mittel (Erweiterung: indirekte Proportionalität).</t>
  </si>
  <si>
    <t>können Masseinheiten und deren Abkürzungen verwenden sowie sich an Referenzgrössen orientieren: Flächenmasse (km², ha, a, m², dm², cm², mm²), Raummasse (km³, m³, dm³, cm³, mm³), Geld (CHF, €, $).</t>
  </si>
  <si>
    <t>verstehen und verwenden die Begriffe absolute und relative Häufigkeit, x-Koordinate, y-Koordinate, x-Achse, y-Achse, Einheitsstrecke, Wahrscheinlichkeit.</t>
  </si>
  <si>
    <t>können Masseinheiten und deren Abkürzungen verwenden: Geschwindigkeit (km/h, m/s, kB/s, dpi).</t>
  </si>
  <si>
    <t>verstehen und verwenden die Begriffe Steigung in %, Zins, Zinssatz, Kapital, Rabatt, Brutto, Netto.</t>
  </si>
  <si>
    <t>verstehen und verwenden die Begriffe (lineare) Funktion, sichere, mögliche, unmögliche Ereignisse, Flussdiagramm, Bit, Byte.</t>
  </si>
  <si>
    <t>können Längen und Volumen verteilen (z.B. eine Schnur in etwa gleiche Teile schneiden oder Wasser auf Becher verteilen).</t>
  </si>
  <si>
    <t>können den Tagesverlauf in Morgen, Mittag, Nachmittag, Abend und Nacht einteilen (z.B. den Tagesabschnitten Aktivitäten zuordnen).</t>
  </si>
  <si>
    <t>können Längen und Geldbeträge verdoppeln und halbieren, 1 Meter in 2, 5 und 10 gleiche Teile aufteilen sowie ganze Frankenbeträge bis 100 Fr. mit Münzen und Noten legen.</t>
  </si>
  <si>
    <t>können Geldbeträge mit Fr. und Rp. bilden, addieren und subtrahieren (z.B. 20 Fr. mit 2 · 5 Fr. + 5 · 2 Fr. bilden; 25 Fr. 60 Rp. + 14 Fr. 30 Rp.).</t>
  </si>
  <si>
    <t>können Grössen schätzen, messen und in benachbarte Masseinheiten umwandeln: l, dl; m, cm, mm; kg, g (z.B. 2'000 g = 2 kg).</t>
  </si>
  <si>
    <t>können Grössen addieren, subtrahieren und vervielfachen: l, dl; m, cm, mm; kg, g (z.B. 3 cm 5 mm + 2 cm 7 mm).</t>
  </si>
  <si>
    <t>können Längen, Gewichte, Inhalte, Zeitpunkte und Zeitdauern schätzen und messen sowie mit einer geeigneten Masseinheit angeben.</t>
  </si>
  <si>
    <t>können mit Längen, Gewichten, Volumen und Zeitangaben rechnen sowie entsprechende Grössen in benachbarte Masseinheiten umwandeln.</t>
  </si>
  <si>
    <t>können Grössen (Geld, Längen, Gewicht bzw. Masse, Zeit, Volumen [l]) schätzen, bestimmen, vergleichen, runden, mit ihnen rechnen, in benachbarte Masseinheiten umwandeln und in zweifach benannten Einheiten schreiben.</t>
  </si>
  <si>
    <t>können Flächeninhalte und Volumen [m³] in einer geeigneten Masseinheit schätzen und in benachbarte Masseinheiten umwandeln.</t>
  </si>
  <si>
    <t>können Grössen absolut und relativ vergleichen (z.B. 120 Stück oder 60% bzw. ⅗ einer Menge).</t>
  </si>
  <si>
    <t>können das System der dezimalen Masseinheiten (SI-System) nutzen und die Vorsätze Mega, Kilo, Dezi, Centi und Milli den Zehnerpotenzen zuordnen.</t>
  </si>
  <si>
    <t>können Berechnungen mit zusammengesetzten Masszahlen durchführen und Grössenangaben von einer Einheit in eine andere umrechnen.</t>
  </si>
  <si>
    <t>können Wertetabellen beschreiben (z.B. 1 Flasche ? 2 Franken; 2 Flaschen ? 4 Franken; 3 Flaschen ? 6 Franken).</t>
  </si>
  <si>
    <t>können lineare Zahlenfolgen und Wertetabellen mit ganzen Zahlen beschreiben und weiterführen (z.B. 0, 9, 18, 27, 36, ...; 1 m → 8 Fr.; 2 m → 16 Fr.; 3 m → 24 Fr., ...).</t>
  </si>
  <si>
    <t>können lineare und nichtlineare Zahlenfolgen weiterführen (z.B. 90, 81, 70, 57, ...; 1, 4, 9, 16, ...; 1, 3, 6, 10, 15, ...).</t>
  </si>
  <si>
    <t>können Wertetabellen zu proportionalen Zusammenhängen mit Geldbeträgen beschreiben und weiterführen (z.B. 100 g → 5.40 Fr.; 200 g → 10.80 Fr.; 300 g → 16.20Fr., ...).</t>
  </si>
  <si>
    <t>können funktionale Zusammenhänge in Wertetabellen erfassen (z.B. zurückgelegte Distanzen bei einer Geschwindigkeit von 4.5 km/h nach 10 min, 20 min, 30 min, ...).</t>
  </si>
  <si>
    <t>können mit proportionalen Beziehungen rechnen (z.B. 300 g Käse zu 20 Fr./kg; Treibstoffverbrauch für 700 km zu 6 l/100 km).</t>
  </si>
  <si>
    <t>können Anteile bestimmen und vergleichen (z.B. in X mit 2 Spielwarengeschäften leben 12 000 Menschen; in Y mit 8 Spielwarengeschäften leben 30 000 Menschen).</t>
  </si>
  <si>
    <t>können mit indirekt proportionalen Beziehungen rechnen (z.B. Anzahl Karten je Person bei 72 Karten und x Mitspielenden).</t>
  </si>
  <si>
    <t>verstehen Prozentangaben als proportionale Zuordnungen und führen Prozentrechnungen aus (z.B. Wie viele Prozente sind 7 von 35 sowie wie viel sind 7% von 35?).</t>
  </si>
  <si>
    <t>können zu einer Funktionsgleichung Wertepaare bestimmen und in einem Koordinatensystem einzeichnen.</t>
  </si>
  <si>
    <t>können Streckenlängen aufgrund von Massstabangaben bestimmen und umgekehrt (z.B. auf einer Karte geeignete Routen für eine 12 km-Wanderung eintragen).</t>
  </si>
  <si>
    <t>können den Funktionswert zu einer gegebenen Zahl aus einer Wertetabelle, einer graphischen Darstellung und mit der Funktionsgleichung bestimmen sowie Wertepaare im Koordinatensystem einzeichnen (z.B. y = 2x + 1. Für x = 7 → y = 15).</t>
  </si>
  <si>
    <t>können Rechner oder geeignete Software (z.B. Tabellenkalkulation) zur Berechnung von Funktionswerten und Masszahlen benutzen.</t>
  </si>
  <si>
    <t>können zu linearen Funktionen den Funktionsgraphen zeichnen, die Steigung, den y-Achsenabschnitt und die Nullstelle bestimmen.</t>
  </si>
  <si>
    <t>können Anzahlen und Preise variieren und Auswirkungen untersuchen (z.B. 3 Bälle zu 4 Franken und 5 Bälle zu 2 Franken).</t>
  </si>
  <si>
    <t>können Sachsituationen bezüglich Anzahlen, Strecken, Zeitpunkten, Zeitdauern und Preisen erforschen sowie Zusammenhänge beschreiben und erfragen (z.B. Zeitdauer für den Hin- und Rückweg mit dem Hinweg vergleichen).</t>
  </si>
  <si>
    <t>können lineare Figurenfolgen in einen Term übertragen (z.B. die Anzahl benötigteHölzchen, um eine Reihe von n gleichseitigen Dreiecken zu legen, als 2n + 1).</t>
  </si>
  <si>
    <t>können Beziehungen zwischen Längen, Preisen und Zeiten überprüfen (z.B. grössere Gegenstände sind teurer oder weitere Wege brauchen mehr Zeit).</t>
  </si>
  <si>
    <t>können zu Beziehungen zwischen Grössen Fragen formulieren, erforschen, und funktionale Zusammenhänge überprüfen (z.B. die Füllhöhe von ½ Liter, 1 Liter, 2 Liter in verschiedenen Gefässen; das Verhältnis zwischen Preis und Gewicht eines Produkts; das Gewicht eines Lightgetränks und einer Limonade).</t>
  </si>
  <si>
    <t>können Grössen anderer Kulturen erforschen (z.B. verschiedene Längeneinheiten im Mittelalter der deutschen Schweiz).</t>
  </si>
  <si>
    <t>können Experimente, Messungen und Berechnungen vergleichen (z.B. Wie genau lässt sich die Raumlänge mit Fusslängen messen?).</t>
  </si>
  <si>
    <t>können funktionale Zusammenhänge, insbesondere zu Preis - Leistung und Weg - Zeit, formulieren und begründen (z.B. Kauf von Getränken, die in verschiedenen Packungsgrössen angeboten werden).</t>
  </si>
  <si>
    <t>können Ergebnisse und Aussagen zu funktionalen Zusammenhängen überprüfen, insbesondere durch Interpretation von Tabellen, Graphen und Diagrammen (z.B. der Arbeitsweg mit Fahrrad und Zug von X nach Y dauert weniger lang und ist günstiger als der Weg mit dem Auto).</t>
  </si>
  <si>
    <t>können funktionale und statistische Zusammenhänge erforschen, dazu Fragen stellen sowie Ergebnisse vergleichen (z.B. Zusammenhang zwischen Steigung in Grad und Steigung in Prozent).</t>
  </si>
  <si>
    <t>können statistische Rohdaten zu sozialen, wirtschaftlichen und ökologischen Fragestellungen erforschen und Vermutungen dazu austauschen.</t>
  </si>
  <si>
    <t>können Anordnungen variieren, ordnen und notieren (z.B. zweistellige Zahlen mit den Ziffern 1, 2, 3; gleich lange Wege in einem schematischen Stadtplan; Sitzordnungen von drei Kindern).</t>
  </si>
  <si>
    <t>können die Beeinflussbarkeit von Situationen einschätzen (z.B. Beeinflussbarkeit des Wetters; Beeinflussbarkeit der Dauer des Schulwegs).</t>
  </si>
  <si>
    <t>können zu statistischen Daten Fragen stellen und beantworten (z.B. der längste Schulweg ist mehr als doppelt so lang wie der kürzeste; die meisten Kinder wohnen eniger als 1 km von der Schule entfernt).</t>
  </si>
  <si>
    <t>können auszählbare Kombinationen und Permutationen erforschen, Beobachtungen festhalten und Aussagen überprüfen (z.B. Kombinationen von Zahlen beim Veloschloss; Permutationen mit Buchstaben ADEN, ADNE, AEDN, ...).</t>
  </si>
  <si>
    <t>können in auszählbaren Variationen und Kombinationen alle Möglichkeiten systematisch aufschreiben (z.B. Zahlen mit den Ziffern 1, 2, 3 mit und ohne Wiederholung: 123, 132, 213, 231, 312, 321, 112, 121, 211, ...).</t>
  </si>
  <si>
    <t>können Häufigkeiten experimentell bestimmen und Vermutungen zu deren Wahrscheinlichkeiten formulieren (z.B. Reissnagel werfen: Kopf oder Spitze unten; mit zwei Würfeln zwei gerade Zahlen oder die Summe 7 erreichen).</t>
  </si>
  <si>
    <t>sind bereit, sich mit unbekannten Fragestellungen zu Kombinatorik und Wahrscheinlichkeit auseinanderzusetzen.</t>
  </si>
  <si>
    <t>können Wahrscheinlichkeiten und statistische Angaben überprüfen und begründen (z.B. die Wahrscheinlichkeit, mit einer Münze zwei mal hintereinander Kopf zu werfen, ist 0.25; In den Voralpen besitzen relativ mehr Jugendliche einen Roller als im Mittelland).</t>
  </si>
  <si>
    <t>vergleichen kombinatorische Probleme, erkennen und erfinden Analogien (z.B.Handshakes bei 5 Personen ist analog zu von 5 Personen erhalten 2 einen Fünfliber).</t>
  </si>
  <si>
    <t>können Häufigkeiten, Längen und Preise erheben, protokollieren, ordnen und interpretieren (z.B. Strichlisten zu Augenzahlen beim Würfeln; Körperlängen).</t>
  </si>
  <si>
    <t>können Anzahlen aus dem Umfeld darstellen (z.B. 7 blonde Kinder mit 7 Karos, 5 braunhaarige Kinder mit 5 Karos).</t>
  </si>
  <si>
    <t>können Daten zu Längen, Inhalten, Gewichten, Zeitdauern, Anzahlen und Preisen in Tabellen und Diagrammen darstellen und interpretieren (z.B. zu Haustieren).</t>
  </si>
  <si>
    <t>können Zufallsexperimente durchführen, Ergebnisse protokollieren und interpretieren (z.B. 50 mal zwei Würfel werfen).</t>
  </si>
  <si>
    <t>können Daten statistisch erfassen, ordnen, darstellen und interpretieren (z.B. Schulwege: Distanz, Transportmittel, Zeitdauer).</t>
  </si>
  <si>
    <t>können Datensätze nach Kriterien auswerten und in Datensätzen Mittelwert, Maximum und Minimum bestimmen.</t>
  </si>
  <si>
    <t>können Daten zu Längen, Inhalten, Gewichten, Zeitdauern, Anzahlen und Preisen mit dem Computer in Diagrammen darstellen und interpretieren.</t>
  </si>
  <si>
    <t>können mehrstufige Zufallsexperimente mit Würfeln, Münzen oder Karten durchführen und mögliche Ereignisse darstellen (z.B. ein Baumdiagramm zum dreimaligen Werfen einer Münze zeichnen).</t>
  </si>
  <si>
    <t>Erweiterung: können Zufallsexperimente durchführen und die Wahrscheinlichkeiten ermitteln (z.B. die Wahrscheinlichkeit bestimmen, aus einem Kartenspiel 2x hintereinander die gleiche Farbe zu ziehen).</t>
  </si>
  <si>
    <t>Erweiterung: können Aussagen zur Wahrscheinlichkeit aus der relativen Häufigkeit eines Ereignisses ableiten (z.B. in einem Monat verspäten sich 88 von 2'750 Zügen mehr als 5 min, 57 davon mehr als 10 min).</t>
  </si>
  <si>
    <t>können Beziehungen zwischen verschiedenen Grössen datengestützt herstellen (z.B. Zusammenhang zwischen Laufstrecke und Sieg im Fussball).</t>
  </si>
  <si>
    <t>können soziale (z.B. Unfallprävention), wirtschaftliche (z.B. Zins, Rabatt, Leasing) und ökologische (z.B. Wasserverbrauch, Entsorgung) Fragestellungen bearbeiten und vergleichen Zahlenangaben absolut und relativ.</t>
  </si>
  <si>
    <t>können in Sachsituationen Anzahlen, Muster und Ordnungen vergleichen (mehr, weniger, gleichviel, länger, kürzer, gleich lang).</t>
  </si>
  <si>
    <t>können zu Sachsituationen, Rechengeschichten und Bildern Grundoperationen notieren, lösen und Ergebnisse interpretieren (z.B. 13 Mädchen und 5 Jungen als 18 Kinder; 1 Buch kostet 10 Fr. → 5 Bücher kosten 5 · 10 Fr.).</t>
  </si>
  <si>
    <t>erkennen wesentliche und unwesentliche Angaben zur Lösung von Aufgaben (z.B. ein Buch ist 5 cm dick, hat 75 Seiten und ist gratis. Wie viel bezahlt man dafür?).</t>
  </si>
  <si>
    <t>können zu Rechengeschichten Grundoperationen mit Platzhaltern bzw. Umkehroperationen bilden, diese lösen und interpretieren (z.B. ein Geschenk kostet 36 Fr., 23 Fr. wurden gespart. Wie viel fehlt noch?).</t>
  </si>
  <si>
    <t>können zu Texten, Tabellen und Diagrammen Fragen stellen, eigene Berechnungen ausführen sowie Ergebnisse interpretieren und überprüfen.</t>
  </si>
  <si>
    <t>erkennen in Sachsituationen Proportionalitäten (z.B. zwischen Anzahl Schritten und Distanz).</t>
  </si>
  <si>
    <t>können Informationen aus Sachtexten, Tabellen, Diagrammen und Bildern aus den Medien verarbeiten.</t>
  </si>
  <si>
    <t>erkennen proportionale und lineare (Erweiterung: indirekt proportionale) Zusammenhänge in Sachsituationen (z.B. Taxipreis bei Grundtaxe und festem Preis/km).</t>
  </si>
  <si>
    <t>können Wertepaare sowie Funktionsgraphen im Koordinatensystem darstellen (z.B. Zwischenzeiten in 10'000 m - Läufen; Gewicht bzw. Masse und Preis von Lebensmitteln).</t>
  </si>
  <si>
    <t>können Alltagssituationen (z.B. Flächeninhalt eines Zimmers; Geschwindigkeit eines Autos; Benzinverbrauch) in mathematische Sprache übersetzen, die richtigen Grössen identifizieren und geeignete Masseinheiten wählen.</t>
  </si>
  <si>
    <t>können die Abhängigkeit zweier Grössen mit einem Funktionsgraphen darstellen sowie Graphenverläufe interpretieren (z.B. Weg - Zeit - Diagramm zu einem 400 m - Lauf).</t>
  </si>
  <si>
    <t>Erweiterung: können zu Wertetabellen eine geeignete Skalierung im Koordinatensystem wählen.</t>
  </si>
  <si>
    <t>Erweiterung: können lineare funktionale Zusammenhänge mit einem Term beschreiben (z.B. Wechselkurse).</t>
  </si>
  <si>
    <t>können Wertetabellen, Diagramme, Sachtexte, Terme und Graphen einander zuordnen und interpretieren.</t>
  </si>
  <si>
    <t>können Sachsituationen nach funktionalen, statistischen und probabilistischen Gesichtspunkten bearbeiten, angemessene Entscheidungen treffen und Lösungswege mit Wertetabellen, Diagrammen, Texten, Termen und Graphen darstellen.</t>
  </si>
  <si>
    <t>können Additionen und Subtraktionen mit Rechengeschichten, Bildern und Handlungen eine Bedeutung geben (z.B. 12 + 8 → auf dem Pausenplatz sind 12 Mädchen und 8 Jungen).</t>
  </si>
  <si>
    <t>können Grundoperationen und Tabellen mit Rechengeschichten, Bildern und Handlungen eine Bedeutung geben (z.B. 5 · 8 → ein Kind baut 5 Häuser mit je 8 Klötzen).</t>
  </si>
  <si>
    <t>können Gleichungen mit einem Platzhalter durch Rechengeschichten oder Bilder konkretisieren (z.B. 28 + _ = 50 → ein Bus hat 50 Sitzplätze, 28 sind bereits besetzt).</t>
  </si>
  <si>
    <t>können Rechentermen und Tabellen eine Bedeutung geben (z.B. 125 Fr. + 4 Fr. + 4 Fr. + 4 Fr. - 34 Fr. → 125 Fr. Ersparnisse. 3 Wochen zu je 4 Franken Sackgeld. Kauf eines Balles für 34 Fr.).</t>
  </si>
  <si>
    <t>können zu einer proportionalen Wertetabelle Zusammenhänge beschreiben (z.B. die Anzahl min je zurückgelegtem km).</t>
  </si>
  <si>
    <t>Erweiterung: können Buchstabenterme, Formeln und lineare Funktionsgleichungen mit Sachsituationen konkretisieren (z.B. die Funktionsgleichung y = 2x + 3 mit Preis = 2 · Anzahl + 3).</t>
  </si>
  <si>
    <t>Als Kombination Wählbar</t>
  </si>
  <si>
    <t>Kompetenz wird gebraucht um Aufgaben im Feature Modell zu erledigen</t>
  </si>
  <si>
    <t>Nummer</t>
  </si>
  <si>
    <t xml:space="preserve"> </t>
  </si>
  <si>
    <t>können Punktefeld, 100er-Tafel und Zahlenstrahl beim Erforschen arithmetischer Muster nutzen (z.B. die Positionen der 9er-Reihe auf der 100er-Tafel).</t>
  </si>
  <si>
    <t xml:space="preserve">verstehen und verwenden den Begriff durch und das Symbo l : . </t>
  </si>
  <si>
    <t>Verständnisfrage</t>
  </si>
  <si>
    <t>L</t>
  </si>
  <si>
    <t>Evaluation in Prozent</t>
  </si>
  <si>
    <t>Kontrolle Einteilung</t>
  </si>
  <si>
    <t>Überschlagsrechnung/Ordnung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</si>
</sst>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applyFon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D83ED-47E2-3647-9C2B-CE7533D4A801}" name="Table1" displayName="Table1" ref="A1:L307" totalsRowShown="0">
  <autoFilter ref="A1:L307" xr:uid="{3BDD83ED-47E2-3647-9C2B-CE7533D4A801}"/>
  <tableColumns count="12">
    <tableColumn id="1" xr3:uid="{6C3F957F-3477-004B-B030-F1453CDEA510}" name="Nummer"/>
    <tableColumn id="2" xr3:uid="{3A0927D6-1A4A-3443-961E-EF1A3794008B}" name="Inhalt" dataDxfId="10"/>
    <tableColumn id="3" xr3:uid="{5C46E23F-CCF0-E340-8AC3-02D87FC7BB1A}" name="Kompetenzbereich" dataDxfId="9"/>
    <tableColumn id="4" xr3:uid="{BCA590E8-0235-A649-9CC1-90FDE03786DE}" name="Kopetenzstufe" dataDxfId="8"/>
    <tableColumn id="5" xr3:uid="{AF90F219-5425-5845-8495-246E92D756C2}" name="Zyklus Stufe" dataDxfId="7"/>
    <tableColumn id="6" xr3:uid="{C840304B-ACAF-444F-BCA2-E26348B2EC2A}" name="Grundanspruch" dataDxfId="6"/>
    <tableColumn id="7" xr3:uid="{28572F74-9179-4041-B6AC-73DA68920C57}" name="Als Kombination Wählbar" dataDxfId="5"/>
    <tableColumn id="8" xr3:uid="{2CBC01A1-3F76-E746-B7A9-629630AAC781}" name="Kompetenz wird gebraucht um Aufgaben im Feature Modell zu erledigen" dataDxfId="4"/>
    <tableColumn id="10" xr3:uid="{A25E4ECA-6DB0-0145-AA07-2AA6E44A2B0A}" name="Nicht im Scope" dataDxfId="3"/>
    <tableColumn id="11" xr3:uid="{F4598B63-1F70-1146-8E86-14AD5FF49DC9}" name="Überschlagsrechnung/Ordnung" dataDxfId="2"/>
    <tableColumn id="12" xr3:uid="{C7D380DF-6D10-404C-AA34-D83D7703D2AA}" name="Verständnisfrage" dataDxfId="1"/>
    <tableColumn id="13" xr3:uid="{B9E98255-D863-1C46-B7EF-A7E810E818FC}" name="Kontrolle Einteilung" dataDxfId="0">
      <calculatedColumnFormula>SUM(G2:I2)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1BE2-CF71-0F42-9428-7EA2A6944CA2}">
  <sheetPr codeName="Sheet1"/>
  <dimension ref="A1:L324"/>
  <sheetViews>
    <sheetView tabSelected="1" zoomScale="140" zoomScaleNormal="140" workbookViewId="0">
      <selection activeCell="C25" sqref="C25"/>
    </sheetView>
  </sheetViews>
  <sheetFormatPr baseColWidth="10" defaultRowHeight="16" x14ac:dyDescent="0.2"/>
  <cols>
    <col min="2" max="2" width="155.1640625" customWidth="1"/>
    <col min="3" max="3" width="8.33203125" customWidth="1"/>
    <col min="4" max="4" width="5.33203125" customWidth="1"/>
    <col min="5" max="5" width="5.6640625" customWidth="1"/>
    <col min="6" max="6" width="6.33203125" customWidth="1"/>
    <col min="7" max="7" width="9.6640625" style="7" customWidth="1"/>
    <col min="8" max="8" width="11.1640625" style="6" customWidth="1"/>
    <col min="9" max="9" width="10.33203125" style="9" customWidth="1"/>
    <col min="10" max="10" width="13.33203125" style="11" customWidth="1"/>
    <col min="11" max="11" width="10.83203125" style="13"/>
  </cols>
  <sheetData>
    <row r="1" spans="1:12" x14ac:dyDescent="0.2">
      <c r="A1" t="s">
        <v>373</v>
      </c>
      <c r="B1" t="s">
        <v>0</v>
      </c>
      <c r="C1" t="s">
        <v>6</v>
      </c>
      <c r="D1" t="s">
        <v>8</v>
      </c>
      <c r="E1" t="s">
        <v>7</v>
      </c>
      <c r="F1" t="s">
        <v>42</v>
      </c>
      <c r="G1" s="7" t="s">
        <v>371</v>
      </c>
      <c r="H1" s="6" t="s">
        <v>372</v>
      </c>
      <c r="I1" s="9" t="s">
        <v>268</v>
      </c>
      <c r="J1" s="11" t="s">
        <v>381</v>
      </c>
      <c r="K1" s="13" t="s">
        <v>377</v>
      </c>
      <c r="L1" t="s">
        <v>380</v>
      </c>
    </row>
    <row r="2" spans="1:12" ht="34" x14ac:dyDescent="0.2">
      <c r="A2">
        <v>1</v>
      </c>
      <c r="B2" s="1" t="s">
        <v>156</v>
      </c>
      <c r="C2" s="2" t="s">
        <v>5</v>
      </c>
      <c r="D2" s="1" t="s">
        <v>43</v>
      </c>
      <c r="E2" s="2">
        <v>1</v>
      </c>
      <c r="F2" s="2"/>
      <c r="G2" s="8"/>
      <c r="I2" s="9">
        <v>1</v>
      </c>
      <c r="L2">
        <f t="shared" ref="L2:L65" si="0">SUM(G2:I2)</f>
        <v>1</v>
      </c>
    </row>
    <row r="3" spans="1:12" x14ac:dyDescent="0.2">
      <c r="A3">
        <v>2</v>
      </c>
      <c r="B3" s="2" t="s">
        <v>30</v>
      </c>
      <c r="C3" s="2" t="s">
        <v>5</v>
      </c>
      <c r="D3" s="2" t="s">
        <v>44</v>
      </c>
      <c r="E3" s="2">
        <v>1</v>
      </c>
      <c r="F3" s="2"/>
      <c r="G3" s="8"/>
      <c r="H3" s="6">
        <v>1</v>
      </c>
      <c r="L3">
        <f t="shared" si="0"/>
        <v>1</v>
      </c>
    </row>
    <row r="4" spans="1:12" ht="17" x14ac:dyDescent="0.2">
      <c r="A4">
        <v>3</v>
      </c>
      <c r="B4" s="1" t="s">
        <v>157</v>
      </c>
      <c r="C4" s="2" t="s">
        <v>5</v>
      </c>
      <c r="D4" s="2" t="s">
        <v>9</v>
      </c>
      <c r="E4" s="2">
        <v>1</v>
      </c>
      <c r="F4" s="2"/>
      <c r="G4" s="8"/>
      <c r="H4" s="6">
        <v>1</v>
      </c>
      <c r="L4">
        <f t="shared" si="0"/>
        <v>1</v>
      </c>
    </row>
    <row r="5" spans="1:12" x14ac:dyDescent="0.2">
      <c r="A5">
        <v>4</v>
      </c>
      <c r="B5" s="2" t="s">
        <v>1</v>
      </c>
      <c r="C5" s="2" t="s">
        <v>5</v>
      </c>
      <c r="D5" s="2" t="s">
        <v>10</v>
      </c>
      <c r="E5" s="2">
        <v>1</v>
      </c>
      <c r="F5" s="2"/>
      <c r="G5" s="8"/>
      <c r="H5" s="6">
        <v>1</v>
      </c>
      <c r="L5">
        <f t="shared" si="0"/>
        <v>1</v>
      </c>
    </row>
    <row r="6" spans="1:12" x14ac:dyDescent="0.2">
      <c r="A6">
        <v>5</v>
      </c>
      <c r="B6" t="s">
        <v>376</v>
      </c>
      <c r="C6" s="2" t="s">
        <v>5</v>
      </c>
      <c r="D6" s="2" t="s">
        <v>4</v>
      </c>
      <c r="E6" s="2">
        <v>1.5</v>
      </c>
      <c r="F6" s="2"/>
      <c r="G6" s="8"/>
      <c r="I6" s="9">
        <v>1</v>
      </c>
      <c r="K6" s="13">
        <v>1</v>
      </c>
      <c r="L6">
        <f t="shared" si="0"/>
        <v>1</v>
      </c>
    </row>
    <row r="7" spans="1:12" ht="17" x14ac:dyDescent="0.2">
      <c r="A7">
        <v>6</v>
      </c>
      <c r="B7" s="1" t="s">
        <v>158</v>
      </c>
      <c r="C7" s="2" t="s">
        <v>5</v>
      </c>
      <c r="D7" s="2" t="s">
        <v>11</v>
      </c>
      <c r="E7" s="2">
        <v>2</v>
      </c>
      <c r="F7" s="2"/>
      <c r="G7" s="8"/>
      <c r="I7" s="9">
        <v>1</v>
      </c>
      <c r="K7" s="13">
        <v>1</v>
      </c>
      <c r="L7">
        <f t="shared" si="0"/>
        <v>1</v>
      </c>
    </row>
    <row r="8" spans="1:12" x14ac:dyDescent="0.2">
      <c r="A8">
        <v>7</v>
      </c>
      <c r="B8" s="2" t="s">
        <v>31</v>
      </c>
      <c r="C8" s="2" t="s">
        <v>5</v>
      </c>
      <c r="D8" s="2" t="s">
        <v>12</v>
      </c>
      <c r="E8" s="2">
        <v>2</v>
      </c>
      <c r="F8" s="2"/>
      <c r="G8" s="8"/>
      <c r="H8" s="6">
        <v>1</v>
      </c>
      <c r="L8">
        <f t="shared" si="0"/>
        <v>1</v>
      </c>
    </row>
    <row r="9" spans="1:12" ht="17" x14ac:dyDescent="0.2">
      <c r="A9">
        <v>8</v>
      </c>
      <c r="B9" s="1" t="s">
        <v>159</v>
      </c>
      <c r="C9" s="2" t="s">
        <v>5</v>
      </c>
      <c r="D9" s="2" t="s">
        <v>13</v>
      </c>
      <c r="E9" s="2">
        <v>2</v>
      </c>
      <c r="F9" s="2"/>
      <c r="G9" s="8"/>
      <c r="I9" s="9">
        <v>1</v>
      </c>
      <c r="K9" s="13">
        <v>1</v>
      </c>
      <c r="L9">
        <f t="shared" si="0"/>
        <v>1</v>
      </c>
    </row>
    <row r="10" spans="1:12" x14ac:dyDescent="0.2">
      <c r="A10">
        <v>9</v>
      </c>
      <c r="B10" s="2" t="s">
        <v>2</v>
      </c>
      <c r="C10" s="2" t="s">
        <v>5</v>
      </c>
      <c r="D10" s="2" t="s">
        <v>14</v>
      </c>
      <c r="E10" s="2">
        <v>2</v>
      </c>
      <c r="F10" s="2"/>
      <c r="G10" s="8"/>
      <c r="H10" s="6">
        <v>1</v>
      </c>
      <c r="L10">
        <f t="shared" si="0"/>
        <v>1</v>
      </c>
    </row>
    <row r="11" spans="1:12" ht="17" x14ac:dyDescent="0.2">
      <c r="A11">
        <v>10</v>
      </c>
      <c r="B11" s="1" t="s">
        <v>160</v>
      </c>
      <c r="C11" s="2" t="s">
        <v>5</v>
      </c>
      <c r="D11" s="2" t="s">
        <v>15</v>
      </c>
      <c r="E11" s="2">
        <v>2</v>
      </c>
      <c r="F11" s="2">
        <v>1</v>
      </c>
      <c r="G11" s="8"/>
      <c r="H11" s="6">
        <v>1</v>
      </c>
      <c r="L11">
        <f t="shared" si="0"/>
        <v>1</v>
      </c>
    </row>
    <row r="12" spans="1:12" x14ac:dyDescent="0.2">
      <c r="A12">
        <v>11</v>
      </c>
      <c r="B12" s="2" t="s">
        <v>3</v>
      </c>
      <c r="C12" s="2" t="s">
        <v>5</v>
      </c>
      <c r="D12" s="2" t="s">
        <v>16</v>
      </c>
      <c r="E12" s="2">
        <v>2</v>
      </c>
      <c r="F12" s="2">
        <v>1</v>
      </c>
      <c r="G12" s="8"/>
      <c r="H12" s="6">
        <v>1</v>
      </c>
      <c r="L12">
        <f t="shared" si="0"/>
        <v>1</v>
      </c>
    </row>
    <row r="13" spans="1:12" x14ac:dyDescent="0.2">
      <c r="A13">
        <v>12</v>
      </c>
      <c r="B13" s="2" t="s">
        <v>32</v>
      </c>
      <c r="C13" s="2" t="s">
        <v>5</v>
      </c>
      <c r="D13" s="2" t="s">
        <v>17</v>
      </c>
      <c r="E13" s="2">
        <v>2</v>
      </c>
      <c r="F13" s="2">
        <v>1</v>
      </c>
      <c r="G13" s="8">
        <v>1</v>
      </c>
      <c r="L13">
        <f t="shared" si="0"/>
        <v>1</v>
      </c>
    </row>
    <row r="14" spans="1:12" x14ac:dyDescent="0.2">
      <c r="A14">
        <v>13</v>
      </c>
      <c r="B14" s="2" t="s">
        <v>33</v>
      </c>
      <c r="C14" s="2" t="s">
        <v>5</v>
      </c>
      <c r="D14" s="2" t="s">
        <v>18</v>
      </c>
      <c r="E14" s="2">
        <v>2.5</v>
      </c>
      <c r="F14" s="2"/>
      <c r="G14" s="8"/>
      <c r="I14" s="9">
        <v>1</v>
      </c>
      <c r="K14" s="13">
        <v>1</v>
      </c>
      <c r="L14">
        <f t="shared" si="0"/>
        <v>1</v>
      </c>
    </row>
    <row r="15" spans="1:12" x14ac:dyDescent="0.2">
      <c r="A15">
        <v>14</v>
      </c>
      <c r="B15" s="2" t="s">
        <v>34</v>
      </c>
      <c r="C15" s="2" t="s">
        <v>5</v>
      </c>
      <c r="D15" s="2" t="s">
        <v>19</v>
      </c>
      <c r="E15" s="2">
        <v>2.5</v>
      </c>
      <c r="F15" s="2"/>
      <c r="G15" s="8">
        <v>1</v>
      </c>
      <c r="L15">
        <f t="shared" si="0"/>
        <v>1</v>
      </c>
    </row>
    <row r="16" spans="1:12" ht="17" x14ac:dyDescent="0.2">
      <c r="A16">
        <v>15</v>
      </c>
      <c r="B16" s="1" t="s">
        <v>161</v>
      </c>
      <c r="C16" s="2" t="s">
        <v>5</v>
      </c>
      <c r="D16" s="2" t="s">
        <v>20</v>
      </c>
      <c r="E16" s="2">
        <v>2.5</v>
      </c>
      <c r="F16" s="2"/>
      <c r="G16" s="8">
        <v>1</v>
      </c>
      <c r="L16">
        <f t="shared" si="0"/>
        <v>1</v>
      </c>
    </row>
    <row r="17" spans="1:12" ht="17" x14ac:dyDescent="0.2">
      <c r="A17">
        <v>16</v>
      </c>
      <c r="B17" s="10" t="s">
        <v>162</v>
      </c>
      <c r="C17" s="2" t="s">
        <v>5</v>
      </c>
      <c r="D17" s="2" t="s">
        <v>21</v>
      </c>
      <c r="E17" s="2">
        <v>3</v>
      </c>
      <c r="F17" s="2"/>
      <c r="G17" s="8"/>
      <c r="I17" s="9">
        <v>1</v>
      </c>
      <c r="K17" s="13">
        <v>1</v>
      </c>
      <c r="L17">
        <f t="shared" si="0"/>
        <v>1</v>
      </c>
    </row>
    <row r="18" spans="1:12" x14ac:dyDescent="0.2">
      <c r="A18">
        <v>17</v>
      </c>
      <c r="B18" s="2" t="s">
        <v>35</v>
      </c>
      <c r="C18" s="2" t="s">
        <v>5</v>
      </c>
      <c r="D18" s="2" t="s">
        <v>22</v>
      </c>
      <c r="E18" s="2">
        <v>3</v>
      </c>
      <c r="F18" s="2"/>
      <c r="G18" s="8"/>
      <c r="I18" s="9">
        <v>1</v>
      </c>
      <c r="K18" s="13">
        <v>1</v>
      </c>
      <c r="L18">
        <f t="shared" si="0"/>
        <v>1</v>
      </c>
    </row>
    <row r="19" spans="1:12" x14ac:dyDescent="0.2">
      <c r="A19">
        <v>18</v>
      </c>
      <c r="B19" s="2" t="s">
        <v>36</v>
      </c>
      <c r="C19" s="2" t="s">
        <v>5</v>
      </c>
      <c r="D19" s="2" t="s">
        <v>23</v>
      </c>
      <c r="E19" s="2">
        <v>3</v>
      </c>
      <c r="F19" s="2"/>
      <c r="G19" s="8">
        <v>1</v>
      </c>
      <c r="L19">
        <f t="shared" si="0"/>
        <v>1</v>
      </c>
    </row>
    <row r="20" spans="1:12" x14ac:dyDescent="0.2">
      <c r="A20">
        <v>19</v>
      </c>
      <c r="B20" s="2" t="s">
        <v>37</v>
      </c>
      <c r="C20" s="2" t="s">
        <v>5</v>
      </c>
      <c r="D20" s="2" t="s">
        <v>24</v>
      </c>
      <c r="E20" s="2">
        <v>3</v>
      </c>
      <c r="F20" s="2"/>
      <c r="G20" s="8"/>
      <c r="H20" s="6">
        <v>1</v>
      </c>
      <c r="L20">
        <f t="shared" si="0"/>
        <v>1</v>
      </c>
    </row>
    <row r="21" spans="1:12" ht="17" x14ac:dyDescent="0.2">
      <c r="A21">
        <v>20</v>
      </c>
      <c r="B21" s="1" t="s">
        <v>163</v>
      </c>
      <c r="C21" s="2" t="s">
        <v>5</v>
      </c>
      <c r="D21" s="2" t="s">
        <v>25</v>
      </c>
      <c r="E21" s="2">
        <v>3</v>
      </c>
      <c r="F21" s="2">
        <v>1</v>
      </c>
      <c r="G21" s="8"/>
      <c r="H21" s="6">
        <v>1</v>
      </c>
      <c r="L21">
        <f t="shared" si="0"/>
        <v>1</v>
      </c>
    </row>
    <row r="22" spans="1:12" ht="17" x14ac:dyDescent="0.2">
      <c r="A22">
        <v>21</v>
      </c>
      <c r="B22" s="1" t="s">
        <v>164</v>
      </c>
      <c r="C22" s="2" t="s">
        <v>5</v>
      </c>
      <c r="D22" s="2" t="s">
        <v>26</v>
      </c>
      <c r="E22" s="2">
        <v>3</v>
      </c>
      <c r="F22" s="2">
        <v>1</v>
      </c>
      <c r="G22" s="8">
        <v>1</v>
      </c>
      <c r="L22">
        <f t="shared" si="0"/>
        <v>1</v>
      </c>
    </row>
    <row r="23" spans="1:12" ht="17" x14ac:dyDescent="0.2">
      <c r="A23">
        <v>22</v>
      </c>
      <c r="B23" s="1" t="s">
        <v>165</v>
      </c>
      <c r="C23" s="2" t="s">
        <v>5</v>
      </c>
      <c r="D23" s="15" t="s">
        <v>27</v>
      </c>
      <c r="E23" s="2">
        <v>3</v>
      </c>
      <c r="F23" s="2"/>
      <c r="G23" s="8"/>
      <c r="I23" s="9">
        <v>1</v>
      </c>
      <c r="K23" s="13">
        <v>1</v>
      </c>
      <c r="L23">
        <f t="shared" si="0"/>
        <v>1</v>
      </c>
    </row>
    <row r="24" spans="1:12" ht="17" x14ac:dyDescent="0.2">
      <c r="A24">
        <v>23</v>
      </c>
      <c r="B24" s="1" t="s">
        <v>166</v>
      </c>
      <c r="C24" s="2" t="s">
        <v>5</v>
      </c>
      <c r="D24" s="2" t="s">
        <v>28</v>
      </c>
      <c r="E24" s="2">
        <v>3</v>
      </c>
      <c r="F24" s="2"/>
      <c r="G24" s="7">
        <v>1</v>
      </c>
      <c r="L24">
        <f t="shared" si="0"/>
        <v>1</v>
      </c>
    </row>
    <row r="25" spans="1:12" ht="17" x14ac:dyDescent="0.2">
      <c r="A25">
        <v>24</v>
      </c>
      <c r="B25" s="1" t="s">
        <v>38</v>
      </c>
      <c r="C25" s="15" t="s">
        <v>5</v>
      </c>
      <c r="D25" s="2" t="s">
        <v>29</v>
      </c>
      <c r="E25" s="2">
        <v>3</v>
      </c>
      <c r="F25" s="2"/>
      <c r="G25" s="8"/>
      <c r="I25" s="9">
        <v>1</v>
      </c>
      <c r="K25" s="13">
        <v>1</v>
      </c>
      <c r="L25">
        <f t="shared" si="0"/>
        <v>1</v>
      </c>
    </row>
    <row r="26" spans="1:12" x14ac:dyDescent="0.2">
      <c r="A26">
        <v>25</v>
      </c>
      <c r="B26" s="2" t="s">
        <v>50</v>
      </c>
      <c r="C26" s="2" t="s">
        <v>39</v>
      </c>
      <c r="D26" s="2" t="s">
        <v>43</v>
      </c>
      <c r="E26" s="2">
        <v>1</v>
      </c>
      <c r="F26" s="2"/>
      <c r="G26" s="8"/>
      <c r="I26" s="9">
        <v>1</v>
      </c>
      <c r="J26" s="11">
        <v>1</v>
      </c>
      <c r="L26">
        <f t="shared" si="0"/>
        <v>1</v>
      </c>
    </row>
    <row r="27" spans="1:12" ht="17" x14ac:dyDescent="0.2">
      <c r="A27">
        <v>26</v>
      </c>
      <c r="B27" s="10" t="s">
        <v>155</v>
      </c>
      <c r="C27" s="2" t="s">
        <v>39</v>
      </c>
      <c r="D27" s="2" t="s">
        <v>44</v>
      </c>
      <c r="E27" s="2">
        <v>1</v>
      </c>
      <c r="H27" s="6">
        <v>1</v>
      </c>
      <c r="L27">
        <f t="shared" si="0"/>
        <v>1</v>
      </c>
    </row>
    <row r="28" spans="1:12" ht="17" x14ac:dyDescent="0.2">
      <c r="A28">
        <v>27</v>
      </c>
      <c r="B28" s="1" t="s">
        <v>51</v>
      </c>
      <c r="C28" s="2" t="s">
        <v>39</v>
      </c>
      <c r="D28" s="2" t="s">
        <v>45</v>
      </c>
      <c r="E28" s="2">
        <v>1</v>
      </c>
      <c r="F28" s="2"/>
      <c r="G28" s="8"/>
      <c r="H28" s="6">
        <v>1</v>
      </c>
      <c r="L28">
        <f t="shared" si="0"/>
        <v>1</v>
      </c>
    </row>
    <row r="29" spans="1:12" ht="17" x14ac:dyDescent="0.2">
      <c r="A29">
        <v>28</v>
      </c>
      <c r="B29" s="1" t="s">
        <v>212</v>
      </c>
      <c r="C29" s="2" t="s">
        <v>39</v>
      </c>
      <c r="D29" s="2" t="s">
        <v>46</v>
      </c>
      <c r="E29" s="2">
        <v>1</v>
      </c>
      <c r="F29" s="2"/>
      <c r="G29" s="8"/>
      <c r="H29" s="6">
        <v>1</v>
      </c>
      <c r="L29">
        <f t="shared" si="0"/>
        <v>1</v>
      </c>
    </row>
    <row r="30" spans="1:12" ht="17" x14ac:dyDescent="0.2">
      <c r="A30">
        <v>29</v>
      </c>
      <c r="B30" s="1" t="s">
        <v>52</v>
      </c>
      <c r="C30" s="2" t="s">
        <v>39</v>
      </c>
      <c r="D30" s="2" t="s">
        <v>9</v>
      </c>
      <c r="E30" s="2">
        <v>1</v>
      </c>
      <c r="F30" s="2">
        <v>1</v>
      </c>
      <c r="G30" s="8"/>
      <c r="H30" s="6">
        <v>1</v>
      </c>
      <c r="L30">
        <f t="shared" si="0"/>
        <v>1</v>
      </c>
    </row>
    <row r="31" spans="1:12" ht="17" x14ac:dyDescent="0.2">
      <c r="A31">
        <v>30</v>
      </c>
      <c r="B31" s="1" t="s">
        <v>167</v>
      </c>
      <c r="C31" s="2" t="s">
        <v>39</v>
      </c>
      <c r="D31" s="2" t="s">
        <v>10</v>
      </c>
      <c r="E31" s="2">
        <v>1</v>
      </c>
      <c r="F31" s="2">
        <v>1</v>
      </c>
      <c r="G31" s="8"/>
      <c r="H31" s="6">
        <v>1</v>
      </c>
      <c r="L31">
        <f t="shared" si="0"/>
        <v>1</v>
      </c>
    </row>
    <row r="32" spans="1:12" ht="17" x14ac:dyDescent="0.2">
      <c r="A32">
        <v>31</v>
      </c>
      <c r="B32" s="1" t="s">
        <v>168</v>
      </c>
      <c r="C32" s="2" t="s">
        <v>39</v>
      </c>
      <c r="D32" s="2" t="s">
        <v>47</v>
      </c>
      <c r="E32" s="2">
        <v>1.5</v>
      </c>
      <c r="F32" s="2"/>
      <c r="G32" s="8"/>
      <c r="H32" s="6">
        <v>1</v>
      </c>
      <c r="L32">
        <f t="shared" si="0"/>
        <v>1</v>
      </c>
    </row>
    <row r="33" spans="1:12" ht="17" x14ac:dyDescent="0.2">
      <c r="A33">
        <v>32</v>
      </c>
      <c r="B33" s="1" t="s">
        <v>169</v>
      </c>
      <c r="C33" s="2" t="s">
        <v>39</v>
      </c>
      <c r="D33" s="2" t="s">
        <v>48</v>
      </c>
      <c r="E33" s="2">
        <v>1.5</v>
      </c>
      <c r="F33" s="2"/>
      <c r="G33" s="8"/>
      <c r="H33" s="6">
        <v>1</v>
      </c>
      <c r="L33">
        <f t="shared" si="0"/>
        <v>1</v>
      </c>
    </row>
    <row r="34" spans="1:12" ht="17" x14ac:dyDescent="0.2">
      <c r="A34">
        <v>33</v>
      </c>
      <c r="B34" s="1" t="s">
        <v>170</v>
      </c>
      <c r="C34" s="2" t="s">
        <v>39</v>
      </c>
      <c r="D34" s="2" t="s">
        <v>11</v>
      </c>
      <c r="E34" s="2">
        <v>2</v>
      </c>
      <c r="F34" s="2"/>
      <c r="G34" s="8"/>
      <c r="H34" s="6">
        <v>1</v>
      </c>
      <c r="L34">
        <f t="shared" si="0"/>
        <v>1</v>
      </c>
    </row>
    <row r="35" spans="1:12" ht="17" x14ac:dyDescent="0.2">
      <c r="A35">
        <v>34</v>
      </c>
      <c r="B35" s="1" t="s">
        <v>53</v>
      </c>
      <c r="C35" s="2" t="s">
        <v>39</v>
      </c>
      <c r="D35" s="2" t="s">
        <v>12</v>
      </c>
      <c r="E35" s="2">
        <v>2</v>
      </c>
      <c r="F35" s="2"/>
      <c r="G35" s="8"/>
      <c r="I35" s="9">
        <v>1</v>
      </c>
      <c r="J35" s="11">
        <v>1</v>
      </c>
      <c r="L35">
        <f t="shared" si="0"/>
        <v>1</v>
      </c>
    </row>
    <row r="36" spans="1:12" ht="17" x14ac:dyDescent="0.2">
      <c r="A36">
        <v>35</v>
      </c>
      <c r="B36" s="1" t="s">
        <v>171</v>
      </c>
      <c r="C36" s="2" t="s">
        <v>39</v>
      </c>
      <c r="D36" s="2" t="s">
        <v>13</v>
      </c>
      <c r="E36" s="2">
        <v>2</v>
      </c>
      <c r="F36" s="2"/>
      <c r="G36" s="8"/>
      <c r="H36" s="6">
        <v>1</v>
      </c>
      <c r="L36">
        <f t="shared" si="0"/>
        <v>1</v>
      </c>
    </row>
    <row r="37" spans="1:12" ht="17" x14ac:dyDescent="0.2">
      <c r="A37">
        <v>36</v>
      </c>
      <c r="B37" s="1" t="s">
        <v>172</v>
      </c>
      <c r="C37" s="2" t="s">
        <v>39</v>
      </c>
      <c r="D37" s="2" t="s">
        <v>14</v>
      </c>
      <c r="E37" s="2">
        <v>2</v>
      </c>
      <c r="F37" s="2"/>
      <c r="G37" s="8"/>
      <c r="I37" s="9">
        <v>1</v>
      </c>
      <c r="J37" s="11">
        <v>1</v>
      </c>
      <c r="L37">
        <f t="shared" si="0"/>
        <v>1</v>
      </c>
    </row>
    <row r="38" spans="1:12" ht="17" x14ac:dyDescent="0.2">
      <c r="A38">
        <v>37</v>
      </c>
      <c r="B38" s="3" t="s">
        <v>173</v>
      </c>
      <c r="C38" s="2" t="s">
        <v>39</v>
      </c>
      <c r="D38" s="2" t="s">
        <v>15</v>
      </c>
      <c r="E38" s="2">
        <v>2</v>
      </c>
      <c r="F38" s="2">
        <v>1</v>
      </c>
      <c r="G38" s="8"/>
      <c r="H38" s="6">
        <v>1</v>
      </c>
      <c r="L38">
        <f t="shared" si="0"/>
        <v>1</v>
      </c>
    </row>
    <row r="39" spans="1:12" x14ac:dyDescent="0.2">
      <c r="A39">
        <v>38</v>
      </c>
      <c r="B39" s="4" t="s">
        <v>54</v>
      </c>
      <c r="C39" s="2" t="s">
        <v>39</v>
      </c>
      <c r="D39" s="2" t="s">
        <v>16</v>
      </c>
      <c r="E39" s="2">
        <v>2</v>
      </c>
      <c r="F39" s="2">
        <v>1</v>
      </c>
      <c r="G39" s="8"/>
      <c r="I39" s="9">
        <v>1</v>
      </c>
      <c r="J39" s="11">
        <v>1</v>
      </c>
      <c r="L39">
        <f t="shared" si="0"/>
        <v>1</v>
      </c>
    </row>
    <row r="40" spans="1:12" ht="17" x14ac:dyDescent="0.2">
      <c r="A40">
        <v>39</v>
      </c>
      <c r="B40" s="1" t="s">
        <v>55</v>
      </c>
      <c r="C40" s="2" t="s">
        <v>39</v>
      </c>
      <c r="D40" s="2" t="s">
        <v>17</v>
      </c>
      <c r="E40" s="2">
        <v>2</v>
      </c>
      <c r="F40" s="2">
        <v>1</v>
      </c>
      <c r="G40" s="8"/>
      <c r="I40" s="9">
        <v>1</v>
      </c>
      <c r="J40" s="11">
        <v>1</v>
      </c>
      <c r="L40">
        <f t="shared" si="0"/>
        <v>1</v>
      </c>
    </row>
    <row r="41" spans="1:12" ht="17" x14ac:dyDescent="0.2">
      <c r="A41">
        <v>40</v>
      </c>
      <c r="B41" s="1" t="s">
        <v>174</v>
      </c>
      <c r="C41" s="2" t="s">
        <v>39</v>
      </c>
      <c r="D41" s="2" t="s">
        <v>49</v>
      </c>
      <c r="E41" s="2">
        <v>2</v>
      </c>
      <c r="F41" s="2">
        <v>1</v>
      </c>
      <c r="G41" s="8"/>
      <c r="I41" s="9">
        <v>1</v>
      </c>
      <c r="J41" s="11">
        <v>1</v>
      </c>
      <c r="L41">
        <f t="shared" si="0"/>
        <v>1</v>
      </c>
    </row>
    <row r="42" spans="1:12" ht="17" x14ac:dyDescent="0.2">
      <c r="A42">
        <v>41</v>
      </c>
      <c r="B42" s="1" t="s">
        <v>175</v>
      </c>
      <c r="C42" s="2" t="s">
        <v>39</v>
      </c>
      <c r="D42" s="2" t="s">
        <v>18</v>
      </c>
      <c r="E42" s="2">
        <v>2.5</v>
      </c>
      <c r="F42" s="2"/>
      <c r="G42" s="8"/>
      <c r="I42" s="9">
        <v>1</v>
      </c>
      <c r="J42" s="11">
        <v>1</v>
      </c>
      <c r="L42">
        <f t="shared" si="0"/>
        <v>1</v>
      </c>
    </row>
    <row r="43" spans="1:12" ht="17" x14ac:dyDescent="0.2">
      <c r="A43">
        <v>42</v>
      </c>
      <c r="B43" s="10" t="s">
        <v>176</v>
      </c>
      <c r="C43" s="2" t="s">
        <v>39</v>
      </c>
      <c r="D43" t="s">
        <v>19</v>
      </c>
      <c r="E43" s="2">
        <v>2.5</v>
      </c>
      <c r="F43" s="2"/>
      <c r="G43" s="8"/>
      <c r="I43" s="9">
        <v>1</v>
      </c>
      <c r="J43" s="11">
        <v>1</v>
      </c>
      <c r="L43">
        <f t="shared" si="0"/>
        <v>1</v>
      </c>
    </row>
    <row r="44" spans="1:12" ht="17" x14ac:dyDescent="0.2">
      <c r="A44">
        <v>43</v>
      </c>
      <c r="B44" s="1" t="s">
        <v>177</v>
      </c>
      <c r="C44" s="2" t="s">
        <v>39</v>
      </c>
      <c r="D44" s="2" t="s">
        <v>21</v>
      </c>
      <c r="E44" s="2">
        <v>3</v>
      </c>
      <c r="F44" s="2"/>
      <c r="G44" s="8"/>
      <c r="I44" s="9">
        <v>1</v>
      </c>
      <c r="J44" s="11">
        <v>1</v>
      </c>
      <c r="L44">
        <f t="shared" si="0"/>
        <v>1</v>
      </c>
    </row>
    <row r="45" spans="1:12" ht="17" x14ac:dyDescent="0.2">
      <c r="A45">
        <v>44</v>
      </c>
      <c r="B45" s="1" t="s">
        <v>56</v>
      </c>
      <c r="C45" s="2" t="s">
        <v>39</v>
      </c>
      <c r="D45" s="2" t="s">
        <v>25</v>
      </c>
      <c r="E45" s="2">
        <v>3</v>
      </c>
      <c r="F45" s="2">
        <v>1</v>
      </c>
      <c r="G45" s="8"/>
      <c r="I45" s="9">
        <v>1</v>
      </c>
      <c r="J45" s="11">
        <v>1</v>
      </c>
      <c r="L45">
        <f t="shared" si="0"/>
        <v>1</v>
      </c>
    </row>
    <row r="46" spans="1:12" ht="17" x14ac:dyDescent="0.2">
      <c r="A46">
        <v>45</v>
      </c>
      <c r="B46" s="1" t="s">
        <v>178</v>
      </c>
      <c r="C46" s="2" t="s">
        <v>40</v>
      </c>
      <c r="D46" s="2" t="s">
        <v>43</v>
      </c>
      <c r="E46" s="2">
        <v>1</v>
      </c>
      <c r="F46" s="2"/>
      <c r="G46" s="8"/>
      <c r="I46" s="9">
        <v>1</v>
      </c>
      <c r="L46">
        <f t="shared" si="0"/>
        <v>1</v>
      </c>
    </row>
    <row r="47" spans="1:12" ht="17" x14ac:dyDescent="0.2">
      <c r="A47">
        <v>46</v>
      </c>
      <c r="B47" s="1" t="s">
        <v>179</v>
      </c>
      <c r="C47" s="2" t="s">
        <v>40</v>
      </c>
      <c r="D47" s="2" t="s">
        <v>44</v>
      </c>
      <c r="E47" s="2">
        <v>1</v>
      </c>
      <c r="F47" s="2">
        <v>1</v>
      </c>
      <c r="G47" s="8"/>
      <c r="I47" s="9">
        <v>1</v>
      </c>
      <c r="L47">
        <f t="shared" si="0"/>
        <v>1</v>
      </c>
    </row>
    <row r="48" spans="1:12" x14ac:dyDescent="0.2">
      <c r="A48">
        <v>47</v>
      </c>
      <c r="B48" s="4" t="s">
        <v>62</v>
      </c>
      <c r="C48" s="2" t="s">
        <v>40</v>
      </c>
      <c r="D48" s="2" t="s">
        <v>45</v>
      </c>
      <c r="E48" s="2">
        <v>1</v>
      </c>
      <c r="F48" s="2">
        <v>1</v>
      </c>
      <c r="G48" s="8"/>
      <c r="I48" s="9">
        <v>1</v>
      </c>
      <c r="L48">
        <f t="shared" si="0"/>
        <v>1</v>
      </c>
    </row>
    <row r="49" spans="1:12" x14ac:dyDescent="0.2">
      <c r="A49">
        <v>48</v>
      </c>
      <c r="B49" s="4" t="s">
        <v>63</v>
      </c>
      <c r="C49" s="2" t="s">
        <v>40</v>
      </c>
      <c r="D49" s="2" t="s">
        <v>46</v>
      </c>
      <c r="E49" s="2">
        <v>1</v>
      </c>
      <c r="F49" s="2">
        <v>1</v>
      </c>
      <c r="G49" s="8"/>
      <c r="H49" s="6">
        <v>1</v>
      </c>
      <c r="L49">
        <f t="shared" si="0"/>
        <v>1</v>
      </c>
    </row>
    <row r="50" spans="1:12" x14ac:dyDescent="0.2">
      <c r="A50">
        <v>49</v>
      </c>
      <c r="B50" s="4" t="s">
        <v>64</v>
      </c>
      <c r="C50" s="2" t="s">
        <v>40</v>
      </c>
      <c r="D50" s="2" t="s">
        <v>57</v>
      </c>
      <c r="E50" s="2">
        <v>1</v>
      </c>
      <c r="F50" s="2">
        <v>1</v>
      </c>
      <c r="G50" s="8"/>
      <c r="I50" s="9">
        <v>1</v>
      </c>
      <c r="L50">
        <f t="shared" si="0"/>
        <v>1</v>
      </c>
    </row>
    <row r="51" spans="1:12" x14ac:dyDescent="0.2">
      <c r="A51">
        <v>50</v>
      </c>
      <c r="B51" s="4" t="s">
        <v>65</v>
      </c>
      <c r="C51" s="2" t="s">
        <v>40</v>
      </c>
      <c r="D51" s="2" t="s">
        <v>9</v>
      </c>
      <c r="E51" s="2">
        <v>1.5</v>
      </c>
      <c r="F51" s="2"/>
      <c r="G51" s="8">
        <v>1</v>
      </c>
      <c r="L51">
        <f t="shared" si="0"/>
        <v>1</v>
      </c>
    </row>
    <row r="52" spans="1:12" x14ac:dyDescent="0.2">
      <c r="A52">
        <v>51</v>
      </c>
      <c r="B52" s="4" t="s">
        <v>66</v>
      </c>
      <c r="C52" s="2" t="s">
        <v>40</v>
      </c>
      <c r="D52" s="2" t="s">
        <v>10</v>
      </c>
      <c r="E52" s="2">
        <v>1.5</v>
      </c>
      <c r="F52" s="2"/>
      <c r="G52" s="8"/>
      <c r="H52" s="6">
        <v>1</v>
      </c>
      <c r="L52">
        <f t="shared" si="0"/>
        <v>1</v>
      </c>
    </row>
    <row r="53" spans="1:12" ht="17" x14ac:dyDescent="0.2">
      <c r="A53">
        <v>52</v>
      </c>
      <c r="B53" s="1" t="s">
        <v>180</v>
      </c>
      <c r="C53" s="2" t="s">
        <v>40</v>
      </c>
      <c r="D53" s="2" t="s">
        <v>58</v>
      </c>
      <c r="E53" s="2">
        <v>1.5</v>
      </c>
      <c r="F53" s="2"/>
      <c r="G53" s="8"/>
      <c r="I53" s="9">
        <v>1</v>
      </c>
      <c r="L53">
        <f t="shared" si="0"/>
        <v>1</v>
      </c>
    </row>
    <row r="54" spans="1:12" ht="17" x14ac:dyDescent="0.2">
      <c r="A54">
        <v>53</v>
      </c>
      <c r="B54" s="1" t="s">
        <v>181</v>
      </c>
      <c r="C54" s="2" t="s">
        <v>40</v>
      </c>
      <c r="D54" s="2" t="s">
        <v>47</v>
      </c>
      <c r="E54" s="2">
        <v>2</v>
      </c>
      <c r="F54" s="2"/>
      <c r="G54" s="8"/>
      <c r="I54" s="9">
        <v>1</v>
      </c>
      <c r="L54">
        <f t="shared" si="0"/>
        <v>1</v>
      </c>
    </row>
    <row r="55" spans="1:12" x14ac:dyDescent="0.2">
      <c r="A55">
        <v>54</v>
      </c>
      <c r="B55" s="4" t="s">
        <v>67</v>
      </c>
      <c r="C55" s="2" t="s">
        <v>40</v>
      </c>
      <c r="D55" s="2" t="s">
        <v>48</v>
      </c>
      <c r="E55" s="2">
        <v>2</v>
      </c>
      <c r="F55" s="2"/>
      <c r="G55" s="8"/>
      <c r="I55" s="9">
        <v>1</v>
      </c>
      <c r="L55">
        <f t="shared" si="0"/>
        <v>1</v>
      </c>
    </row>
    <row r="56" spans="1:12" x14ac:dyDescent="0.2">
      <c r="A56">
        <v>55</v>
      </c>
      <c r="B56" s="4" t="s">
        <v>68</v>
      </c>
      <c r="C56" s="2" t="s">
        <v>40</v>
      </c>
      <c r="D56" s="2" t="s">
        <v>59</v>
      </c>
      <c r="E56" s="2">
        <v>2</v>
      </c>
      <c r="F56" s="2"/>
      <c r="G56" s="8">
        <v>1</v>
      </c>
      <c r="L56">
        <f t="shared" si="0"/>
        <v>1</v>
      </c>
    </row>
    <row r="57" spans="1:12" ht="17" x14ac:dyDescent="0.2">
      <c r="A57">
        <v>56</v>
      </c>
      <c r="B57" s="1" t="s">
        <v>182</v>
      </c>
      <c r="C57" s="2" t="s">
        <v>40</v>
      </c>
      <c r="D57" s="2" t="s">
        <v>11</v>
      </c>
      <c r="E57" s="2">
        <v>2</v>
      </c>
      <c r="F57" s="2"/>
      <c r="G57" s="8">
        <v>1</v>
      </c>
      <c r="L57">
        <f t="shared" si="0"/>
        <v>1</v>
      </c>
    </row>
    <row r="58" spans="1:12" ht="17" x14ac:dyDescent="0.2">
      <c r="A58">
        <v>57</v>
      </c>
      <c r="B58" s="1" t="s">
        <v>183</v>
      </c>
      <c r="C58" s="2" t="s">
        <v>40</v>
      </c>
      <c r="D58" s="2" t="s">
        <v>12</v>
      </c>
      <c r="E58" s="2">
        <v>2</v>
      </c>
      <c r="F58" s="2"/>
      <c r="G58" s="8">
        <v>1</v>
      </c>
      <c r="L58">
        <f t="shared" si="0"/>
        <v>1</v>
      </c>
    </row>
    <row r="59" spans="1:12" ht="17" x14ac:dyDescent="0.2">
      <c r="A59">
        <v>58</v>
      </c>
      <c r="B59" s="1" t="s">
        <v>184</v>
      </c>
      <c r="C59" s="2" t="s">
        <v>40</v>
      </c>
      <c r="D59" s="2" t="s">
        <v>60</v>
      </c>
      <c r="E59" s="2">
        <v>2</v>
      </c>
      <c r="F59" s="2"/>
      <c r="G59" s="8"/>
      <c r="H59" s="6">
        <v>1</v>
      </c>
      <c r="L59">
        <f t="shared" si="0"/>
        <v>1</v>
      </c>
    </row>
    <row r="60" spans="1:12" ht="17" x14ac:dyDescent="0.2">
      <c r="A60">
        <v>59</v>
      </c>
      <c r="B60" s="1" t="s">
        <v>185</v>
      </c>
      <c r="C60" s="2" t="s">
        <v>40</v>
      </c>
      <c r="D60" s="2" t="s">
        <v>13</v>
      </c>
      <c r="E60" s="2">
        <v>2</v>
      </c>
      <c r="F60" s="2">
        <v>1</v>
      </c>
      <c r="G60" s="8">
        <v>1</v>
      </c>
      <c r="L60">
        <f t="shared" si="0"/>
        <v>1</v>
      </c>
    </row>
    <row r="61" spans="1:12" ht="17" x14ac:dyDescent="0.2">
      <c r="A61">
        <v>60</v>
      </c>
      <c r="B61" s="1" t="s">
        <v>186</v>
      </c>
      <c r="C61" s="2" t="s">
        <v>40</v>
      </c>
      <c r="D61" s="2" t="s">
        <v>14</v>
      </c>
      <c r="E61" s="2">
        <v>2</v>
      </c>
      <c r="F61" s="2">
        <v>1</v>
      </c>
      <c r="G61" s="8"/>
      <c r="I61" s="9">
        <v>1</v>
      </c>
      <c r="L61">
        <f t="shared" si="0"/>
        <v>1</v>
      </c>
    </row>
    <row r="62" spans="1:12" ht="17" x14ac:dyDescent="0.2">
      <c r="A62">
        <v>61</v>
      </c>
      <c r="B62" s="10" t="s">
        <v>69</v>
      </c>
      <c r="C62" t="s">
        <v>40</v>
      </c>
      <c r="D62" s="2" t="s">
        <v>61</v>
      </c>
      <c r="E62" s="2">
        <v>2</v>
      </c>
      <c r="F62" s="2">
        <v>1</v>
      </c>
      <c r="G62" s="8">
        <v>1</v>
      </c>
      <c r="L62">
        <f t="shared" si="0"/>
        <v>1</v>
      </c>
    </row>
    <row r="63" spans="1:12" ht="17" x14ac:dyDescent="0.2">
      <c r="A63">
        <v>62</v>
      </c>
      <c r="B63" s="1" t="s">
        <v>187</v>
      </c>
      <c r="C63" s="2" t="s">
        <v>40</v>
      </c>
      <c r="D63" s="2" t="s">
        <v>15</v>
      </c>
      <c r="E63" s="2">
        <v>2.5</v>
      </c>
      <c r="F63" s="2"/>
      <c r="G63" s="8">
        <v>1</v>
      </c>
      <c r="L63">
        <f t="shared" si="0"/>
        <v>1</v>
      </c>
    </row>
    <row r="64" spans="1:12" ht="17" x14ac:dyDescent="0.2">
      <c r="A64">
        <v>63</v>
      </c>
      <c r="B64" s="10" t="s">
        <v>188</v>
      </c>
      <c r="C64" t="s">
        <v>40</v>
      </c>
      <c r="D64" t="s">
        <v>16</v>
      </c>
      <c r="E64" s="2">
        <v>2.5</v>
      </c>
      <c r="F64" s="2"/>
      <c r="G64" s="8"/>
      <c r="I64" s="9">
        <v>1</v>
      </c>
      <c r="L64">
        <f t="shared" si="0"/>
        <v>1</v>
      </c>
    </row>
    <row r="65" spans="1:12" ht="17" x14ac:dyDescent="0.2">
      <c r="A65">
        <v>64</v>
      </c>
      <c r="B65" s="1" t="s">
        <v>189</v>
      </c>
      <c r="C65" s="2" t="s">
        <v>40</v>
      </c>
      <c r="D65" s="2" t="s">
        <v>17</v>
      </c>
      <c r="E65" s="2">
        <v>2.5</v>
      </c>
      <c r="F65" s="2"/>
      <c r="G65" s="8">
        <v>1</v>
      </c>
      <c r="L65">
        <f t="shared" si="0"/>
        <v>1</v>
      </c>
    </row>
    <row r="66" spans="1:12" ht="17" x14ac:dyDescent="0.2">
      <c r="A66">
        <v>65</v>
      </c>
      <c r="B66" s="1" t="s">
        <v>190</v>
      </c>
      <c r="C66" s="2" t="s">
        <v>40</v>
      </c>
      <c r="D66" s="2" t="s">
        <v>49</v>
      </c>
      <c r="E66" s="2">
        <v>2.5</v>
      </c>
      <c r="F66" s="2"/>
      <c r="G66" s="8"/>
      <c r="H66" s="6">
        <v>1</v>
      </c>
      <c r="L66">
        <f t="shared" ref="L66:L129" si="1">SUM(G66:I66)</f>
        <v>1</v>
      </c>
    </row>
    <row r="67" spans="1:12" ht="17" x14ac:dyDescent="0.2">
      <c r="A67">
        <v>66</v>
      </c>
      <c r="B67" s="1" t="s">
        <v>70</v>
      </c>
      <c r="C67" s="2" t="s">
        <v>40</v>
      </c>
      <c r="D67" s="2" t="s">
        <v>18</v>
      </c>
      <c r="E67" s="2">
        <v>3</v>
      </c>
      <c r="F67" s="2"/>
      <c r="G67" s="8">
        <v>1</v>
      </c>
      <c r="L67">
        <f t="shared" si="1"/>
        <v>1</v>
      </c>
    </row>
    <row r="68" spans="1:12" ht="17" x14ac:dyDescent="0.2">
      <c r="A68">
        <v>67</v>
      </c>
      <c r="B68" s="1" t="s">
        <v>71</v>
      </c>
      <c r="C68" s="2" t="s">
        <v>40</v>
      </c>
      <c r="D68" s="2" t="s">
        <v>19</v>
      </c>
      <c r="E68" s="2">
        <v>3</v>
      </c>
      <c r="F68" s="2"/>
      <c r="G68" s="7" t="s">
        <v>374</v>
      </c>
      <c r="I68" s="9">
        <v>1</v>
      </c>
      <c r="L68">
        <f t="shared" si="1"/>
        <v>1</v>
      </c>
    </row>
    <row r="69" spans="1:12" ht="17" x14ac:dyDescent="0.2">
      <c r="A69">
        <v>68</v>
      </c>
      <c r="B69" s="1" t="s">
        <v>72</v>
      </c>
      <c r="C69" s="2" t="s">
        <v>40</v>
      </c>
      <c r="D69" s="2" t="s">
        <v>21</v>
      </c>
      <c r="E69" s="2">
        <v>3</v>
      </c>
      <c r="F69" s="2"/>
      <c r="G69" s="8">
        <v>1</v>
      </c>
      <c r="L69">
        <f t="shared" si="1"/>
        <v>1</v>
      </c>
    </row>
    <row r="70" spans="1:12" ht="17" x14ac:dyDescent="0.2">
      <c r="A70">
        <v>69</v>
      </c>
      <c r="B70" s="1" t="s">
        <v>191</v>
      </c>
      <c r="C70" s="2" t="s">
        <v>40</v>
      </c>
      <c r="D70" s="2" t="s">
        <v>22</v>
      </c>
      <c r="E70" s="2">
        <v>3</v>
      </c>
      <c r="F70" s="2"/>
      <c r="G70" s="8">
        <v>1</v>
      </c>
      <c r="L70">
        <f t="shared" si="1"/>
        <v>1</v>
      </c>
    </row>
    <row r="71" spans="1:12" ht="17" x14ac:dyDescent="0.2">
      <c r="A71">
        <v>70</v>
      </c>
      <c r="B71" s="1" t="s">
        <v>192</v>
      </c>
      <c r="C71" s="4" t="s">
        <v>40</v>
      </c>
      <c r="D71" s="2" t="s">
        <v>23</v>
      </c>
      <c r="E71" s="2">
        <v>3</v>
      </c>
      <c r="F71" s="2"/>
      <c r="G71" s="8"/>
      <c r="I71" s="9">
        <v>1</v>
      </c>
      <c r="L71">
        <f t="shared" si="1"/>
        <v>1</v>
      </c>
    </row>
    <row r="72" spans="1:12" ht="17" x14ac:dyDescent="0.2">
      <c r="A72">
        <v>71</v>
      </c>
      <c r="B72" s="1" t="s">
        <v>73</v>
      </c>
      <c r="C72" s="4" t="s">
        <v>40</v>
      </c>
      <c r="D72" s="2" t="s">
        <v>25</v>
      </c>
      <c r="E72" s="2">
        <v>3</v>
      </c>
      <c r="F72" s="2"/>
      <c r="G72" s="8">
        <v>1</v>
      </c>
      <c r="L72">
        <f t="shared" si="1"/>
        <v>1</v>
      </c>
    </row>
    <row r="73" spans="1:12" ht="17" x14ac:dyDescent="0.2">
      <c r="A73">
        <v>72</v>
      </c>
      <c r="B73" s="3" t="s">
        <v>193</v>
      </c>
      <c r="C73" s="4" t="s">
        <v>40</v>
      </c>
      <c r="D73" s="2" t="s">
        <v>26</v>
      </c>
      <c r="E73" s="2">
        <v>3</v>
      </c>
      <c r="F73" s="2"/>
      <c r="G73" s="8">
        <v>1</v>
      </c>
      <c r="L73">
        <f t="shared" si="1"/>
        <v>1</v>
      </c>
    </row>
    <row r="74" spans="1:12" ht="17" x14ac:dyDescent="0.2">
      <c r="A74">
        <v>73</v>
      </c>
      <c r="B74" s="3" t="s">
        <v>194</v>
      </c>
      <c r="C74" s="4" t="s">
        <v>41</v>
      </c>
      <c r="D74" s="2" t="s">
        <v>43</v>
      </c>
      <c r="E74" s="2">
        <v>1</v>
      </c>
      <c r="F74" s="2"/>
      <c r="G74" s="8"/>
      <c r="I74" s="9">
        <v>1</v>
      </c>
      <c r="L74">
        <f t="shared" si="1"/>
        <v>1</v>
      </c>
    </row>
    <row r="75" spans="1:12" ht="17" x14ac:dyDescent="0.2">
      <c r="A75">
        <v>74</v>
      </c>
      <c r="B75" s="1" t="s">
        <v>195</v>
      </c>
      <c r="C75" s="4" t="s">
        <v>41</v>
      </c>
      <c r="D75" s="2" t="s">
        <v>44</v>
      </c>
      <c r="E75" s="2">
        <v>1</v>
      </c>
      <c r="F75" s="2"/>
      <c r="G75" s="8"/>
      <c r="I75" s="9">
        <v>1</v>
      </c>
      <c r="L75">
        <f t="shared" si="1"/>
        <v>1</v>
      </c>
    </row>
    <row r="76" spans="1:12" ht="17" x14ac:dyDescent="0.2">
      <c r="A76">
        <v>75</v>
      </c>
      <c r="B76" s="1" t="s">
        <v>196</v>
      </c>
      <c r="C76" s="4" t="s">
        <v>41</v>
      </c>
      <c r="D76" s="2" t="s">
        <v>9</v>
      </c>
      <c r="E76" s="2">
        <v>1</v>
      </c>
      <c r="F76" s="2">
        <v>1</v>
      </c>
      <c r="G76" s="8"/>
      <c r="H76" s="6">
        <v>1</v>
      </c>
      <c r="L76">
        <f t="shared" si="1"/>
        <v>1</v>
      </c>
    </row>
    <row r="77" spans="1:12" ht="17" x14ac:dyDescent="0.2">
      <c r="A77">
        <v>76</v>
      </c>
      <c r="B77" s="1" t="s">
        <v>197</v>
      </c>
      <c r="C77" s="4" t="s">
        <v>41</v>
      </c>
      <c r="D77" s="2" t="s">
        <v>10</v>
      </c>
      <c r="E77" s="2">
        <v>1</v>
      </c>
      <c r="F77" s="2">
        <v>1</v>
      </c>
      <c r="G77" s="8"/>
      <c r="I77" s="9">
        <v>1</v>
      </c>
      <c r="L77">
        <f t="shared" si="1"/>
        <v>1</v>
      </c>
    </row>
    <row r="78" spans="1:12" ht="17" x14ac:dyDescent="0.2">
      <c r="A78">
        <v>77</v>
      </c>
      <c r="B78" s="1" t="s">
        <v>198</v>
      </c>
      <c r="C78" s="2" t="s">
        <v>41</v>
      </c>
      <c r="D78" s="2" t="s">
        <v>47</v>
      </c>
      <c r="E78" s="2">
        <v>1.5</v>
      </c>
      <c r="F78" s="2"/>
      <c r="G78" s="8"/>
      <c r="I78" s="9">
        <v>1</v>
      </c>
      <c r="K78" s="13">
        <v>1</v>
      </c>
      <c r="L78">
        <f t="shared" si="1"/>
        <v>1</v>
      </c>
    </row>
    <row r="79" spans="1:12" ht="17" x14ac:dyDescent="0.2">
      <c r="A79">
        <v>78</v>
      </c>
      <c r="B79" s="1" t="s">
        <v>199</v>
      </c>
      <c r="C79" s="4" t="s">
        <v>41</v>
      </c>
      <c r="D79" s="2" t="s">
        <v>11</v>
      </c>
      <c r="E79" s="2">
        <v>2</v>
      </c>
      <c r="F79" s="2"/>
      <c r="G79" s="8"/>
      <c r="I79" s="9">
        <v>1</v>
      </c>
      <c r="K79" s="13">
        <v>1</v>
      </c>
      <c r="L79">
        <f t="shared" si="1"/>
        <v>1</v>
      </c>
    </row>
    <row r="80" spans="1:12" ht="17" x14ac:dyDescent="0.2">
      <c r="A80">
        <v>79</v>
      </c>
      <c r="B80" s="1" t="s">
        <v>200</v>
      </c>
      <c r="C80" s="4" t="s">
        <v>41</v>
      </c>
      <c r="D80" s="2" t="s">
        <v>12</v>
      </c>
      <c r="E80" s="2">
        <v>2</v>
      </c>
      <c r="F80" s="2"/>
      <c r="G80" s="8"/>
      <c r="I80" s="9">
        <v>1</v>
      </c>
      <c r="L80">
        <f t="shared" si="1"/>
        <v>1</v>
      </c>
    </row>
    <row r="81" spans="1:12" ht="17" x14ac:dyDescent="0.2">
      <c r="A81">
        <v>80</v>
      </c>
      <c r="B81" s="1" t="s">
        <v>201</v>
      </c>
      <c r="C81" s="4" t="s">
        <v>41</v>
      </c>
      <c r="D81" s="2" t="s">
        <v>13</v>
      </c>
      <c r="E81" s="2">
        <v>2</v>
      </c>
      <c r="F81" s="2"/>
      <c r="G81" s="8"/>
      <c r="I81" s="9">
        <v>1</v>
      </c>
      <c r="L81">
        <f t="shared" si="1"/>
        <v>1</v>
      </c>
    </row>
    <row r="82" spans="1:12" ht="17" x14ac:dyDescent="0.2">
      <c r="A82">
        <v>81</v>
      </c>
      <c r="B82" s="1" t="s">
        <v>202</v>
      </c>
      <c r="C82" s="4" t="s">
        <v>41</v>
      </c>
      <c r="D82" s="2" t="s">
        <v>14</v>
      </c>
      <c r="E82" s="2">
        <v>2</v>
      </c>
      <c r="F82" s="2"/>
      <c r="G82" s="8"/>
      <c r="I82" s="9">
        <v>1</v>
      </c>
      <c r="L82">
        <f t="shared" si="1"/>
        <v>1</v>
      </c>
    </row>
    <row r="83" spans="1:12" ht="17" x14ac:dyDescent="0.2">
      <c r="A83">
        <v>82</v>
      </c>
      <c r="B83" s="1" t="s">
        <v>83</v>
      </c>
      <c r="C83" s="4" t="s">
        <v>41</v>
      </c>
      <c r="D83" s="2" t="s">
        <v>61</v>
      </c>
      <c r="E83" s="2">
        <v>2</v>
      </c>
      <c r="F83" s="2"/>
      <c r="G83" s="8">
        <v>1</v>
      </c>
      <c r="L83">
        <f t="shared" si="1"/>
        <v>1</v>
      </c>
    </row>
    <row r="84" spans="1:12" ht="17" x14ac:dyDescent="0.2">
      <c r="A84">
        <v>83</v>
      </c>
      <c r="B84" s="1" t="s">
        <v>84</v>
      </c>
      <c r="C84" s="4" t="s">
        <v>41</v>
      </c>
      <c r="D84" s="2" t="s">
        <v>15</v>
      </c>
      <c r="E84" s="2">
        <v>2</v>
      </c>
      <c r="F84" s="2">
        <v>1</v>
      </c>
      <c r="G84" s="8"/>
      <c r="I84" s="9">
        <v>1</v>
      </c>
      <c r="L84">
        <f t="shared" si="1"/>
        <v>1</v>
      </c>
    </row>
    <row r="85" spans="1:12" ht="17" x14ac:dyDescent="0.2">
      <c r="A85">
        <v>84</v>
      </c>
      <c r="B85" s="1" t="s">
        <v>85</v>
      </c>
      <c r="C85" s="4" t="s">
        <v>41</v>
      </c>
      <c r="D85" s="2" t="s">
        <v>16</v>
      </c>
      <c r="E85" s="2">
        <v>2</v>
      </c>
      <c r="F85" s="2">
        <v>1</v>
      </c>
      <c r="G85" s="8"/>
      <c r="H85" s="6">
        <v>1</v>
      </c>
      <c r="L85">
        <f t="shared" si="1"/>
        <v>1</v>
      </c>
    </row>
    <row r="86" spans="1:12" ht="17" x14ac:dyDescent="0.2">
      <c r="A86">
        <v>85</v>
      </c>
      <c r="B86" s="1" t="s">
        <v>86</v>
      </c>
      <c r="C86" s="4" t="s">
        <v>41</v>
      </c>
      <c r="D86" s="2" t="s">
        <v>18</v>
      </c>
      <c r="E86" s="2">
        <v>2.5</v>
      </c>
      <c r="F86" s="2"/>
      <c r="G86" s="8"/>
      <c r="H86" s="6">
        <v>1</v>
      </c>
      <c r="L86">
        <f t="shared" si="1"/>
        <v>1</v>
      </c>
    </row>
    <row r="87" spans="1:12" ht="17" x14ac:dyDescent="0.2">
      <c r="A87">
        <v>86</v>
      </c>
      <c r="B87" s="1" t="s">
        <v>205</v>
      </c>
      <c r="C87" s="4" t="s">
        <v>41</v>
      </c>
      <c r="D87" s="2" t="s">
        <v>19</v>
      </c>
      <c r="E87" s="2">
        <v>2.5</v>
      </c>
      <c r="F87" s="2"/>
      <c r="G87" s="8">
        <v>1</v>
      </c>
      <c r="L87">
        <f t="shared" si="1"/>
        <v>1</v>
      </c>
    </row>
    <row r="88" spans="1:12" ht="17" x14ac:dyDescent="0.2">
      <c r="A88">
        <v>87</v>
      </c>
      <c r="B88" s="1" t="s">
        <v>203</v>
      </c>
      <c r="C88" s="4" t="s">
        <v>41</v>
      </c>
      <c r="D88" s="2" t="s">
        <v>20</v>
      </c>
      <c r="E88" s="2">
        <v>2.5</v>
      </c>
      <c r="F88" s="2"/>
      <c r="G88" s="8"/>
      <c r="I88" s="9">
        <v>1</v>
      </c>
      <c r="L88">
        <f t="shared" si="1"/>
        <v>1</v>
      </c>
    </row>
    <row r="89" spans="1:12" ht="17" x14ac:dyDescent="0.2">
      <c r="A89">
        <v>88</v>
      </c>
      <c r="B89" s="1" t="s">
        <v>213</v>
      </c>
      <c r="C89" s="4" t="s">
        <v>41</v>
      </c>
      <c r="D89" s="2" t="s">
        <v>21</v>
      </c>
      <c r="E89" s="2">
        <v>3</v>
      </c>
      <c r="F89" s="2"/>
      <c r="G89" s="8"/>
      <c r="I89" s="9">
        <v>1</v>
      </c>
      <c r="L89">
        <f t="shared" si="1"/>
        <v>1</v>
      </c>
    </row>
    <row r="90" spans="1:12" ht="17" x14ac:dyDescent="0.2">
      <c r="A90">
        <v>89</v>
      </c>
      <c r="B90" s="1" t="s">
        <v>204</v>
      </c>
      <c r="C90" s="4" t="s">
        <v>41</v>
      </c>
      <c r="D90" s="2" t="s">
        <v>22</v>
      </c>
      <c r="E90" s="2">
        <v>3</v>
      </c>
      <c r="F90" s="2"/>
      <c r="G90" s="8"/>
      <c r="I90" s="9">
        <v>1</v>
      </c>
      <c r="L90">
        <f t="shared" si="1"/>
        <v>1</v>
      </c>
    </row>
    <row r="91" spans="1:12" ht="17" x14ac:dyDescent="0.2">
      <c r="A91">
        <v>90</v>
      </c>
      <c r="B91" s="1" t="s">
        <v>87</v>
      </c>
      <c r="C91" s="4" t="s">
        <v>41</v>
      </c>
      <c r="D91" s="2" t="s">
        <v>23</v>
      </c>
      <c r="E91" s="2">
        <v>3</v>
      </c>
      <c r="F91" s="2"/>
      <c r="G91" s="8"/>
      <c r="H91" s="6">
        <v>1</v>
      </c>
      <c r="L91">
        <f t="shared" si="1"/>
        <v>1</v>
      </c>
    </row>
    <row r="92" spans="1:12" ht="17" x14ac:dyDescent="0.2">
      <c r="A92">
        <v>91</v>
      </c>
      <c r="B92" s="10" t="s">
        <v>206</v>
      </c>
      <c r="C92" s="4" t="s">
        <v>41</v>
      </c>
      <c r="D92" s="2" t="s">
        <v>24</v>
      </c>
      <c r="E92" s="2">
        <v>3</v>
      </c>
      <c r="F92" s="2"/>
      <c r="G92" s="8"/>
      <c r="H92" s="6">
        <v>1</v>
      </c>
      <c r="L92">
        <f t="shared" si="1"/>
        <v>1</v>
      </c>
    </row>
    <row r="93" spans="1:12" ht="17" x14ac:dyDescent="0.2">
      <c r="A93">
        <v>92</v>
      </c>
      <c r="B93" s="1" t="s">
        <v>207</v>
      </c>
      <c r="C93" s="4" t="s">
        <v>41</v>
      </c>
      <c r="D93" s="2" t="s">
        <v>25</v>
      </c>
      <c r="E93" s="2">
        <v>3</v>
      </c>
      <c r="F93" s="2"/>
      <c r="G93" s="8">
        <v>1</v>
      </c>
      <c r="L93">
        <f t="shared" si="1"/>
        <v>1</v>
      </c>
    </row>
    <row r="94" spans="1:12" ht="17" x14ac:dyDescent="0.2">
      <c r="A94">
        <v>93</v>
      </c>
      <c r="B94" s="1" t="s">
        <v>208</v>
      </c>
      <c r="C94" s="4" t="s">
        <v>41</v>
      </c>
      <c r="D94" s="2" t="s">
        <v>26</v>
      </c>
      <c r="E94" s="2">
        <v>3</v>
      </c>
      <c r="F94" s="2"/>
      <c r="G94" s="8"/>
      <c r="I94" s="9">
        <v>1</v>
      </c>
      <c r="L94">
        <f t="shared" si="1"/>
        <v>1</v>
      </c>
    </row>
    <row r="95" spans="1:12" ht="17" x14ac:dyDescent="0.2">
      <c r="A95">
        <v>94</v>
      </c>
      <c r="B95" s="1" t="s">
        <v>88</v>
      </c>
      <c r="C95" s="4" t="s">
        <v>41</v>
      </c>
      <c r="D95" s="2" t="s">
        <v>74</v>
      </c>
      <c r="E95" s="2">
        <v>3</v>
      </c>
      <c r="F95" s="2"/>
      <c r="G95" s="8"/>
      <c r="I95" s="9">
        <v>1</v>
      </c>
      <c r="L95">
        <f t="shared" si="1"/>
        <v>1</v>
      </c>
    </row>
    <row r="96" spans="1:12" ht="17" x14ac:dyDescent="0.2">
      <c r="A96">
        <v>95</v>
      </c>
      <c r="B96" s="1" t="s">
        <v>209</v>
      </c>
      <c r="C96" s="4" t="s">
        <v>41</v>
      </c>
      <c r="D96" s="2" t="s">
        <v>75</v>
      </c>
      <c r="E96" s="2">
        <v>3</v>
      </c>
      <c r="F96" s="2"/>
      <c r="G96" s="8"/>
      <c r="I96" s="9">
        <v>1</v>
      </c>
      <c r="K96" s="13">
        <v>1</v>
      </c>
      <c r="L96">
        <f t="shared" si="1"/>
        <v>1</v>
      </c>
    </row>
    <row r="97" spans="1:12" ht="17" x14ac:dyDescent="0.2">
      <c r="A97">
        <v>96</v>
      </c>
      <c r="B97" s="1" t="s">
        <v>210</v>
      </c>
      <c r="C97" s="4" t="s">
        <v>41</v>
      </c>
      <c r="D97" s="2" t="s">
        <v>76</v>
      </c>
      <c r="E97" s="2">
        <v>3</v>
      </c>
      <c r="F97" s="2"/>
      <c r="G97" s="8"/>
      <c r="I97" s="9">
        <v>1</v>
      </c>
      <c r="L97">
        <f t="shared" si="1"/>
        <v>1</v>
      </c>
    </row>
    <row r="98" spans="1:12" ht="17" x14ac:dyDescent="0.2">
      <c r="A98">
        <v>97</v>
      </c>
      <c r="B98" s="1" t="s">
        <v>211</v>
      </c>
      <c r="C98" s="4" t="s">
        <v>41</v>
      </c>
      <c r="D98" s="2" t="s">
        <v>27</v>
      </c>
      <c r="E98" s="2">
        <v>3</v>
      </c>
      <c r="F98" s="2">
        <v>1</v>
      </c>
      <c r="G98" s="8"/>
      <c r="I98" s="9">
        <v>1</v>
      </c>
      <c r="L98">
        <f t="shared" si="1"/>
        <v>1</v>
      </c>
    </row>
    <row r="99" spans="1:12" ht="17" x14ac:dyDescent="0.2">
      <c r="A99">
        <v>98</v>
      </c>
      <c r="B99" s="1" t="s">
        <v>89</v>
      </c>
      <c r="C99" s="4" t="s">
        <v>41</v>
      </c>
      <c r="D99" s="2" t="s">
        <v>29</v>
      </c>
      <c r="E99" s="2">
        <v>3</v>
      </c>
      <c r="F99" s="2"/>
      <c r="G99" s="8"/>
      <c r="I99" s="9">
        <v>1</v>
      </c>
      <c r="L99">
        <f t="shared" si="1"/>
        <v>1</v>
      </c>
    </row>
    <row r="100" spans="1:12" ht="17" x14ac:dyDescent="0.2">
      <c r="A100">
        <v>99</v>
      </c>
      <c r="B100" s="1" t="s">
        <v>91</v>
      </c>
      <c r="C100" s="4" t="s">
        <v>41</v>
      </c>
      <c r="D100" s="2" t="s">
        <v>77</v>
      </c>
      <c r="E100" s="2">
        <v>3</v>
      </c>
      <c r="F100" s="2"/>
      <c r="G100" s="8"/>
      <c r="I100" s="9">
        <v>1</v>
      </c>
      <c r="L100">
        <f t="shared" si="1"/>
        <v>1</v>
      </c>
    </row>
    <row r="101" spans="1:12" ht="17" x14ac:dyDescent="0.2">
      <c r="A101">
        <v>100</v>
      </c>
      <c r="B101" s="1" t="s">
        <v>90</v>
      </c>
      <c r="C101" s="4" t="s">
        <v>41</v>
      </c>
      <c r="D101" s="2" t="s">
        <v>78</v>
      </c>
      <c r="E101" s="2">
        <v>3</v>
      </c>
      <c r="F101" s="2"/>
      <c r="G101" s="8">
        <v>1</v>
      </c>
      <c r="L101">
        <f t="shared" si="1"/>
        <v>1</v>
      </c>
    </row>
    <row r="102" spans="1:12" x14ac:dyDescent="0.2">
      <c r="A102">
        <v>101</v>
      </c>
      <c r="B102" s="4" t="s">
        <v>92</v>
      </c>
      <c r="C102" s="4" t="s">
        <v>41</v>
      </c>
      <c r="D102" s="2" t="s">
        <v>79</v>
      </c>
      <c r="E102" s="2">
        <v>3</v>
      </c>
      <c r="F102" s="2"/>
      <c r="G102" s="8"/>
      <c r="I102" s="9">
        <v>1</v>
      </c>
      <c r="L102">
        <f t="shared" si="1"/>
        <v>1</v>
      </c>
    </row>
    <row r="103" spans="1:12" ht="17" x14ac:dyDescent="0.2">
      <c r="A103">
        <v>102</v>
      </c>
      <c r="B103" s="1" t="s">
        <v>214</v>
      </c>
      <c r="C103" s="4" t="s">
        <v>41</v>
      </c>
      <c r="D103" s="2" t="s">
        <v>80</v>
      </c>
      <c r="E103" s="2">
        <v>3</v>
      </c>
      <c r="F103" s="2"/>
      <c r="G103" s="8">
        <v>1</v>
      </c>
      <c r="L103">
        <f t="shared" si="1"/>
        <v>1</v>
      </c>
    </row>
    <row r="104" spans="1:12" ht="17" x14ac:dyDescent="0.2">
      <c r="A104">
        <v>103</v>
      </c>
      <c r="B104" s="1" t="s">
        <v>215</v>
      </c>
      <c r="C104" s="4" t="s">
        <v>41</v>
      </c>
      <c r="D104" s="2" t="s">
        <v>81</v>
      </c>
      <c r="E104" s="2">
        <v>3</v>
      </c>
      <c r="F104" s="2"/>
      <c r="G104" s="8"/>
      <c r="H104" s="6">
        <v>1</v>
      </c>
      <c r="L104">
        <f t="shared" si="1"/>
        <v>1</v>
      </c>
    </row>
    <row r="105" spans="1:12" x14ac:dyDescent="0.2">
      <c r="E105">
        <f>SUM(G105:I105)</f>
        <v>103</v>
      </c>
      <c r="F105">
        <f t="shared" ref="F105:K105" si="2">COUNT(F2:F104)</f>
        <v>24</v>
      </c>
      <c r="G105">
        <f>COUNT(G2:G104)</f>
        <v>24</v>
      </c>
      <c r="H105">
        <f>COUNT(H2:H104)</f>
        <v>29</v>
      </c>
      <c r="I105">
        <f>COUNT(I2:I104)</f>
        <v>50</v>
      </c>
      <c r="J105" s="11">
        <f t="shared" si="2"/>
        <v>10</v>
      </c>
      <c r="K105" s="13">
        <f>COUNT(K2:K104)</f>
        <v>11</v>
      </c>
      <c r="L105">
        <f t="shared" si="1"/>
        <v>103</v>
      </c>
    </row>
    <row r="106" spans="1:12" ht="17" x14ac:dyDescent="0.2">
      <c r="B106" s="10" t="s">
        <v>379</v>
      </c>
      <c r="C106" s="4"/>
      <c r="D106" s="2"/>
      <c r="E106" s="2"/>
      <c r="F106" s="2"/>
      <c r="G106" s="2">
        <f>G105/E105*100</f>
        <v>23.300970873786408</v>
      </c>
      <c r="H106" s="2">
        <f>H105/E105*100</f>
        <v>28.155339805825243</v>
      </c>
      <c r="I106" s="2">
        <f>I105/E105*100</f>
        <v>48.543689320388353</v>
      </c>
      <c r="J106" s="12">
        <f>J105/I105*100</f>
        <v>20</v>
      </c>
      <c r="K106" s="14">
        <f>K105/I105*100</f>
        <v>22</v>
      </c>
      <c r="L106">
        <f t="shared" si="1"/>
        <v>100</v>
      </c>
    </row>
    <row r="107" spans="1:12" x14ac:dyDescent="0.2">
      <c r="B107" s="1"/>
      <c r="C107" s="4"/>
      <c r="D107" s="2"/>
      <c r="E107" s="2"/>
      <c r="F107" s="2"/>
      <c r="G107" s="8"/>
      <c r="L107">
        <f t="shared" si="1"/>
        <v>0</v>
      </c>
    </row>
    <row r="108" spans="1:12" x14ac:dyDescent="0.2">
      <c r="B108" s="1"/>
      <c r="C108" s="4"/>
      <c r="D108" s="2"/>
      <c r="E108" s="2"/>
      <c r="F108" s="2"/>
      <c r="G108" s="8"/>
      <c r="L108">
        <f t="shared" si="1"/>
        <v>0</v>
      </c>
    </row>
    <row r="109" spans="1:12" x14ac:dyDescent="0.2">
      <c r="B109" s="1"/>
      <c r="C109" s="4"/>
      <c r="D109" s="2"/>
      <c r="E109" s="2"/>
      <c r="F109" s="2"/>
      <c r="G109" s="8"/>
      <c r="L109">
        <f t="shared" si="1"/>
        <v>0</v>
      </c>
    </row>
    <row r="110" spans="1:12" x14ac:dyDescent="0.2">
      <c r="B110" s="1"/>
      <c r="C110" s="4"/>
      <c r="D110" s="2"/>
      <c r="E110" s="2"/>
      <c r="F110" s="2"/>
      <c r="G110" s="8"/>
      <c r="L110">
        <f t="shared" si="1"/>
        <v>0</v>
      </c>
    </row>
    <row r="111" spans="1:12" x14ac:dyDescent="0.2">
      <c r="B111" s="1"/>
      <c r="C111" s="4"/>
      <c r="D111" s="2"/>
      <c r="E111" s="2"/>
      <c r="F111" s="2"/>
      <c r="G111" s="8"/>
      <c r="L111">
        <f t="shared" si="1"/>
        <v>0</v>
      </c>
    </row>
    <row r="112" spans="1:12" x14ac:dyDescent="0.2">
      <c r="B112" s="1"/>
      <c r="C112" s="4"/>
      <c r="D112" s="2"/>
      <c r="F112" s="2"/>
      <c r="G112" s="8"/>
      <c r="L112">
        <f t="shared" si="1"/>
        <v>0</v>
      </c>
    </row>
    <row r="113" spans="2:12" x14ac:dyDescent="0.2">
      <c r="B113" s="1"/>
      <c r="C113" s="4"/>
      <c r="D113" s="2"/>
      <c r="E113" s="2"/>
      <c r="F113" s="2"/>
      <c r="G113" s="8"/>
      <c r="L113">
        <f t="shared" si="1"/>
        <v>0</v>
      </c>
    </row>
    <row r="114" spans="2:12" x14ac:dyDescent="0.2">
      <c r="B114" s="1"/>
      <c r="C114" s="4"/>
      <c r="D114" s="2"/>
      <c r="E114" s="2"/>
      <c r="F114" s="2"/>
      <c r="G114" s="8"/>
      <c r="L114">
        <f t="shared" si="1"/>
        <v>0</v>
      </c>
    </row>
    <row r="115" spans="2:12" x14ac:dyDescent="0.2">
      <c r="B115" s="1"/>
      <c r="C115" s="4"/>
      <c r="D115" s="2"/>
      <c r="E115" s="2"/>
      <c r="F115" s="2"/>
      <c r="G115" s="8"/>
      <c r="L115">
        <f t="shared" si="1"/>
        <v>0</v>
      </c>
    </row>
    <row r="116" spans="2:12" x14ac:dyDescent="0.2">
      <c r="B116" s="1"/>
      <c r="C116" s="4"/>
      <c r="D116" s="2"/>
      <c r="E116" s="2"/>
      <c r="F116" s="2"/>
      <c r="G116" s="8"/>
      <c r="L116">
        <f t="shared" si="1"/>
        <v>0</v>
      </c>
    </row>
    <row r="117" spans="2:12" x14ac:dyDescent="0.2">
      <c r="B117" s="1"/>
      <c r="C117" s="4"/>
      <c r="D117" s="2"/>
      <c r="E117" s="2"/>
      <c r="F117" s="2"/>
      <c r="G117" s="8"/>
      <c r="L117">
        <f t="shared" si="1"/>
        <v>0</v>
      </c>
    </row>
    <row r="118" spans="2:12" x14ac:dyDescent="0.2">
      <c r="B118" s="1"/>
      <c r="C118" s="4"/>
      <c r="D118" s="2"/>
      <c r="E118" s="2"/>
      <c r="F118" s="2"/>
      <c r="G118" s="8"/>
      <c r="L118">
        <f t="shared" si="1"/>
        <v>0</v>
      </c>
    </row>
    <row r="119" spans="2:12" x14ac:dyDescent="0.2">
      <c r="B119" s="1"/>
      <c r="C119" s="4"/>
      <c r="D119" s="2"/>
      <c r="E119" s="2"/>
      <c r="F119" s="2"/>
      <c r="G119" s="8"/>
      <c r="L119">
        <f t="shared" si="1"/>
        <v>0</v>
      </c>
    </row>
    <row r="120" spans="2:12" x14ac:dyDescent="0.2">
      <c r="B120" s="1"/>
      <c r="C120" s="4"/>
      <c r="D120" s="2"/>
      <c r="E120" s="2"/>
      <c r="F120" s="2"/>
      <c r="G120" s="8"/>
      <c r="L120">
        <f t="shared" si="1"/>
        <v>0</v>
      </c>
    </row>
    <row r="121" spans="2:12" x14ac:dyDescent="0.2">
      <c r="B121" s="1"/>
      <c r="C121" s="4"/>
      <c r="D121" s="2"/>
      <c r="E121" s="2"/>
      <c r="F121" s="2"/>
      <c r="G121" s="8"/>
      <c r="L121">
        <f t="shared" si="1"/>
        <v>0</v>
      </c>
    </row>
    <row r="122" spans="2:12" x14ac:dyDescent="0.2">
      <c r="B122" s="1"/>
      <c r="C122" s="4"/>
      <c r="D122" s="2"/>
      <c r="E122" s="2"/>
      <c r="F122" s="2"/>
      <c r="G122" s="8"/>
      <c r="L122">
        <f t="shared" si="1"/>
        <v>0</v>
      </c>
    </row>
    <row r="123" spans="2:12" x14ac:dyDescent="0.2">
      <c r="B123" s="1"/>
      <c r="C123" s="4"/>
      <c r="D123" s="2"/>
      <c r="E123" s="2"/>
      <c r="F123" s="2"/>
      <c r="G123" s="8"/>
      <c r="L123">
        <f t="shared" si="1"/>
        <v>0</v>
      </c>
    </row>
    <row r="124" spans="2:12" x14ac:dyDescent="0.2">
      <c r="B124" s="1"/>
      <c r="C124" s="4"/>
      <c r="D124" s="2"/>
      <c r="E124" s="2"/>
      <c r="F124" s="2"/>
      <c r="G124" s="8"/>
      <c r="L124">
        <f t="shared" si="1"/>
        <v>0</v>
      </c>
    </row>
    <row r="125" spans="2:12" x14ac:dyDescent="0.2">
      <c r="B125" s="1"/>
      <c r="C125" s="4"/>
      <c r="D125" s="2"/>
      <c r="E125" s="2"/>
      <c r="F125" s="2"/>
      <c r="G125" s="8"/>
      <c r="L125">
        <f t="shared" si="1"/>
        <v>0</v>
      </c>
    </row>
    <row r="126" spans="2:12" x14ac:dyDescent="0.2">
      <c r="B126" s="1"/>
      <c r="C126" s="4"/>
      <c r="D126" s="2"/>
      <c r="E126" s="2"/>
      <c r="F126" s="2"/>
      <c r="G126" s="8"/>
      <c r="L126">
        <f t="shared" si="1"/>
        <v>0</v>
      </c>
    </row>
    <row r="127" spans="2:12" x14ac:dyDescent="0.2">
      <c r="B127" s="4"/>
      <c r="C127" s="4"/>
      <c r="D127" s="2"/>
      <c r="E127" s="2"/>
      <c r="F127" s="2"/>
      <c r="G127" s="8"/>
      <c r="L127">
        <f t="shared" si="1"/>
        <v>0</v>
      </c>
    </row>
    <row r="128" spans="2:12" x14ac:dyDescent="0.2">
      <c r="B128" s="4"/>
      <c r="C128" s="4"/>
      <c r="D128" s="2"/>
      <c r="E128" s="2"/>
      <c r="F128" s="2"/>
      <c r="G128" s="8"/>
      <c r="L128">
        <f t="shared" si="1"/>
        <v>0</v>
      </c>
    </row>
    <row r="129" spans="2:12" x14ac:dyDescent="0.2">
      <c r="B129" s="1"/>
      <c r="C129" s="4"/>
      <c r="D129" s="2"/>
      <c r="E129" s="2"/>
      <c r="F129" s="2"/>
      <c r="G129" s="8"/>
      <c r="L129">
        <f t="shared" si="1"/>
        <v>0</v>
      </c>
    </row>
    <row r="130" spans="2:12" x14ac:dyDescent="0.2">
      <c r="B130" s="1"/>
      <c r="C130" s="4"/>
      <c r="D130" s="2"/>
      <c r="E130" s="2"/>
      <c r="F130" s="2"/>
      <c r="G130" s="8"/>
      <c r="L130">
        <f t="shared" ref="L130:L193" si="3">SUM(G130:I130)</f>
        <v>0</v>
      </c>
    </row>
    <row r="131" spans="2:12" x14ac:dyDescent="0.2">
      <c r="B131" s="1"/>
      <c r="C131" s="4"/>
      <c r="D131" s="2"/>
      <c r="E131" s="2"/>
      <c r="F131" s="2"/>
      <c r="G131" s="8"/>
      <c r="L131">
        <f t="shared" si="3"/>
        <v>0</v>
      </c>
    </row>
    <row r="132" spans="2:12" x14ac:dyDescent="0.2">
      <c r="B132" s="1"/>
      <c r="C132" s="4"/>
      <c r="D132" s="2"/>
      <c r="E132" s="2"/>
      <c r="F132" s="2"/>
      <c r="G132" s="8"/>
      <c r="L132">
        <f t="shared" si="3"/>
        <v>0</v>
      </c>
    </row>
    <row r="133" spans="2:12" x14ac:dyDescent="0.2">
      <c r="B133" s="1"/>
      <c r="C133" s="4"/>
      <c r="D133" s="2"/>
      <c r="E133" s="2"/>
      <c r="F133" s="2"/>
      <c r="G133" s="8"/>
      <c r="L133">
        <f t="shared" si="3"/>
        <v>0</v>
      </c>
    </row>
    <row r="134" spans="2:12" x14ac:dyDescent="0.2">
      <c r="B134" s="1"/>
      <c r="C134" s="4"/>
      <c r="D134" s="2"/>
      <c r="E134" s="2"/>
      <c r="F134" s="2"/>
      <c r="G134" s="8"/>
      <c r="L134">
        <f t="shared" si="3"/>
        <v>0</v>
      </c>
    </row>
    <row r="135" spans="2:12" x14ac:dyDescent="0.2">
      <c r="B135" s="1"/>
      <c r="C135" s="4"/>
      <c r="D135" s="2"/>
      <c r="E135" s="2"/>
      <c r="F135" s="2"/>
      <c r="G135" s="8"/>
      <c r="L135">
        <f t="shared" si="3"/>
        <v>0</v>
      </c>
    </row>
    <row r="136" spans="2:12" x14ac:dyDescent="0.2">
      <c r="B136" s="1"/>
      <c r="C136" s="4"/>
      <c r="D136" s="2"/>
      <c r="E136" s="2"/>
      <c r="F136" s="2"/>
      <c r="G136" s="8"/>
      <c r="L136">
        <f t="shared" si="3"/>
        <v>0</v>
      </c>
    </row>
    <row r="137" spans="2:12" x14ac:dyDescent="0.2">
      <c r="B137" s="4"/>
      <c r="C137" s="4"/>
      <c r="D137" s="2"/>
      <c r="E137" s="2"/>
      <c r="F137" s="2"/>
      <c r="G137" s="8"/>
      <c r="L137">
        <f t="shared" si="3"/>
        <v>0</v>
      </c>
    </row>
    <row r="138" spans="2:12" x14ac:dyDescent="0.2">
      <c r="B138" s="1"/>
      <c r="C138" s="4"/>
      <c r="D138" s="2"/>
      <c r="E138" s="2"/>
      <c r="F138" s="2"/>
      <c r="G138" s="8"/>
      <c r="L138">
        <f t="shared" si="3"/>
        <v>0</v>
      </c>
    </row>
    <row r="139" spans="2:12" x14ac:dyDescent="0.2">
      <c r="B139" s="1"/>
      <c r="C139" s="4"/>
      <c r="D139" s="2"/>
      <c r="E139" s="2"/>
      <c r="F139" s="2"/>
      <c r="G139" s="8"/>
      <c r="L139">
        <f t="shared" si="3"/>
        <v>0</v>
      </c>
    </row>
    <row r="140" spans="2:12" x14ac:dyDescent="0.2">
      <c r="B140" s="1"/>
      <c r="C140" s="4"/>
      <c r="D140" s="2"/>
      <c r="E140" s="2"/>
      <c r="F140" s="2"/>
      <c r="G140" s="8"/>
      <c r="L140">
        <f t="shared" si="3"/>
        <v>0</v>
      </c>
    </row>
    <row r="141" spans="2:12" x14ac:dyDescent="0.2">
      <c r="B141" s="1"/>
      <c r="C141" s="4"/>
      <c r="D141" s="2"/>
      <c r="E141" s="2"/>
      <c r="F141" s="2"/>
      <c r="G141" s="8"/>
      <c r="L141">
        <f t="shared" si="3"/>
        <v>0</v>
      </c>
    </row>
    <row r="142" spans="2:12" x14ac:dyDescent="0.2">
      <c r="B142" s="10"/>
      <c r="C142" s="4"/>
      <c r="D142" s="2"/>
      <c r="E142" s="2"/>
      <c r="F142" s="2"/>
      <c r="G142" s="8"/>
      <c r="L142">
        <f t="shared" si="3"/>
        <v>0</v>
      </c>
    </row>
    <row r="143" spans="2:12" x14ac:dyDescent="0.2">
      <c r="B143" s="1"/>
      <c r="C143" s="4"/>
      <c r="D143" s="2"/>
      <c r="E143" s="2"/>
      <c r="F143" s="2"/>
      <c r="G143" s="8"/>
      <c r="L143">
        <f t="shared" si="3"/>
        <v>0</v>
      </c>
    </row>
    <row r="144" spans="2:12" x14ac:dyDescent="0.2">
      <c r="B144" s="1"/>
      <c r="C144" s="4"/>
      <c r="D144" s="2"/>
      <c r="E144" s="2"/>
      <c r="F144" s="2"/>
      <c r="G144" s="8"/>
      <c r="L144">
        <f t="shared" si="3"/>
        <v>0</v>
      </c>
    </row>
    <row r="145" spans="2:12" x14ac:dyDescent="0.2">
      <c r="B145" s="1"/>
      <c r="C145" s="4"/>
      <c r="D145" s="2"/>
      <c r="E145" s="2"/>
      <c r="F145" s="2"/>
      <c r="G145" s="8"/>
      <c r="L145">
        <f t="shared" si="3"/>
        <v>0</v>
      </c>
    </row>
    <row r="146" spans="2:12" x14ac:dyDescent="0.2">
      <c r="B146" s="1"/>
      <c r="C146" s="4"/>
      <c r="D146" s="2"/>
      <c r="E146" s="2"/>
      <c r="F146" s="2"/>
      <c r="G146" s="8"/>
      <c r="L146">
        <f t="shared" si="3"/>
        <v>0</v>
      </c>
    </row>
    <row r="147" spans="2:12" x14ac:dyDescent="0.2">
      <c r="B147" s="1"/>
      <c r="C147" s="4"/>
      <c r="D147" s="2"/>
      <c r="E147" s="2"/>
      <c r="F147" s="2"/>
      <c r="G147" s="8"/>
      <c r="L147">
        <f t="shared" si="3"/>
        <v>0</v>
      </c>
    </row>
    <row r="148" spans="2:12" x14ac:dyDescent="0.2">
      <c r="B148" s="1"/>
      <c r="C148" s="4"/>
      <c r="D148" s="2"/>
      <c r="E148" s="2"/>
      <c r="F148" s="2"/>
      <c r="G148" s="8"/>
      <c r="L148">
        <f t="shared" si="3"/>
        <v>0</v>
      </c>
    </row>
    <row r="149" spans="2:12" x14ac:dyDescent="0.2">
      <c r="B149" s="1"/>
      <c r="C149" s="4"/>
      <c r="D149" s="2"/>
      <c r="E149" s="2"/>
      <c r="F149" s="2"/>
      <c r="G149" s="8"/>
      <c r="L149">
        <f t="shared" si="3"/>
        <v>0</v>
      </c>
    </row>
    <row r="150" spans="2:12" x14ac:dyDescent="0.2">
      <c r="B150" s="4"/>
      <c r="C150" s="4"/>
      <c r="D150" s="2"/>
      <c r="E150" s="2"/>
      <c r="F150" s="2"/>
      <c r="G150" s="8"/>
      <c r="L150">
        <f t="shared" si="3"/>
        <v>0</v>
      </c>
    </row>
    <row r="151" spans="2:12" x14ac:dyDescent="0.2">
      <c r="B151" s="1"/>
      <c r="C151" s="4"/>
      <c r="D151" s="2"/>
      <c r="E151" s="2"/>
      <c r="F151" s="2"/>
      <c r="G151" s="8"/>
      <c r="L151">
        <f t="shared" si="3"/>
        <v>0</v>
      </c>
    </row>
    <row r="152" spans="2:12" x14ac:dyDescent="0.2">
      <c r="B152" s="1"/>
      <c r="C152" s="4"/>
      <c r="D152" s="2"/>
      <c r="E152" s="2"/>
      <c r="F152" s="2"/>
      <c r="G152" s="8"/>
      <c r="L152">
        <f t="shared" si="3"/>
        <v>0</v>
      </c>
    </row>
    <row r="153" spans="2:12" x14ac:dyDescent="0.2">
      <c r="B153" s="1"/>
      <c r="C153" s="4"/>
      <c r="D153" s="2"/>
      <c r="E153" s="2"/>
      <c r="F153" s="2"/>
      <c r="G153" s="8"/>
      <c r="L153">
        <f t="shared" si="3"/>
        <v>0</v>
      </c>
    </row>
    <row r="154" spans="2:12" x14ac:dyDescent="0.2">
      <c r="B154" s="1"/>
      <c r="C154" s="4"/>
      <c r="D154" s="2"/>
      <c r="E154" s="2"/>
      <c r="F154" s="2"/>
      <c r="G154" s="8"/>
      <c r="L154">
        <f t="shared" si="3"/>
        <v>0</v>
      </c>
    </row>
    <row r="155" spans="2:12" x14ac:dyDescent="0.2">
      <c r="B155" s="1"/>
      <c r="C155" s="4"/>
      <c r="D155" s="2"/>
      <c r="E155" s="2"/>
      <c r="F155" s="2"/>
      <c r="G155" s="8"/>
      <c r="L155">
        <f t="shared" si="3"/>
        <v>0</v>
      </c>
    </row>
    <row r="156" spans="2:12" x14ac:dyDescent="0.2">
      <c r="B156" s="1"/>
      <c r="C156" s="4"/>
      <c r="D156" s="2"/>
      <c r="E156" s="2"/>
      <c r="F156" s="2"/>
      <c r="G156" s="8"/>
      <c r="L156">
        <f t="shared" si="3"/>
        <v>0</v>
      </c>
    </row>
    <row r="157" spans="2:12" x14ac:dyDescent="0.2">
      <c r="B157" s="1"/>
      <c r="C157" s="4"/>
      <c r="D157" s="2"/>
      <c r="E157" s="2"/>
      <c r="F157" s="2"/>
      <c r="G157" s="8"/>
      <c r="L157">
        <f t="shared" si="3"/>
        <v>0</v>
      </c>
    </row>
    <row r="158" spans="2:12" x14ac:dyDescent="0.2">
      <c r="B158" s="1"/>
      <c r="C158" s="4"/>
      <c r="D158" s="2"/>
      <c r="E158" s="2"/>
      <c r="F158" s="2"/>
      <c r="G158" s="8"/>
      <c r="L158">
        <f t="shared" si="3"/>
        <v>0</v>
      </c>
    </row>
    <row r="159" spans="2:12" x14ac:dyDescent="0.2">
      <c r="B159" s="1"/>
      <c r="C159" s="4"/>
      <c r="D159" s="2"/>
      <c r="E159" s="2"/>
      <c r="F159" s="2"/>
      <c r="G159" s="8"/>
      <c r="L159">
        <f t="shared" si="3"/>
        <v>0</v>
      </c>
    </row>
    <row r="160" spans="2:12" x14ac:dyDescent="0.2">
      <c r="B160" s="1"/>
      <c r="C160" s="4"/>
      <c r="D160" s="2"/>
      <c r="E160" s="2"/>
      <c r="F160" s="2"/>
      <c r="G160" s="8"/>
      <c r="L160">
        <f t="shared" si="3"/>
        <v>0</v>
      </c>
    </row>
    <row r="161" spans="2:12" x14ac:dyDescent="0.2">
      <c r="B161" s="1"/>
      <c r="C161" s="4"/>
      <c r="D161" s="2"/>
      <c r="E161" s="2"/>
      <c r="F161" s="2"/>
      <c r="G161" s="8"/>
      <c r="L161">
        <f t="shared" si="3"/>
        <v>0</v>
      </c>
    </row>
    <row r="162" spans="2:12" x14ac:dyDescent="0.2">
      <c r="B162" s="1"/>
      <c r="C162" s="4"/>
      <c r="D162" s="2"/>
      <c r="E162" s="2"/>
      <c r="F162" s="2"/>
      <c r="G162" s="8"/>
      <c r="L162">
        <f t="shared" si="3"/>
        <v>0</v>
      </c>
    </row>
    <row r="163" spans="2:12" x14ac:dyDescent="0.2">
      <c r="B163" s="1"/>
      <c r="C163" s="4"/>
      <c r="D163" s="2"/>
      <c r="E163" s="2"/>
      <c r="F163" s="2"/>
      <c r="G163" s="8"/>
      <c r="L163">
        <f t="shared" si="3"/>
        <v>0</v>
      </c>
    </row>
    <row r="164" spans="2:12" x14ac:dyDescent="0.2">
      <c r="B164" s="1"/>
      <c r="C164" s="4"/>
      <c r="D164" s="2"/>
      <c r="E164" s="2"/>
      <c r="F164" s="2"/>
      <c r="G164" s="8"/>
      <c r="L164">
        <f t="shared" si="3"/>
        <v>0</v>
      </c>
    </row>
    <row r="165" spans="2:12" x14ac:dyDescent="0.2">
      <c r="B165" s="1"/>
      <c r="C165" s="4"/>
      <c r="D165" s="2"/>
      <c r="E165" s="2"/>
      <c r="F165" s="2"/>
      <c r="G165" s="8"/>
      <c r="L165">
        <f t="shared" si="3"/>
        <v>0</v>
      </c>
    </row>
    <row r="166" spans="2:12" x14ac:dyDescent="0.2">
      <c r="B166" s="1"/>
      <c r="C166" s="4"/>
      <c r="D166" s="2"/>
      <c r="E166" s="2"/>
      <c r="F166" s="2"/>
      <c r="G166" s="8"/>
      <c r="L166">
        <f t="shared" si="3"/>
        <v>0</v>
      </c>
    </row>
    <row r="167" spans="2:12" x14ac:dyDescent="0.2">
      <c r="B167" s="1"/>
      <c r="C167" s="4"/>
      <c r="D167" s="2"/>
      <c r="E167" s="2"/>
      <c r="F167" s="2"/>
      <c r="G167" s="8"/>
      <c r="L167">
        <f t="shared" si="3"/>
        <v>0</v>
      </c>
    </row>
    <row r="168" spans="2:12" x14ac:dyDescent="0.2">
      <c r="B168" s="1"/>
      <c r="C168" s="4"/>
      <c r="D168" s="2"/>
      <c r="E168" s="2"/>
      <c r="F168" s="2"/>
      <c r="G168" s="8"/>
      <c r="L168">
        <f t="shared" si="3"/>
        <v>0</v>
      </c>
    </row>
    <row r="169" spans="2:12" x14ac:dyDescent="0.2">
      <c r="B169" s="1"/>
      <c r="C169" s="4"/>
      <c r="D169" s="2"/>
      <c r="E169" s="2"/>
      <c r="F169" s="2"/>
      <c r="G169" s="8"/>
      <c r="L169">
        <f t="shared" si="3"/>
        <v>0</v>
      </c>
    </row>
    <row r="170" spans="2:12" x14ac:dyDescent="0.2">
      <c r="B170" s="1"/>
      <c r="C170" s="4"/>
      <c r="D170" s="2"/>
      <c r="E170" s="2"/>
      <c r="F170" s="2"/>
      <c r="G170" s="8"/>
      <c r="L170">
        <f t="shared" si="3"/>
        <v>0</v>
      </c>
    </row>
    <row r="171" spans="2:12" x14ac:dyDescent="0.2">
      <c r="B171" s="1"/>
      <c r="C171" s="4"/>
      <c r="D171" s="2"/>
      <c r="E171" s="2"/>
      <c r="F171" s="2"/>
      <c r="G171" s="8"/>
      <c r="L171">
        <f t="shared" si="3"/>
        <v>0</v>
      </c>
    </row>
    <row r="172" spans="2:12" x14ac:dyDescent="0.2">
      <c r="B172" s="1"/>
      <c r="C172" s="4"/>
      <c r="D172" s="2"/>
      <c r="E172" s="2"/>
      <c r="F172" s="2"/>
      <c r="G172" s="8"/>
      <c r="L172">
        <f t="shared" si="3"/>
        <v>0</v>
      </c>
    </row>
    <row r="173" spans="2:12" x14ac:dyDescent="0.2">
      <c r="B173" s="1"/>
      <c r="C173" s="4"/>
      <c r="D173" s="2"/>
      <c r="E173" s="2"/>
      <c r="F173" s="2"/>
      <c r="G173" s="8"/>
      <c r="L173">
        <f t="shared" si="3"/>
        <v>0</v>
      </c>
    </row>
    <row r="174" spans="2:12" x14ac:dyDescent="0.2">
      <c r="B174" s="1"/>
      <c r="C174" s="4"/>
      <c r="D174" s="2"/>
      <c r="E174" s="2"/>
      <c r="F174" s="2"/>
      <c r="G174" s="8"/>
      <c r="L174">
        <f t="shared" si="3"/>
        <v>0</v>
      </c>
    </row>
    <row r="175" spans="2:12" x14ac:dyDescent="0.2">
      <c r="B175" s="1"/>
      <c r="C175" s="4"/>
      <c r="D175" s="2"/>
      <c r="E175" s="2"/>
      <c r="F175" s="2"/>
      <c r="G175" s="8"/>
      <c r="L175">
        <f t="shared" si="3"/>
        <v>0</v>
      </c>
    </row>
    <row r="176" spans="2:12" x14ac:dyDescent="0.2">
      <c r="B176" s="1"/>
      <c r="C176" s="4"/>
      <c r="D176" s="2"/>
      <c r="E176" s="2"/>
      <c r="F176" s="2"/>
      <c r="G176" s="8"/>
      <c r="L176">
        <f t="shared" si="3"/>
        <v>0</v>
      </c>
    </row>
    <row r="177" spans="2:12" x14ac:dyDescent="0.2">
      <c r="B177" s="1"/>
      <c r="C177" s="4"/>
      <c r="D177" s="2"/>
      <c r="E177" s="2"/>
      <c r="F177" s="2"/>
      <c r="G177" s="8"/>
      <c r="L177">
        <f t="shared" si="3"/>
        <v>0</v>
      </c>
    </row>
    <row r="178" spans="2:12" x14ac:dyDescent="0.2">
      <c r="B178" s="1"/>
      <c r="C178" s="4"/>
      <c r="D178" s="2"/>
      <c r="E178" s="2"/>
      <c r="F178" s="2"/>
      <c r="G178" s="8"/>
      <c r="L178">
        <f t="shared" si="3"/>
        <v>0</v>
      </c>
    </row>
    <row r="179" spans="2:12" x14ac:dyDescent="0.2">
      <c r="B179" s="1"/>
      <c r="C179" s="4"/>
      <c r="D179" s="2"/>
      <c r="E179" s="2"/>
      <c r="F179" s="2"/>
      <c r="G179" s="8"/>
      <c r="L179">
        <f t="shared" si="3"/>
        <v>0</v>
      </c>
    </row>
    <row r="180" spans="2:12" x14ac:dyDescent="0.2">
      <c r="B180" s="1"/>
      <c r="C180" s="4"/>
      <c r="D180" s="2"/>
      <c r="E180" s="2"/>
      <c r="F180" s="2"/>
      <c r="G180" s="8"/>
      <c r="L180">
        <f t="shared" si="3"/>
        <v>0</v>
      </c>
    </row>
    <row r="181" spans="2:12" x14ac:dyDescent="0.2">
      <c r="B181" s="1"/>
      <c r="C181" s="4"/>
      <c r="D181" s="2"/>
      <c r="E181" s="2"/>
      <c r="F181" s="2"/>
      <c r="G181" s="8"/>
      <c r="L181">
        <f t="shared" si="3"/>
        <v>0</v>
      </c>
    </row>
    <row r="182" spans="2:12" x14ac:dyDescent="0.2">
      <c r="B182" s="1"/>
      <c r="C182" s="4"/>
      <c r="D182" s="2"/>
      <c r="E182" s="2"/>
      <c r="F182" s="2"/>
      <c r="G182" s="8"/>
      <c r="L182">
        <f t="shared" si="3"/>
        <v>0</v>
      </c>
    </row>
    <row r="183" spans="2:12" x14ac:dyDescent="0.2">
      <c r="B183" s="1"/>
      <c r="C183" s="4"/>
      <c r="D183" s="2"/>
      <c r="E183" s="2"/>
      <c r="F183" s="2"/>
      <c r="G183" s="8"/>
      <c r="L183">
        <f t="shared" si="3"/>
        <v>0</v>
      </c>
    </row>
    <row r="184" spans="2:12" x14ac:dyDescent="0.2">
      <c r="B184" s="1"/>
      <c r="C184" s="4"/>
      <c r="D184" s="2"/>
      <c r="E184" s="2"/>
      <c r="F184" s="2"/>
      <c r="G184" s="8"/>
      <c r="L184">
        <f t="shared" si="3"/>
        <v>0</v>
      </c>
    </row>
    <row r="185" spans="2:12" x14ac:dyDescent="0.2">
      <c r="B185" s="1"/>
      <c r="C185" s="4"/>
      <c r="D185" s="2"/>
      <c r="E185" s="2"/>
      <c r="F185" s="2"/>
      <c r="G185" s="8"/>
      <c r="L185">
        <f t="shared" si="3"/>
        <v>0</v>
      </c>
    </row>
    <row r="186" spans="2:12" x14ac:dyDescent="0.2">
      <c r="B186" s="1"/>
      <c r="C186" s="4"/>
      <c r="D186" s="2"/>
      <c r="E186" s="2"/>
      <c r="F186" s="2"/>
      <c r="G186" s="8"/>
      <c r="L186">
        <f t="shared" si="3"/>
        <v>0</v>
      </c>
    </row>
    <row r="187" spans="2:12" x14ac:dyDescent="0.2">
      <c r="B187" s="1"/>
      <c r="C187" s="4"/>
      <c r="D187" s="2"/>
      <c r="E187" s="2"/>
      <c r="F187" s="2"/>
      <c r="G187" s="8"/>
      <c r="L187">
        <f t="shared" si="3"/>
        <v>0</v>
      </c>
    </row>
    <row r="188" spans="2:12" x14ac:dyDescent="0.2">
      <c r="B188" s="1"/>
      <c r="C188" s="4"/>
      <c r="D188" s="2"/>
      <c r="E188" s="2"/>
      <c r="F188" s="2"/>
      <c r="G188" s="8"/>
      <c r="L188">
        <f t="shared" si="3"/>
        <v>0</v>
      </c>
    </row>
    <row r="189" spans="2:12" x14ac:dyDescent="0.2">
      <c r="B189" s="1"/>
      <c r="C189" s="4"/>
      <c r="D189" s="2"/>
      <c r="E189" s="2"/>
      <c r="F189" s="2"/>
      <c r="G189" s="8"/>
      <c r="L189">
        <f t="shared" si="3"/>
        <v>0</v>
      </c>
    </row>
    <row r="190" spans="2:12" x14ac:dyDescent="0.2">
      <c r="B190" s="1"/>
      <c r="C190" s="4"/>
      <c r="D190" s="2"/>
      <c r="E190" s="2"/>
      <c r="F190" s="2"/>
      <c r="G190" s="8"/>
      <c r="L190">
        <f t="shared" si="3"/>
        <v>0</v>
      </c>
    </row>
    <row r="191" spans="2:12" x14ac:dyDescent="0.2">
      <c r="B191" s="1"/>
      <c r="C191" s="4"/>
      <c r="D191" s="2"/>
      <c r="E191" s="2"/>
      <c r="F191" s="2"/>
      <c r="G191" s="8"/>
      <c r="L191">
        <f t="shared" si="3"/>
        <v>0</v>
      </c>
    </row>
    <row r="192" spans="2:12" x14ac:dyDescent="0.2">
      <c r="B192" s="1"/>
      <c r="C192" s="4"/>
      <c r="D192" s="2"/>
      <c r="E192" s="2"/>
      <c r="F192" s="2"/>
      <c r="G192" s="8"/>
      <c r="L192">
        <f t="shared" si="3"/>
        <v>0</v>
      </c>
    </row>
    <row r="193" spans="2:12" x14ac:dyDescent="0.2">
      <c r="B193" s="1"/>
      <c r="C193" s="4"/>
      <c r="D193" s="2"/>
      <c r="E193" s="2"/>
      <c r="F193" s="2"/>
      <c r="G193" s="8"/>
      <c r="L193">
        <f t="shared" si="3"/>
        <v>0</v>
      </c>
    </row>
    <row r="194" spans="2:12" x14ac:dyDescent="0.2">
      <c r="B194" s="1"/>
      <c r="C194" s="4"/>
      <c r="D194" s="2"/>
      <c r="E194" s="2"/>
      <c r="F194" s="2"/>
      <c r="G194" s="8"/>
      <c r="L194">
        <f t="shared" ref="L194:L257" si="4">SUM(G194:I194)</f>
        <v>0</v>
      </c>
    </row>
    <row r="195" spans="2:12" x14ac:dyDescent="0.2">
      <c r="B195" s="1"/>
      <c r="C195" s="4"/>
      <c r="D195" s="2"/>
      <c r="E195" s="2"/>
      <c r="F195" s="2"/>
      <c r="G195" s="8"/>
      <c r="L195">
        <f t="shared" si="4"/>
        <v>0</v>
      </c>
    </row>
    <row r="196" spans="2:12" x14ac:dyDescent="0.2">
      <c r="B196" s="1"/>
      <c r="C196" s="4"/>
      <c r="D196" s="2"/>
      <c r="E196" s="2"/>
      <c r="F196" s="2"/>
      <c r="G196" s="8"/>
      <c r="L196">
        <f t="shared" si="4"/>
        <v>0</v>
      </c>
    </row>
    <row r="197" spans="2:12" x14ac:dyDescent="0.2">
      <c r="B197" s="1"/>
      <c r="C197" s="4"/>
      <c r="D197" s="2"/>
      <c r="E197" s="2"/>
      <c r="F197" s="2"/>
      <c r="G197" s="8"/>
      <c r="L197">
        <f t="shared" si="4"/>
        <v>0</v>
      </c>
    </row>
    <row r="198" spans="2:12" x14ac:dyDescent="0.2">
      <c r="B198" s="1"/>
      <c r="C198" s="4"/>
      <c r="D198" s="2"/>
      <c r="E198" s="2"/>
      <c r="F198" s="2"/>
      <c r="G198" s="8"/>
      <c r="L198">
        <f t="shared" si="4"/>
        <v>0</v>
      </c>
    </row>
    <row r="199" spans="2:12" x14ac:dyDescent="0.2">
      <c r="B199" s="1"/>
      <c r="C199" s="4"/>
      <c r="D199" s="2"/>
      <c r="E199" s="2"/>
      <c r="F199" s="2"/>
      <c r="G199" s="8"/>
      <c r="L199">
        <f t="shared" si="4"/>
        <v>0</v>
      </c>
    </row>
    <row r="200" spans="2:12" x14ac:dyDescent="0.2">
      <c r="B200" s="1"/>
      <c r="C200" s="4"/>
      <c r="D200" s="2"/>
      <c r="E200" s="2"/>
      <c r="F200" s="2"/>
      <c r="G200" s="8"/>
      <c r="L200">
        <f t="shared" si="4"/>
        <v>0</v>
      </c>
    </row>
    <row r="201" spans="2:12" x14ac:dyDescent="0.2">
      <c r="B201" s="1"/>
      <c r="C201" s="4"/>
      <c r="D201" s="2"/>
      <c r="E201" s="2"/>
      <c r="F201" s="2"/>
      <c r="G201" s="8"/>
      <c r="L201">
        <f t="shared" si="4"/>
        <v>0</v>
      </c>
    </row>
    <row r="202" spans="2:12" x14ac:dyDescent="0.2">
      <c r="B202" s="1"/>
      <c r="C202" s="4"/>
      <c r="D202" s="2"/>
      <c r="E202" s="2"/>
      <c r="F202" s="2"/>
      <c r="G202" s="8"/>
      <c r="L202">
        <f t="shared" si="4"/>
        <v>0</v>
      </c>
    </row>
    <row r="203" spans="2:12" x14ac:dyDescent="0.2">
      <c r="B203" s="1"/>
      <c r="C203" s="4"/>
      <c r="D203" s="2"/>
      <c r="E203" s="2"/>
      <c r="F203" s="2"/>
      <c r="G203" s="8"/>
      <c r="L203">
        <f t="shared" si="4"/>
        <v>0</v>
      </c>
    </row>
    <row r="204" spans="2:12" x14ac:dyDescent="0.2">
      <c r="B204" s="1"/>
      <c r="C204" s="4"/>
      <c r="D204" s="2"/>
      <c r="E204" s="2"/>
      <c r="F204" s="2"/>
      <c r="G204" s="8"/>
      <c r="L204">
        <f t="shared" si="4"/>
        <v>0</v>
      </c>
    </row>
    <row r="205" spans="2:12" x14ac:dyDescent="0.2">
      <c r="B205" s="1"/>
      <c r="C205" s="4"/>
      <c r="D205" s="2"/>
      <c r="E205" s="2"/>
      <c r="F205" s="2"/>
      <c r="G205" s="8"/>
      <c r="L205">
        <f t="shared" si="4"/>
        <v>0</v>
      </c>
    </row>
    <row r="206" spans="2:12" x14ac:dyDescent="0.2">
      <c r="B206" s="1"/>
      <c r="C206" s="4"/>
      <c r="D206" s="2"/>
      <c r="E206" s="2"/>
      <c r="F206" s="2"/>
      <c r="G206" s="8"/>
      <c r="L206">
        <f t="shared" si="4"/>
        <v>0</v>
      </c>
    </row>
    <row r="207" spans="2:12" x14ac:dyDescent="0.2">
      <c r="B207" s="1"/>
      <c r="C207" s="4"/>
      <c r="D207" s="2"/>
      <c r="E207" s="2"/>
      <c r="F207" s="2"/>
      <c r="G207" s="8"/>
      <c r="L207">
        <f t="shared" si="4"/>
        <v>0</v>
      </c>
    </row>
    <row r="208" spans="2:12" x14ac:dyDescent="0.2">
      <c r="B208" s="1"/>
      <c r="C208" s="4"/>
      <c r="D208" s="2"/>
      <c r="E208" s="2"/>
      <c r="F208" s="2"/>
      <c r="G208" s="8"/>
      <c r="L208">
        <f t="shared" si="4"/>
        <v>0</v>
      </c>
    </row>
    <row r="209" spans="2:12" x14ac:dyDescent="0.2">
      <c r="B209" s="1"/>
      <c r="C209" s="4"/>
      <c r="D209" s="2"/>
      <c r="E209" s="2"/>
      <c r="F209" s="2"/>
      <c r="G209" s="8"/>
      <c r="L209">
        <f t="shared" si="4"/>
        <v>0</v>
      </c>
    </row>
    <row r="210" spans="2:12" x14ac:dyDescent="0.2">
      <c r="B210" s="1"/>
      <c r="C210" s="4"/>
      <c r="D210" s="2"/>
      <c r="E210" s="2"/>
      <c r="F210" s="2"/>
      <c r="G210" s="8"/>
      <c r="L210">
        <f t="shared" si="4"/>
        <v>0</v>
      </c>
    </row>
    <row r="211" spans="2:12" x14ac:dyDescent="0.2">
      <c r="B211" s="1"/>
      <c r="C211" s="4"/>
      <c r="D211" s="2"/>
      <c r="E211" s="2"/>
      <c r="F211" s="2"/>
      <c r="G211" s="8"/>
      <c r="L211">
        <f t="shared" si="4"/>
        <v>0</v>
      </c>
    </row>
    <row r="212" spans="2:12" x14ac:dyDescent="0.2">
      <c r="B212" s="1"/>
      <c r="C212" s="4"/>
      <c r="D212" s="2"/>
      <c r="E212" s="2"/>
      <c r="F212" s="2"/>
      <c r="G212" s="8"/>
      <c r="L212">
        <f t="shared" si="4"/>
        <v>0</v>
      </c>
    </row>
    <row r="213" spans="2:12" x14ac:dyDescent="0.2">
      <c r="B213" s="1"/>
      <c r="C213" s="4"/>
      <c r="D213" s="2"/>
      <c r="E213" s="2"/>
      <c r="F213" s="2"/>
      <c r="G213" s="8"/>
      <c r="L213">
        <f t="shared" si="4"/>
        <v>0</v>
      </c>
    </row>
    <row r="214" spans="2:12" x14ac:dyDescent="0.2">
      <c r="B214" s="1"/>
      <c r="C214" s="4"/>
      <c r="D214" s="2"/>
      <c r="E214" s="2"/>
      <c r="F214" s="2"/>
      <c r="G214" s="8"/>
      <c r="L214">
        <f t="shared" si="4"/>
        <v>0</v>
      </c>
    </row>
    <row r="215" spans="2:12" x14ac:dyDescent="0.2">
      <c r="B215" s="1"/>
      <c r="C215" s="4"/>
      <c r="D215" s="2"/>
      <c r="E215" s="2"/>
      <c r="F215" s="2"/>
      <c r="G215" s="8"/>
      <c r="L215">
        <f t="shared" si="4"/>
        <v>0</v>
      </c>
    </row>
    <row r="216" spans="2:12" x14ac:dyDescent="0.2">
      <c r="B216" s="1"/>
      <c r="C216" s="4"/>
      <c r="D216" s="2"/>
      <c r="E216" s="2"/>
      <c r="F216" s="2"/>
      <c r="G216" s="8"/>
      <c r="L216">
        <f t="shared" si="4"/>
        <v>0</v>
      </c>
    </row>
    <row r="217" spans="2:12" x14ac:dyDescent="0.2">
      <c r="B217" s="1"/>
      <c r="C217" s="4"/>
      <c r="D217" s="2"/>
      <c r="E217" s="2"/>
      <c r="F217" s="2"/>
      <c r="G217" s="8"/>
      <c r="L217">
        <f t="shared" si="4"/>
        <v>0</v>
      </c>
    </row>
    <row r="218" spans="2:12" x14ac:dyDescent="0.2">
      <c r="B218" s="1"/>
      <c r="C218" s="4"/>
      <c r="D218" s="2"/>
      <c r="E218" s="2"/>
      <c r="F218" s="2"/>
      <c r="G218" s="8"/>
      <c r="L218">
        <f t="shared" si="4"/>
        <v>0</v>
      </c>
    </row>
    <row r="219" spans="2:12" x14ac:dyDescent="0.2">
      <c r="B219" s="1"/>
      <c r="C219" s="4"/>
      <c r="D219" s="2"/>
      <c r="E219" s="2"/>
      <c r="F219" s="2"/>
      <c r="G219" s="8"/>
      <c r="L219">
        <f t="shared" si="4"/>
        <v>0</v>
      </c>
    </row>
    <row r="220" spans="2:12" x14ac:dyDescent="0.2">
      <c r="B220" s="1"/>
      <c r="C220" s="4"/>
      <c r="D220" s="2"/>
      <c r="E220" s="2"/>
      <c r="F220" s="2"/>
      <c r="G220" s="8"/>
      <c r="L220">
        <f t="shared" si="4"/>
        <v>0</v>
      </c>
    </row>
    <row r="221" spans="2:12" x14ac:dyDescent="0.2">
      <c r="B221" s="1"/>
      <c r="C221" s="4"/>
      <c r="D221" s="2"/>
      <c r="E221" s="2"/>
      <c r="F221" s="2"/>
      <c r="G221" s="8"/>
      <c r="L221">
        <f t="shared" si="4"/>
        <v>0</v>
      </c>
    </row>
    <row r="222" spans="2:12" x14ac:dyDescent="0.2">
      <c r="B222" s="1"/>
      <c r="C222" s="4"/>
      <c r="D222" s="2"/>
      <c r="E222" s="2"/>
      <c r="F222" s="2"/>
      <c r="G222" s="8"/>
      <c r="L222">
        <f t="shared" si="4"/>
        <v>0</v>
      </c>
    </row>
    <row r="223" spans="2:12" x14ac:dyDescent="0.2">
      <c r="B223" s="1"/>
      <c r="C223" s="4"/>
      <c r="D223" s="2"/>
      <c r="E223" s="2"/>
      <c r="F223" s="2"/>
      <c r="G223" s="8"/>
      <c r="L223">
        <f t="shared" si="4"/>
        <v>0</v>
      </c>
    </row>
    <row r="224" spans="2:12" x14ac:dyDescent="0.2">
      <c r="B224" s="1"/>
      <c r="C224" s="4"/>
      <c r="D224" s="2"/>
      <c r="E224" s="2"/>
      <c r="F224" s="2"/>
      <c r="G224" s="8"/>
      <c r="L224">
        <f t="shared" si="4"/>
        <v>0</v>
      </c>
    </row>
    <row r="225" spans="2:12" x14ac:dyDescent="0.2">
      <c r="B225" s="1"/>
      <c r="C225" s="4"/>
      <c r="D225" s="2"/>
      <c r="E225" s="2"/>
      <c r="F225" s="2"/>
      <c r="G225" s="8"/>
      <c r="L225">
        <f t="shared" si="4"/>
        <v>0</v>
      </c>
    </row>
    <row r="226" spans="2:12" x14ac:dyDescent="0.2">
      <c r="B226" s="1"/>
      <c r="C226" s="4"/>
      <c r="D226" s="2"/>
      <c r="E226" s="2"/>
      <c r="F226" s="2"/>
      <c r="G226" s="8"/>
      <c r="L226">
        <f t="shared" si="4"/>
        <v>0</v>
      </c>
    </row>
    <row r="227" spans="2:12" x14ac:dyDescent="0.2">
      <c r="B227" s="1"/>
      <c r="C227" s="4"/>
      <c r="D227" s="2"/>
      <c r="E227" s="2"/>
      <c r="F227" s="2"/>
      <c r="G227" s="8"/>
      <c r="L227">
        <f t="shared" si="4"/>
        <v>0</v>
      </c>
    </row>
    <row r="228" spans="2:12" x14ac:dyDescent="0.2">
      <c r="B228" s="1"/>
      <c r="C228" s="4"/>
      <c r="D228" s="2"/>
      <c r="E228" s="2"/>
      <c r="F228" s="2"/>
      <c r="G228" s="8"/>
      <c r="L228">
        <f t="shared" si="4"/>
        <v>0</v>
      </c>
    </row>
    <row r="229" spans="2:12" x14ac:dyDescent="0.2">
      <c r="B229" s="1"/>
      <c r="C229" s="4"/>
      <c r="D229" s="2"/>
      <c r="E229" s="2"/>
      <c r="F229" s="2"/>
      <c r="G229" s="8"/>
      <c r="L229">
        <f t="shared" si="4"/>
        <v>0</v>
      </c>
    </row>
    <row r="230" spans="2:12" x14ac:dyDescent="0.2">
      <c r="B230" s="1"/>
      <c r="C230" s="4"/>
      <c r="D230" s="2"/>
      <c r="E230" s="2"/>
      <c r="F230" s="2"/>
      <c r="G230" s="8"/>
      <c r="L230">
        <f t="shared" si="4"/>
        <v>0</v>
      </c>
    </row>
    <row r="231" spans="2:12" x14ac:dyDescent="0.2">
      <c r="B231" s="1"/>
      <c r="C231" s="4"/>
      <c r="D231" s="2"/>
      <c r="E231" s="2"/>
      <c r="F231" s="2"/>
      <c r="G231" s="8"/>
      <c r="L231">
        <f t="shared" si="4"/>
        <v>0</v>
      </c>
    </row>
    <row r="232" spans="2:12" x14ac:dyDescent="0.2">
      <c r="B232" s="1"/>
      <c r="C232" s="4"/>
      <c r="D232" s="2"/>
      <c r="E232" s="2"/>
      <c r="F232" s="2"/>
      <c r="G232" s="8"/>
      <c r="L232">
        <f t="shared" si="4"/>
        <v>0</v>
      </c>
    </row>
    <row r="233" spans="2:12" x14ac:dyDescent="0.2">
      <c r="B233" s="1"/>
      <c r="C233" s="4"/>
      <c r="D233" s="2"/>
      <c r="E233" s="2"/>
      <c r="F233" s="2"/>
      <c r="G233" s="8"/>
      <c r="L233">
        <f t="shared" si="4"/>
        <v>0</v>
      </c>
    </row>
    <row r="234" spans="2:12" x14ac:dyDescent="0.2">
      <c r="B234" s="1"/>
      <c r="C234" s="4"/>
      <c r="D234" s="2"/>
      <c r="E234" s="2"/>
      <c r="F234" s="2"/>
      <c r="G234" s="8"/>
      <c r="L234">
        <f t="shared" si="4"/>
        <v>0</v>
      </c>
    </row>
    <row r="235" spans="2:12" x14ac:dyDescent="0.2">
      <c r="B235" s="1"/>
      <c r="C235" s="4"/>
      <c r="D235" s="2"/>
      <c r="E235" s="2"/>
      <c r="F235" s="2"/>
      <c r="G235" s="8"/>
      <c r="L235">
        <f t="shared" si="4"/>
        <v>0</v>
      </c>
    </row>
    <row r="236" spans="2:12" x14ac:dyDescent="0.2">
      <c r="B236" s="1"/>
      <c r="C236" s="4"/>
      <c r="D236" s="2"/>
      <c r="E236" s="2"/>
      <c r="F236" s="2"/>
      <c r="G236" s="8"/>
      <c r="L236">
        <f t="shared" si="4"/>
        <v>0</v>
      </c>
    </row>
    <row r="237" spans="2:12" x14ac:dyDescent="0.2">
      <c r="B237" s="1"/>
      <c r="C237" s="4"/>
      <c r="D237" s="2"/>
      <c r="E237" s="2"/>
      <c r="F237" s="2"/>
      <c r="G237" s="8"/>
      <c r="L237">
        <f t="shared" si="4"/>
        <v>0</v>
      </c>
    </row>
    <row r="238" spans="2:12" x14ac:dyDescent="0.2">
      <c r="B238" s="1"/>
      <c r="C238" s="4"/>
      <c r="D238" s="2"/>
      <c r="E238" s="2"/>
      <c r="F238" s="2"/>
      <c r="G238" s="8"/>
      <c r="L238">
        <f t="shared" si="4"/>
        <v>0</v>
      </c>
    </row>
    <row r="239" spans="2:12" x14ac:dyDescent="0.2">
      <c r="B239" s="1"/>
      <c r="C239" s="4"/>
      <c r="D239" s="2"/>
      <c r="E239" s="2"/>
      <c r="F239" s="2"/>
      <c r="G239" s="8"/>
      <c r="L239">
        <f t="shared" si="4"/>
        <v>0</v>
      </c>
    </row>
    <row r="240" spans="2:12" x14ac:dyDescent="0.2">
      <c r="B240" s="1"/>
      <c r="C240" s="4"/>
      <c r="D240" s="2"/>
      <c r="E240" s="2"/>
      <c r="F240" s="2"/>
      <c r="G240" s="8"/>
      <c r="L240">
        <f t="shared" si="4"/>
        <v>0</v>
      </c>
    </row>
    <row r="241" spans="2:12" x14ac:dyDescent="0.2">
      <c r="B241" s="1"/>
      <c r="C241" s="4"/>
      <c r="D241" s="2"/>
      <c r="E241" s="2"/>
      <c r="F241" s="2"/>
      <c r="G241" s="8"/>
      <c r="L241">
        <f t="shared" si="4"/>
        <v>0</v>
      </c>
    </row>
    <row r="242" spans="2:12" x14ac:dyDescent="0.2">
      <c r="B242" s="1"/>
      <c r="C242" s="4"/>
      <c r="D242" s="2"/>
      <c r="E242" s="2"/>
      <c r="F242" s="2"/>
      <c r="G242" s="8"/>
      <c r="L242">
        <f t="shared" si="4"/>
        <v>0</v>
      </c>
    </row>
    <row r="243" spans="2:12" x14ac:dyDescent="0.2">
      <c r="B243" s="1"/>
      <c r="C243" s="4"/>
      <c r="D243" s="2"/>
      <c r="E243" s="2"/>
      <c r="F243" s="2"/>
      <c r="G243" s="8"/>
      <c r="L243">
        <f t="shared" si="4"/>
        <v>0</v>
      </c>
    </row>
    <row r="244" spans="2:12" x14ac:dyDescent="0.2">
      <c r="B244" s="1"/>
      <c r="C244" s="4"/>
      <c r="D244" s="2"/>
      <c r="E244" s="2"/>
      <c r="F244" s="2"/>
      <c r="G244" s="8"/>
      <c r="L244">
        <f t="shared" si="4"/>
        <v>0</v>
      </c>
    </row>
    <row r="245" spans="2:12" x14ac:dyDescent="0.2">
      <c r="B245" s="1"/>
      <c r="C245" s="4"/>
      <c r="D245" s="2"/>
      <c r="E245" s="2"/>
      <c r="F245" s="2"/>
      <c r="G245" s="8"/>
      <c r="L245">
        <f t="shared" si="4"/>
        <v>0</v>
      </c>
    </row>
    <row r="246" spans="2:12" x14ac:dyDescent="0.2">
      <c r="B246" s="1"/>
      <c r="C246" s="4"/>
      <c r="D246" s="2"/>
      <c r="E246" s="2"/>
      <c r="F246" s="2"/>
      <c r="G246" s="8"/>
      <c r="L246">
        <f t="shared" si="4"/>
        <v>0</v>
      </c>
    </row>
    <row r="247" spans="2:12" x14ac:dyDescent="0.2">
      <c r="B247" s="10"/>
      <c r="C247" s="4"/>
      <c r="D247" s="2"/>
      <c r="E247" s="2"/>
      <c r="F247" s="2"/>
      <c r="G247" s="8"/>
      <c r="L247">
        <f t="shared" si="4"/>
        <v>0</v>
      </c>
    </row>
    <row r="248" spans="2:12" x14ac:dyDescent="0.2">
      <c r="B248" s="1"/>
      <c r="C248" s="4"/>
      <c r="D248" s="2"/>
      <c r="E248" s="2"/>
      <c r="F248" s="2"/>
      <c r="G248" s="8"/>
      <c r="L248">
        <f t="shared" si="4"/>
        <v>0</v>
      </c>
    </row>
    <row r="249" spans="2:12" x14ac:dyDescent="0.2">
      <c r="B249" s="1"/>
      <c r="C249" s="4"/>
      <c r="D249" s="2"/>
      <c r="E249" s="2"/>
      <c r="F249" s="2"/>
      <c r="G249" s="8"/>
      <c r="L249">
        <f t="shared" si="4"/>
        <v>0</v>
      </c>
    </row>
    <row r="250" spans="2:12" x14ac:dyDescent="0.2">
      <c r="B250" s="1"/>
      <c r="C250" s="4"/>
      <c r="D250" s="2"/>
      <c r="E250" s="2"/>
      <c r="F250" s="2"/>
      <c r="G250" s="8"/>
      <c r="L250">
        <f t="shared" si="4"/>
        <v>0</v>
      </c>
    </row>
    <row r="251" spans="2:12" x14ac:dyDescent="0.2">
      <c r="B251" s="1"/>
      <c r="C251" s="4"/>
      <c r="D251" s="2"/>
      <c r="E251" s="2"/>
      <c r="F251" s="2"/>
      <c r="G251" s="8"/>
      <c r="L251">
        <f t="shared" si="4"/>
        <v>0</v>
      </c>
    </row>
    <row r="252" spans="2:12" x14ac:dyDescent="0.2">
      <c r="B252" s="1"/>
      <c r="C252" s="4"/>
      <c r="D252" s="2"/>
      <c r="E252" s="2"/>
      <c r="F252" s="2"/>
      <c r="G252" s="8"/>
      <c r="L252">
        <f t="shared" si="4"/>
        <v>0</v>
      </c>
    </row>
    <row r="253" spans="2:12" x14ac:dyDescent="0.2">
      <c r="B253" s="1"/>
      <c r="C253" s="4"/>
      <c r="D253" s="2"/>
      <c r="E253" s="2"/>
      <c r="F253" s="2"/>
      <c r="G253" s="8"/>
      <c r="L253">
        <f t="shared" si="4"/>
        <v>0</v>
      </c>
    </row>
    <row r="254" spans="2:12" x14ac:dyDescent="0.2">
      <c r="B254" s="1"/>
      <c r="C254" s="4"/>
      <c r="D254" s="2"/>
      <c r="E254" s="2"/>
      <c r="F254" s="2"/>
      <c r="G254" s="8"/>
      <c r="L254">
        <f t="shared" si="4"/>
        <v>0</v>
      </c>
    </row>
    <row r="255" spans="2:12" x14ac:dyDescent="0.2">
      <c r="B255" s="1"/>
      <c r="C255" s="4"/>
      <c r="D255" s="2"/>
      <c r="E255" s="2"/>
      <c r="F255" s="2"/>
      <c r="G255" s="8"/>
      <c r="L255">
        <f t="shared" si="4"/>
        <v>0</v>
      </c>
    </row>
    <row r="256" spans="2:12" x14ac:dyDescent="0.2">
      <c r="B256" s="1"/>
      <c r="C256" s="4"/>
      <c r="D256" s="2"/>
      <c r="E256" s="2"/>
      <c r="F256" s="2"/>
      <c r="G256" s="8"/>
      <c r="L256">
        <f t="shared" si="4"/>
        <v>0</v>
      </c>
    </row>
    <row r="257" spans="2:12" x14ac:dyDescent="0.2">
      <c r="B257" s="1"/>
      <c r="C257" s="4"/>
      <c r="D257" s="2"/>
      <c r="E257" s="2"/>
      <c r="F257" s="2"/>
      <c r="G257" s="8"/>
      <c r="L257">
        <f t="shared" si="4"/>
        <v>0</v>
      </c>
    </row>
    <row r="258" spans="2:12" x14ac:dyDescent="0.2">
      <c r="B258" s="1"/>
      <c r="C258" s="4"/>
      <c r="D258" s="2"/>
      <c r="E258" s="2"/>
      <c r="F258" s="2"/>
      <c r="G258" s="8"/>
      <c r="L258">
        <f t="shared" ref="L258:L307" si="5">SUM(G258:I258)</f>
        <v>0</v>
      </c>
    </row>
    <row r="259" spans="2:12" x14ac:dyDescent="0.2">
      <c r="B259" s="1"/>
      <c r="C259" s="4"/>
      <c r="D259" s="2"/>
      <c r="E259" s="2"/>
      <c r="F259" s="2"/>
      <c r="G259" s="8"/>
      <c r="L259">
        <f t="shared" si="5"/>
        <v>0</v>
      </c>
    </row>
    <row r="260" spans="2:12" x14ac:dyDescent="0.2">
      <c r="B260" s="1"/>
      <c r="C260" s="4"/>
      <c r="D260" s="2"/>
      <c r="E260" s="2"/>
      <c r="F260" s="2"/>
      <c r="G260" s="8"/>
      <c r="L260">
        <f t="shared" si="5"/>
        <v>0</v>
      </c>
    </row>
    <row r="261" spans="2:12" x14ac:dyDescent="0.2">
      <c r="B261" s="1"/>
      <c r="C261" s="4"/>
      <c r="D261" s="2"/>
      <c r="E261" s="2"/>
      <c r="F261" s="2"/>
      <c r="G261" s="8"/>
      <c r="L261">
        <f t="shared" si="5"/>
        <v>0</v>
      </c>
    </row>
    <row r="262" spans="2:12" x14ac:dyDescent="0.2">
      <c r="B262" s="1"/>
      <c r="C262" s="4"/>
      <c r="D262" s="2"/>
      <c r="E262" s="2"/>
      <c r="F262" s="2"/>
      <c r="G262" s="8"/>
      <c r="L262">
        <f t="shared" si="5"/>
        <v>0</v>
      </c>
    </row>
    <row r="263" spans="2:12" x14ac:dyDescent="0.2">
      <c r="B263" s="1"/>
      <c r="C263" s="4"/>
      <c r="D263" s="2"/>
      <c r="E263" s="2"/>
      <c r="F263" s="2"/>
      <c r="G263" s="8"/>
      <c r="L263">
        <f t="shared" si="5"/>
        <v>0</v>
      </c>
    </row>
    <row r="264" spans="2:12" x14ac:dyDescent="0.2">
      <c r="B264" s="1"/>
      <c r="C264" s="4"/>
      <c r="D264" s="2"/>
      <c r="E264" s="2"/>
      <c r="F264" s="2"/>
      <c r="G264" s="8"/>
      <c r="L264">
        <f t="shared" si="5"/>
        <v>0</v>
      </c>
    </row>
    <row r="265" spans="2:12" x14ac:dyDescent="0.2">
      <c r="B265" s="1"/>
      <c r="C265" s="4"/>
      <c r="D265" s="2"/>
      <c r="E265" s="2"/>
      <c r="F265" s="2"/>
      <c r="G265" s="8"/>
      <c r="L265">
        <f t="shared" si="5"/>
        <v>0</v>
      </c>
    </row>
    <row r="266" spans="2:12" x14ac:dyDescent="0.2">
      <c r="B266" s="1"/>
      <c r="C266" s="4"/>
      <c r="D266" s="2"/>
      <c r="E266" s="2"/>
      <c r="F266" s="2"/>
      <c r="G266" s="8"/>
      <c r="L266">
        <f t="shared" si="5"/>
        <v>0</v>
      </c>
    </row>
    <row r="267" spans="2:12" x14ac:dyDescent="0.2">
      <c r="B267" s="1"/>
      <c r="C267" s="4"/>
      <c r="D267" s="2"/>
      <c r="E267" s="2"/>
      <c r="F267" s="2"/>
      <c r="G267" s="8"/>
      <c r="L267">
        <f t="shared" si="5"/>
        <v>0</v>
      </c>
    </row>
    <row r="268" spans="2:12" x14ac:dyDescent="0.2">
      <c r="B268" s="1"/>
      <c r="C268" s="4"/>
      <c r="D268" s="2"/>
      <c r="E268" s="2"/>
      <c r="F268" s="2"/>
      <c r="G268" s="8"/>
      <c r="L268">
        <f t="shared" si="5"/>
        <v>0</v>
      </c>
    </row>
    <row r="269" spans="2:12" x14ac:dyDescent="0.2">
      <c r="B269" s="1"/>
      <c r="C269" s="4"/>
      <c r="D269" s="2"/>
      <c r="E269" s="2"/>
      <c r="F269" s="2"/>
      <c r="G269" s="8"/>
      <c r="L269">
        <f t="shared" si="5"/>
        <v>0</v>
      </c>
    </row>
    <row r="270" spans="2:12" x14ac:dyDescent="0.2">
      <c r="B270" s="1"/>
      <c r="C270" s="4"/>
      <c r="D270" s="2"/>
      <c r="E270" s="2"/>
      <c r="F270" s="2"/>
      <c r="G270" s="8"/>
      <c r="L270">
        <f t="shared" si="5"/>
        <v>0</v>
      </c>
    </row>
    <row r="271" spans="2:12" x14ac:dyDescent="0.2">
      <c r="B271" s="1"/>
      <c r="C271" s="4"/>
      <c r="D271" s="2"/>
      <c r="E271" s="2"/>
      <c r="F271" s="2"/>
      <c r="G271" s="8"/>
      <c r="L271">
        <f t="shared" si="5"/>
        <v>0</v>
      </c>
    </row>
    <row r="272" spans="2:12" x14ac:dyDescent="0.2">
      <c r="B272" s="1"/>
      <c r="C272" s="4"/>
      <c r="D272" s="2"/>
      <c r="E272" s="2"/>
      <c r="F272" s="2"/>
      <c r="G272" s="8"/>
      <c r="L272">
        <f t="shared" si="5"/>
        <v>0</v>
      </c>
    </row>
    <row r="273" spans="2:12" x14ac:dyDescent="0.2">
      <c r="B273" s="1"/>
      <c r="C273" s="4"/>
      <c r="D273" s="2"/>
      <c r="E273" s="2"/>
      <c r="F273" s="2"/>
      <c r="G273" s="8"/>
      <c r="L273">
        <f t="shared" si="5"/>
        <v>0</v>
      </c>
    </row>
    <row r="274" spans="2:12" x14ac:dyDescent="0.2">
      <c r="B274" s="1"/>
      <c r="C274" s="4"/>
      <c r="D274" s="2"/>
      <c r="E274" s="2"/>
      <c r="F274" s="2"/>
      <c r="G274" s="8"/>
      <c r="L274">
        <f t="shared" si="5"/>
        <v>0</v>
      </c>
    </row>
    <row r="275" spans="2:12" x14ac:dyDescent="0.2">
      <c r="B275" s="1"/>
      <c r="C275" s="4"/>
      <c r="D275" s="2"/>
      <c r="E275" s="2"/>
      <c r="F275" s="2"/>
      <c r="G275" s="8"/>
      <c r="L275">
        <f t="shared" si="5"/>
        <v>0</v>
      </c>
    </row>
    <row r="276" spans="2:12" x14ac:dyDescent="0.2">
      <c r="B276" s="1"/>
      <c r="C276" s="4"/>
      <c r="D276" s="2"/>
      <c r="E276" s="2"/>
      <c r="F276" s="2"/>
      <c r="G276" s="8"/>
      <c r="L276">
        <f t="shared" si="5"/>
        <v>0</v>
      </c>
    </row>
    <row r="277" spans="2:12" x14ac:dyDescent="0.2">
      <c r="B277" s="1"/>
      <c r="C277" s="4"/>
      <c r="D277" s="2"/>
      <c r="E277" s="2"/>
      <c r="F277" s="2"/>
      <c r="G277" s="8"/>
      <c r="L277">
        <f t="shared" si="5"/>
        <v>0</v>
      </c>
    </row>
    <row r="278" spans="2:12" x14ac:dyDescent="0.2">
      <c r="B278" s="1"/>
      <c r="C278" s="4"/>
      <c r="D278" s="2"/>
      <c r="E278" s="2"/>
      <c r="F278" s="2"/>
      <c r="G278" s="8"/>
      <c r="L278">
        <f t="shared" si="5"/>
        <v>0</v>
      </c>
    </row>
    <row r="279" spans="2:12" x14ac:dyDescent="0.2">
      <c r="B279" s="4"/>
      <c r="C279" s="4"/>
      <c r="D279" s="2"/>
      <c r="E279" s="2"/>
      <c r="F279" s="2"/>
      <c r="G279" s="8"/>
      <c r="L279">
        <f t="shared" si="5"/>
        <v>0</v>
      </c>
    </row>
    <row r="280" spans="2:12" x14ac:dyDescent="0.2">
      <c r="B280" s="3"/>
      <c r="C280" s="4"/>
      <c r="D280" s="2"/>
      <c r="E280" s="2"/>
      <c r="F280" s="2"/>
      <c r="G280" s="8"/>
      <c r="L280">
        <f t="shared" si="5"/>
        <v>0</v>
      </c>
    </row>
    <row r="281" spans="2:12" x14ac:dyDescent="0.2">
      <c r="B281" s="1"/>
      <c r="C281" s="4"/>
      <c r="D281" s="2"/>
      <c r="E281" s="2"/>
      <c r="F281" s="2"/>
      <c r="G281" s="8"/>
      <c r="L281">
        <f t="shared" si="5"/>
        <v>0</v>
      </c>
    </row>
    <row r="282" spans="2:12" x14ac:dyDescent="0.2">
      <c r="B282" s="1"/>
      <c r="C282" s="4"/>
      <c r="D282" s="2"/>
      <c r="E282" s="2"/>
      <c r="F282" s="2"/>
      <c r="G282" s="8"/>
      <c r="L282">
        <f t="shared" si="5"/>
        <v>0</v>
      </c>
    </row>
    <row r="283" spans="2:12" x14ac:dyDescent="0.2">
      <c r="B283" s="1"/>
      <c r="C283" s="4"/>
      <c r="D283" s="2"/>
      <c r="E283" s="2"/>
      <c r="F283" s="2"/>
      <c r="G283" s="8"/>
      <c r="L283">
        <f t="shared" si="5"/>
        <v>0</v>
      </c>
    </row>
    <row r="284" spans="2:12" x14ac:dyDescent="0.2">
      <c r="B284" s="1"/>
      <c r="C284" s="4"/>
      <c r="D284" s="2"/>
      <c r="E284" s="2"/>
      <c r="F284" s="2"/>
      <c r="G284" s="8"/>
      <c r="L284">
        <f t="shared" si="5"/>
        <v>0</v>
      </c>
    </row>
    <row r="285" spans="2:12" x14ac:dyDescent="0.2">
      <c r="B285" s="1"/>
      <c r="C285" s="4"/>
      <c r="D285" s="2"/>
      <c r="E285" s="2"/>
      <c r="F285" s="2"/>
      <c r="G285" s="8"/>
      <c r="L285">
        <f t="shared" si="5"/>
        <v>0</v>
      </c>
    </row>
    <row r="286" spans="2:12" x14ac:dyDescent="0.2">
      <c r="B286" s="1"/>
      <c r="C286" s="4"/>
      <c r="D286" s="2"/>
      <c r="E286" s="2"/>
      <c r="F286" s="2"/>
      <c r="G286" s="8"/>
      <c r="L286">
        <f t="shared" si="5"/>
        <v>0</v>
      </c>
    </row>
    <row r="287" spans="2:12" x14ac:dyDescent="0.2">
      <c r="B287" s="1"/>
      <c r="C287" s="4"/>
      <c r="D287" s="2"/>
      <c r="E287" s="2"/>
      <c r="F287" s="2"/>
      <c r="G287" s="8"/>
      <c r="L287">
        <f t="shared" si="5"/>
        <v>0</v>
      </c>
    </row>
    <row r="288" spans="2:12" x14ac:dyDescent="0.2">
      <c r="B288" s="1"/>
      <c r="C288" s="4"/>
      <c r="D288" s="2"/>
      <c r="E288" s="2"/>
      <c r="F288" s="2"/>
      <c r="G288" s="8"/>
      <c r="L288">
        <f t="shared" si="5"/>
        <v>0</v>
      </c>
    </row>
    <row r="289" spans="2:12" x14ac:dyDescent="0.2">
      <c r="B289" s="1"/>
      <c r="C289" s="4"/>
      <c r="D289" s="2"/>
      <c r="E289" s="2"/>
      <c r="F289" s="2"/>
      <c r="G289" s="8"/>
      <c r="L289">
        <f t="shared" si="5"/>
        <v>0</v>
      </c>
    </row>
    <row r="290" spans="2:12" x14ac:dyDescent="0.2">
      <c r="B290" s="1"/>
      <c r="C290" s="4"/>
      <c r="D290" s="2"/>
      <c r="E290" s="2"/>
      <c r="F290" s="2"/>
      <c r="G290" s="8"/>
      <c r="L290">
        <f t="shared" si="5"/>
        <v>0</v>
      </c>
    </row>
    <row r="291" spans="2:12" x14ac:dyDescent="0.2">
      <c r="B291" s="1"/>
      <c r="C291" s="4"/>
      <c r="D291" s="2"/>
      <c r="E291" s="2"/>
      <c r="F291" s="2"/>
      <c r="G291" s="8"/>
      <c r="L291">
        <f t="shared" si="5"/>
        <v>0</v>
      </c>
    </row>
    <row r="292" spans="2:12" x14ac:dyDescent="0.2">
      <c r="B292" s="1"/>
      <c r="C292" s="4"/>
      <c r="D292" s="2"/>
      <c r="E292" s="2"/>
      <c r="F292" s="2"/>
      <c r="G292" s="8"/>
      <c r="L292">
        <f t="shared" si="5"/>
        <v>0</v>
      </c>
    </row>
    <row r="293" spans="2:12" x14ac:dyDescent="0.2">
      <c r="B293" s="1"/>
      <c r="C293" s="4"/>
      <c r="D293" s="2"/>
      <c r="E293" s="2"/>
      <c r="F293" s="2"/>
      <c r="G293" s="8"/>
      <c r="L293">
        <f t="shared" si="5"/>
        <v>0</v>
      </c>
    </row>
    <row r="294" spans="2:12" x14ac:dyDescent="0.2">
      <c r="B294" s="1"/>
      <c r="C294" s="4"/>
      <c r="D294" s="2"/>
      <c r="E294" s="2"/>
      <c r="F294" s="2"/>
      <c r="G294" s="8"/>
      <c r="L294">
        <f t="shared" si="5"/>
        <v>0</v>
      </c>
    </row>
    <row r="295" spans="2:12" x14ac:dyDescent="0.2">
      <c r="B295" s="1"/>
      <c r="C295" s="4"/>
      <c r="D295" s="2"/>
      <c r="E295" s="2"/>
      <c r="F295" s="2"/>
      <c r="G295" s="8"/>
      <c r="L295">
        <f t="shared" si="5"/>
        <v>0</v>
      </c>
    </row>
    <row r="296" spans="2:12" x14ac:dyDescent="0.2">
      <c r="B296" s="1"/>
      <c r="C296" s="4"/>
      <c r="D296" s="2"/>
      <c r="E296" s="2"/>
      <c r="F296" s="2"/>
      <c r="G296" s="8"/>
      <c r="L296">
        <f t="shared" si="5"/>
        <v>0</v>
      </c>
    </row>
    <row r="297" spans="2:12" x14ac:dyDescent="0.2">
      <c r="B297" s="1"/>
      <c r="C297" s="4"/>
      <c r="D297" s="2"/>
      <c r="E297" s="2"/>
      <c r="F297" s="2"/>
      <c r="G297" s="8"/>
      <c r="L297">
        <f t="shared" si="5"/>
        <v>0</v>
      </c>
    </row>
    <row r="298" spans="2:12" x14ac:dyDescent="0.2">
      <c r="B298" s="1"/>
      <c r="C298" s="4"/>
      <c r="D298" s="2"/>
      <c r="E298" s="2"/>
      <c r="F298" s="2"/>
      <c r="G298" s="8"/>
      <c r="L298">
        <f t="shared" si="5"/>
        <v>0</v>
      </c>
    </row>
    <row r="299" spans="2:12" x14ac:dyDescent="0.2">
      <c r="B299" s="1"/>
      <c r="C299" s="4"/>
      <c r="D299" s="2"/>
      <c r="E299" s="2"/>
      <c r="F299" s="2"/>
      <c r="G299" s="8"/>
      <c r="L299">
        <f t="shared" si="5"/>
        <v>0</v>
      </c>
    </row>
    <row r="300" spans="2:12" x14ac:dyDescent="0.2">
      <c r="B300" s="1"/>
      <c r="C300" s="4"/>
      <c r="D300" s="2"/>
      <c r="E300" s="2"/>
      <c r="F300" s="2"/>
      <c r="G300" s="8"/>
      <c r="L300">
        <f t="shared" si="5"/>
        <v>0</v>
      </c>
    </row>
    <row r="301" spans="2:12" x14ac:dyDescent="0.2">
      <c r="B301" s="1"/>
      <c r="C301" s="4"/>
      <c r="D301" s="2"/>
      <c r="E301" s="2"/>
      <c r="F301" s="2"/>
      <c r="G301" s="8"/>
      <c r="L301">
        <f t="shared" si="5"/>
        <v>0</v>
      </c>
    </row>
    <row r="302" spans="2:12" x14ac:dyDescent="0.2">
      <c r="B302" s="1"/>
      <c r="C302" s="4"/>
      <c r="D302" s="2"/>
      <c r="E302" s="2"/>
      <c r="F302" s="2"/>
      <c r="G302" s="8"/>
      <c r="L302">
        <f t="shared" si="5"/>
        <v>0</v>
      </c>
    </row>
    <row r="303" spans="2:12" x14ac:dyDescent="0.2">
      <c r="B303" s="1"/>
      <c r="C303" s="4"/>
      <c r="D303" s="2"/>
      <c r="E303" s="2"/>
      <c r="F303" s="2"/>
      <c r="G303" s="8"/>
      <c r="L303">
        <f t="shared" si="5"/>
        <v>0</v>
      </c>
    </row>
    <row r="304" spans="2:12" x14ac:dyDescent="0.2">
      <c r="B304" s="1"/>
      <c r="C304" s="4"/>
      <c r="D304" s="2"/>
      <c r="E304" s="2"/>
      <c r="F304" s="2"/>
      <c r="G304" s="8"/>
      <c r="L304">
        <f t="shared" si="5"/>
        <v>0</v>
      </c>
    </row>
    <row r="305" spans="2:12" x14ac:dyDescent="0.2">
      <c r="B305" s="1"/>
      <c r="C305" s="4"/>
      <c r="D305" s="2"/>
      <c r="E305" s="2"/>
      <c r="F305" s="2"/>
      <c r="G305" s="8"/>
      <c r="L305">
        <f t="shared" si="5"/>
        <v>0</v>
      </c>
    </row>
    <row r="306" spans="2:12" x14ac:dyDescent="0.2">
      <c r="B306" s="1"/>
      <c r="C306" s="4"/>
      <c r="D306" s="2"/>
      <c r="E306" s="2"/>
      <c r="F306" s="2"/>
      <c r="G306" s="8"/>
      <c r="L306">
        <f t="shared" si="5"/>
        <v>0</v>
      </c>
    </row>
    <row r="307" spans="2:12" x14ac:dyDescent="0.2">
      <c r="B307" s="1"/>
      <c r="C307" s="4"/>
      <c r="D307" s="2"/>
      <c r="E307" s="2"/>
      <c r="F307" s="2"/>
      <c r="G307" s="8"/>
      <c r="L307">
        <f t="shared" si="5"/>
        <v>0</v>
      </c>
    </row>
    <row r="308" spans="2:12" x14ac:dyDescent="0.2">
      <c r="C308" s="5"/>
    </row>
    <row r="309" spans="2:12" x14ac:dyDescent="0.2">
      <c r="C309" s="5"/>
    </row>
    <row r="310" spans="2:12" x14ac:dyDescent="0.2">
      <c r="C310" s="5"/>
    </row>
    <row r="311" spans="2:12" x14ac:dyDescent="0.2">
      <c r="C311" s="5"/>
    </row>
    <row r="312" spans="2:12" x14ac:dyDescent="0.2">
      <c r="C312" s="5"/>
    </row>
    <row r="313" spans="2:12" x14ac:dyDescent="0.2">
      <c r="C313" s="5"/>
    </row>
    <row r="314" spans="2:12" x14ac:dyDescent="0.2">
      <c r="C314" s="5"/>
    </row>
    <row r="315" spans="2:12" x14ac:dyDescent="0.2">
      <c r="C315" s="5"/>
    </row>
    <row r="316" spans="2:12" x14ac:dyDescent="0.2">
      <c r="C316" s="5"/>
    </row>
    <row r="317" spans="2:12" x14ac:dyDescent="0.2">
      <c r="C317" s="5"/>
    </row>
    <row r="318" spans="2:12" x14ac:dyDescent="0.2">
      <c r="C318" s="5"/>
    </row>
    <row r="319" spans="2:12" x14ac:dyDescent="0.2">
      <c r="C319" s="5"/>
    </row>
    <row r="320" spans="2:12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270E-6DC6-504A-964C-A90272BE6A10}">
  <dimension ref="A1:N306"/>
  <sheetViews>
    <sheetView workbookViewId="0">
      <selection activeCell="N64" sqref="N64"/>
    </sheetView>
  </sheetViews>
  <sheetFormatPr baseColWidth="10" defaultRowHeight="16" x14ac:dyDescent="0.2"/>
  <sheetData>
    <row r="1" spans="1:11" x14ac:dyDescent="0.2">
      <c r="A1">
        <v>1</v>
      </c>
      <c r="B1" t="s">
        <v>156</v>
      </c>
      <c r="C1" t="s">
        <v>5</v>
      </c>
      <c r="D1" t="s">
        <v>43</v>
      </c>
      <c r="E1">
        <v>1</v>
      </c>
      <c r="H1">
        <v>1</v>
      </c>
    </row>
    <row r="2" spans="1:11" x14ac:dyDescent="0.2">
      <c r="A2">
        <v>2</v>
      </c>
      <c r="B2" t="s">
        <v>30</v>
      </c>
      <c r="C2" t="s">
        <v>5</v>
      </c>
      <c r="D2" t="s">
        <v>44</v>
      </c>
      <c r="E2">
        <v>1</v>
      </c>
      <c r="H2">
        <v>1</v>
      </c>
    </row>
    <row r="3" spans="1:11" x14ac:dyDescent="0.2">
      <c r="A3">
        <v>3</v>
      </c>
      <c r="B3" t="s">
        <v>157</v>
      </c>
      <c r="C3" t="s">
        <v>5</v>
      </c>
      <c r="D3" t="s">
        <v>9</v>
      </c>
      <c r="E3">
        <v>1</v>
      </c>
      <c r="H3">
        <v>1</v>
      </c>
    </row>
    <row r="4" spans="1:11" x14ac:dyDescent="0.2">
      <c r="A4">
        <v>4</v>
      </c>
      <c r="B4" t="s">
        <v>1</v>
      </c>
      <c r="C4" t="s">
        <v>5</v>
      </c>
      <c r="D4" t="s">
        <v>10</v>
      </c>
      <c r="E4">
        <v>1</v>
      </c>
      <c r="I4">
        <v>1</v>
      </c>
    </row>
    <row r="5" spans="1:11" x14ac:dyDescent="0.2">
      <c r="A5">
        <v>5</v>
      </c>
      <c r="B5" t="s">
        <v>376</v>
      </c>
      <c r="C5" t="s">
        <v>5</v>
      </c>
      <c r="D5" t="s">
        <v>4</v>
      </c>
      <c r="E5">
        <v>1.5</v>
      </c>
      <c r="I5">
        <v>1</v>
      </c>
      <c r="K5">
        <v>1</v>
      </c>
    </row>
    <row r="6" spans="1:11" x14ac:dyDescent="0.2">
      <c r="A6">
        <v>6</v>
      </c>
      <c r="B6" t="s">
        <v>158</v>
      </c>
      <c r="C6" t="s">
        <v>5</v>
      </c>
      <c r="D6" t="s">
        <v>11</v>
      </c>
      <c r="E6">
        <v>2</v>
      </c>
      <c r="I6">
        <v>1</v>
      </c>
      <c r="K6">
        <v>1</v>
      </c>
    </row>
    <row r="7" spans="1:11" x14ac:dyDescent="0.2">
      <c r="A7">
        <v>7</v>
      </c>
      <c r="B7" t="s">
        <v>31</v>
      </c>
      <c r="C7" t="s">
        <v>5</v>
      </c>
      <c r="D7" t="s">
        <v>12</v>
      </c>
      <c r="E7">
        <v>2</v>
      </c>
      <c r="I7">
        <v>1</v>
      </c>
      <c r="K7">
        <v>1</v>
      </c>
    </row>
    <row r="8" spans="1:11" x14ac:dyDescent="0.2">
      <c r="A8">
        <v>8</v>
      </c>
      <c r="B8" t="s">
        <v>159</v>
      </c>
      <c r="C8" t="s">
        <v>5</v>
      </c>
      <c r="D8" t="s">
        <v>13</v>
      </c>
      <c r="E8">
        <v>2</v>
      </c>
      <c r="I8">
        <v>1</v>
      </c>
    </row>
    <row r="9" spans="1:11" x14ac:dyDescent="0.2">
      <c r="A9">
        <v>9</v>
      </c>
      <c r="B9" t="s">
        <v>2</v>
      </c>
      <c r="C9" t="s">
        <v>5</v>
      </c>
      <c r="D9" t="s">
        <v>14</v>
      </c>
      <c r="E9">
        <v>2</v>
      </c>
      <c r="I9">
        <v>1</v>
      </c>
    </row>
    <row r="10" spans="1:11" x14ac:dyDescent="0.2">
      <c r="A10">
        <v>10</v>
      </c>
      <c r="B10" t="s">
        <v>160</v>
      </c>
      <c r="C10" t="s">
        <v>5</v>
      </c>
      <c r="D10" t="s">
        <v>15</v>
      </c>
      <c r="E10">
        <v>2</v>
      </c>
      <c r="F10">
        <v>1</v>
      </c>
      <c r="H10">
        <v>1</v>
      </c>
    </row>
    <row r="11" spans="1:11" x14ac:dyDescent="0.2">
      <c r="A11">
        <v>11</v>
      </c>
      <c r="B11" t="s">
        <v>3</v>
      </c>
      <c r="C11" t="s">
        <v>5</v>
      </c>
      <c r="D11" t="s">
        <v>16</v>
      </c>
      <c r="E11">
        <v>2</v>
      </c>
      <c r="F11">
        <v>1</v>
      </c>
      <c r="I11">
        <v>1</v>
      </c>
      <c r="K11">
        <v>1</v>
      </c>
    </row>
    <row r="12" spans="1:11" x14ac:dyDescent="0.2">
      <c r="A12">
        <v>12</v>
      </c>
      <c r="B12" t="s">
        <v>32</v>
      </c>
      <c r="C12" t="s">
        <v>5</v>
      </c>
      <c r="D12" t="s">
        <v>17</v>
      </c>
      <c r="E12">
        <v>2</v>
      </c>
      <c r="F12">
        <v>1</v>
      </c>
      <c r="H12">
        <v>1</v>
      </c>
    </row>
    <row r="13" spans="1:11" x14ac:dyDescent="0.2">
      <c r="A13">
        <v>13</v>
      </c>
      <c r="B13" t="s">
        <v>33</v>
      </c>
      <c r="C13" t="s">
        <v>5</v>
      </c>
      <c r="D13" t="s">
        <v>18</v>
      </c>
      <c r="E13">
        <v>2.5</v>
      </c>
      <c r="I13">
        <v>1</v>
      </c>
      <c r="K13">
        <v>1</v>
      </c>
    </row>
    <row r="14" spans="1:11" x14ac:dyDescent="0.2">
      <c r="A14">
        <v>14</v>
      </c>
      <c r="B14" t="s">
        <v>34</v>
      </c>
      <c r="C14" t="s">
        <v>5</v>
      </c>
      <c r="D14" t="s">
        <v>19</v>
      </c>
      <c r="E14">
        <v>2.5</v>
      </c>
      <c r="H14">
        <v>1</v>
      </c>
    </row>
    <row r="15" spans="1:11" x14ac:dyDescent="0.2">
      <c r="A15">
        <v>15</v>
      </c>
      <c r="B15" t="s">
        <v>161</v>
      </c>
      <c r="C15" t="s">
        <v>5</v>
      </c>
      <c r="D15" t="s">
        <v>20</v>
      </c>
      <c r="E15">
        <v>2.5</v>
      </c>
      <c r="H15">
        <v>1</v>
      </c>
    </row>
    <row r="16" spans="1:11" x14ac:dyDescent="0.2">
      <c r="A16">
        <v>16</v>
      </c>
      <c r="B16" t="s">
        <v>162</v>
      </c>
      <c r="C16" t="s">
        <v>5</v>
      </c>
      <c r="D16" t="s">
        <v>21</v>
      </c>
      <c r="E16">
        <v>3</v>
      </c>
      <c r="I16">
        <v>1</v>
      </c>
      <c r="K16">
        <v>1</v>
      </c>
    </row>
    <row r="17" spans="1:11" x14ac:dyDescent="0.2">
      <c r="A17">
        <v>17</v>
      </c>
      <c r="B17" t="s">
        <v>35</v>
      </c>
      <c r="C17" t="s">
        <v>5</v>
      </c>
      <c r="D17" t="s">
        <v>22</v>
      </c>
      <c r="E17">
        <v>3</v>
      </c>
      <c r="I17">
        <v>1</v>
      </c>
      <c r="K17">
        <v>1</v>
      </c>
    </row>
    <row r="18" spans="1:11" x14ac:dyDescent="0.2">
      <c r="A18">
        <v>18</v>
      </c>
      <c r="B18" t="s">
        <v>36</v>
      </c>
      <c r="C18" t="s">
        <v>5</v>
      </c>
      <c r="D18" t="s">
        <v>23</v>
      </c>
      <c r="E18">
        <v>3</v>
      </c>
      <c r="G18">
        <v>1</v>
      </c>
    </row>
    <row r="19" spans="1:11" x14ac:dyDescent="0.2">
      <c r="A19">
        <v>19</v>
      </c>
      <c r="B19" t="s">
        <v>37</v>
      </c>
      <c r="C19" t="s">
        <v>5</v>
      </c>
      <c r="D19" t="s">
        <v>24</v>
      </c>
      <c r="E19">
        <v>3</v>
      </c>
      <c r="I19">
        <v>1</v>
      </c>
      <c r="K19">
        <v>1</v>
      </c>
    </row>
    <row r="20" spans="1:11" x14ac:dyDescent="0.2">
      <c r="A20">
        <v>20</v>
      </c>
      <c r="B20" t="s">
        <v>163</v>
      </c>
      <c r="C20" t="s">
        <v>5</v>
      </c>
      <c r="D20" t="s">
        <v>25</v>
      </c>
      <c r="E20">
        <v>3</v>
      </c>
      <c r="F20">
        <v>1</v>
      </c>
      <c r="H20">
        <v>1</v>
      </c>
    </row>
    <row r="21" spans="1:11" x14ac:dyDescent="0.2">
      <c r="A21">
        <v>21</v>
      </c>
      <c r="B21" t="s">
        <v>164</v>
      </c>
      <c r="C21" t="s">
        <v>5</v>
      </c>
      <c r="D21" t="s">
        <v>26</v>
      </c>
      <c r="E21">
        <v>3</v>
      </c>
      <c r="F21">
        <v>1</v>
      </c>
      <c r="G21">
        <v>1</v>
      </c>
      <c r="I21">
        <v>1</v>
      </c>
    </row>
    <row r="22" spans="1:11" x14ac:dyDescent="0.2">
      <c r="A22">
        <v>22</v>
      </c>
      <c r="B22" t="s">
        <v>165</v>
      </c>
      <c r="C22" t="s">
        <v>5</v>
      </c>
      <c r="D22" t="s">
        <v>27</v>
      </c>
      <c r="E22">
        <v>3</v>
      </c>
      <c r="I22">
        <v>1</v>
      </c>
    </row>
    <row r="23" spans="1:11" x14ac:dyDescent="0.2">
      <c r="A23">
        <v>23</v>
      </c>
      <c r="B23" t="s">
        <v>166</v>
      </c>
      <c r="C23" t="s">
        <v>5</v>
      </c>
      <c r="D23" t="s">
        <v>28</v>
      </c>
      <c r="E23">
        <v>3</v>
      </c>
      <c r="I23">
        <v>1</v>
      </c>
    </row>
    <row r="24" spans="1:11" x14ac:dyDescent="0.2">
      <c r="A24">
        <v>24</v>
      </c>
      <c r="B24" t="s">
        <v>38</v>
      </c>
      <c r="C24" t="s">
        <v>5</v>
      </c>
      <c r="D24" t="s">
        <v>29</v>
      </c>
      <c r="E24">
        <v>3</v>
      </c>
      <c r="I24">
        <v>1</v>
      </c>
    </row>
    <row r="25" spans="1:11" x14ac:dyDescent="0.2">
      <c r="A25">
        <v>25</v>
      </c>
      <c r="B25" t="s">
        <v>50</v>
      </c>
      <c r="C25" t="s">
        <v>39</v>
      </c>
      <c r="D25" t="s">
        <v>43</v>
      </c>
      <c r="E25">
        <v>1</v>
      </c>
      <c r="I25">
        <v>1</v>
      </c>
    </row>
    <row r="26" spans="1:11" x14ac:dyDescent="0.2">
      <c r="A26">
        <v>26</v>
      </c>
      <c r="B26" t="s">
        <v>155</v>
      </c>
      <c r="C26" t="s">
        <v>39</v>
      </c>
      <c r="D26" t="s">
        <v>44</v>
      </c>
      <c r="E26">
        <v>1</v>
      </c>
      <c r="H26">
        <v>1</v>
      </c>
    </row>
    <row r="27" spans="1:11" x14ac:dyDescent="0.2">
      <c r="A27">
        <v>27</v>
      </c>
      <c r="B27" t="s">
        <v>51</v>
      </c>
      <c r="C27" t="s">
        <v>39</v>
      </c>
      <c r="D27" t="s">
        <v>45</v>
      </c>
      <c r="E27">
        <v>1</v>
      </c>
      <c r="H27">
        <v>1</v>
      </c>
    </row>
    <row r="28" spans="1:11" x14ac:dyDescent="0.2">
      <c r="A28">
        <v>28</v>
      </c>
      <c r="B28" t="s">
        <v>212</v>
      </c>
      <c r="C28" t="s">
        <v>39</v>
      </c>
      <c r="D28" t="s">
        <v>46</v>
      </c>
      <c r="E28">
        <v>1</v>
      </c>
      <c r="H28">
        <v>1</v>
      </c>
    </row>
    <row r="29" spans="1:11" x14ac:dyDescent="0.2">
      <c r="A29">
        <v>29</v>
      </c>
      <c r="B29" t="s">
        <v>52</v>
      </c>
      <c r="C29" t="s">
        <v>39</v>
      </c>
      <c r="D29" t="s">
        <v>9</v>
      </c>
      <c r="E29">
        <v>1</v>
      </c>
      <c r="F29">
        <v>1</v>
      </c>
      <c r="I29">
        <v>1</v>
      </c>
    </row>
    <row r="30" spans="1:11" x14ac:dyDescent="0.2">
      <c r="A30">
        <v>30</v>
      </c>
      <c r="B30" t="s">
        <v>167</v>
      </c>
      <c r="C30" t="s">
        <v>39</v>
      </c>
      <c r="D30" t="s">
        <v>10</v>
      </c>
      <c r="E30">
        <v>1</v>
      </c>
      <c r="F30">
        <v>1</v>
      </c>
      <c r="I30">
        <v>1</v>
      </c>
    </row>
    <row r="31" spans="1:11" x14ac:dyDescent="0.2">
      <c r="A31">
        <v>31</v>
      </c>
      <c r="B31" t="s">
        <v>168</v>
      </c>
      <c r="C31" t="s">
        <v>39</v>
      </c>
      <c r="D31" t="s">
        <v>47</v>
      </c>
      <c r="E31">
        <v>1.5</v>
      </c>
      <c r="I31">
        <v>1</v>
      </c>
    </row>
    <row r="32" spans="1:11" x14ac:dyDescent="0.2">
      <c r="A32">
        <v>32</v>
      </c>
      <c r="B32" t="s">
        <v>169</v>
      </c>
      <c r="C32" t="s">
        <v>39</v>
      </c>
      <c r="D32" t="s">
        <v>48</v>
      </c>
      <c r="E32">
        <v>1.5</v>
      </c>
      <c r="H32">
        <v>1</v>
      </c>
    </row>
    <row r="33" spans="1:9" x14ac:dyDescent="0.2">
      <c r="A33">
        <v>33</v>
      </c>
      <c r="B33" t="s">
        <v>170</v>
      </c>
      <c r="C33" t="s">
        <v>39</v>
      </c>
      <c r="D33" t="s">
        <v>11</v>
      </c>
      <c r="E33">
        <v>2</v>
      </c>
      <c r="H33">
        <v>1</v>
      </c>
    </row>
    <row r="34" spans="1:9" x14ac:dyDescent="0.2">
      <c r="A34">
        <v>34</v>
      </c>
      <c r="B34" t="s">
        <v>53</v>
      </c>
      <c r="C34" t="s">
        <v>39</v>
      </c>
      <c r="D34" t="s">
        <v>12</v>
      </c>
      <c r="E34">
        <v>2</v>
      </c>
      <c r="H34">
        <v>1</v>
      </c>
    </row>
    <row r="35" spans="1:9" x14ac:dyDescent="0.2">
      <c r="A35">
        <v>35</v>
      </c>
      <c r="B35" t="s">
        <v>171</v>
      </c>
      <c r="C35" t="s">
        <v>39</v>
      </c>
      <c r="D35" t="s">
        <v>13</v>
      </c>
      <c r="E35">
        <v>2</v>
      </c>
      <c r="H35">
        <v>1</v>
      </c>
    </row>
    <row r="36" spans="1:9" x14ac:dyDescent="0.2">
      <c r="A36">
        <v>36</v>
      </c>
      <c r="B36" t="s">
        <v>172</v>
      </c>
      <c r="C36" t="s">
        <v>39</v>
      </c>
      <c r="D36" t="s">
        <v>14</v>
      </c>
      <c r="E36">
        <v>2</v>
      </c>
      <c r="I36">
        <v>1</v>
      </c>
    </row>
    <row r="37" spans="1:9" x14ac:dyDescent="0.2">
      <c r="A37">
        <v>37</v>
      </c>
      <c r="B37" t="s">
        <v>173</v>
      </c>
      <c r="C37" t="s">
        <v>39</v>
      </c>
      <c r="D37" t="s">
        <v>15</v>
      </c>
      <c r="E37">
        <v>2</v>
      </c>
      <c r="F37">
        <v>1</v>
      </c>
      <c r="H37">
        <v>1</v>
      </c>
    </row>
    <row r="38" spans="1:9" x14ac:dyDescent="0.2">
      <c r="A38">
        <v>38</v>
      </c>
      <c r="B38" t="s">
        <v>54</v>
      </c>
      <c r="C38" t="s">
        <v>39</v>
      </c>
      <c r="D38" t="s">
        <v>16</v>
      </c>
      <c r="E38">
        <v>2</v>
      </c>
      <c r="F38">
        <v>1</v>
      </c>
      <c r="H38">
        <v>1</v>
      </c>
    </row>
    <row r="39" spans="1:9" x14ac:dyDescent="0.2">
      <c r="A39">
        <v>39</v>
      </c>
      <c r="B39" t="s">
        <v>55</v>
      </c>
      <c r="C39" t="s">
        <v>39</v>
      </c>
      <c r="D39" t="s">
        <v>17</v>
      </c>
      <c r="E39">
        <v>2</v>
      </c>
      <c r="F39">
        <v>1</v>
      </c>
      <c r="H39">
        <v>1</v>
      </c>
    </row>
    <row r="40" spans="1:9" x14ac:dyDescent="0.2">
      <c r="A40">
        <v>40</v>
      </c>
      <c r="B40" t="s">
        <v>174</v>
      </c>
      <c r="C40" t="s">
        <v>39</v>
      </c>
      <c r="D40" t="s">
        <v>49</v>
      </c>
      <c r="E40">
        <v>2</v>
      </c>
      <c r="F40">
        <v>1</v>
      </c>
      <c r="H40">
        <v>1</v>
      </c>
    </row>
    <row r="41" spans="1:9" x14ac:dyDescent="0.2">
      <c r="A41">
        <v>41</v>
      </c>
      <c r="B41" t="s">
        <v>175</v>
      </c>
      <c r="C41" t="s">
        <v>39</v>
      </c>
      <c r="D41" t="s">
        <v>18</v>
      </c>
      <c r="E41">
        <v>2.5</v>
      </c>
      <c r="H41">
        <v>1</v>
      </c>
    </row>
    <row r="42" spans="1:9" x14ac:dyDescent="0.2">
      <c r="A42">
        <v>42</v>
      </c>
      <c r="B42" t="s">
        <v>176</v>
      </c>
      <c r="C42" t="s">
        <v>39</v>
      </c>
      <c r="D42" t="s">
        <v>19</v>
      </c>
      <c r="E42">
        <v>2.5</v>
      </c>
      <c r="I42">
        <v>1</v>
      </c>
    </row>
    <row r="43" spans="1:9" x14ac:dyDescent="0.2">
      <c r="A43">
        <v>43</v>
      </c>
      <c r="B43" t="s">
        <v>177</v>
      </c>
      <c r="C43" t="s">
        <v>39</v>
      </c>
      <c r="D43" t="s">
        <v>21</v>
      </c>
      <c r="E43">
        <v>3</v>
      </c>
      <c r="I43">
        <v>1</v>
      </c>
    </row>
    <row r="44" spans="1:9" x14ac:dyDescent="0.2">
      <c r="A44">
        <v>44</v>
      </c>
      <c r="B44" t="s">
        <v>56</v>
      </c>
      <c r="C44" t="s">
        <v>39</v>
      </c>
      <c r="D44" t="s">
        <v>25</v>
      </c>
      <c r="E44">
        <v>3</v>
      </c>
      <c r="F44">
        <v>1</v>
      </c>
      <c r="I44">
        <v>1</v>
      </c>
    </row>
    <row r="45" spans="1:9" x14ac:dyDescent="0.2">
      <c r="A45">
        <v>45</v>
      </c>
      <c r="B45" t="s">
        <v>178</v>
      </c>
      <c r="C45" t="s">
        <v>40</v>
      </c>
      <c r="D45" t="s">
        <v>43</v>
      </c>
      <c r="E45">
        <v>1</v>
      </c>
      <c r="H45">
        <v>1</v>
      </c>
    </row>
    <row r="46" spans="1:9" x14ac:dyDescent="0.2">
      <c r="A46">
        <v>46</v>
      </c>
      <c r="B46" t="s">
        <v>179</v>
      </c>
      <c r="C46" t="s">
        <v>40</v>
      </c>
      <c r="D46" t="s">
        <v>44</v>
      </c>
      <c r="E46">
        <v>1</v>
      </c>
      <c r="F46">
        <v>1</v>
      </c>
      <c r="H46">
        <v>1</v>
      </c>
    </row>
    <row r="47" spans="1:9" x14ac:dyDescent="0.2">
      <c r="A47">
        <v>47</v>
      </c>
      <c r="B47" t="s">
        <v>62</v>
      </c>
      <c r="C47" t="s">
        <v>40</v>
      </c>
      <c r="D47" t="s">
        <v>45</v>
      </c>
      <c r="E47">
        <v>1</v>
      </c>
      <c r="F47">
        <v>1</v>
      </c>
      <c r="I47">
        <v>1</v>
      </c>
    </row>
    <row r="48" spans="1:9" x14ac:dyDescent="0.2">
      <c r="A48">
        <v>48</v>
      </c>
      <c r="B48" t="s">
        <v>63</v>
      </c>
      <c r="C48" t="s">
        <v>40</v>
      </c>
      <c r="D48" t="s">
        <v>46</v>
      </c>
      <c r="E48">
        <v>1</v>
      </c>
      <c r="F48">
        <v>1</v>
      </c>
      <c r="H48">
        <v>1</v>
      </c>
    </row>
    <row r="49" spans="1:14" x14ac:dyDescent="0.2">
      <c r="A49">
        <v>49</v>
      </c>
      <c r="B49" t="s">
        <v>64</v>
      </c>
      <c r="C49" t="s">
        <v>40</v>
      </c>
      <c r="D49" t="s">
        <v>57</v>
      </c>
      <c r="E49">
        <v>1</v>
      </c>
      <c r="F49">
        <v>1</v>
      </c>
      <c r="H49">
        <v>1</v>
      </c>
    </row>
    <row r="50" spans="1:14" x14ac:dyDescent="0.2">
      <c r="A50">
        <v>50</v>
      </c>
      <c r="B50" t="s">
        <v>65</v>
      </c>
      <c r="C50" t="s">
        <v>40</v>
      </c>
      <c r="D50" t="s">
        <v>9</v>
      </c>
      <c r="E50">
        <v>1.5</v>
      </c>
      <c r="H50">
        <v>1</v>
      </c>
    </row>
    <row r="51" spans="1:14" x14ac:dyDescent="0.2">
      <c r="A51">
        <v>51</v>
      </c>
      <c r="B51" t="s">
        <v>66</v>
      </c>
      <c r="C51" t="s">
        <v>40</v>
      </c>
      <c r="D51" t="s">
        <v>10</v>
      </c>
      <c r="E51">
        <v>1.5</v>
      </c>
      <c r="H51">
        <v>1</v>
      </c>
    </row>
    <row r="52" spans="1:14" x14ac:dyDescent="0.2">
      <c r="A52">
        <v>52</v>
      </c>
      <c r="B52" t="s">
        <v>180</v>
      </c>
      <c r="C52" t="s">
        <v>40</v>
      </c>
      <c r="D52" t="s">
        <v>58</v>
      </c>
      <c r="E52">
        <v>1.5</v>
      </c>
      <c r="G52">
        <v>1</v>
      </c>
    </row>
    <row r="53" spans="1:14" x14ac:dyDescent="0.2">
      <c r="A53">
        <v>53</v>
      </c>
      <c r="B53" t="s">
        <v>181</v>
      </c>
      <c r="C53" t="s">
        <v>40</v>
      </c>
      <c r="D53" t="s">
        <v>47</v>
      </c>
      <c r="E53">
        <v>2</v>
      </c>
      <c r="I53">
        <v>1</v>
      </c>
    </row>
    <row r="54" spans="1:14" x14ac:dyDescent="0.2">
      <c r="A54">
        <v>54</v>
      </c>
      <c r="B54" t="s">
        <v>67</v>
      </c>
      <c r="C54" t="s">
        <v>40</v>
      </c>
      <c r="D54" t="s">
        <v>48</v>
      </c>
      <c r="E54">
        <v>2</v>
      </c>
      <c r="I54">
        <v>1</v>
      </c>
    </row>
    <row r="55" spans="1:14" x14ac:dyDescent="0.2">
      <c r="A55">
        <v>55</v>
      </c>
      <c r="B55" t="s">
        <v>68</v>
      </c>
      <c r="C55" t="s">
        <v>40</v>
      </c>
      <c r="D55" t="s">
        <v>59</v>
      </c>
      <c r="E55">
        <v>2</v>
      </c>
      <c r="G55">
        <v>1</v>
      </c>
    </row>
    <row r="56" spans="1:14" x14ac:dyDescent="0.2">
      <c r="A56">
        <v>56</v>
      </c>
      <c r="B56" t="s">
        <v>182</v>
      </c>
      <c r="C56" t="s">
        <v>40</v>
      </c>
      <c r="D56" t="s">
        <v>11</v>
      </c>
      <c r="E56">
        <v>2</v>
      </c>
      <c r="G56">
        <v>1</v>
      </c>
    </row>
    <row r="57" spans="1:14" x14ac:dyDescent="0.2">
      <c r="A57">
        <v>57</v>
      </c>
      <c r="B57" t="s">
        <v>183</v>
      </c>
      <c r="C57" t="s">
        <v>40</v>
      </c>
      <c r="D57" t="s">
        <v>12</v>
      </c>
      <c r="E57">
        <v>2</v>
      </c>
      <c r="G57">
        <v>1</v>
      </c>
    </row>
    <row r="58" spans="1:14" x14ac:dyDescent="0.2">
      <c r="A58">
        <v>58</v>
      </c>
      <c r="B58" t="s">
        <v>184</v>
      </c>
      <c r="C58" t="s">
        <v>40</v>
      </c>
      <c r="D58" t="s">
        <v>60</v>
      </c>
      <c r="E58">
        <v>2</v>
      </c>
      <c r="I58">
        <v>1</v>
      </c>
    </row>
    <row r="59" spans="1:14" x14ac:dyDescent="0.2">
      <c r="A59">
        <v>59</v>
      </c>
      <c r="B59" t="s">
        <v>185</v>
      </c>
      <c r="C59" t="s">
        <v>40</v>
      </c>
      <c r="D59" t="s">
        <v>13</v>
      </c>
      <c r="E59">
        <v>2</v>
      </c>
      <c r="F59">
        <v>1</v>
      </c>
      <c r="G59">
        <v>1</v>
      </c>
    </row>
    <row r="60" spans="1:14" x14ac:dyDescent="0.2">
      <c r="A60">
        <v>60</v>
      </c>
      <c r="B60" t="s">
        <v>186</v>
      </c>
      <c r="C60" t="s">
        <v>40</v>
      </c>
      <c r="D60" t="s">
        <v>14</v>
      </c>
      <c r="E60">
        <v>2</v>
      </c>
      <c r="F60">
        <v>1</v>
      </c>
      <c r="I60">
        <v>1</v>
      </c>
    </row>
    <row r="61" spans="1:14" x14ac:dyDescent="0.2">
      <c r="A61">
        <v>61</v>
      </c>
      <c r="B61" t="s">
        <v>69</v>
      </c>
      <c r="C61" t="s">
        <v>40</v>
      </c>
      <c r="D61" t="s">
        <v>61</v>
      </c>
      <c r="E61">
        <v>2</v>
      </c>
      <c r="F61">
        <v>1</v>
      </c>
      <c r="G61">
        <v>1</v>
      </c>
    </row>
    <row r="62" spans="1:14" x14ac:dyDescent="0.2">
      <c r="A62">
        <v>62</v>
      </c>
      <c r="B62" t="s">
        <v>187</v>
      </c>
      <c r="C62" t="s">
        <v>40</v>
      </c>
      <c r="D62" t="s">
        <v>15</v>
      </c>
      <c r="E62">
        <v>2.5</v>
      </c>
      <c r="G62">
        <v>1</v>
      </c>
    </row>
    <row r="63" spans="1:14" x14ac:dyDescent="0.2">
      <c r="A63">
        <v>63</v>
      </c>
      <c r="B63" t="s">
        <v>188</v>
      </c>
      <c r="C63" t="s">
        <v>40</v>
      </c>
      <c r="D63" t="s">
        <v>16</v>
      </c>
      <c r="E63">
        <v>2.5</v>
      </c>
      <c r="I63">
        <v>1</v>
      </c>
    </row>
    <row r="64" spans="1:14" x14ac:dyDescent="0.2">
      <c r="A64">
        <v>64</v>
      </c>
      <c r="B64" t="s">
        <v>189</v>
      </c>
      <c r="C64" t="s">
        <v>40</v>
      </c>
      <c r="D64" t="s">
        <v>17</v>
      </c>
      <c r="E64">
        <v>2.5</v>
      </c>
      <c r="G64">
        <v>1</v>
      </c>
      <c r="N64" t="s">
        <v>378</v>
      </c>
    </row>
    <row r="65" spans="1:9" x14ac:dyDescent="0.2">
      <c r="A65">
        <v>65</v>
      </c>
      <c r="B65" t="s">
        <v>190</v>
      </c>
      <c r="C65" t="s">
        <v>40</v>
      </c>
      <c r="D65" t="s">
        <v>49</v>
      </c>
      <c r="E65">
        <v>2.5</v>
      </c>
      <c r="G65">
        <v>1</v>
      </c>
    </row>
    <row r="66" spans="1:9" x14ac:dyDescent="0.2">
      <c r="A66">
        <v>66</v>
      </c>
      <c r="B66" t="s">
        <v>70</v>
      </c>
      <c r="C66" t="s">
        <v>40</v>
      </c>
      <c r="D66" t="s">
        <v>18</v>
      </c>
      <c r="E66">
        <v>3</v>
      </c>
      <c r="G66">
        <v>1</v>
      </c>
    </row>
    <row r="67" spans="1:9" x14ac:dyDescent="0.2">
      <c r="A67">
        <v>67</v>
      </c>
      <c r="B67" t="s">
        <v>71</v>
      </c>
      <c r="C67" t="s">
        <v>40</v>
      </c>
      <c r="D67" t="s">
        <v>19</v>
      </c>
      <c r="E67">
        <v>3</v>
      </c>
      <c r="G67" t="s">
        <v>374</v>
      </c>
      <c r="I67">
        <v>1</v>
      </c>
    </row>
    <row r="68" spans="1:9" x14ac:dyDescent="0.2">
      <c r="A68">
        <v>68</v>
      </c>
      <c r="B68" t="s">
        <v>72</v>
      </c>
      <c r="C68" t="s">
        <v>40</v>
      </c>
      <c r="D68" t="s">
        <v>21</v>
      </c>
      <c r="E68">
        <v>3</v>
      </c>
      <c r="G68">
        <v>1</v>
      </c>
    </row>
    <row r="69" spans="1:9" x14ac:dyDescent="0.2">
      <c r="A69">
        <v>69</v>
      </c>
      <c r="B69" t="s">
        <v>191</v>
      </c>
      <c r="C69" t="s">
        <v>40</v>
      </c>
      <c r="D69" t="s">
        <v>22</v>
      </c>
      <c r="E69">
        <v>3</v>
      </c>
      <c r="G69">
        <v>1</v>
      </c>
    </row>
    <row r="70" spans="1:9" x14ac:dyDescent="0.2">
      <c r="A70">
        <v>70</v>
      </c>
      <c r="B70" t="s">
        <v>192</v>
      </c>
      <c r="C70" t="s">
        <v>40</v>
      </c>
      <c r="D70" t="s">
        <v>23</v>
      </c>
      <c r="E70">
        <v>3</v>
      </c>
      <c r="H70">
        <v>1</v>
      </c>
    </row>
    <row r="71" spans="1:9" x14ac:dyDescent="0.2">
      <c r="A71">
        <v>71</v>
      </c>
      <c r="B71" t="s">
        <v>73</v>
      </c>
      <c r="C71" t="s">
        <v>40</v>
      </c>
      <c r="D71" t="s">
        <v>25</v>
      </c>
      <c r="E71">
        <v>3</v>
      </c>
      <c r="G71">
        <v>1</v>
      </c>
    </row>
    <row r="72" spans="1:9" x14ac:dyDescent="0.2">
      <c r="A72">
        <v>72</v>
      </c>
      <c r="B72" t="s">
        <v>193</v>
      </c>
      <c r="C72" t="s">
        <v>40</v>
      </c>
      <c r="D72" t="s">
        <v>26</v>
      </c>
      <c r="E72">
        <v>3</v>
      </c>
      <c r="G72">
        <v>1</v>
      </c>
    </row>
    <row r="73" spans="1:9" x14ac:dyDescent="0.2">
      <c r="A73">
        <v>73</v>
      </c>
      <c r="B73" t="s">
        <v>194</v>
      </c>
      <c r="C73" t="s">
        <v>41</v>
      </c>
      <c r="D73" t="s">
        <v>43</v>
      </c>
      <c r="E73">
        <v>1</v>
      </c>
      <c r="I73">
        <v>1</v>
      </c>
    </row>
    <row r="74" spans="1:9" x14ac:dyDescent="0.2">
      <c r="A74">
        <v>74</v>
      </c>
      <c r="B74" t="s">
        <v>195</v>
      </c>
      <c r="C74" t="s">
        <v>41</v>
      </c>
      <c r="D74" t="s">
        <v>44</v>
      </c>
      <c r="E74">
        <v>1</v>
      </c>
      <c r="I74">
        <v>1</v>
      </c>
    </row>
    <row r="75" spans="1:9" x14ac:dyDescent="0.2">
      <c r="A75">
        <v>75</v>
      </c>
      <c r="B75" t="s">
        <v>196</v>
      </c>
      <c r="C75" t="s">
        <v>41</v>
      </c>
      <c r="D75" t="s">
        <v>9</v>
      </c>
      <c r="E75">
        <v>1</v>
      </c>
      <c r="F75">
        <v>1</v>
      </c>
      <c r="H75">
        <v>1</v>
      </c>
    </row>
    <row r="76" spans="1:9" x14ac:dyDescent="0.2">
      <c r="A76">
        <v>76</v>
      </c>
      <c r="B76" t="s">
        <v>197</v>
      </c>
      <c r="C76" t="s">
        <v>41</v>
      </c>
      <c r="D76" t="s">
        <v>10</v>
      </c>
      <c r="E76">
        <v>1</v>
      </c>
      <c r="F76">
        <v>1</v>
      </c>
      <c r="I76">
        <v>1</v>
      </c>
    </row>
    <row r="77" spans="1:9" x14ac:dyDescent="0.2">
      <c r="A77">
        <v>77</v>
      </c>
      <c r="B77" t="s">
        <v>198</v>
      </c>
      <c r="C77" t="s">
        <v>41</v>
      </c>
      <c r="D77" t="s">
        <v>47</v>
      </c>
      <c r="E77">
        <v>1.5</v>
      </c>
      <c r="I77">
        <v>1</v>
      </c>
    </row>
    <row r="78" spans="1:9" x14ac:dyDescent="0.2">
      <c r="A78">
        <v>78</v>
      </c>
      <c r="B78" t="s">
        <v>199</v>
      </c>
      <c r="C78" t="s">
        <v>41</v>
      </c>
      <c r="D78" t="s">
        <v>11</v>
      </c>
      <c r="E78">
        <v>2</v>
      </c>
      <c r="I78">
        <v>1</v>
      </c>
    </row>
    <row r="79" spans="1:9" x14ac:dyDescent="0.2">
      <c r="A79">
        <v>79</v>
      </c>
      <c r="B79" t="s">
        <v>200</v>
      </c>
      <c r="C79" t="s">
        <v>41</v>
      </c>
      <c r="D79" t="s">
        <v>12</v>
      </c>
      <c r="E79">
        <v>2</v>
      </c>
      <c r="I79">
        <v>1</v>
      </c>
    </row>
    <row r="80" spans="1:9" x14ac:dyDescent="0.2">
      <c r="A80">
        <v>80</v>
      </c>
      <c r="B80" t="s">
        <v>201</v>
      </c>
      <c r="C80" t="s">
        <v>41</v>
      </c>
      <c r="D80" t="s">
        <v>13</v>
      </c>
      <c r="E80">
        <v>2</v>
      </c>
      <c r="I80">
        <v>1</v>
      </c>
    </row>
    <row r="81" spans="1:9" x14ac:dyDescent="0.2">
      <c r="A81">
        <v>81</v>
      </c>
      <c r="B81" t="s">
        <v>202</v>
      </c>
      <c r="C81" t="s">
        <v>41</v>
      </c>
      <c r="D81" t="s">
        <v>14</v>
      </c>
      <c r="E81">
        <v>2</v>
      </c>
      <c r="I81">
        <v>1</v>
      </c>
    </row>
    <row r="82" spans="1:9" x14ac:dyDescent="0.2">
      <c r="A82">
        <v>82</v>
      </c>
      <c r="B82" t="s">
        <v>83</v>
      </c>
      <c r="C82" t="s">
        <v>41</v>
      </c>
      <c r="D82" t="s">
        <v>61</v>
      </c>
      <c r="E82">
        <v>2</v>
      </c>
      <c r="G82">
        <v>1</v>
      </c>
    </row>
    <row r="83" spans="1:9" x14ac:dyDescent="0.2">
      <c r="A83">
        <v>83</v>
      </c>
      <c r="B83" t="s">
        <v>84</v>
      </c>
      <c r="C83" t="s">
        <v>41</v>
      </c>
      <c r="D83" t="s">
        <v>15</v>
      </c>
      <c r="E83">
        <v>2</v>
      </c>
      <c r="F83">
        <v>1</v>
      </c>
      <c r="I83">
        <v>1</v>
      </c>
    </row>
    <row r="84" spans="1:9" x14ac:dyDescent="0.2">
      <c r="A84">
        <v>84</v>
      </c>
      <c r="B84" t="s">
        <v>85</v>
      </c>
      <c r="C84" t="s">
        <v>41</v>
      </c>
      <c r="D84" t="s">
        <v>16</v>
      </c>
      <c r="E84">
        <v>2</v>
      </c>
      <c r="F84">
        <v>1</v>
      </c>
      <c r="H84">
        <v>1</v>
      </c>
    </row>
    <row r="85" spans="1:9" x14ac:dyDescent="0.2">
      <c r="A85">
        <v>85</v>
      </c>
      <c r="B85" t="s">
        <v>86</v>
      </c>
      <c r="C85" t="s">
        <v>41</v>
      </c>
      <c r="D85" t="s">
        <v>18</v>
      </c>
      <c r="E85">
        <v>2.5</v>
      </c>
      <c r="H85">
        <v>1</v>
      </c>
    </row>
    <row r="86" spans="1:9" x14ac:dyDescent="0.2">
      <c r="A86">
        <v>86</v>
      </c>
      <c r="B86" t="s">
        <v>205</v>
      </c>
      <c r="C86" t="s">
        <v>41</v>
      </c>
      <c r="D86" t="s">
        <v>19</v>
      </c>
      <c r="E86">
        <v>2.5</v>
      </c>
      <c r="G86">
        <v>1</v>
      </c>
    </row>
    <row r="87" spans="1:9" x14ac:dyDescent="0.2">
      <c r="A87">
        <v>87</v>
      </c>
      <c r="B87" t="s">
        <v>203</v>
      </c>
      <c r="C87" t="s">
        <v>41</v>
      </c>
      <c r="D87" t="s">
        <v>20</v>
      </c>
      <c r="E87">
        <v>2.5</v>
      </c>
      <c r="I87">
        <v>1</v>
      </c>
    </row>
    <row r="88" spans="1:9" x14ac:dyDescent="0.2">
      <c r="A88">
        <v>88</v>
      </c>
      <c r="B88" t="s">
        <v>213</v>
      </c>
      <c r="C88" t="s">
        <v>41</v>
      </c>
      <c r="D88" t="s">
        <v>21</v>
      </c>
      <c r="E88">
        <v>3</v>
      </c>
      <c r="I88">
        <v>1</v>
      </c>
    </row>
    <row r="89" spans="1:9" x14ac:dyDescent="0.2">
      <c r="A89">
        <v>89</v>
      </c>
      <c r="B89" t="s">
        <v>204</v>
      </c>
      <c r="C89" t="s">
        <v>41</v>
      </c>
      <c r="D89" t="s">
        <v>22</v>
      </c>
      <c r="E89">
        <v>3</v>
      </c>
      <c r="I89">
        <v>1</v>
      </c>
    </row>
    <row r="90" spans="1:9" x14ac:dyDescent="0.2">
      <c r="A90">
        <v>90</v>
      </c>
      <c r="B90" t="s">
        <v>87</v>
      </c>
      <c r="C90" t="s">
        <v>41</v>
      </c>
      <c r="D90" t="s">
        <v>23</v>
      </c>
      <c r="E90">
        <v>3</v>
      </c>
      <c r="H90">
        <v>1</v>
      </c>
    </row>
    <row r="91" spans="1:9" x14ac:dyDescent="0.2">
      <c r="A91">
        <v>91</v>
      </c>
      <c r="B91" t="s">
        <v>206</v>
      </c>
      <c r="C91" t="s">
        <v>41</v>
      </c>
      <c r="D91" t="s">
        <v>24</v>
      </c>
      <c r="E91">
        <v>3</v>
      </c>
      <c r="H91">
        <v>1</v>
      </c>
    </row>
    <row r="92" spans="1:9" x14ac:dyDescent="0.2">
      <c r="A92">
        <v>92</v>
      </c>
      <c r="B92" t="s">
        <v>207</v>
      </c>
      <c r="C92" t="s">
        <v>41</v>
      </c>
      <c r="D92" t="s">
        <v>25</v>
      </c>
      <c r="E92">
        <v>3</v>
      </c>
      <c r="G92">
        <v>1</v>
      </c>
    </row>
    <row r="93" spans="1:9" x14ac:dyDescent="0.2">
      <c r="A93">
        <v>93</v>
      </c>
      <c r="B93" t="s">
        <v>208</v>
      </c>
      <c r="C93" t="s">
        <v>41</v>
      </c>
      <c r="D93" t="s">
        <v>26</v>
      </c>
      <c r="E93">
        <v>3</v>
      </c>
      <c r="I93">
        <v>1</v>
      </c>
    </row>
    <row r="94" spans="1:9" x14ac:dyDescent="0.2">
      <c r="A94">
        <v>94</v>
      </c>
      <c r="B94" t="s">
        <v>88</v>
      </c>
      <c r="C94" t="s">
        <v>41</v>
      </c>
      <c r="D94" t="s">
        <v>74</v>
      </c>
      <c r="E94">
        <v>3</v>
      </c>
      <c r="I94">
        <v>1</v>
      </c>
    </row>
    <row r="95" spans="1:9" x14ac:dyDescent="0.2">
      <c r="A95">
        <v>95</v>
      </c>
      <c r="B95" t="s">
        <v>209</v>
      </c>
      <c r="C95" t="s">
        <v>41</v>
      </c>
      <c r="D95" t="s">
        <v>75</v>
      </c>
      <c r="E95">
        <v>3</v>
      </c>
      <c r="I95">
        <v>1</v>
      </c>
    </row>
    <row r="96" spans="1:9" x14ac:dyDescent="0.2">
      <c r="A96">
        <v>96</v>
      </c>
      <c r="B96" t="s">
        <v>210</v>
      </c>
      <c r="C96" t="s">
        <v>41</v>
      </c>
      <c r="D96" t="s">
        <v>76</v>
      </c>
      <c r="E96">
        <v>3</v>
      </c>
      <c r="I96">
        <v>1</v>
      </c>
    </row>
    <row r="97" spans="1:11" x14ac:dyDescent="0.2">
      <c r="A97">
        <v>97</v>
      </c>
      <c r="B97" t="s">
        <v>211</v>
      </c>
      <c r="C97" t="s">
        <v>41</v>
      </c>
      <c r="D97" t="s">
        <v>27</v>
      </c>
      <c r="E97">
        <v>3</v>
      </c>
      <c r="F97">
        <v>1</v>
      </c>
      <c r="I97">
        <v>1</v>
      </c>
    </row>
    <row r="98" spans="1:11" x14ac:dyDescent="0.2">
      <c r="A98">
        <v>98</v>
      </c>
      <c r="B98" t="s">
        <v>89</v>
      </c>
      <c r="C98" t="s">
        <v>41</v>
      </c>
      <c r="D98" t="s">
        <v>29</v>
      </c>
      <c r="E98">
        <v>3</v>
      </c>
      <c r="I98">
        <v>1</v>
      </c>
    </row>
    <row r="99" spans="1:11" x14ac:dyDescent="0.2">
      <c r="A99">
        <v>99</v>
      </c>
      <c r="B99" t="s">
        <v>91</v>
      </c>
      <c r="C99" t="s">
        <v>41</v>
      </c>
      <c r="D99" t="s">
        <v>77</v>
      </c>
      <c r="E99">
        <v>3</v>
      </c>
      <c r="I99">
        <v>1</v>
      </c>
    </row>
    <row r="100" spans="1:11" x14ac:dyDescent="0.2">
      <c r="A100">
        <v>100</v>
      </c>
      <c r="B100" t="s">
        <v>90</v>
      </c>
      <c r="C100" t="s">
        <v>41</v>
      </c>
      <c r="D100" t="s">
        <v>78</v>
      </c>
      <c r="E100">
        <v>3</v>
      </c>
      <c r="G100">
        <v>1</v>
      </c>
    </row>
    <row r="101" spans="1:11" x14ac:dyDescent="0.2">
      <c r="A101">
        <v>101</v>
      </c>
      <c r="B101" t="s">
        <v>92</v>
      </c>
      <c r="C101" t="s">
        <v>41</v>
      </c>
      <c r="D101" t="s">
        <v>79</v>
      </c>
      <c r="E101">
        <v>3</v>
      </c>
      <c r="I101">
        <v>1</v>
      </c>
    </row>
    <row r="102" spans="1:11" x14ac:dyDescent="0.2">
      <c r="A102">
        <v>102</v>
      </c>
      <c r="B102" t="s">
        <v>214</v>
      </c>
      <c r="C102" t="s">
        <v>41</v>
      </c>
      <c r="D102" t="s">
        <v>80</v>
      </c>
      <c r="E102">
        <v>3</v>
      </c>
      <c r="G102">
        <v>1</v>
      </c>
    </row>
    <row r="103" spans="1:11" x14ac:dyDescent="0.2">
      <c r="A103">
        <v>103</v>
      </c>
      <c r="B103" t="s">
        <v>215</v>
      </c>
      <c r="C103" t="s">
        <v>41</v>
      </c>
      <c r="D103" t="s">
        <v>81</v>
      </c>
      <c r="E103">
        <v>3</v>
      </c>
      <c r="I103">
        <v>1</v>
      </c>
    </row>
    <row r="104" spans="1:11" x14ac:dyDescent="0.2">
      <c r="A104">
        <v>103</v>
      </c>
      <c r="E104">
        <v>103</v>
      </c>
      <c r="F104">
        <v>24</v>
      </c>
      <c r="G104">
        <v>21</v>
      </c>
      <c r="H104">
        <v>32</v>
      </c>
      <c r="I104">
        <v>51</v>
      </c>
      <c r="J104">
        <v>0</v>
      </c>
      <c r="K104">
        <v>8</v>
      </c>
    </row>
    <row r="105" spans="1:11" x14ac:dyDescent="0.2">
      <c r="F105">
        <v>23.300970873786408</v>
      </c>
      <c r="G105">
        <v>20.388349514563107</v>
      </c>
      <c r="H105">
        <v>31.067961165048541</v>
      </c>
      <c r="I105">
        <v>49.514563106796118</v>
      </c>
      <c r="J105">
        <v>0</v>
      </c>
      <c r="K105">
        <v>15.686274509803921</v>
      </c>
    </row>
    <row r="106" spans="1:11" x14ac:dyDescent="0.2">
      <c r="A106">
        <v>104</v>
      </c>
      <c r="B106" t="s">
        <v>93</v>
      </c>
      <c r="C106" t="s">
        <v>41</v>
      </c>
      <c r="D106" t="s">
        <v>82</v>
      </c>
      <c r="E106">
        <v>3</v>
      </c>
      <c r="I106">
        <v>1</v>
      </c>
    </row>
    <row r="107" spans="1:11" x14ac:dyDescent="0.2">
      <c r="A107">
        <v>105</v>
      </c>
      <c r="B107" t="s">
        <v>216</v>
      </c>
      <c r="C107" t="s">
        <v>94</v>
      </c>
      <c r="D107" t="s">
        <v>43</v>
      </c>
      <c r="E107">
        <v>1</v>
      </c>
      <c r="I107">
        <v>1</v>
      </c>
    </row>
    <row r="108" spans="1:11" x14ac:dyDescent="0.2">
      <c r="A108">
        <v>106</v>
      </c>
      <c r="B108" t="s">
        <v>217</v>
      </c>
      <c r="C108" t="s">
        <v>94</v>
      </c>
      <c r="D108" t="s">
        <v>44</v>
      </c>
      <c r="E108">
        <v>1</v>
      </c>
      <c r="I108">
        <v>1</v>
      </c>
    </row>
    <row r="109" spans="1:11" x14ac:dyDescent="0.2">
      <c r="A109">
        <v>107</v>
      </c>
      <c r="B109" t="s">
        <v>218</v>
      </c>
      <c r="C109" t="s">
        <v>94</v>
      </c>
      <c r="D109" t="s">
        <v>45</v>
      </c>
      <c r="E109">
        <v>1</v>
      </c>
      <c r="I109">
        <v>1</v>
      </c>
    </row>
    <row r="110" spans="1:11" x14ac:dyDescent="0.2">
      <c r="A110">
        <v>108</v>
      </c>
      <c r="B110" t="s">
        <v>219</v>
      </c>
      <c r="C110" t="s">
        <v>94</v>
      </c>
      <c r="D110" t="s">
        <v>9</v>
      </c>
      <c r="E110">
        <v>1</v>
      </c>
      <c r="F110">
        <v>1</v>
      </c>
      <c r="I110">
        <v>1</v>
      </c>
    </row>
    <row r="111" spans="1:11" x14ac:dyDescent="0.2">
      <c r="A111">
        <v>109</v>
      </c>
      <c r="B111" t="s">
        <v>220</v>
      </c>
      <c r="C111" t="s">
        <v>94</v>
      </c>
      <c r="D111" t="s">
        <v>47</v>
      </c>
      <c r="E111">
        <v>1.5</v>
      </c>
      <c r="I111">
        <v>1</v>
      </c>
    </row>
    <row r="112" spans="1:11" x14ac:dyDescent="0.2">
      <c r="A112">
        <v>110</v>
      </c>
      <c r="B112" t="s">
        <v>95</v>
      </c>
      <c r="C112" t="s">
        <v>94</v>
      </c>
      <c r="D112" t="s">
        <v>48</v>
      </c>
      <c r="E112">
        <v>1.5</v>
      </c>
      <c r="I112">
        <v>1</v>
      </c>
    </row>
    <row r="113" spans="1:9" x14ac:dyDescent="0.2">
      <c r="A113">
        <v>111</v>
      </c>
      <c r="B113" t="s">
        <v>221</v>
      </c>
      <c r="C113" t="s">
        <v>94</v>
      </c>
      <c r="D113" t="s">
        <v>11</v>
      </c>
      <c r="E113">
        <v>2</v>
      </c>
      <c r="I113">
        <v>1</v>
      </c>
    </row>
    <row r="114" spans="1:9" x14ac:dyDescent="0.2">
      <c r="A114">
        <v>112</v>
      </c>
      <c r="B114" t="s">
        <v>222</v>
      </c>
      <c r="C114" t="s">
        <v>94</v>
      </c>
      <c r="D114" t="s">
        <v>13</v>
      </c>
      <c r="E114">
        <v>2</v>
      </c>
      <c r="I114">
        <v>1</v>
      </c>
    </row>
    <row r="115" spans="1:9" x14ac:dyDescent="0.2">
      <c r="A115">
        <v>113</v>
      </c>
      <c r="B115" t="s">
        <v>223</v>
      </c>
      <c r="C115" t="s">
        <v>94</v>
      </c>
      <c r="D115" t="s">
        <v>15</v>
      </c>
      <c r="E115">
        <v>2</v>
      </c>
      <c r="I115">
        <v>1</v>
      </c>
    </row>
    <row r="116" spans="1:9" x14ac:dyDescent="0.2">
      <c r="A116">
        <v>114</v>
      </c>
      <c r="B116" t="s">
        <v>224</v>
      </c>
      <c r="C116" t="s">
        <v>94</v>
      </c>
      <c r="D116" t="s">
        <v>18</v>
      </c>
      <c r="E116">
        <v>2</v>
      </c>
      <c r="F116">
        <v>1</v>
      </c>
      <c r="I116">
        <v>1</v>
      </c>
    </row>
    <row r="117" spans="1:9" x14ac:dyDescent="0.2">
      <c r="A117">
        <v>115</v>
      </c>
      <c r="B117" t="s">
        <v>225</v>
      </c>
      <c r="C117" t="s">
        <v>94</v>
      </c>
      <c r="D117" t="s">
        <v>19</v>
      </c>
      <c r="E117">
        <v>2</v>
      </c>
      <c r="F117">
        <v>1</v>
      </c>
      <c r="I117">
        <v>1</v>
      </c>
    </row>
    <row r="118" spans="1:9" x14ac:dyDescent="0.2">
      <c r="A118">
        <v>116</v>
      </c>
      <c r="B118" t="s">
        <v>226</v>
      </c>
      <c r="C118" t="s">
        <v>94</v>
      </c>
      <c r="D118" t="s">
        <v>21</v>
      </c>
      <c r="E118">
        <v>2.5</v>
      </c>
      <c r="I118">
        <v>1</v>
      </c>
    </row>
    <row r="119" spans="1:9" x14ac:dyDescent="0.2">
      <c r="A119">
        <v>117</v>
      </c>
      <c r="B119" t="s">
        <v>227</v>
      </c>
      <c r="C119" t="s">
        <v>94</v>
      </c>
      <c r="D119" t="s">
        <v>22</v>
      </c>
      <c r="E119">
        <v>2.5</v>
      </c>
      <c r="I119">
        <v>1</v>
      </c>
    </row>
    <row r="120" spans="1:9" x14ac:dyDescent="0.2">
      <c r="A120">
        <v>118</v>
      </c>
      <c r="B120" t="s">
        <v>228</v>
      </c>
      <c r="C120" t="s">
        <v>94</v>
      </c>
      <c r="D120" t="s">
        <v>23</v>
      </c>
      <c r="E120">
        <v>2.5</v>
      </c>
      <c r="I120">
        <v>1</v>
      </c>
    </row>
    <row r="121" spans="1:9" x14ac:dyDescent="0.2">
      <c r="A121">
        <v>119</v>
      </c>
      <c r="B121" t="s">
        <v>229</v>
      </c>
      <c r="C121" t="s">
        <v>94</v>
      </c>
      <c r="D121" t="s">
        <v>25</v>
      </c>
      <c r="E121">
        <v>3</v>
      </c>
      <c r="I121">
        <v>1</v>
      </c>
    </row>
    <row r="122" spans="1:9" x14ac:dyDescent="0.2">
      <c r="A122">
        <v>120</v>
      </c>
      <c r="B122" t="s">
        <v>230</v>
      </c>
      <c r="C122" t="s">
        <v>94</v>
      </c>
      <c r="D122" t="s">
        <v>26</v>
      </c>
      <c r="E122">
        <v>3</v>
      </c>
      <c r="I122">
        <v>1</v>
      </c>
    </row>
    <row r="123" spans="1:9" x14ac:dyDescent="0.2">
      <c r="A123">
        <v>121</v>
      </c>
      <c r="B123" t="s">
        <v>231</v>
      </c>
      <c r="C123" t="s">
        <v>94</v>
      </c>
      <c r="D123" t="s">
        <v>27</v>
      </c>
      <c r="E123">
        <v>3</v>
      </c>
      <c r="F123">
        <v>1</v>
      </c>
      <c r="I123">
        <v>1</v>
      </c>
    </row>
    <row r="124" spans="1:9" x14ac:dyDescent="0.2">
      <c r="A124">
        <v>122</v>
      </c>
      <c r="B124" t="s">
        <v>232</v>
      </c>
      <c r="C124" t="s">
        <v>94</v>
      </c>
      <c r="D124" t="s">
        <v>29</v>
      </c>
      <c r="E124">
        <v>3</v>
      </c>
      <c r="I124">
        <v>1</v>
      </c>
    </row>
    <row r="125" spans="1:9" x14ac:dyDescent="0.2">
      <c r="A125">
        <v>123</v>
      </c>
      <c r="B125" t="s">
        <v>233</v>
      </c>
      <c r="C125" t="s">
        <v>96</v>
      </c>
      <c r="D125" t="s">
        <v>43</v>
      </c>
      <c r="E125">
        <v>1</v>
      </c>
      <c r="I125">
        <v>1</v>
      </c>
    </row>
    <row r="126" spans="1:9" x14ac:dyDescent="0.2">
      <c r="A126">
        <v>124</v>
      </c>
      <c r="B126" t="s">
        <v>97</v>
      </c>
      <c r="C126" t="s">
        <v>96</v>
      </c>
      <c r="D126" t="s">
        <v>44</v>
      </c>
      <c r="E126">
        <v>1</v>
      </c>
      <c r="I126">
        <v>1</v>
      </c>
    </row>
    <row r="127" spans="1:9" x14ac:dyDescent="0.2">
      <c r="A127">
        <v>125</v>
      </c>
      <c r="B127" t="s">
        <v>98</v>
      </c>
      <c r="C127" t="s">
        <v>96</v>
      </c>
      <c r="D127" t="s">
        <v>9</v>
      </c>
      <c r="E127">
        <v>1</v>
      </c>
      <c r="F127">
        <v>1</v>
      </c>
      <c r="I127">
        <v>1</v>
      </c>
    </row>
    <row r="128" spans="1:9" x14ac:dyDescent="0.2">
      <c r="A128">
        <v>126</v>
      </c>
      <c r="B128" t="s">
        <v>234</v>
      </c>
      <c r="C128" t="s">
        <v>96</v>
      </c>
      <c r="D128" t="s">
        <v>10</v>
      </c>
      <c r="E128">
        <v>1</v>
      </c>
      <c r="F128">
        <v>1</v>
      </c>
      <c r="I128">
        <v>1</v>
      </c>
    </row>
    <row r="129" spans="1:9" x14ac:dyDescent="0.2">
      <c r="A129">
        <v>127</v>
      </c>
      <c r="B129" t="s">
        <v>99</v>
      </c>
      <c r="C129" t="s">
        <v>96</v>
      </c>
      <c r="D129" t="s">
        <v>47</v>
      </c>
      <c r="E129">
        <v>1.5</v>
      </c>
      <c r="I129">
        <v>1</v>
      </c>
    </row>
    <row r="130" spans="1:9" x14ac:dyDescent="0.2">
      <c r="A130">
        <v>128</v>
      </c>
      <c r="B130" t="s">
        <v>235</v>
      </c>
      <c r="C130" t="s">
        <v>96</v>
      </c>
      <c r="D130" t="s">
        <v>11</v>
      </c>
      <c r="E130">
        <v>2</v>
      </c>
      <c r="I130">
        <v>1</v>
      </c>
    </row>
    <row r="131" spans="1:9" x14ac:dyDescent="0.2">
      <c r="A131">
        <v>129</v>
      </c>
      <c r="B131" t="s">
        <v>100</v>
      </c>
      <c r="C131" t="s">
        <v>96</v>
      </c>
      <c r="D131" t="s">
        <v>13</v>
      </c>
      <c r="E131">
        <v>2</v>
      </c>
      <c r="I131">
        <v>1</v>
      </c>
    </row>
    <row r="132" spans="1:9" x14ac:dyDescent="0.2">
      <c r="A132">
        <v>130</v>
      </c>
      <c r="B132" t="s">
        <v>101</v>
      </c>
      <c r="C132" t="s">
        <v>96</v>
      </c>
      <c r="D132" t="s">
        <v>14</v>
      </c>
      <c r="E132">
        <v>2</v>
      </c>
      <c r="I132">
        <v>1</v>
      </c>
    </row>
    <row r="133" spans="1:9" x14ac:dyDescent="0.2">
      <c r="A133">
        <v>131</v>
      </c>
      <c r="B133" t="s">
        <v>236</v>
      </c>
      <c r="C133" t="s">
        <v>96</v>
      </c>
      <c r="D133" t="s">
        <v>15</v>
      </c>
      <c r="E133">
        <v>2</v>
      </c>
      <c r="F133">
        <v>1</v>
      </c>
      <c r="I133">
        <v>1</v>
      </c>
    </row>
    <row r="134" spans="1:9" x14ac:dyDescent="0.2">
      <c r="A134">
        <v>132</v>
      </c>
      <c r="B134" t="s">
        <v>237</v>
      </c>
      <c r="C134" t="s">
        <v>96</v>
      </c>
      <c r="D134" t="s">
        <v>18</v>
      </c>
      <c r="E134">
        <v>2.5</v>
      </c>
      <c r="I134">
        <v>1</v>
      </c>
    </row>
    <row r="135" spans="1:9" x14ac:dyDescent="0.2">
      <c r="A135">
        <v>133</v>
      </c>
      <c r="B135" t="s">
        <v>238</v>
      </c>
      <c r="C135" t="s">
        <v>96</v>
      </c>
      <c r="D135" t="s">
        <v>19</v>
      </c>
      <c r="E135">
        <v>2.5</v>
      </c>
      <c r="I135">
        <v>1</v>
      </c>
    </row>
    <row r="136" spans="1:9" x14ac:dyDescent="0.2">
      <c r="A136">
        <v>134</v>
      </c>
      <c r="B136" t="s">
        <v>102</v>
      </c>
      <c r="C136" t="s">
        <v>96</v>
      </c>
      <c r="D136" t="s">
        <v>21</v>
      </c>
      <c r="E136">
        <v>3</v>
      </c>
      <c r="I136">
        <v>1</v>
      </c>
    </row>
    <row r="137" spans="1:9" x14ac:dyDescent="0.2">
      <c r="A137">
        <v>135</v>
      </c>
      <c r="B137" t="s">
        <v>239</v>
      </c>
      <c r="C137" t="s">
        <v>96</v>
      </c>
      <c r="D137" t="s">
        <v>25</v>
      </c>
      <c r="E137">
        <v>3</v>
      </c>
      <c r="F137">
        <v>1</v>
      </c>
      <c r="I137">
        <v>1</v>
      </c>
    </row>
    <row r="138" spans="1:9" x14ac:dyDescent="0.2">
      <c r="A138">
        <v>136</v>
      </c>
      <c r="B138" t="s">
        <v>240</v>
      </c>
      <c r="C138" t="s">
        <v>96</v>
      </c>
      <c r="D138" t="s">
        <v>27</v>
      </c>
      <c r="E138">
        <v>3</v>
      </c>
      <c r="I138">
        <v>1</v>
      </c>
    </row>
    <row r="139" spans="1:9" x14ac:dyDescent="0.2">
      <c r="A139">
        <v>137</v>
      </c>
      <c r="B139" t="s">
        <v>103</v>
      </c>
      <c r="C139" t="s">
        <v>96</v>
      </c>
      <c r="D139" t="s">
        <v>28</v>
      </c>
      <c r="E139">
        <v>3</v>
      </c>
      <c r="I139">
        <v>1</v>
      </c>
    </row>
    <row r="140" spans="1:9" x14ac:dyDescent="0.2">
      <c r="A140">
        <v>138</v>
      </c>
      <c r="B140" t="s">
        <v>241</v>
      </c>
      <c r="C140" t="s">
        <v>104</v>
      </c>
      <c r="D140" t="s">
        <v>43</v>
      </c>
      <c r="E140">
        <v>1</v>
      </c>
      <c r="I140">
        <v>1</v>
      </c>
    </row>
    <row r="141" spans="1:9" x14ac:dyDescent="0.2">
      <c r="A141">
        <v>139</v>
      </c>
      <c r="B141" t="s">
        <v>375</v>
      </c>
      <c r="C141" t="s">
        <v>104</v>
      </c>
      <c r="D141" t="s">
        <v>44</v>
      </c>
      <c r="E141">
        <v>1</v>
      </c>
      <c r="F141">
        <v>1</v>
      </c>
      <c r="I141">
        <v>1</v>
      </c>
    </row>
    <row r="142" spans="1:9" x14ac:dyDescent="0.2">
      <c r="A142">
        <v>140</v>
      </c>
      <c r="B142" t="s">
        <v>242</v>
      </c>
      <c r="C142" t="s">
        <v>104</v>
      </c>
      <c r="D142" t="s">
        <v>9</v>
      </c>
      <c r="E142">
        <v>2</v>
      </c>
      <c r="I142">
        <v>1</v>
      </c>
    </row>
    <row r="143" spans="1:9" x14ac:dyDescent="0.2">
      <c r="A143">
        <v>141</v>
      </c>
      <c r="B143" t="s">
        <v>243</v>
      </c>
      <c r="C143" t="s">
        <v>104</v>
      </c>
      <c r="D143" t="s">
        <v>47</v>
      </c>
      <c r="E143">
        <v>2</v>
      </c>
      <c r="I143">
        <v>1</v>
      </c>
    </row>
    <row r="144" spans="1:9" x14ac:dyDescent="0.2">
      <c r="A144">
        <v>142</v>
      </c>
      <c r="B144" t="s">
        <v>112</v>
      </c>
      <c r="C144" t="s">
        <v>104</v>
      </c>
      <c r="D144" t="s">
        <v>11</v>
      </c>
      <c r="E144">
        <v>2.5</v>
      </c>
      <c r="I144">
        <v>1</v>
      </c>
    </row>
    <row r="145" spans="1:9" x14ac:dyDescent="0.2">
      <c r="A145">
        <v>143</v>
      </c>
      <c r="B145" t="s">
        <v>110</v>
      </c>
      <c r="C145" t="s">
        <v>104</v>
      </c>
      <c r="D145" t="s">
        <v>13</v>
      </c>
      <c r="E145">
        <v>2.5</v>
      </c>
      <c r="I145">
        <v>1</v>
      </c>
    </row>
    <row r="146" spans="1:9" x14ac:dyDescent="0.2">
      <c r="A146">
        <v>144</v>
      </c>
      <c r="B146" t="s">
        <v>109</v>
      </c>
      <c r="C146" t="s">
        <v>104</v>
      </c>
      <c r="D146" t="s">
        <v>15</v>
      </c>
      <c r="E146">
        <v>3</v>
      </c>
      <c r="F146">
        <v>1</v>
      </c>
      <c r="I146">
        <v>1</v>
      </c>
    </row>
    <row r="147" spans="1:9" x14ac:dyDescent="0.2">
      <c r="A147">
        <v>145</v>
      </c>
      <c r="B147" t="s">
        <v>108</v>
      </c>
      <c r="C147" t="s">
        <v>104</v>
      </c>
      <c r="D147" t="s">
        <v>16</v>
      </c>
      <c r="E147">
        <v>3</v>
      </c>
      <c r="F147">
        <v>1</v>
      </c>
      <c r="I147">
        <v>1</v>
      </c>
    </row>
    <row r="148" spans="1:9" x14ac:dyDescent="0.2">
      <c r="A148">
        <v>146</v>
      </c>
      <c r="B148" t="s">
        <v>111</v>
      </c>
      <c r="C148" t="s">
        <v>104</v>
      </c>
      <c r="D148" t="s">
        <v>18</v>
      </c>
      <c r="E148">
        <v>3</v>
      </c>
      <c r="I148">
        <v>1</v>
      </c>
    </row>
    <row r="149" spans="1:9" x14ac:dyDescent="0.2">
      <c r="A149">
        <v>147</v>
      </c>
      <c r="B149" t="s">
        <v>113</v>
      </c>
      <c r="C149" t="s">
        <v>105</v>
      </c>
      <c r="D149" t="s">
        <v>43</v>
      </c>
      <c r="E149">
        <v>1</v>
      </c>
      <c r="I149">
        <v>1</v>
      </c>
    </row>
    <row r="150" spans="1:9" x14ac:dyDescent="0.2">
      <c r="A150">
        <v>148</v>
      </c>
      <c r="B150" t="s">
        <v>244</v>
      </c>
      <c r="C150" t="s">
        <v>105</v>
      </c>
      <c r="D150" t="s">
        <v>44</v>
      </c>
      <c r="E150">
        <v>1</v>
      </c>
      <c r="I150">
        <v>1</v>
      </c>
    </row>
    <row r="151" spans="1:9" x14ac:dyDescent="0.2">
      <c r="A151">
        <v>149</v>
      </c>
      <c r="B151" t="s">
        <v>245</v>
      </c>
      <c r="C151" t="s">
        <v>105</v>
      </c>
      <c r="D151" t="s">
        <v>9</v>
      </c>
      <c r="E151">
        <v>1</v>
      </c>
      <c r="I151">
        <v>1</v>
      </c>
    </row>
    <row r="152" spans="1:9" x14ac:dyDescent="0.2">
      <c r="A152">
        <v>150</v>
      </c>
      <c r="B152" t="s">
        <v>246</v>
      </c>
      <c r="C152" t="s">
        <v>105</v>
      </c>
      <c r="D152" t="s">
        <v>47</v>
      </c>
      <c r="E152">
        <v>1.5</v>
      </c>
      <c r="I152">
        <v>1</v>
      </c>
    </row>
    <row r="153" spans="1:9" x14ac:dyDescent="0.2">
      <c r="A153">
        <v>151</v>
      </c>
      <c r="B153" t="s">
        <v>247</v>
      </c>
      <c r="C153" t="s">
        <v>105</v>
      </c>
      <c r="D153" t="s">
        <v>11</v>
      </c>
      <c r="E153">
        <v>2</v>
      </c>
      <c r="I153">
        <v>1</v>
      </c>
    </row>
    <row r="154" spans="1:9" x14ac:dyDescent="0.2">
      <c r="A154">
        <v>152</v>
      </c>
      <c r="B154" t="s">
        <v>248</v>
      </c>
      <c r="C154" t="s">
        <v>105</v>
      </c>
      <c r="D154" t="s">
        <v>13</v>
      </c>
      <c r="E154">
        <v>2</v>
      </c>
      <c r="F154">
        <v>1</v>
      </c>
      <c r="I154">
        <v>1</v>
      </c>
    </row>
    <row r="155" spans="1:9" x14ac:dyDescent="0.2">
      <c r="A155">
        <v>153</v>
      </c>
      <c r="B155" t="s">
        <v>249</v>
      </c>
      <c r="C155" t="s">
        <v>105</v>
      </c>
      <c r="D155" t="s">
        <v>15</v>
      </c>
      <c r="E155">
        <v>2.5</v>
      </c>
      <c r="I155">
        <v>1</v>
      </c>
    </row>
    <row r="156" spans="1:9" x14ac:dyDescent="0.2">
      <c r="A156">
        <v>154</v>
      </c>
      <c r="B156" t="s">
        <v>250</v>
      </c>
      <c r="C156" t="s">
        <v>105</v>
      </c>
      <c r="D156" t="s">
        <v>18</v>
      </c>
      <c r="E156">
        <v>3</v>
      </c>
      <c r="F156">
        <v>1</v>
      </c>
      <c r="I156">
        <v>1</v>
      </c>
    </row>
    <row r="157" spans="1:9" x14ac:dyDescent="0.2">
      <c r="A157">
        <v>155</v>
      </c>
      <c r="B157" t="s">
        <v>114</v>
      </c>
      <c r="C157" t="s">
        <v>105</v>
      </c>
      <c r="D157" t="s">
        <v>21</v>
      </c>
      <c r="E157">
        <v>3</v>
      </c>
      <c r="I157">
        <v>1</v>
      </c>
    </row>
    <row r="158" spans="1:9" x14ac:dyDescent="0.2">
      <c r="A158">
        <v>156</v>
      </c>
      <c r="B158" t="s">
        <v>251</v>
      </c>
      <c r="C158" t="s">
        <v>105</v>
      </c>
      <c r="D158" t="s">
        <v>22</v>
      </c>
      <c r="E158">
        <v>3</v>
      </c>
      <c r="I158">
        <v>1</v>
      </c>
    </row>
    <row r="159" spans="1:9" x14ac:dyDescent="0.2">
      <c r="A159">
        <v>157</v>
      </c>
      <c r="B159" t="s">
        <v>252</v>
      </c>
      <c r="C159" t="s">
        <v>106</v>
      </c>
      <c r="D159" t="s">
        <v>43</v>
      </c>
      <c r="E159">
        <v>1</v>
      </c>
      <c r="I159">
        <v>1</v>
      </c>
    </row>
    <row r="160" spans="1:9" x14ac:dyDescent="0.2">
      <c r="A160">
        <v>158</v>
      </c>
      <c r="B160" t="s">
        <v>253</v>
      </c>
      <c r="C160" t="s">
        <v>106</v>
      </c>
      <c r="D160" t="s">
        <v>44</v>
      </c>
      <c r="E160">
        <v>1</v>
      </c>
      <c r="I160">
        <v>1</v>
      </c>
    </row>
    <row r="161" spans="1:9" x14ac:dyDescent="0.2">
      <c r="A161">
        <v>159</v>
      </c>
      <c r="B161" t="s">
        <v>115</v>
      </c>
      <c r="C161" t="s">
        <v>106</v>
      </c>
      <c r="D161" t="s">
        <v>45</v>
      </c>
      <c r="E161">
        <v>1</v>
      </c>
      <c r="I161">
        <v>1</v>
      </c>
    </row>
    <row r="162" spans="1:9" x14ac:dyDescent="0.2">
      <c r="A162">
        <v>160</v>
      </c>
      <c r="B162" t="s">
        <v>254</v>
      </c>
      <c r="C162" t="s">
        <v>106</v>
      </c>
      <c r="D162" t="s">
        <v>9</v>
      </c>
      <c r="E162">
        <v>1</v>
      </c>
      <c r="F162">
        <v>1</v>
      </c>
      <c r="I162">
        <v>1</v>
      </c>
    </row>
    <row r="163" spans="1:9" x14ac:dyDescent="0.2">
      <c r="A163">
        <v>161</v>
      </c>
      <c r="B163" t="s">
        <v>255</v>
      </c>
      <c r="C163" t="s">
        <v>106</v>
      </c>
      <c r="D163" t="s">
        <v>10</v>
      </c>
      <c r="E163">
        <v>1</v>
      </c>
      <c r="F163">
        <v>1</v>
      </c>
      <c r="I163">
        <v>1</v>
      </c>
    </row>
    <row r="164" spans="1:9" x14ac:dyDescent="0.2">
      <c r="A164">
        <v>162</v>
      </c>
      <c r="B164" t="s">
        <v>256</v>
      </c>
      <c r="C164" t="s">
        <v>106</v>
      </c>
      <c r="D164" t="s">
        <v>47</v>
      </c>
      <c r="E164">
        <v>1.5</v>
      </c>
      <c r="I164">
        <v>1</v>
      </c>
    </row>
    <row r="165" spans="1:9" x14ac:dyDescent="0.2">
      <c r="A165">
        <v>163</v>
      </c>
      <c r="B165" t="s">
        <v>257</v>
      </c>
      <c r="C165" t="s">
        <v>106</v>
      </c>
      <c r="D165" t="s">
        <v>48</v>
      </c>
      <c r="E165">
        <v>2</v>
      </c>
      <c r="I165">
        <v>1</v>
      </c>
    </row>
    <row r="166" spans="1:9" x14ac:dyDescent="0.2">
      <c r="A166">
        <v>164</v>
      </c>
      <c r="B166" t="s">
        <v>258</v>
      </c>
      <c r="C166" t="s">
        <v>106</v>
      </c>
      <c r="D166" t="s">
        <v>11</v>
      </c>
      <c r="E166">
        <v>2</v>
      </c>
      <c r="I166">
        <v>1</v>
      </c>
    </row>
    <row r="167" spans="1:9" x14ac:dyDescent="0.2">
      <c r="A167">
        <v>165</v>
      </c>
      <c r="B167" t="s">
        <v>259</v>
      </c>
      <c r="C167" t="s">
        <v>106</v>
      </c>
      <c r="D167" t="s">
        <v>13</v>
      </c>
      <c r="E167">
        <v>2</v>
      </c>
      <c r="I167">
        <v>1</v>
      </c>
    </row>
    <row r="168" spans="1:9" x14ac:dyDescent="0.2">
      <c r="A168">
        <v>166</v>
      </c>
      <c r="B168" t="s">
        <v>260</v>
      </c>
      <c r="C168" t="s">
        <v>106</v>
      </c>
      <c r="D168" t="s">
        <v>15</v>
      </c>
      <c r="E168">
        <v>2</v>
      </c>
      <c r="F168">
        <v>1</v>
      </c>
      <c r="I168">
        <v>1</v>
      </c>
    </row>
    <row r="169" spans="1:9" x14ac:dyDescent="0.2">
      <c r="A169">
        <v>167</v>
      </c>
      <c r="B169" t="s">
        <v>261</v>
      </c>
      <c r="C169" t="s">
        <v>106</v>
      </c>
      <c r="D169" t="s">
        <v>16</v>
      </c>
      <c r="E169">
        <v>2</v>
      </c>
      <c r="F169">
        <v>1</v>
      </c>
      <c r="I169">
        <v>1</v>
      </c>
    </row>
    <row r="170" spans="1:9" x14ac:dyDescent="0.2">
      <c r="A170">
        <v>168</v>
      </c>
      <c r="B170" t="s">
        <v>262</v>
      </c>
      <c r="C170" t="s">
        <v>106</v>
      </c>
      <c r="D170" t="s">
        <v>17</v>
      </c>
      <c r="E170">
        <v>2</v>
      </c>
      <c r="F170">
        <v>1</v>
      </c>
      <c r="I170">
        <v>1</v>
      </c>
    </row>
    <row r="171" spans="1:9" x14ac:dyDescent="0.2">
      <c r="A171">
        <v>169</v>
      </c>
      <c r="B171" t="s">
        <v>263</v>
      </c>
      <c r="C171" t="s">
        <v>106</v>
      </c>
      <c r="D171" t="s">
        <v>18</v>
      </c>
      <c r="E171">
        <v>2.5</v>
      </c>
      <c r="I171">
        <v>1</v>
      </c>
    </row>
    <row r="172" spans="1:9" x14ac:dyDescent="0.2">
      <c r="A172">
        <v>170</v>
      </c>
      <c r="B172" t="s">
        <v>264</v>
      </c>
      <c r="C172" t="s">
        <v>106</v>
      </c>
      <c r="D172" t="s">
        <v>19</v>
      </c>
      <c r="E172">
        <v>2.5</v>
      </c>
      <c r="I172">
        <v>1</v>
      </c>
    </row>
    <row r="173" spans="1:9" x14ac:dyDescent="0.2">
      <c r="A173">
        <v>171</v>
      </c>
      <c r="B173" t="s">
        <v>265</v>
      </c>
      <c r="C173" t="s">
        <v>106</v>
      </c>
      <c r="D173" t="s">
        <v>21</v>
      </c>
      <c r="E173">
        <v>3</v>
      </c>
      <c r="I173">
        <v>1</v>
      </c>
    </row>
    <row r="174" spans="1:9" x14ac:dyDescent="0.2">
      <c r="A174">
        <v>172</v>
      </c>
      <c r="B174" t="s">
        <v>266</v>
      </c>
      <c r="C174" t="s">
        <v>106</v>
      </c>
      <c r="D174" t="s">
        <v>22</v>
      </c>
      <c r="E174">
        <v>3</v>
      </c>
      <c r="I174">
        <v>1</v>
      </c>
    </row>
    <row r="175" spans="1:9" x14ac:dyDescent="0.2">
      <c r="A175">
        <v>173</v>
      </c>
      <c r="B175" t="s">
        <v>267</v>
      </c>
      <c r="C175" t="s">
        <v>106</v>
      </c>
      <c r="D175" t="s">
        <v>23</v>
      </c>
      <c r="E175">
        <v>3</v>
      </c>
      <c r="I175">
        <v>1</v>
      </c>
    </row>
    <row r="176" spans="1:9" x14ac:dyDescent="0.2">
      <c r="A176">
        <v>174</v>
      </c>
      <c r="B176" t="s">
        <v>269</v>
      </c>
      <c r="C176" t="s">
        <v>106</v>
      </c>
      <c r="D176" t="s">
        <v>24</v>
      </c>
      <c r="E176">
        <v>3</v>
      </c>
      <c r="I176">
        <v>1</v>
      </c>
    </row>
    <row r="177" spans="1:9" x14ac:dyDescent="0.2">
      <c r="A177">
        <v>175</v>
      </c>
      <c r="B177" t="s">
        <v>270</v>
      </c>
      <c r="C177" t="s">
        <v>106</v>
      </c>
      <c r="D177" t="s">
        <v>107</v>
      </c>
      <c r="E177">
        <v>3</v>
      </c>
      <c r="I177">
        <v>1</v>
      </c>
    </row>
    <row r="178" spans="1:9" x14ac:dyDescent="0.2">
      <c r="A178">
        <v>176</v>
      </c>
      <c r="B178" t="s">
        <v>271</v>
      </c>
      <c r="C178" t="s">
        <v>106</v>
      </c>
      <c r="D178" t="s">
        <v>25</v>
      </c>
      <c r="E178">
        <v>3</v>
      </c>
      <c r="F178">
        <v>1</v>
      </c>
      <c r="I178">
        <v>1</v>
      </c>
    </row>
    <row r="179" spans="1:9" x14ac:dyDescent="0.2">
      <c r="A179">
        <v>177</v>
      </c>
      <c r="B179" t="s">
        <v>320</v>
      </c>
      <c r="C179" t="s">
        <v>106</v>
      </c>
      <c r="D179" t="s">
        <v>26</v>
      </c>
      <c r="E179">
        <v>3</v>
      </c>
      <c r="F179">
        <v>1</v>
      </c>
      <c r="I179">
        <v>1</v>
      </c>
    </row>
    <row r="180" spans="1:9" x14ac:dyDescent="0.2">
      <c r="A180">
        <v>178</v>
      </c>
      <c r="B180" t="s">
        <v>272</v>
      </c>
      <c r="C180" t="s">
        <v>106</v>
      </c>
      <c r="D180" t="s">
        <v>27</v>
      </c>
      <c r="E180">
        <v>3</v>
      </c>
      <c r="I180">
        <v>1</v>
      </c>
    </row>
    <row r="181" spans="1:9" x14ac:dyDescent="0.2">
      <c r="A181">
        <v>179</v>
      </c>
      <c r="B181" t="s">
        <v>273</v>
      </c>
      <c r="C181" t="s">
        <v>106</v>
      </c>
      <c r="D181" t="s">
        <v>28</v>
      </c>
      <c r="E181">
        <v>3</v>
      </c>
      <c r="I181">
        <v>1</v>
      </c>
    </row>
    <row r="182" spans="1:9" x14ac:dyDescent="0.2">
      <c r="A182">
        <v>180</v>
      </c>
      <c r="B182" t="s">
        <v>274</v>
      </c>
      <c r="C182" t="s">
        <v>116</v>
      </c>
      <c r="D182" t="s">
        <v>43</v>
      </c>
      <c r="E182">
        <v>1</v>
      </c>
      <c r="I182">
        <v>1</v>
      </c>
    </row>
    <row r="183" spans="1:9" x14ac:dyDescent="0.2">
      <c r="A183">
        <v>181</v>
      </c>
      <c r="B183" t="s">
        <v>275</v>
      </c>
      <c r="C183" t="s">
        <v>116</v>
      </c>
      <c r="D183" t="s">
        <v>44</v>
      </c>
      <c r="E183">
        <v>1</v>
      </c>
      <c r="I183">
        <v>1</v>
      </c>
    </row>
    <row r="184" spans="1:9" x14ac:dyDescent="0.2">
      <c r="A184">
        <v>182</v>
      </c>
      <c r="B184" t="s">
        <v>276</v>
      </c>
      <c r="C184" t="s">
        <v>116</v>
      </c>
      <c r="D184" t="s">
        <v>45</v>
      </c>
      <c r="F184">
        <v>1</v>
      </c>
      <c r="I184">
        <v>1</v>
      </c>
    </row>
    <row r="185" spans="1:9" x14ac:dyDescent="0.2">
      <c r="A185">
        <v>183</v>
      </c>
      <c r="B185" t="s">
        <v>277</v>
      </c>
      <c r="C185" t="s">
        <v>116</v>
      </c>
      <c r="D185" t="s">
        <v>9</v>
      </c>
      <c r="E185">
        <v>1</v>
      </c>
      <c r="F185">
        <v>1</v>
      </c>
      <c r="I185">
        <v>1</v>
      </c>
    </row>
    <row r="186" spans="1:9" x14ac:dyDescent="0.2">
      <c r="A186">
        <v>184</v>
      </c>
      <c r="B186" t="s">
        <v>118</v>
      </c>
      <c r="C186" t="s">
        <v>116</v>
      </c>
      <c r="D186" t="s">
        <v>10</v>
      </c>
      <c r="E186">
        <v>1</v>
      </c>
      <c r="F186">
        <v>1</v>
      </c>
      <c r="I186">
        <v>1</v>
      </c>
    </row>
    <row r="187" spans="1:9" x14ac:dyDescent="0.2">
      <c r="A187">
        <v>185</v>
      </c>
      <c r="B187" t="s">
        <v>278</v>
      </c>
      <c r="C187" t="s">
        <v>116</v>
      </c>
      <c r="D187" t="s">
        <v>58</v>
      </c>
      <c r="E187">
        <v>1</v>
      </c>
      <c r="F187">
        <v>1</v>
      </c>
      <c r="G187">
        <v>1</v>
      </c>
    </row>
    <row r="188" spans="1:9" x14ac:dyDescent="0.2">
      <c r="A188">
        <v>186</v>
      </c>
      <c r="B188" t="s">
        <v>119</v>
      </c>
      <c r="C188" t="s">
        <v>116</v>
      </c>
      <c r="D188" t="s">
        <v>47</v>
      </c>
      <c r="E188">
        <v>1.5</v>
      </c>
      <c r="I188">
        <v>1</v>
      </c>
    </row>
    <row r="189" spans="1:9" x14ac:dyDescent="0.2">
      <c r="A189">
        <v>187</v>
      </c>
      <c r="B189" t="s">
        <v>120</v>
      </c>
      <c r="C189" t="s">
        <v>116</v>
      </c>
      <c r="D189" t="s">
        <v>11</v>
      </c>
      <c r="E189">
        <v>2</v>
      </c>
      <c r="I189">
        <v>1</v>
      </c>
    </row>
    <row r="190" spans="1:9" x14ac:dyDescent="0.2">
      <c r="A190">
        <v>188</v>
      </c>
      <c r="B190" t="s">
        <v>279</v>
      </c>
      <c r="C190" t="s">
        <v>116</v>
      </c>
      <c r="D190" t="s">
        <v>12</v>
      </c>
      <c r="E190">
        <v>2</v>
      </c>
      <c r="I190">
        <v>1</v>
      </c>
    </row>
    <row r="191" spans="1:9" x14ac:dyDescent="0.2">
      <c r="A191">
        <v>189</v>
      </c>
      <c r="B191" t="s">
        <v>280</v>
      </c>
      <c r="C191" t="s">
        <v>116</v>
      </c>
      <c r="D191" t="s">
        <v>60</v>
      </c>
      <c r="E191">
        <v>2</v>
      </c>
      <c r="I191">
        <v>1</v>
      </c>
    </row>
    <row r="192" spans="1:9" x14ac:dyDescent="0.2">
      <c r="A192">
        <v>190</v>
      </c>
      <c r="B192" t="s">
        <v>281</v>
      </c>
      <c r="C192" t="s">
        <v>116</v>
      </c>
      <c r="D192" t="s">
        <v>13</v>
      </c>
      <c r="E192">
        <v>2</v>
      </c>
      <c r="I192">
        <v>1</v>
      </c>
    </row>
    <row r="193" spans="1:9" x14ac:dyDescent="0.2">
      <c r="A193">
        <v>191</v>
      </c>
      <c r="B193" t="s">
        <v>121</v>
      </c>
      <c r="C193" t="s">
        <v>116</v>
      </c>
      <c r="D193" t="s">
        <v>14</v>
      </c>
      <c r="E193">
        <v>2</v>
      </c>
      <c r="I193">
        <v>1</v>
      </c>
    </row>
    <row r="194" spans="1:9" x14ac:dyDescent="0.2">
      <c r="A194">
        <v>192</v>
      </c>
      <c r="B194" t="s">
        <v>122</v>
      </c>
      <c r="C194" t="s">
        <v>116</v>
      </c>
      <c r="D194" t="s">
        <v>61</v>
      </c>
      <c r="E194">
        <v>2</v>
      </c>
      <c r="I194">
        <v>1</v>
      </c>
    </row>
    <row r="195" spans="1:9" x14ac:dyDescent="0.2">
      <c r="A195">
        <v>193</v>
      </c>
      <c r="B195" t="s">
        <v>123</v>
      </c>
      <c r="C195" t="s">
        <v>116</v>
      </c>
      <c r="D195" t="s">
        <v>15</v>
      </c>
      <c r="E195">
        <v>2</v>
      </c>
      <c r="I195">
        <v>1</v>
      </c>
    </row>
    <row r="196" spans="1:9" x14ac:dyDescent="0.2">
      <c r="A196">
        <v>194</v>
      </c>
      <c r="B196" t="s">
        <v>282</v>
      </c>
      <c r="C196" t="s">
        <v>116</v>
      </c>
      <c r="D196" t="s">
        <v>18</v>
      </c>
      <c r="E196">
        <v>2</v>
      </c>
      <c r="F196">
        <v>1</v>
      </c>
      <c r="I196">
        <v>1</v>
      </c>
    </row>
    <row r="197" spans="1:9" x14ac:dyDescent="0.2">
      <c r="A197">
        <v>195</v>
      </c>
      <c r="B197" t="s">
        <v>283</v>
      </c>
      <c r="C197" t="s">
        <v>116</v>
      </c>
      <c r="D197" t="s">
        <v>19</v>
      </c>
      <c r="E197">
        <v>2</v>
      </c>
      <c r="F197">
        <v>1</v>
      </c>
      <c r="I197">
        <v>1</v>
      </c>
    </row>
    <row r="198" spans="1:9" x14ac:dyDescent="0.2">
      <c r="A198">
        <v>196</v>
      </c>
      <c r="B198" t="s">
        <v>284</v>
      </c>
      <c r="C198" t="s">
        <v>116</v>
      </c>
      <c r="D198" t="s">
        <v>20</v>
      </c>
      <c r="E198">
        <v>2</v>
      </c>
      <c r="F198">
        <v>1</v>
      </c>
      <c r="I198">
        <v>1</v>
      </c>
    </row>
    <row r="199" spans="1:9" x14ac:dyDescent="0.2">
      <c r="A199">
        <v>197</v>
      </c>
      <c r="B199" t="s">
        <v>124</v>
      </c>
      <c r="C199" t="s">
        <v>116</v>
      </c>
      <c r="D199" t="s">
        <v>21</v>
      </c>
      <c r="E199">
        <v>2.5</v>
      </c>
      <c r="I199">
        <v>1</v>
      </c>
    </row>
    <row r="200" spans="1:9" x14ac:dyDescent="0.2">
      <c r="A200">
        <v>198</v>
      </c>
      <c r="B200" t="s">
        <v>125</v>
      </c>
      <c r="C200" t="s">
        <v>116</v>
      </c>
      <c r="D200" t="s">
        <v>22</v>
      </c>
      <c r="E200">
        <v>2.5</v>
      </c>
      <c r="I200">
        <v>1</v>
      </c>
    </row>
    <row r="201" spans="1:9" x14ac:dyDescent="0.2">
      <c r="A201">
        <v>199</v>
      </c>
      <c r="B201" t="s">
        <v>285</v>
      </c>
      <c r="C201" t="s">
        <v>116</v>
      </c>
      <c r="D201" t="s">
        <v>25</v>
      </c>
      <c r="E201">
        <v>3</v>
      </c>
      <c r="I201">
        <v>1</v>
      </c>
    </row>
    <row r="202" spans="1:9" x14ac:dyDescent="0.2">
      <c r="A202">
        <v>200</v>
      </c>
      <c r="B202" t="s">
        <v>286</v>
      </c>
      <c r="C202" t="s">
        <v>116</v>
      </c>
      <c r="D202" t="s">
        <v>26</v>
      </c>
      <c r="E202">
        <v>3</v>
      </c>
      <c r="I202">
        <v>1</v>
      </c>
    </row>
    <row r="203" spans="1:9" x14ac:dyDescent="0.2">
      <c r="A203">
        <v>201</v>
      </c>
      <c r="B203" t="s">
        <v>287</v>
      </c>
      <c r="C203" t="s">
        <v>116</v>
      </c>
      <c r="D203" t="s">
        <v>27</v>
      </c>
      <c r="E203">
        <v>3</v>
      </c>
      <c r="I203">
        <v>1</v>
      </c>
    </row>
    <row r="204" spans="1:9" x14ac:dyDescent="0.2">
      <c r="A204">
        <v>202</v>
      </c>
      <c r="B204" t="s">
        <v>288</v>
      </c>
      <c r="C204" t="s">
        <v>116</v>
      </c>
      <c r="D204" t="s">
        <v>28</v>
      </c>
      <c r="E204">
        <v>3</v>
      </c>
      <c r="I204">
        <v>1</v>
      </c>
    </row>
    <row r="205" spans="1:9" x14ac:dyDescent="0.2">
      <c r="A205">
        <v>203</v>
      </c>
      <c r="B205" t="s">
        <v>289</v>
      </c>
      <c r="C205" t="s">
        <v>116</v>
      </c>
      <c r="D205" t="s">
        <v>29</v>
      </c>
      <c r="E205">
        <v>3</v>
      </c>
      <c r="F205">
        <v>1</v>
      </c>
      <c r="I205">
        <v>1</v>
      </c>
    </row>
    <row r="206" spans="1:9" x14ac:dyDescent="0.2">
      <c r="A206">
        <v>204</v>
      </c>
      <c r="B206" t="s">
        <v>290</v>
      </c>
      <c r="C206" t="s">
        <v>116</v>
      </c>
      <c r="D206" t="s">
        <v>79</v>
      </c>
      <c r="E206">
        <v>3</v>
      </c>
      <c r="I206">
        <v>1</v>
      </c>
    </row>
    <row r="207" spans="1:9" x14ac:dyDescent="0.2">
      <c r="A207">
        <v>205</v>
      </c>
      <c r="B207" t="s">
        <v>126</v>
      </c>
      <c r="C207" t="s">
        <v>116</v>
      </c>
      <c r="D207" t="s">
        <v>80</v>
      </c>
      <c r="E207">
        <v>3</v>
      </c>
      <c r="I207">
        <v>1</v>
      </c>
    </row>
    <row r="208" spans="1:9" x14ac:dyDescent="0.2">
      <c r="A208">
        <v>206</v>
      </c>
      <c r="B208" t="s">
        <v>127</v>
      </c>
      <c r="C208" t="s">
        <v>116</v>
      </c>
      <c r="D208" t="s">
        <v>81</v>
      </c>
      <c r="E208">
        <v>3</v>
      </c>
      <c r="I208">
        <v>1</v>
      </c>
    </row>
    <row r="209" spans="1:9" x14ac:dyDescent="0.2">
      <c r="A209">
        <v>207</v>
      </c>
      <c r="B209" t="s">
        <v>128</v>
      </c>
      <c r="C209" t="s">
        <v>116</v>
      </c>
      <c r="D209" t="s">
        <v>117</v>
      </c>
      <c r="E209">
        <v>3</v>
      </c>
      <c r="I209">
        <v>1</v>
      </c>
    </row>
    <row r="210" spans="1:9" x14ac:dyDescent="0.2">
      <c r="A210">
        <v>208</v>
      </c>
      <c r="B210" t="s">
        <v>291</v>
      </c>
      <c r="C210" t="s">
        <v>129</v>
      </c>
      <c r="D210" t="s">
        <v>43</v>
      </c>
      <c r="E210">
        <v>1</v>
      </c>
      <c r="I210">
        <v>1</v>
      </c>
    </row>
    <row r="211" spans="1:9" x14ac:dyDescent="0.2">
      <c r="A211">
        <v>209</v>
      </c>
      <c r="B211" t="s">
        <v>292</v>
      </c>
      <c r="C211" t="s">
        <v>129</v>
      </c>
      <c r="D211" t="s">
        <v>130</v>
      </c>
      <c r="E211">
        <v>1</v>
      </c>
      <c r="I211">
        <v>1</v>
      </c>
    </row>
    <row r="212" spans="1:9" x14ac:dyDescent="0.2">
      <c r="A212">
        <v>210</v>
      </c>
      <c r="B212" t="s">
        <v>132</v>
      </c>
      <c r="C212" t="s">
        <v>129</v>
      </c>
      <c r="D212" t="s">
        <v>44</v>
      </c>
      <c r="E212">
        <v>1</v>
      </c>
      <c r="I212">
        <v>1</v>
      </c>
    </row>
    <row r="213" spans="1:9" x14ac:dyDescent="0.2">
      <c r="A213">
        <v>211</v>
      </c>
      <c r="B213" t="s">
        <v>133</v>
      </c>
      <c r="C213" t="s">
        <v>129</v>
      </c>
      <c r="D213" t="s">
        <v>45</v>
      </c>
      <c r="E213">
        <v>1</v>
      </c>
      <c r="H213">
        <v>1</v>
      </c>
    </row>
    <row r="214" spans="1:9" x14ac:dyDescent="0.2">
      <c r="A214">
        <v>212</v>
      </c>
      <c r="B214" t="s">
        <v>134</v>
      </c>
      <c r="C214" t="s">
        <v>129</v>
      </c>
      <c r="D214" t="s">
        <v>9</v>
      </c>
      <c r="E214">
        <v>1</v>
      </c>
      <c r="F214">
        <v>1</v>
      </c>
      <c r="I214">
        <v>1</v>
      </c>
    </row>
    <row r="215" spans="1:9" x14ac:dyDescent="0.2">
      <c r="A215">
        <v>213</v>
      </c>
      <c r="B215" t="s">
        <v>293</v>
      </c>
      <c r="C215" t="s">
        <v>129</v>
      </c>
      <c r="D215" t="s">
        <v>10</v>
      </c>
      <c r="E215">
        <v>1</v>
      </c>
      <c r="F215">
        <v>1</v>
      </c>
      <c r="I215">
        <v>1</v>
      </c>
    </row>
    <row r="216" spans="1:9" x14ac:dyDescent="0.2">
      <c r="A216">
        <v>214</v>
      </c>
      <c r="B216" t="s">
        <v>294</v>
      </c>
      <c r="C216" t="s">
        <v>129</v>
      </c>
      <c r="D216" t="s">
        <v>47</v>
      </c>
      <c r="E216">
        <v>1.5</v>
      </c>
      <c r="I216">
        <v>1</v>
      </c>
    </row>
    <row r="217" spans="1:9" x14ac:dyDescent="0.2">
      <c r="A217">
        <v>215</v>
      </c>
      <c r="B217" t="s">
        <v>135</v>
      </c>
      <c r="C217" t="s">
        <v>129</v>
      </c>
      <c r="D217" t="s">
        <v>48</v>
      </c>
      <c r="E217">
        <v>1.5</v>
      </c>
      <c r="I217">
        <v>1</v>
      </c>
    </row>
    <row r="218" spans="1:9" x14ac:dyDescent="0.2">
      <c r="A218">
        <v>216</v>
      </c>
      <c r="B218" t="s">
        <v>295</v>
      </c>
      <c r="C218" t="s">
        <v>129</v>
      </c>
      <c r="D218" t="s">
        <v>11</v>
      </c>
      <c r="E218">
        <v>2</v>
      </c>
      <c r="I218">
        <v>1</v>
      </c>
    </row>
    <row r="219" spans="1:9" x14ac:dyDescent="0.2">
      <c r="A219">
        <v>217</v>
      </c>
      <c r="B219" t="s">
        <v>296</v>
      </c>
      <c r="C219" t="s">
        <v>129</v>
      </c>
      <c r="D219" t="s">
        <v>12</v>
      </c>
      <c r="E219">
        <v>2</v>
      </c>
      <c r="I219">
        <v>1</v>
      </c>
    </row>
    <row r="220" spans="1:9" x14ac:dyDescent="0.2">
      <c r="A220">
        <v>218</v>
      </c>
      <c r="B220" t="s">
        <v>136</v>
      </c>
      <c r="C220" t="s">
        <v>129</v>
      </c>
      <c r="D220" t="s">
        <v>60</v>
      </c>
      <c r="E220">
        <v>2</v>
      </c>
      <c r="I220">
        <v>1</v>
      </c>
    </row>
    <row r="221" spans="1:9" x14ac:dyDescent="0.2">
      <c r="A221">
        <v>219</v>
      </c>
      <c r="B221" t="s">
        <v>297</v>
      </c>
      <c r="C221" t="s">
        <v>129</v>
      </c>
      <c r="D221" t="s">
        <v>13</v>
      </c>
      <c r="E221">
        <v>2</v>
      </c>
      <c r="I221">
        <v>1</v>
      </c>
    </row>
    <row r="222" spans="1:9" x14ac:dyDescent="0.2">
      <c r="A222">
        <v>220</v>
      </c>
      <c r="B222" t="s">
        <v>298</v>
      </c>
      <c r="C222" t="s">
        <v>129</v>
      </c>
      <c r="D222" t="s">
        <v>15</v>
      </c>
      <c r="E222">
        <v>2</v>
      </c>
      <c r="G222">
        <v>1</v>
      </c>
    </row>
    <row r="223" spans="1:9" x14ac:dyDescent="0.2">
      <c r="A223">
        <v>221</v>
      </c>
      <c r="B223" t="s">
        <v>299</v>
      </c>
      <c r="C223" t="s">
        <v>129</v>
      </c>
      <c r="D223" t="s">
        <v>18</v>
      </c>
      <c r="E223">
        <v>2</v>
      </c>
      <c r="F223">
        <v>1</v>
      </c>
      <c r="I223">
        <v>1</v>
      </c>
    </row>
    <row r="224" spans="1:9" x14ac:dyDescent="0.2">
      <c r="A224">
        <v>222</v>
      </c>
      <c r="B224" t="s">
        <v>300</v>
      </c>
      <c r="C224" t="s">
        <v>129</v>
      </c>
      <c r="D224" t="s">
        <v>21</v>
      </c>
      <c r="E224">
        <v>3</v>
      </c>
      <c r="I224">
        <v>1</v>
      </c>
    </row>
    <row r="225" spans="1:9" x14ac:dyDescent="0.2">
      <c r="A225">
        <v>223</v>
      </c>
      <c r="B225" t="s">
        <v>301</v>
      </c>
      <c r="C225" t="s">
        <v>129</v>
      </c>
      <c r="D225" t="s">
        <v>22</v>
      </c>
      <c r="E225">
        <v>3</v>
      </c>
      <c r="I225">
        <v>1</v>
      </c>
    </row>
    <row r="226" spans="1:9" x14ac:dyDescent="0.2">
      <c r="A226">
        <v>224</v>
      </c>
      <c r="B226" t="s">
        <v>137</v>
      </c>
      <c r="C226" t="s">
        <v>129</v>
      </c>
      <c r="D226" t="s">
        <v>23</v>
      </c>
      <c r="E226">
        <v>3</v>
      </c>
      <c r="I226">
        <v>1</v>
      </c>
    </row>
    <row r="227" spans="1:9" x14ac:dyDescent="0.2">
      <c r="A227">
        <v>225</v>
      </c>
      <c r="B227" t="s">
        <v>302</v>
      </c>
      <c r="C227" t="s">
        <v>129</v>
      </c>
      <c r="D227" t="s">
        <v>25</v>
      </c>
      <c r="E227">
        <v>3</v>
      </c>
      <c r="F227">
        <v>1</v>
      </c>
      <c r="I227">
        <v>1</v>
      </c>
    </row>
    <row r="228" spans="1:9" x14ac:dyDescent="0.2">
      <c r="A228">
        <v>226</v>
      </c>
      <c r="B228" t="s">
        <v>303</v>
      </c>
      <c r="C228" t="s">
        <v>129</v>
      </c>
      <c r="D228" t="s">
        <v>27</v>
      </c>
      <c r="E228">
        <v>3</v>
      </c>
      <c r="I228">
        <v>1</v>
      </c>
    </row>
    <row r="229" spans="1:9" x14ac:dyDescent="0.2">
      <c r="A229">
        <v>227</v>
      </c>
      <c r="B229" t="s">
        <v>138</v>
      </c>
      <c r="C229" t="s">
        <v>129</v>
      </c>
      <c r="D229" t="s">
        <v>28</v>
      </c>
      <c r="E229">
        <v>3</v>
      </c>
      <c r="G229">
        <v>1</v>
      </c>
    </row>
    <row r="230" spans="1:9" x14ac:dyDescent="0.2">
      <c r="A230">
        <v>228</v>
      </c>
      <c r="B230" t="s">
        <v>304</v>
      </c>
      <c r="C230" t="s">
        <v>131</v>
      </c>
      <c r="D230" t="s">
        <v>43</v>
      </c>
      <c r="E230">
        <v>1</v>
      </c>
      <c r="I230">
        <v>1</v>
      </c>
    </row>
    <row r="231" spans="1:9" x14ac:dyDescent="0.2">
      <c r="A231">
        <v>229</v>
      </c>
      <c r="B231" t="s">
        <v>305</v>
      </c>
      <c r="C231" t="s">
        <v>131</v>
      </c>
      <c r="D231" t="s">
        <v>44</v>
      </c>
      <c r="E231">
        <v>1</v>
      </c>
      <c r="F231">
        <v>1</v>
      </c>
      <c r="I231">
        <v>1</v>
      </c>
    </row>
    <row r="232" spans="1:9" x14ac:dyDescent="0.2">
      <c r="A232">
        <v>230</v>
      </c>
      <c r="B232" t="s">
        <v>306</v>
      </c>
      <c r="C232" t="s">
        <v>131</v>
      </c>
      <c r="D232" t="s">
        <v>9</v>
      </c>
      <c r="E232">
        <v>2</v>
      </c>
      <c r="I232">
        <v>1</v>
      </c>
    </row>
    <row r="233" spans="1:9" x14ac:dyDescent="0.2">
      <c r="A233">
        <v>231</v>
      </c>
      <c r="B233" t="s">
        <v>307</v>
      </c>
      <c r="C233" t="s">
        <v>131</v>
      </c>
      <c r="D233" t="s">
        <v>47</v>
      </c>
      <c r="E233">
        <v>2</v>
      </c>
      <c r="I233">
        <v>1</v>
      </c>
    </row>
    <row r="234" spans="1:9" x14ac:dyDescent="0.2">
      <c r="A234">
        <v>232</v>
      </c>
      <c r="B234" t="s">
        <v>308</v>
      </c>
      <c r="C234" t="s">
        <v>131</v>
      </c>
      <c r="D234" t="s">
        <v>11</v>
      </c>
      <c r="E234">
        <v>2</v>
      </c>
      <c r="F234">
        <v>1</v>
      </c>
      <c r="I234">
        <v>1</v>
      </c>
    </row>
    <row r="235" spans="1:9" x14ac:dyDescent="0.2">
      <c r="A235">
        <v>233</v>
      </c>
      <c r="B235" t="s">
        <v>309</v>
      </c>
      <c r="C235" t="s">
        <v>131</v>
      </c>
      <c r="D235" t="s">
        <v>12</v>
      </c>
      <c r="E235">
        <v>2</v>
      </c>
      <c r="F235">
        <v>1</v>
      </c>
      <c r="I235">
        <v>1</v>
      </c>
    </row>
    <row r="236" spans="1:9" x14ac:dyDescent="0.2">
      <c r="A236">
        <v>234</v>
      </c>
      <c r="B236" t="s">
        <v>310</v>
      </c>
      <c r="C236" t="s">
        <v>131</v>
      </c>
      <c r="D236" t="s">
        <v>13</v>
      </c>
      <c r="E236">
        <v>2.5</v>
      </c>
      <c r="I236">
        <v>1</v>
      </c>
    </row>
    <row r="237" spans="1:9" x14ac:dyDescent="0.2">
      <c r="A237">
        <v>235</v>
      </c>
      <c r="B237" t="s">
        <v>142</v>
      </c>
      <c r="C237" t="s">
        <v>131</v>
      </c>
      <c r="D237" t="s">
        <v>15</v>
      </c>
      <c r="E237">
        <v>3</v>
      </c>
      <c r="I237">
        <v>1</v>
      </c>
    </row>
    <row r="238" spans="1:9" x14ac:dyDescent="0.2">
      <c r="A238">
        <v>236</v>
      </c>
      <c r="B238" t="s">
        <v>311</v>
      </c>
      <c r="C238" t="s">
        <v>131</v>
      </c>
      <c r="D238" t="s">
        <v>16</v>
      </c>
      <c r="E238">
        <v>3</v>
      </c>
      <c r="I238">
        <v>1</v>
      </c>
    </row>
    <row r="239" spans="1:9" x14ac:dyDescent="0.2">
      <c r="A239">
        <v>237</v>
      </c>
      <c r="B239" t="s">
        <v>312</v>
      </c>
      <c r="C239" t="s">
        <v>131</v>
      </c>
      <c r="D239" t="s">
        <v>17</v>
      </c>
      <c r="E239">
        <v>3</v>
      </c>
      <c r="I239">
        <v>1</v>
      </c>
    </row>
    <row r="240" spans="1:9" x14ac:dyDescent="0.2">
      <c r="A240">
        <v>238</v>
      </c>
      <c r="B240" t="s">
        <v>313</v>
      </c>
      <c r="C240" t="s">
        <v>131</v>
      </c>
      <c r="D240" t="s">
        <v>18</v>
      </c>
      <c r="E240">
        <v>3</v>
      </c>
      <c r="I240">
        <v>1</v>
      </c>
    </row>
    <row r="241" spans="1:9" x14ac:dyDescent="0.2">
      <c r="A241">
        <v>239</v>
      </c>
      <c r="B241" t="s">
        <v>314</v>
      </c>
      <c r="C241" t="s">
        <v>131</v>
      </c>
      <c r="D241" t="s">
        <v>19</v>
      </c>
      <c r="E241">
        <v>3</v>
      </c>
      <c r="I241">
        <v>1</v>
      </c>
    </row>
    <row r="242" spans="1:9" x14ac:dyDescent="0.2">
      <c r="A242">
        <v>240</v>
      </c>
      <c r="B242" t="s">
        <v>315</v>
      </c>
      <c r="C242" t="s">
        <v>131</v>
      </c>
      <c r="D242" t="s">
        <v>21</v>
      </c>
      <c r="E242">
        <v>3</v>
      </c>
      <c r="F242">
        <v>1</v>
      </c>
      <c r="I242">
        <v>1</v>
      </c>
    </row>
    <row r="243" spans="1:9" x14ac:dyDescent="0.2">
      <c r="A243">
        <v>241</v>
      </c>
      <c r="B243" t="s">
        <v>316</v>
      </c>
      <c r="C243" t="s">
        <v>131</v>
      </c>
      <c r="D243" t="s">
        <v>22</v>
      </c>
      <c r="E243">
        <v>3</v>
      </c>
      <c r="F243">
        <v>1</v>
      </c>
      <c r="I243">
        <v>1</v>
      </c>
    </row>
    <row r="244" spans="1:9" x14ac:dyDescent="0.2">
      <c r="A244">
        <v>242</v>
      </c>
      <c r="B244" t="s">
        <v>143</v>
      </c>
      <c r="C244" t="s">
        <v>131</v>
      </c>
      <c r="D244" t="s">
        <v>23</v>
      </c>
      <c r="E244">
        <v>3</v>
      </c>
      <c r="F244">
        <v>1</v>
      </c>
      <c r="I244">
        <v>1</v>
      </c>
    </row>
    <row r="245" spans="1:9" x14ac:dyDescent="0.2">
      <c r="A245">
        <v>243</v>
      </c>
      <c r="B245" t="s">
        <v>144</v>
      </c>
      <c r="C245" t="s">
        <v>131</v>
      </c>
      <c r="D245" t="s">
        <v>25</v>
      </c>
      <c r="E245">
        <v>3</v>
      </c>
      <c r="I245">
        <v>1</v>
      </c>
    </row>
    <row r="246" spans="1:9" x14ac:dyDescent="0.2">
      <c r="A246">
        <v>244</v>
      </c>
      <c r="B246" t="s">
        <v>317</v>
      </c>
      <c r="C246" t="s">
        <v>131</v>
      </c>
      <c r="D246" t="s">
        <v>27</v>
      </c>
      <c r="E246">
        <v>3</v>
      </c>
      <c r="I246">
        <v>1</v>
      </c>
    </row>
    <row r="247" spans="1:9" x14ac:dyDescent="0.2">
      <c r="A247">
        <v>245</v>
      </c>
      <c r="B247" t="s">
        <v>145</v>
      </c>
      <c r="C247" t="s">
        <v>139</v>
      </c>
      <c r="D247" t="s">
        <v>43</v>
      </c>
      <c r="E247">
        <v>1</v>
      </c>
      <c r="I247">
        <v>1</v>
      </c>
    </row>
    <row r="248" spans="1:9" x14ac:dyDescent="0.2">
      <c r="A248">
        <v>246</v>
      </c>
      <c r="B248" t="s">
        <v>318</v>
      </c>
      <c r="C248" t="s">
        <v>139</v>
      </c>
      <c r="D248" t="s">
        <v>44</v>
      </c>
      <c r="E248">
        <v>1</v>
      </c>
      <c r="I248">
        <v>1</v>
      </c>
    </row>
    <row r="249" spans="1:9" x14ac:dyDescent="0.2">
      <c r="A249">
        <v>247</v>
      </c>
      <c r="B249" t="s">
        <v>319</v>
      </c>
      <c r="C249" t="s">
        <v>139</v>
      </c>
      <c r="D249" t="s">
        <v>9</v>
      </c>
      <c r="E249">
        <v>1</v>
      </c>
      <c r="F249">
        <v>1</v>
      </c>
      <c r="I249">
        <v>1</v>
      </c>
    </row>
    <row r="250" spans="1:9" x14ac:dyDescent="0.2">
      <c r="A250">
        <v>248</v>
      </c>
      <c r="B250" t="s">
        <v>321</v>
      </c>
      <c r="C250" t="s">
        <v>139</v>
      </c>
      <c r="D250" t="s">
        <v>47</v>
      </c>
      <c r="E250">
        <v>1.5</v>
      </c>
      <c r="I250">
        <v>1</v>
      </c>
    </row>
    <row r="251" spans="1:9" x14ac:dyDescent="0.2">
      <c r="A251">
        <v>249</v>
      </c>
      <c r="B251" t="s">
        <v>322</v>
      </c>
      <c r="C251" t="s">
        <v>139</v>
      </c>
      <c r="D251" t="s">
        <v>11</v>
      </c>
      <c r="E251">
        <v>2</v>
      </c>
      <c r="F251">
        <v>1</v>
      </c>
      <c r="I251">
        <v>1</v>
      </c>
    </row>
    <row r="252" spans="1:9" x14ac:dyDescent="0.2">
      <c r="A252">
        <v>250</v>
      </c>
      <c r="B252" t="s">
        <v>323</v>
      </c>
      <c r="C252" t="s">
        <v>139</v>
      </c>
      <c r="D252" t="s">
        <v>13</v>
      </c>
      <c r="E252">
        <v>2.5</v>
      </c>
      <c r="I252">
        <v>1</v>
      </c>
    </row>
    <row r="253" spans="1:9" x14ac:dyDescent="0.2">
      <c r="A253">
        <v>251</v>
      </c>
      <c r="B253" t="s">
        <v>324</v>
      </c>
      <c r="C253" t="s">
        <v>139</v>
      </c>
      <c r="D253" t="s">
        <v>14</v>
      </c>
      <c r="E253">
        <v>2.5</v>
      </c>
      <c r="I253">
        <v>1</v>
      </c>
    </row>
    <row r="254" spans="1:9" x14ac:dyDescent="0.2">
      <c r="A254">
        <v>252</v>
      </c>
      <c r="B254" t="s">
        <v>325</v>
      </c>
      <c r="C254" t="s">
        <v>139</v>
      </c>
      <c r="D254" t="s">
        <v>15</v>
      </c>
      <c r="E254">
        <v>2.5</v>
      </c>
      <c r="I254">
        <v>1</v>
      </c>
    </row>
    <row r="255" spans="1:9" x14ac:dyDescent="0.2">
      <c r="A255">
        <v>253</v>
      </c>
      <c r="B255" t="s">
        <v>146</v>
      </c>
      <c r="C255" t="s">
        <v>139</v>
      </c>
      <c r="D255" t="s">
        <v>18</v>
      </c>
      <c r="E255">
        <v>3</v>
      </c>
      <c r="I255">
        <v>1</v>
      </c>
    </row>
    <row r="256" spans="1:9" x14ac:dyDescent="0.2">
      <c r="A256">
        <v>254</v>
      </c>
      <c r="B256" t="s">
        <v>326</v>
      </c>
      <c r="C256" t="s">
        <v>139</v>
      </c>
      <c r="D256" t="s">
        <v>21</v>
      </c>
      <c r="E256">
        <v>3</v>
      </c>
      <c r="F256">
        <v>1</v>
      </c>
      <c r="I256">
        <v>1</v>
      </c>
    </row>
    <row r="257" spans="1:9" x14ac:dyDescent="0.2">
      <c r="A257">
        <v>255</v>
      </c>
      <c r="B257" t="s">
        <v>327</v>
      </c>
      <c r="C257" t="s">
        <v>139</v>
      </c>
      <c r="D257" t="s">
        <v>25</v>
      </c>
      <c r="E257">
        <v>3</v>
      </c>
      <c r="I257">
        <v>1</v>
      </c>
    </row>
    <row r="258" spans="1:9" x14ac:dyDescent="0.2">
      <c r="A258">
        <v>256</v>
      </c>
      <c r="B258" t="s">
        <v>328</v>
      </c>
      <c r="C258" t="s">
        <v>139</v>
      </c>
      <c r="D258" t="s">
        <v>26</v>
      </c>
      <c r="E258">
        <v>3</v>
      </c>
      <c r="I258">
        <v>1</v>
      </c>
    </row>
    <row r="259" spans="1:9" x14ac:dyDescent="0.2">
      <c r="A259">
        <v>257</v>
      </c>
      <c r="B259" t="s">
        <v>329</v>
      </c>
      <c r="C259" t="s">
        <v>140</v>
      </c>
      <c r="D259" t="s">
        <v>43</v>
      </c>
      <c r="E259">
        <v>1</v>
      </c>
      <c r="F259">
        <v>1</v>
      </c>
      <c r="I259">
        <v>1</v>
      </c>
    </row>
    <row r="260" spans="1:9" x14ac:dyDescent="0.2">
      <c r="A260">
        <v>258</v>
      </c>
      <c r="B260" t="s">
        <v>330</v>
      </c>
      <c r="C260" t="s">
        <v>140</v>
      </c>
      <c r="D260" t="s">
        <v>130</v>
      </c>
      <c r="E260">
        <v>1</v>
      </c>
      <c r="F260">
        <v>1</v>
      </c>
      <c r="I260">
        <v>1</v>
      </c>
    </row>
    <row r="261" spans="1:9" x14ac:dyDescent="0.2">
      <c r="A261">
        <v>259</v>
      </c>
      <c r="B261" t="s">
        <v>147</v>
      </c>
      <c r="C261" t="s">
        <v>140</v>
      </c>
      <c r="D261" t="s">
        <v>44</v>
      </c>
      <c r="E261">
        <v>2</v>
      </c>
      <c r="I261">
        <v>1</v>
      </c>
    </row>
    <row r="262" spans="1:9" x14ac:dyDescent="0.2">
      <c r="A262">
        <v>260</v>
      </c>
      <c r="B262" t="s">
        <v>331</v>
      </c>
      <c r="C262" t="s">
        <v>140</v>
      </c>
      <c r="D262" t="s">
        <v>45</v>
      </c>
      <c r="E262">
        <v>2</v>
      </c>
      <c r="I262">
        <v>1</v>
      </c>
    </row>
    <row r="263" spans="1:9" x14ac:dyDescent="0.2">
      <c r="A263">
        <v>261</v>
      </c>
      <c r="B263" t="s">
        <v>332</v>
      </c>
      <c r="C263" t="s">
        <v>140</v>
      </c>
      <c r="D263" t="s">
        <v>9</v>
      </c>
      <c r="E263">
        <v>2</v>
      </c>
      <c r="F263">
        <v>1</v>
      </c>
      <c r="I263">
        <v>1</v>
      </c>
    </row>
    <row r="264" spans="1:9" x14ac:dyDescent="0.2">
      <c r="A264">
        <v>262</v>
      </c>
      <c r="B264" t="s">
        <v>333</v>
      </c>
      <c r="C264" t="s">
        <v>140</v>
      </c>
      <c r="D264" t="s">
        <v>47</v>
      </c>
      <c r="E264">
        <v>2.5</v>
      </c>
      <c r="I264">
        <v>1</v>
      </c>
    </row>
    <row r="265" spans="1:9" x14ac:dyDescent="0.2">
      <c r="A265">
        <v>263</v>
      </c>
      <c r="B265" t="s">
        <v>334</v>
      </c>
      <c r="C265" t="s">
        <v>140</v>
      </c>
      <c r="D265" t="s">
        <v>11</v>
      </c>
      <c r="E265">
        <v>3</v>
      </c>
      <c r="I265">
        <v>1</v>
      </c>
    </row>
    <row r="266" spans="1:9" x14ac:dyDescent="0.2">
      <c r="A266">
        <v>264</v>
      </c>
      <c r="B266" t="s">
        <v>335</v>
      </c>
      <c r="C266" t="s">
        <v>140</v>
      </c>
      <c r="D266" t="s">
        <v>12</v>
      </c>
      <c r="E266">
        <v>3</v>
      </c>
      <c r="I266">
        <v>1</v>
      </c>
    </row>
    <row r="267" spans="1:9" x14ac:dyDescent="0.2">
      <c r="A267">
        <v>265</v>
      </c>
      <c r="B267" t="s">
        <v>336</v>
      </c>
      <c r="C267" t="s">
        <v>140</v>
      </c>
      <c r="D267" t="s">
        <v>13</v>
      </c>
      <c r="E267">
        <v>3</v>
      </c>
      <c r="F267">
        <v>1</v>
      </c>
      <c r="I267">
        <v>1</v>
      </c>
    </row>
    <row r="268" spans="1:9" x14ac:dyDescent="0.2">
      <c r="A268">
        <v>266</v>
      </c>
      <c r="B268" t="s">
        <v>337</v>
      </c>
      <c r="C268" t="s">
        <v>140</v>
      </c>
      <c r="D268" t="s">
        <v>15</v>
      </c>
      <c r="E268">
        <v>3</v>
      </c>
      <c r="I268">
        <v>1</v>
      </c>
    </row>
    <row r="269" spans="1:9" x14ac:dyDescent="0.2">
      <c r="A269">
        <v>267</v>
      </c>
      <c r="B269" t="s">
        <v>150</v>
      </c>
      <c r="C269" t="s">
        <v>141</v>
      </c>
      <c r="D269" t="s">
        <v>43</v>
      </c>
      <c r="E269">
        <v>1</v>
      </c>
      <c r="I269">
        <v>1</v>
      </c>
    </row>
    <row r="270" spans="1:9" x14ac:dyDescent="0.2">
      <c r="A270">
        <v>268</v>
      </c>
      <c r="B270" t="s">
        <v>338</v>
      </c>
      <c r="C270" t="s">
        <v>141</v>
      </c>
      <c r="D270" t="s">
        <v>44</v>
      </c>
      <c r="E270">
        <v>1</v>
      </c>
      <c r="F270">
        <v>1</v>
      </c>
      <c r="I270">
        <v>1</v>
      </c>
    </row>
    <row r="271" spans="1:9" x14ac:dyDescent="0.2">
      <c r="A271">
        <v>269</v>
      </c>
      <c r="B271" t="s">
        <v>339</v>
      </c>
      <c r="C271" t="s">
        <v>141</v>
      </c>
      <c r="D271" t="s">
        <v>45</v>
      </c>
      <c r="E271">
        <v>1</v>
      </c>
      <c r="F271">
        <v>1</v>
      </c>
      <c r="I271">
        <v>1</v>
      </c>
    </row>
    <row r="272" spans="1:9" x14ac:dyDescent="0.2">
      <c r="A272">
        <v>270</v>
      </c>
      <c r="B272" t="s">
        <v>151</v>
      </c>
      <c r="C272" t="s">
        <v>141</v>
      </c>
      <c r="D272" t="s">
        <v>9</v>
      </c>
      <c r="E272">
        <v>1.5</v>
      </c>
      <c r="I272">
        <v>1</v>
      </c>
    </row>
    <row r="273" spans="1:9" x14ac:dyDescent="0.2">
      <c r="A273">
        <v>271</v>
      </c>
      <c r="B273" t="s">
        <v>340</v>
      </c>
      <c r="C273" t="s">
        <v>141</v>
      </c>
      <c r="D273" t="s">
        <v>47</v>
      </c>
      <c r="E273">
        <v>2</v>
      </c>
      <c r="I273">
        <v>1</v>
      </c>
    </row>
    <row r="274" spans="1:9" x14ac:dyDescent="0.2">
      <c r="A274">
        <v>272</v>
      </c>
      <c r="B274" t="s">
        <v>341</v>
      </c>
      <c r="C274" t="s">
        <v>141</v>
      </c>
      <c r="D274" t="s">
        <v>48</v>
      </c>
      <c r="E274">
        <v>2</v>
      </c>
      <c r="I274">
        <v>1</v>
      </c>
    </row>
    <row r="275" spans="1:9" x14ac:dyDescent="0.2">
      <c r="A275">
        <v>273</v>
      </c>
      <c r="B275" t="s">
        <v>342</v>
      </c>
      <c r="C275" t="s">
        <v>141</v>
      </c>
      <c r="D275" t="s">
        <v>11</v>
      </c>
      <c r="E275">
        <v>2</v>
      </c>
      <c r="I275">
        <v>1</v>
      </c>
    </row>
    <row r="276" spans="1:9" x14ac:dyDescent="0.2">
      <c r="A276">
        <v>274</v>
      </c>
      <c r="B276" t="s">
        <v>343</v>
      </c>
      <c r="C276" t="s">
        <v>141</v>
      </c>
      <c r="D276" t="s">
        <v>13</v>
      </c>
      <c r="E276">
        <v>2</v>
      </c>
      <c r="F276">
        <v>1</v>
      </c>
      <c r="I276">
        <v>1</v>
      </c>
    </row>
    <row r="277" spans="1:9" x14ac:dyDescent="0.2">
      <c r="A277">
        <v>275</v>
      </c>
      <c r="B277" t="s">
        <v>344</v>
      </c>
      <c r="C277" t="s">
        <v>141</v>
      </c>
      <c r="D277" t="s">
        <v>15</v>
      </c>
      <c r="E277">
        <v>2.5</v>
      </c>
      <c r="I277">
        <v>1</v>
      </c>
    </row>
    <row r="278" spans="1:9" x14ac:dyDescent="0.2">
      <c r="A278">
        <v>276</v>
      </c>
      <c r="B278" t="s">
        <v>152</v>
      </c>
      <c r="C278" t="s">
        <v>141</v>
      </c>
      <c r="D278" t="s">
        <v>16</v>
      </c>
      <c r="E278">
        <v>2.5</v>
      </c>
      <c r="I278">
        <v>1</v>
      </c>
    </row>
    <row r="279" spans="1:9" x14ac:dyDescent="0.2">
      <c r="A279">
        <v>277</v>
      </c>
      <c r="B279" t="s">
        <v>345</v>
      </c>
      <c r="C279" t="s">
        <v>141</v>
      </c>
      <c r="D279" t="s">
        <v>18</v>
      </c>
      <c r="E279">
        <v>3</v>
      </c>
      <c r="I279">
        <v>1</v>
      </c>
    </row>
    <row r="280" spans="1:9" x14ac:dyDescent="0.2">
      <c r="A280">
        <v>278</v>
      </c>
      <c r="B280" t="s">
        <v>346</v>
      </c>
      <c r="C280" t="s">
        <v>141</v>
      </c>
      <c r="D280" t="s">
        <v>21</v>
      </c>
      <c r="E280">
        <v>3</v>
      </c>
      <c r="I280">
        <v>1</v>
      </c>
    </row>
    <row r="281" spans="1:9" x14ac:dyDescent="0.2">
      <c r="A281">
        <v>279</v>
      </c>
      <c r="B281" t="s">
        <v>347</v>
      </c>
      <c r="C281" t="s">
        <v>141</v>
      </c>
      <c r="D281" t="s">
        <v>22</v>
      </c>
      <c r="E281">
        <v>3</v>
      </c>
      <c r="I281">
        <v>1</v>
      </c>
    </row>
    <row r="282" spans="1:9" x14ac:dyDescent="0.2">
      <c r="A282">
        <v>280</v>
      </c>
      <c r="B282" t="s">
        <v>348</v>
      </c>
      <c r="C282" t="s">
        <v>141</v>
      </c>
      <c r="D282" t="s">
        <v>25</v>
      </c>
      <c r="E282">
        <v>3</v>
      </c>
      <c r="F282">
        <v>1</v>
      </c>
      <c r="I282">
        <v>1</v>
      </c>
    </row>
    <row r="283" spans="1:9" x14ac:dyDescent="0.2">
      <c r="A283">
        <v>281</v>
      </c>
      <c r="B283" t="s">
        <v>349</v>
      </c>
      <c r="C283" t="s">
        <v>141</v>
      </c>
      <c r="D283" t="s">
        <v>26</v>
      </c>
      <c r="E283">
        <v>3</v>
      </c>
      <c r="I283">
        <v>1</v>
      </c>
    </row>
    <row r="284" spans="1:9" x14ac:dyDescent="0.2">
      <c r="A284">
        <v>282</v>
      </c>
      <c r="B284" t="s">
        <v>350</v>
      </c>
      <c r="C284" t="s">
        <v>148</v>
      </c>
      <c r="D284" t="s">
        <v>43</v>
      </c>
      <c r="E284">
        <v>1</v>
      </c>
      <c r="I284">
        <v>1</v>
      </c>
    </row>
    <row r="285" spans="1:9" x14ac:dyDescent="0.2">
      <c r="A285">
        <v>283</v>
      </c>
      <c r="B285" t="s">
        <v>351</v>
      </c>
      <c r="C285" t="s">
        <v>148</v>
      </c>
      <c r="D285" t="s">
        <v>44</v>
      </c>
      <c r="E285">
        <v>1</v>
      </c>
      <c r="F285">
        <v>1</v>
      </c>
      <c r="I285">
        <v>1</v>
      </c>
    </row>
    <row r="286" spans="1:9" x14ac:dyDescent="0.2">
      <c r="A286">
        <v>284</v>
      </c>
      <c r="B286" t="s">
        <v>352</v>
      </c>
      <c r="C286" t="s">
        <v>148</v>
      </c>
      <c r="D286" t="s">
        <v>45</v>
      </c>
      <c r="E286">
        <v>1</v>
      </c>
      <c r="F286">
        <v>1</v>
      </c>
      <c r="I286">
        <v>1</v>
      </c>
    </row>
    <row r="287" spans="1:9" x14ac:dyDescent="0.2">
      <c r="A287">
        <v>285</v>
      </c>
      <c r="B287" t="s">
        <v>353</v>
      </c>
      <c r="C287" t="s">
        <v>148</v>
      </c>
      <c r="D287" t="s">
        <v>9</v>
      </c>
      <c r="E287">
        <v>1.5</v>
      </c>
      <c r="I287">
        <v>1</v>
      </c>
    </row>
    <row r="288" spans="1:9" x14ac:dyDescent="0.2">
      <c r="A288">
        <v>286</v>
      </c>
      <c r="B288" t="s">
        <v>354</v>
      </c>
      <c r="C288" t="s">
        <v>148</v>
      </c>
      <c r="D288" t="s">
        <v>47</v>
      </c>
      <c r="E288">
        <v>2</v>
      </c>
      <c r="I288">
        <v>1</v>
      </c>
    </row>
    <row r="289" spans="1:9" x14ac:dyDescent="0.2">
      <c r="A289">
        <v>287</v>
      </c>
      <c r="B289" t="s">
        <v>355</v>
      </c>
      <c r="C289" t="s">
        <v>148</v>
      </c>
      <c r="D289" t="s">
        <v>11</v>
      </c>
      <c r="E289">
        <v>2</v>
      </c>
      <c r="F289">
        <v>1</v>
      </c>
      <c r="I289">
        <v>1</v>
      </c>
    </row>
    <row r="290" spans="1:9" x14ac:dyDescent="0.2">
      <c r="A290">
        <v>288</v>
      </c>
      <c r="B290" t="s">
        <v>356</v>
      </c>
      <c r="C290" t="s">
        <v>148</v>
      </c>
      <c r="D290" t="s">
        <v>12</v>
      </c>
      <c r="E290">
        <v>2</v>
      </c>
      <c r="F290">
        <v>1</v>
      </c>
      <c r="I290">
        <v>1</v>
      </c>
    </row>
    <row r="291" spans="1:9" x14ac:dyDescent="0.2">
      <c r="A291">
        <v>289</v>
      </c>
      <c r="B291" t="s">
        <v>357</v>
      </c>
      <c r="C291" t="s">
        <v>148</v>
      </c>
      <c r="D291" t="s">
        <v>13</v>
      </c>
      <c r="E291">
        <v>3</v>
      </c>
      <c r="I291">
        <v>1</v>
      </c>
    </row>
    <row r="292" spans="1:9" x14ac:dyDescent="0.2">
      <c r="A292">
        <v>290</v>
      </c>
      <c r="B292" t="s">
        <v>358</v>
      </c>
      <c r="C292" t="s">
        <v>148</v>
      </c>
      <c r="D292" t="s">
        <v>14</v>
      </c>
      <c r="E292">
        <v>3</v>
      </c>
      <c r="I292">
        <v>1</v>
      </c>
    </row>
    <row r="293" spans="1:9" x14ac:dyDescent="0.2">
      <c r="A293">
        <v>291</v>
      </c>
      <c r="B293" t="s">
        <v>359</v>
      </c>
      <c r="C293" t="s">
        <v>148</v>
      </c>
      <c r="D293" t="s">
        <v>61</v>
      </c>
      <c r="E293">
        <v>3</v>
      </c>
      <c r="I293">
        <v>1</v>
      </c>
    </row>
    <row r="294" spans="1:9" x14ac:dyDescent="0.2">
      <c r="A294">
        <v>292</v>
      </c>
      <c r="B294" t="s">
        <v>360</v>
      </c>
      <c r="C294" t="s">
        <v>148</v>
      </c>
      <c r="D294" t="s">
        <v>15</v>
      </c>
      <c r="E294">
        <v>3</v>
      </c>
      <c r="I294">
        <v>1</v>
      </c>
    </row>
    <row r="295" spans="1:9" x14ac:dyDescent="0.2">
      <c r="A295">
        <v>293</v>
      </c>
      <c r="B295" t="s">
        <v>361</v>
      </c>
      <c r="C295" t="s">
        <v>148</v>
      </c>
      <c r="D295" t="s">
        <v>16</v>
      </c>
      <c r="E295">
        <v>3</v>
      </c>
      <c r="I295">
        <v>1</v>
      </c>
    </row>
    <row r="296" spans="1:9" x14ac:dyDescent="0.2">
      <c r="A296">
        <v>294</v>
      </c>
      <c r="B296" t="s">
        <v>362</v>
      </c>
      <c r="C296" t="s">
        <v>148</v>
      </c>
      <c r="D296" t="s">
        <v>17</v>
      </c>
      <c r="E296">
        <v>3</v>
      </c>
      <c r="I296">
        <v>1</v>
      </c>
    </row>
    <row r="297" spans="1:9" x14ac:dyDescent="0.2">
      <c r="A297">
        <v>295</v>
      </c>
      <c r="B297" t="s">
        <v>363</v>
      </c>
      <c r="C297" t="s">
        <v>148</v>
      </c>
      <c r="D297" t="s">
        <v>18</v>
      </c>
      <c r="E297">
        <v>3</v>
      </c>
      <c r="I297">
        <v>1</v>
      </c>
    </row>
    <row r="298" spans="1:9" x14ac:dyDescent="0.2">
      <c r="A298">
        <v>296</v>
      </c>
      <c r="B298" t="s">
        <v>364</v>
      </c>
      <c r="C298" t="s">
        <v>148</v>
      </c>
      <c r="D298" t="s">
        <v>19</v>
      </c>
      <c r="E298">
        <v>3</v>
      </c>
      <c r="F298">
        <v>1</v>
      </c>
      <c r="I298">
        <v>1</v>
      </c>
    </row>
    <row r="299" spans="1:9" x14ac:dyDescent="0.2">
      <c r="A299">
        <v>297</v>
      </c>
      <c r="B299" t="s">
        <v>153</v>
      </c>
      <c r="C299" t="s">
        <v>148</v>
      </c>
      <c r="D299" t="s">
        <v>21</v>
      </c>
      <c r="E299">
        <v>3</v>
      </c>
      <c r="I299">
        <v>1</v>
      </c>
    </row>
    <row r="300" spans="1:9" x14ac:dyDescent="0.2">
      <c r="A300">
        <v>298</v>
      </c>
      <c r="B300" t="s">
        <v>154</v>
      </c>
      <c r="C300" t="s">
        <v>149</v>
      </c>
      <c r="D300" t="s">
        <v>43</v>
      </c>
      <c r="E300">
        <v>1</v>
      </c>
      <c r="I300">
        <v>1</v>
      </c>
    </row>
    <row r="301" spans="1:9" x14ac:dyDescent="0.2">
      <c r="A301">
        <v>299</v>
      </c>
      <c r="B301" t="s">
        <v>365</v>
      </c>
      <c r="C301" t="s">
        <v>149</v>
      </c>
      <c r="D301" t="s">
        <v>44</v>
      </c>
      <c r="E301">
        <v>1</v>
      </c>
      <c r="I301">
        <v>1</v>
      </c>
    </row>
    <row r="302" spans="1:9" x14ac:dyDescent="0.2">
      <c r="A302">
        <v>300</v>
      </c>
      <c r="B302" t="s">
        <v>366</v>
      </c>
      <c r="C302" t="s">
        <v>149</v>
      </c>
      <c r="D302" t="s">
        <v>9</v>
      </c>
      <c r="E302">
        <v>1</v>
      </c>
      <c r="F302">
        <v>1</v>
      </c>
      <c r="I302">
        <v>1</v>
      </c>
    </row>
    <row r="303" spans="1:9" x14ac:dyDescent="0.2">
      <c r="A303">
        <v>301</v>
      </c>
      <c r="B303" t="s">
        <v>367</v>
      </c>
      <c r="C303" t="s">
        <v>149</v>
      </c>
      <c r="D303" t="s">
        <v>47</v>
      </c>
      <c r="E303">
        <v>1.5</v>
      </c>
      <c r="I303">
        <v>1</v>
      </c>
    </row>
    <row r="304" spans="1:9" x14ac:dyDescent="0.2">
      <c r="A304">
        <v>302</v>
      </c>
      <c r="B304" t="s">
        <v>368</v>
      </c>
      <c r="C304" t="s">
        <v>149</v>
      </c>
      <c r="D304" t="s">
        <v>11</v>
      </c>
      <c r="E304">
        <v>2</v>
      </c>
      <c r="I304">
        <v>1</v>
      </c>
    </row>
    <row r="305" spans="1:9" x14ac:dyDescent="0.2">
      <c r="A305">
        <v>303</v>
      </c>
      <c r="B305" t="s">
        <v>369</v>
      </c>
      <c r="C305" t="s">
        <v>149</v>
      </c>
      <c r="D305" t="s">
        <v>13</v>
      </c>
      <c r="E305">
        <v>2</v>
      </c>
      <c r="F305">
        <v>1</v>
      </c>
      <c r="I305">
        <v>1</v>
      </c>
    </row>
    <row r="306" spans="1:9" x14ac:dyDescent="0.2">
      <c r="A306">
        <v>304</v>
      </c>
      <c r="B306" t="s">
        <v>370</v>
      </c>
      <c r="C306" t="s">
        <v>149</v>
      </c>
      <c r="D306" t="s">
        <v>15</v>
      </c>
      <c r="E306">
        <v>3</v>
      </c>
      <c r="I3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Lehrplan 21 MA.1</vt:lpstr>
      <vt:lpstr>Lehrplan 21 ohne MA.2</vt:lpstr>
      <vt:lpstr>Grundanspruch</vt:lpstr>
      <vt:lpstr>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Lautenschlager Kevin, BBZ-CFP Biel-Bienne Lehrperson</dc:creator>
  <cp:lastModifiedBy>Lautenschlager Kevin, BBZ-CFP Biel-Bienne Lehrperson</cp:lastModifiedBy>
  <dcterms:created xsi:type="dcterms:W3CDTF">2024-12-09T13:21:11Z</dcterms:created>
  <dcterms:modified xsi:type="dcterms:W3CDTF">2025-01-08T23:19:41Z</dcterms:modified>
</cp:coreProperties>
</file>