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hnesexton\Desktop\Model Oct 2020\For Repo\"/>
    </mc:Choice>
  </mc:AlternateContent>
  <bookViews>
    <workbookView xWindow="0" yWindow="0" windowWidth="23040" windowHeight="8040" activeTab="4"/>
  </bookViews>
  <sheets>
    <sheet name="Cog 12m" sheetId="2" r:id="rId1"/>
    <sheet name="Cog 12m 1SD" sheetId="12" r:id="rId2"/>
    <sheet name="Cog 12m Def2" sheetId="14" r:id="rId3"/>
    <sheet name="Cog 12m w8" sheetId="16" r:id="rId4"/>
    <sheet name="Source Info w2-5" sheetId="3" r:id="rId5"/>
    <sheet name="Cog 12m W" sheetId="19" r:id="rId6"/>
    <sheet name="Cog 12m M" sheetId="20" r:id="rId7"/>
  </sheets>
  <calcPr calcId="162913"/>
</workbook>
</file>

<file path=xl/calcChain.xml><?xml version="1.0" encoding="utf-8"?>
<calcChain xmlns="http://schemas.openxmlformats.org/spreadsheetml/2006/main">
  <c r="G2" i="20" l="1"/>
  <c r="G2" i="19"/>
  <c r="I3" i="16" l="1"/>
  <c r="I2" i="16"/>
  <c r="I3" i="14" l="1"/>
  <c r="I2" i="14"/>
  <c r="I3" i="12" l="1"/>
  <c r="I2" i="12"/>
  <c r="I3" i="2"/>
  <c r="I2" i="2"/>
</calcChain>
</file>

<file path=xl/sharedStrings.xml><?xml version="1.0" encoding="utf-8"?>
<sst xmlns="http://schemas.openxmlformats.org/spreadsheetml/2006/main" count="79" uniqueCount="35">
  <si>
    <t>Age</t>
  </si>
  <si>
    <t>Age Group</t>
  </si>
  <si>
    <t>NCInD_initial</t>
  </si>
  <si>
    <t>NCID_initial</t>
  </si>
  <si>
    <t>CINDnD_initial</t>
  </si>
  <si>
    <t>CINDD_initial</t>
  </si>
  <si>
    <t>Dementia_initial</t>
  </si>
  <si>
    <t>Total N</t>
  </si>
  <si>
    <t>Source Info</t>
  </si>
  <si>
    <t>CIND and Dementia criteria in ELSA</t>
  </si>
  <si>
    <t>Dementia criteria:</t>
  </si>
  <si>
    <r>
      <t>Substantial</t>
    </r>
    <r>
      <rPr>
        <sz val="12"/>
        <color theme="1"/>
        <rFont val="Calibri"/>
        <family val="2"/>
        <scheme val="minor"/>
      </rPr>
      <t xml:space="preserve"> impairments in one or more cognitive domains </t>
    </r>
  </si>
  <si>
    <t xml:space="preserve">&gt;2 SD below the mean for the same level of education, on one or more of the following tests: orientation in time; word-list recall (immediate, delayed); word-finding (verbal fluency); letter cancellation (processing speed/accuracy) </t>
  </si>
  <si>
    <t>AND</t>
  </si>
  <si>
    <t>Impairment in IADLs</t>
  </si>
  <si>
    <t>defined as a difficulty with the following activities: managing money and taking medications</t>
  </si>
  <si>
    <t>OR</t>
  </si>
  <si>
    <t>Self-reported doctor diagnosis of dementia</t>
  </si>
  <si>
    <t>CIND criteria</t>
  </si>
  <si>
    <r>
      <t>Modest</t>
    </r>
    <r>
      <rPr>
        <sz val="12"/>
        <color theme="1"/>
        <rFont val="Calibri"/>
        <family val="2"/>
        <scheme val="minor"/>
      </rPr>
      <t xml:space="preserve"> impairment in one or more cognitive domains (with or without functional impairment)</t>
    </r>
  </si>
  <si>
    <t xml:space="preserve">(impairment defined as a score 1.5*-2 SD below the mean for the same age group and level of education) </t>
  </si>
  <si>
    <t>IQCODE score 3.3-3.6 (2)</t>
  </si>
  <si>
    <t xml:space="preserve">Substantial impairment (defined as &gt;2SD below the mean for the same age group and level of education), but not meeting the IADL impairment criteria for dementia. </t>
  </si>
  <si>
    <t>References</t>
  </si>
  <si>
    <t xml:space="preserve">Sachdev P, Kalaria R, O’Brien J, Skoog I, Alladi S, Black SE, et al. Diagnostic criteria for vascular cognitive disorders: a VASCOG statement. Alzheimer Dis Assoc Disord. 2014;28(3):206–18. </t>
  </si>
  <si>
    <r>
      <t xml:space="preserve">Park MH. Informant questionnaire on cognitive decline in the elderly (IQCODE) for classifying cognitive dysfunction as cognitively normal, mild cognitive impairment, and dementia. </t>
    </r>
    <r>
      <rPr>
        <i/>
        <sz val="11"/>
        <color theme="1"/>
        <rFont val="Calibri"/>
        <family val="2"/>
        <scheme val="minor"/>
      </rPr>
      <t>Int Psychogeriatrics</t>
    </r>
    <r>
      <rPr>
        <sz val="11"/>
        <color theme="1"/>
        <rFont val="Calibri"/>
        <family val="2"/>
        <scheme val="minor"/>
      </rPr>
      <t>. 2017;29(9):1461-1467. doi:10.1017/S1041610217000965.</t>
    </r>
  </si>
  <si>
    <t>Inst interviews included</t>
  </si>
  <si>
    <t>40-74</t>
  </si>
  <si>
    <t>75+</t>
  </si>
  <si>
    <t>ELSA waves 2-wave 5</t>
  </si>
  <si>
    <t xml:space="preserve">If the participant is too impaired to take part in cognitive testing, then an IQCODE score &gt;= 3.7 is defined as indicative of dementia (2). </t>
  </si>
  <si>
    <t>n=287</t>
  </si>
  <si>
    <t>Includes first stroke, defined as stroke reported in wave and no prevalent stroke, only one stroke occurred, stroke did not occur more than 2 years previously</t>
  </si>
  <si>
    <t>Age 50-89</t>
  </si>
  <si>
    <t>Assumptions related to transitions from worse health state to better health state applied before outcomes calculated (see Supplementary section 4.6)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</si>
</sst>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H9" sqref="H9"/>
    </sheetView>
  </sheetViews>
  <sheetFormatPr defaultRowHeight="14.4" x14ac:dyDescent="0.3"/>
  <cols>
    <col min="2" max="2" width="15.5546875" customWidth="1"/>
    <col min="3" max="3" width="15" customWidth="1"/>
    <col min="4" max="4" width="17.44140625" customWidth="1"/>
    <col min="5" max="5" width="17.88671875" customWidth="1"/>
    <col min="6" max="6" width="14" customWidth="1"/>
    <col min="7" max="7" width="16.6640625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 x14ac:dyDescent="0.3">
      <c r="A2" t="s">
        <v>27</v>
      </c>
      <c r="B2">
        <v>1</v>
      </c>
      <c r="C2">
        <v>84</v>
      </c>
      <c r="D2">
        <v>31</v>
      </c>
      <c r="E2">
        <v>28</v>
      </c>
      <c r="F2">
        <v>14</v>
      </c>
      <c r="G2">
        <v>10</v>
      </c>
      <c r="I2">
        <f>SUM(C2:G2)</f>
        <v>167</v>
      </c>
    </row>
    <row r="3" spans="1:9" x14ac:dyDescent="0.3">
      <c r="A3" t="s">
        <v>28</v>
      </c>
      <c r="B3">
        <v>2</v>
      </c>
      <c r="C3">
        <v>32</v>
      </c>
      <c r="D3">
        <v>18</v>
      </c>
      <c r="E3">
        <v>26</v>
      </c>
      <c r="F3">
        <v>28</v>
      </c>
      <c r="G3">
        <v>16</v>
      </c>
      <c r="I3">
        <f>SUM(C3:G3)</f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90" zoomScaleNormal="90" workbookViewId="0">
      <selection activeCell="D12" sqref="D12"/>
    </sheetView>
  </sheetViews>
  <sheetFormatPr defaultRowHeight="14.4" x14ac:dyDescent="0.3"/>
  <cols>
    <col min="2" max="2" width="15.5546875" customWidth="1"/>
    <col min="3" max="3" width="15" customWidth="1"/>
    <col min="4" max="4" width="17.44140625" customWidth="1"/>
    <col min="5" max="5" width="17.88671875" customWidth="1"/>
    <col min="6" max="6" width="14" customWidth="1"/>
    <col min="7" max="7" width="16.6640625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 x14ac:dyDescent="0.3">
      <c r="A2" t="s">
        <v>27</v>
      </c>
      <c r="B2">
        <v>1</v>
      </c>
      <c r="C2">
        <v>54</v>
      </c>
      <c r="D2">
        <v>17</v>
      </c>
      <c r="E2">
        <v>58</v>
      </c>
      <c r="F2">
        <v>28</v>
      </c>
      <c r="G2">
        <v>10</v>
      </c>
      <c r="I2">
        <f>SUM(C2:G2)</f>
        <v>167</v>
      </c>
    </row>
    <row r="3" spans="1:9" x14ac:dyDescent="0.3">
      <c r="A3" t="s">
        <v>28</v>
      </c>
      <c r="B3">
        <v>2</v>
      </c>
      <c r="C3">
        <v>21</v>
      </c>
      <c r="D3">
        <v>13</v>
      </c>
      <c r="E3">
        <v>37</v>
      </c>
      <c r="F3">
        <v>33</v>
      </c>
      <c r="G3">
        <v>16</v>
      </c>
      <c r="I3">
        <f>SUM(C3:G3)</f>
        <v>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90" zoomScaleNormal="90" workbookViewId="0">
      <selection activeCell="I29" sqref="I29"/>
    </sheetView>
  </sheetViews>
  <sheetFormatPr defaultRowHeight="14.4" x14ac:dyDescent="0.3"/>
  <cols>
    <col min="2" max="2" width="15.5546875" customWidth="1"/>
    <col min="3" max="3" width="15" customWidth="1"/>
    <col min="4" max="4" width="17.44140625" customWidth="1"/>
    <col min="5" max="5" width="17.88671875" customWidth="1"/>
    <col min="6" max="6" width="14" customWidth="1"/>
    <col min="7" max="7" width="16.6640625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 x14ac:dyDescent="0.3">
      <c r="A2" t="s">
        <v>27</v>
      </c>
      <c r="B2">
        <v>1</v>
      </c>
      <c r="C2">
        <v>84</v>
      </c>
      <c r="D2">
        <v>31</v>
      </c>
      <c r="E2">
        <v>27</v>
      </c>
      <c r="F2">
        <v>13</v>
      </c>
      <c r="G2">
        <v>12</v>
      </c>
      <c r="I2">
        <f>SUM(C2:G2)</f>
        <v>167</v>
      </c>
    </row>
    <row r="3" spans="1:9" x14ac:dyDescent="0.3">
      <c r="A3" t="s">
        <v>28</v>
      </c>
      <c r="B3">
        <v>2</v>
      </c>
      <c r="C3">
        <v>32</v>
      </c>
      <c r="D3">
        <v>18</v>
      </c>
      <c r="E3">
        <v>25</v>
      </c>
      <c r="F3">
        <v>23</v>
      </c>
      <c r="G3">
        <v>22</v>
      </c>
      <c r="I3">
        <f>SUM(C3:G3)</f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90" zoomScaleNormal="90" workbookViewId="0">
      <selection activeCell="F25" sqref="F25"/>
    </sheetView>
  </sheetViews>
  <sheetFormatPr defaultRowHeight="14.4" x14ac:dyDescent="0.3"/>
  <cols>
    <col min="2" max="2" width="15.5546875" customWidth="1"/>
    <col min="3" max="3" width="15" customWidth="1"/>
    <col min="4" max="4" width="17.44140625" customWidth="1"/>
    <col min="5" max="5" width="17.88671875" customWidth="1"/>
    <col min="6" max="6" width="14" customWidth="1"/>
    <col min="7" max="7" width="16.6640625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 x14ac:dyDescent="0.3">
      <c r="A2" t="s">
        <v>27</v>
      </c>
      <c r="B2">
        <v>1</v>
      </c>
      <c r="C2">
        <v>114</v>
      </c>
      <c r="D2">
        <v>47</v>
      </c>
      <c r="E2">
        <v>35</v>
      </c>
      <c r="F2">
        <v>19</v>
      </c>
      <c r="G2">
        <v>13</v>
      </c>
      <c r="I2">
        <f>SUM(C2:G2)</f>
        <v>228</v>
      </c>
    </row>
    <row r="3" spans="1:9" x14ac:dyDescent="0.3">
      <c r="A3" t="s">
        <v>28</v>
      </c>
      <c r="B3">
        <v>2</v>
      </c>
      <c r="C3">
        <v>59</v>
      </c>
      <c r="D3">
        <v>32</v>
      </c>
      <c r="E3">
        <v>35</v>
      </c>
      <c r="F3">
        <v>40</v>
      </c>
      <c r="G3">
        <v>20</v>
      </c>
      <c r="I3">
        <f>SUM(C3:G3)</f>
        <v>186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G15" sqref="G15"/>
    </sheetView>
  </sheetViews>
  <sheetFormatPr defaultRowHeight="14.4" x14ac:dyDescent="0.3"/>
  <sheetData>
    <row r="1" spans="1:1" x14ac:dyDescent="0.3">
      <c r="A1" t="s">
        <v>8</v>
      </c>
    </row>
    <row r="3" spans="1:1" x14ac:dyDescent="0.3">
      <c r="A3" t="s">
        <v>29</v>
      </c>
    </row>
    <row r="4" spans="1:1" x14ac:dyDescent="0.3">
      <c r="A4" t="s">
        <v>31</v>
      </c>
    </row>
    <row r="5" spans="1:1" x14ac:dyDescent="0.3">
      <c r="A5" t="s">
        <v>26</v>
      </c>
    </row>
    <row r="6" spans="1:1" x14ac:dyDescent="0.3">
      <c r="A6" t="s">
        <v>32</v>
      </c>
    </row>
    <row r="7" spans="1:1" x14ac:dyDescent="0.3">
      <c r="A7" t="s">
        <v>33</v>
      </c>
    </row>
    <row r="9" spans="1:1" x14ac:dyDescent="0.3">
      <c r="A9" t="s">
        <v>34</v>
      </c>
    </row>
    <row r="11" spans="1:1" ht="15.6" x14ac:dyDescent="0.3">
      <c r="A11" s="2" t="s">
        <v>9</v>
      </c>
    </row>
    <row r="12" spans="1:1" ht="15.6" x14ac:dyDescent="0.3">
      <c r="A12" s="2"/>
    </row>
    <row r="13" spans="1:1" ht="15.6" x14ac:dyDescent="0.3">
      <c r="A13" s="3" t="s">
        <v>10</v>
      </c>
    </row>
    <row r="14" spans="1:1" ht="15.6" x14ac:dyDescent="0.3">
      <c r="A14" s="4"/>
    </row>
    <row r="15" spans="1:1" ht="15.6" x14ac:dyDescent="0.3">
      <c r="A15" s="5" t="s">
        <v>11</v>
      </c>
    </row>
    <row r="16" spans="1:1" ht="15.6" x14ac:dyDescent="0.3">
      <c r="A16" s="4"/>
    </row>
    <row r="17" spans="1:1" ht="15.6" x14ac:dyDescent="0.3">
      <c r="A17" s="4" t="s">
        <v>12</v>
      </c>
    </row>
    <row r="18" spans="1:1" ht="15.6" x14ac:dyDescent="0.3">
      <c r="A18" s="4"/>
    </row>
    <row r="19" spans="1:1" ht="15.6" x14ac:dyDescent="0.3">
      <c r="A19" s="4" t="s">
        <v>30</v>
      </c>
    </row>
    <row r="20" spans="1:1" ht="15.6" x14ac:dyDescent="0.3">
      <c r="A20" s="5"/>
    </row>
    <row r="21" spans="1:1" ht="15.6" x14ac:dyDescent="0.3">
      <c r="A21" s="5" t="s">
        <v>13</v>
      </c>
    </row>
    <row r="22" spans="1:1" ht="15.6" x14ac:dyDescent="0.3">
      <c r="A22" s="5"/>
    </row>
    <row r="23" spans="1:1" ht="15.6" x14ac:dyDescent="0.3">
      <c r="A23" s="4" t="s">
        <v>14</v>
      </c>
    </row>
    <row r="24" spans="1:1" ht="15.6" x14ac:dyDescent="0.3">
      <c r="A24" s="4"/>
    </row>
    <row r="25" spans="1:1" ht="15.6" x14ac:dyDescent="0.3">
      <c r="A25" s="4" t="s">
        <v>15</v>
      </c>
    </row>
    <row r="26" spans="1:1" ht="15.6" x14ac:dyDescent="0.3">
      <c r="A26" s="4"/>
    </row>
    <row r="27" spans="1:1" ht="15.6" x14ac:dyDescent="0.3">
      <c r="A27" s="5" t="s">
        <v>16</v>
      </c>
    </row>
    <row r="28" spans="1:1" ht="15.6" x14ac:dyDescent="0.3">
      <c r="A28" s="4"/>
    </row>
    <row r="29" spans="1:1" ht="15.6" x14ac:dyDescent="0.3">
      <c r="A29" s="4" t="s">
        <v>17</v>
      </c>
    </row>
    <row r="30" spans="1:1" ht="15.6" x14ac:dyDescent="0.3">
      <c r="A30" s="2"/>
    </row>
    <row r="31" spans="1:1" ht="15.6" x14ac:dyDescent="0.3">
      <c r="A31" s="2"/>
    </row>
    <row r="32" spans="1:1" ht="15.6" x14ac:dyDescent="0.3">
      <c r="A32" s="6" t="s">
        <v>18</v>
      </c>
    </row>
    <row r="33" spans="1:2" ht="15.6" x14ac:dyDescent="0.3">
      <c r="A33" s="2"/>
    </row>
    <row r="34" spans="1:2" ht="15.6" x14ac:dyDescent="0.3">
      <c r="A34" s="5" t="s">
        <v>19</v>
      </c>
    </row>
    <row r="35" spans="1:2" ht="15.6" x14ac:dyDescent="0.3">
      <c r="A35" s="4"/>
    </row>
    <row r="36" spans="1:2" ht="15.6" x14ac:dyDescent="0.3">
      <c r="A36" s="4" t="s">
        <v>20</v>
      </c>
    </row>
    <row r="37" spans="1:2" ht="15.6" x14ac:dyDescent="0.3">
      <c r="A37" s="4"/>
    </row>
    <row r="38" spans="1:2" ht="15.6" x14ac:dyDescent="0.3">
      <c r="A38" s="7" t="s">
        <v>16</v>
      </c>
    </row>
    <row r="39" spans="1:2" ht="15.6" x14ac:dyDescent="0.3">
      <c r="A39" s="8" t="s">
        <v>21</v>
      </c>
    </row>
    <row r="40" spans="1:2" ht="15.6" x14ac:dyDescent="0.3">
      <c r="A40" s="2"/>
    </row>
    <row r="41" spans="1:2" ht="15.6" x14ac:dyDescent="0.3">
      <c r="A41" s="5" t="s">
        <v>16</v>
      </c>
    </row>
    <row r="42" spans="1:2" ht="15.6" x14ac:dyDescent="0.3">
      <c r="A42" s="4"/>
    </row>
    <row r="43" spans="1:2" ht="15.6" x14ac:dyDescent="0.3">
      <c r="A43" s="4" t="s">
        <v>22</v>
      </c>
    </row>
    <row r="46" spans="1:2" x14ac:dyDescent="0.3">
      <c r="A46" t="s">
        <v>23</v>
      </c>
    </row>
    <row r="47" spans="1:2" x14ac:dyDescent="0.3">
      <c r="A47">
        <v>1</v>
      </c>
      <c r="B47" t="s">
        <v>24</v>
      </c>
    </row>
    <row r="48" spans="1:2" x14ac:dyDescent="0.3">
      <c r="A48">
        <v>2</v>
      </c>
      <c r="B48" t="s">
        <v>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90" zoomScaleNormal="90" workbookViewId="0">
      <selection activeCell="I24" sqref="I24"/>
    </sheetView>
  </sheetViews>
  <sheetFormatPr defaultRowHeight="14.4" x14ac:dyDescent="0.3"/>
  <cols>
    <col min="1" max="1" width="15" customWidth="1"/>
    <col min="2" max="2" width="17.44140625" customWidth="1"/>
    <col min="3" max="3" width="17.88671875" customWidth="1"/>
    <col min="4" max="4" width="14" customWidth="1"/>
    <col min="5" max="5" width="16.6640625" customWidth="1"/>
  </cols>
  <sheetData>
    <row r="1" spans="1: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G1" s="1" t="s">
        <v>7</v>
      </c>
    </row>
    <row r="2" spans="1:7" x14ac:dyDescent="0.3">
      <c r="A2">
        <v>60</v>
      </c>
      <c r="B2">
        <v>30</v>
      </c>
      <c r="C2">
        <v>14</v>
      </c>
      <c r="D2">
        <v>18</v>
      </c>
      <c r="E2">
        <v>13</v>
      </c>
      <c r="G2">
        <f>SUM(A2:E2)</f>
        <v>135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90" zoomScaleNormal="90" workbookViewId="0">
      <selection activeCell="G2" sqref="G2"/>
    </sheetView>
  </sheetViews>
  <sheetFormatPr defaultRowHeight="14.4" x14ac:dyDescent="0.3"/>
  <cols>
    <col min="1" max="1" width="15" customWidth="1"/>
    <col min="2" max="2" width="17.44140625" customWidth="1"/>
    <col min="3" max="3" width="17.88671875" customWidth="1"/>
    <col min="4" max="4" width="14" customWidth="1"/>
    <col min="5" max="5" width="16.6640625" customWidth="1"/>
  </cols>
  <sheetData>
    <row r="1" spans="1: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G1" s="1" t="s">
        <v>7</v>
      </c>
    </row>
    <row r="2" spans="1:7" x14ac:dyDescent="0.3">
      <c r="A2">
        <v>56</v>
      </c>
      <c r="B2">
        <v>19</v>
      </c>
      <c r="C2">
        <v>40</v>
      </c>
      <c r="D2">
        <v>24</v>
      </c>
      <c r="E2">
        <v>13</v>
      </c>
      <c r="G2">
        <f>SUM(A2:E2)</f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Cog 12m</vt:lpstr>
      <vt:lpstr>Cog 12m 1SD</vt:lpstr>
      <vt:lpstr>Cog 12m Def2</vt:lpstr>
      <vt:lpstr>Cog 12m w8</vt:lpstr>
      <vt:lpstr>Source Info w2-5</vt:lpstr>
      <vt:lpstr>Cog 12m W</vt:lpstr>
      <vt:lpstr>Cog 12m M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2019-08-13T08:21:56Z</dcterms:created>
  <dcterms:modified xsi:type="dcterms:W3CDTF">2020-11-16T10:17:37Z</dcterms:modified>
</cp:coreProperties>
</file>