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Oct 2020\For Repo\"/>
    </mc:Choice>
  </mc:AlternateContent>
  <bookViews>
    <workbookView xWindow="-8340" yWindow="756" windowWidth="27792" windowHeight="13356" firstSheet="8" activeTab="8"/>
  </bookViews>
  <sheets>
    <sheet name="Cog Trans" sheetId="5" r:id="rId1"/>
    <sheet name="Cog Trans All Ages" sheetId="2" r:id="rId2"/>
    <sheet name="Cog Trans TILDA" sheetId="19" r:id="rId3"/>
    <sheet name="Cog Trans 1SD" sheetId="9" r:id="rId4"/>
    <sheet name="Cog Trans All Ages 1SD" sheetId="10" r:id="rId5"/>
    <sheet name="Cog Trans Def2" sheetId="12" r:id="rId6"/>
    <sheet name="Cog Trans All Ages Def2" sheetId="13" r:id="rId7"/>
    <sheet name="Cog Trans w8" sheetId="16" r:id="rId8"/>
    <sheet name="Cog Trans All Ages w8" sheetId="15" r:id="rId9"/>
    <sheet name="Cog Trans All Ages 3+obs" sheetId="18" r:id="rId10"/>
    <sheet name="Cog Trans NONE" sheetId="21" r:id="rId11"/>
    <sheet name="Source Info" sheetId="4" r:id="rId12"/>
    <sheet name="Source Info TILDA" sheetId="7" r:id="rId13"/>
  </sheets>
  <calcPr calcId="162913"/>
</workbook>
</file>

<file path=xl/calcChain.xml><?xml version="1.0" encoding="utf-8"?>
<calcChain xmlns="http://schemas.openxmlformats.org/spreadsheetml/2006/main">
  <c r="G2" i="18" l="1"/>
  <c r="G3" i="18"/>
  <c r="G4" i="18"/>
  <c r="G5" i="18"/>
  <c r="G6" i="18"/>
  <c r="G6" i="15"/>
  <c r="G6" i="13" l="1"/>
  <c r="G5" i="13"/>
  <c r="G4" i="13"/>
  <c r="G3" i="13"/>
  <c r="G2" i="13"/>
  <c r="G6" i="10" l="1"/>
  <c r="G5" i="10"/>
  <c r="G4" i="10"/>
  <c r="G3" i="10"/>
  <c r="G2" i="10"/>
  <c r="G6" i="2" l="1"/>
  <c r="G3" i="2" l="1"/>
  <c r="G2" i="2"/>
  <c r="G4" i="2"/>
  <c r="G5" i="2"/>
</calcChain>
</file>

<file path=xl/sharedStrings.xml><?xml version="1.0" encoding="utf-8"?>
<sst xmlns="http://schemas.openxmlformats.org/spreadsheetml/2006/main" count="345" uniqueCount="48">
  <si>
    <t>State</t>
  </si>
  <si>
    <t>NCInD</t>
  </si>
  <si>
    <t>NCID</t>
  </si>
  <si>
    <t>CINDnD</t>
  </si>
  <si>
    <t>CINDD</t>
  </si>
  <si>
    <t>Dem</t>
  </si>
  <si>
    <t>All prevalent strokes included, except for where a recurrent stroke occurred within the transition</t>
  </si>
  <si>
    <t>CIND and Dementia criteria in ELSA</t>
  </si>
  <si>
    <t>Dementia criteria:</t>
  </si>
  <si>
    <r>
      <t>Substantial</t>
    </r>
    <r>
      <rPr>
        <sz val="12"/>
        <color theme="1"/>
        <rFont val="Calibri"/>
        <family val="2"/>
        <scheme val="minor"/>
      </rPr>
      <t xml:space="preserve"> impairments in one or more cognitive domains </t>
    </r>
  </si>
  <si>
    <t xml:space="preserve">&gt;2 SD below the mean for the same level of education, on one or more of the following tests: orientation in time; word-list recall (immediate, delayed); word-finding (verbal fluency); letter cancellation (processing speed/accuracy) </t>
  </si>
  <si>
    <t xml:space="preserve">If the participant is too impaired to take part in cognitive testing, then an IQCODE score &gt;= 3.6 is defined as indicative of dementia (2). </t>
  </si>
  <si>
    <t>AND</t>
  </si>
  <si>
    <t>Impairment in IADLs</t>
  </si>
  <si>
    <t>defined as a difficulty with the following activities: managing money and taking medications</t>
  </si>
  <si>
    <t>OR</t>
  </si>
  <si>
    <t>Self-reported doctor diagnosis of dementia</t>
  </si>
  <si>
    <t>CIND criteria</t>
  </si>
  <si>
    <r>
      <t>Modest</t>
    </r>
    <r>
      <rPr>
        <sz val="12"/>
        <color theme="1"/>
        <rFont val="Calibri"/>
        <family val="2"/>
        <scheme val="minor"/>
      </rPr>
      <t xml:space="preserve"> impairment in one or more cognitive domains (with or without functional impairment)</t>
    </r>
  </si>
  <si>
    <t xml:space="preserve">(impairment defined as a score 1.5*-2 SD below the mean for the same age group and level of education) </t>
  </si>
  <si>
    <t>IQCODE score 3.3-3.6 (2)</t>
  </si>
  <si>
    <t xml:space="preserve">Substantial impairment (defined as &gt;2SD below the mean for the same age group and level of education), but not meeting the IADL impairment criteria for dementia. </t>
  </si>
  <si>
    <t>References</t>
  </si>
  <si>
    <t xml:space="preserve">Sachdev P, Kalaria R, O’Brien J, Skoog I, Alladi S, Black SE, et al. Diagnostic criteria for vascular cognitive disorders: a VASCOG statement. Alzheimer Dis Assoc Disord. 2014;28(3):206–18. </t>
  </si>
  <si>
    <r>
      <t xml:space="preserve">Park MH. Informant questionnaire on cognitive decline in the elderly (IQCODE) for classifying cognitive dysfunction as cognitively normal, mild cognitive impairment, and dementia. </t>
    </r>
    <r>
      <rPr>
        <i/>
        <sz val="11"/>
        <color theme="1"/>
        <rFont val="Calibri"/>
        <family val="2"/>
        <scheme val="minor"/>
      </rPr>
      <t>Int Psychogeriatrics</t>
    </r>
    <r>
      <rPr>
        <sz val="11"/>
        <color theme="1"/>
        <rFont val="Calibri"/>
        <family val="2"/>
        <scheme val="minor"/>
      </rPr>
      <t>. 2017;29(9):1461-1467. doi:10.1017/S1041610217000965.</t>
    </r>
  </si>
  <si>
    <t>ELSA waves 1-5</t>
  </si>
  <si>
    <t xml:space="preserve">465 participants, 937 transitions. </t>
  </si>
  <si>
    <t>75+</t>
  </si>
  <si>
    <t>&lt;75</t>
  </si>
  <si>
    <t>Age Group</t>
  </si>
  <si>
    <t xml:space="preserve">If the participant is too impaired to take part in cognitive testing, then an IQCODE score &gt;= 3.7 is defined as indicative of dementia (2). </t>
  </si>
  <si>
    <t>&gt;2 SD below the mean for the same level of education, on one or more of the following tests: orientation in time; word-list recall (immediate, delayed); word-finding (verbal fluency)</t>
  </si>
  <si>
    <t>CIND and Dementia criteria in TILDA</t>
  </si>
  <si>
    <t>IQCODE not available in w2</t>
  </si>
  <si>
    <t>TILDA wave 1-4</t>
  </si>
  <si>
    <t>Dementia</t>
  </si>
  <si>
    <t>Notes</t>
  </si>
  <si>
    <t>This table represents the estimated number of individuals transitioning between states in a single year</t>
  </si>
  <si>
    <t>The table was generated using the methodology outlined in supplementary Section 4.6</t>
  </si>
  <si>
    <t>No Cognitive impairment or disability</t>
  </si>
  <si>
    <t>No Cognitive impairment with disability</t>
  </si>
  <si>
    <t>Cognitive impairment no dementia with no disability</t>
  </si>
  <si>
    <t>Cognitive impairment no dementia with disability</t>
  </si>
  <si>
    <t>Age 50-89</t>
  </si>
  <si>
    <t>Each table represents the estimated number of individuals transitioning between states in a single year, and was generated using the methodology outlined in supplementary Section 4.6</t>
  </si>
  <si>
    <t>165 participants, 311 transitions</t>
  </si>
  <si>
    <t>Obtained via the UK Data Service https://ukdataservice.ac.uk/</t>
  </si>
  <si>
    <t>Accessed onsite via the hot desk facility - see https://tilda.tcd.ie/data/accessing-data/ for information on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</si>
</sst>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4" sqref="A14:A15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258.5</v>
      </c>
      <c r="E2">
        <v>9.5</v>
      </c>
      <c r="F2">
        <v>14</v>
      </c>
      <c r="G2">
        <v>2</v>
      </c>
      <c r="H2">
        <v>0</v>
      </c>
    </row>
    <row r="3" spans="1:8" x14ac:dyDescent="0.3">
      <c r="A3" t="s">
        <v>28</v>
      </c>
      <c r="B3">
        <v>1</v>
      </c>
      <c r="C3">
        <v>2</v>
      </c>
      <c r="D3">
        <v>0</v>
      </c>
      <c r="E3">
        <v>108.5</v>
      </c>
      <c r="F3">
        <v>0</v>
      </c>
      <c r="G3">
        <v>6.5</v>
      </c>
      <c r="H3">
        <v>0</v>
      </c>
    </row>
    <row r="4" spans="1:8" x14ac:dyDescent="0.3">
      <c r="A4" t="s">
        <v>28</v>
      </c>
      <c r="B4">
        <v>1</v>
      </c>
      <c r="C4">
        <v>3</v>
      </c>
      <c r="D4">
        <v>0</v>
      </c>
      <c r="E4">
        <v>0</v>
      </c>
      <c r="F4">
        <v>71</v>
      </c>
      <c r="G4">
        <v>4.5</v>
      </c>
      <c r="H4">
        <v>0.5</v>
      </c>
    </row>
    <row r="5" spans="1:8" x14ac:dyDescent="0.3">
      <c r="A5" t="s">
        <v>28</v>
      </c>
      <c r="B5">
        <v>1</v>
      </c>
      <c r="C5">
        <v>4</v>
      </c>
      <c r="D5">
        <v>0</v>
      </c>
      <c r="E5">
        <v>0</v>
      </c>
      <c r="F5">
        <v>0</v>
      </c>
      <c r="G5">
        <v>58.5</v>
      </c>
      <c r="H5">
        <v>1.5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27</v>
      </c>
      <c r="B7">
        <v>2</v>
      </c>
      <c r="C7">
        <v>1</v>
      </c>
      <c r="D7">
        <v>108</v>
      </c>
      <c r="E7">
        <v>5</v>
      </c>
      <c r="F7">
        <v>10.5</v>
      </c>
      <c r="G7">
        <v>1.5</v>
      </c>
      <c r="H7">
        <v>0</v>
      </c>
    </row>
    <row r="8" spans="1:8" x14ac:dyDescent="0.3">
      <c r="A8" t="s">
        <v>27</v>
      </c>
      <c r="B8">
        <v>2</v>
      </c>
      <c r="C8">
        <v>2</v>
      </c>
      <c r="D8">
        <v>0</v>
      </c>
      <c r="E8">
        <v>68</v>
      </c>
      <c r="F8">
        <v>0</v>
      </c>
      <c r="G8">
        <v>8</v>
      </c>
      <c r="H8">
        <v>0</v>
      </c>
    </row>
    <row r="9" spans="1:8" x14ac:dyDescent="0.3">
      <c r="A9" t="s">
        <v>27</v>
      </c>
      <c r="B9">
        <v>2</v>
      </c>
      <c r="C9">
        <v>3</v>
      </c>
      <c r="D9">
        <v>0</v>
      </c>
      <c r="E9">
        <v>0</v>
      </c>
      <c r="F9">
        <v>67</v>
      </c>
      <c r="G9">
        <v>5.5</v>
      </c>
      <c r="H9">
        <v>4.5</v>
      </c>
    </row>
    <row r="10" spans="1:8" x14ac:dyDescent="0.3">
      <c r="A10" t="s">
        <v>27</v>
      </c>
      <c r="B10">
        <v>2</v>
      </c>
      <c r="C10">
        <v>4</v>
      </c>
      <c r="D10">
        <v>0</v>
      </c>
      <c r="E10">
        <v>0</v>
      </c>
      <c r="F10">
        <v>0</v>
      </c>
      <c r="G10">
        <v>58.5</v>
      </c>
      <c r="H10">
        <v>3.5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  <row r="13" spans="1:8" x14ac:dyDescent="0.3">
      <c r="A13" t="s">
        <v>36</v>
      </c>
    </row>
    <row r="14" spans="1:8" x14ac:dyDescent="0.3">
      <c r="A14" t="s">
        <v>37</v>
      </c>
    </row>
    <row r="15" spans="1:8" x14ac:dyDescent="0.3">
      <c r="A15" t="s">
        <v>38</v>
      </c>
    </row>
    <row r="16" spans="1:8" x14ac:dyDescent="0.3">
      <c r="A16" t="s">
        <v>0</v>
      </c>
    </row>
    <row r="17" spans="1:3" x14ac:dyDescent="0.3">
      <c r="A17">
        <v>1</v>
      </c>
      <c r="B17" t="s">
        <v>1</v>
      </c>
      <c r="C17" t="s">
        <v>39</v>
      </c>
    </row>
    <row r="18" spans="1:3" x14ac:dyDescent="0.3">
      <c r="A18">
        <v>2</v>
      </c>
      <c r="B18" t="s">
        <v>2</v>
      </c>
      <c r="C18" t="s">
        <v>40</v>
      </c>
    </row>
    <row r="19" spans="1:3" x14ac:dyDescent="0.3">
      <c r="A19">
        <v>3</v>
      </c>
      <c r="B19" t="s">
        <v>3</v>
      </c>
      <c r="C19" t="s">
        <v>41</v>
      </c>
    </row>
    <row r="20" spans="1:3" x14ac:dyDescent="0.3">
      <c r="A20">
        <v>4</v>
      </c>
      <c r="B20" t="s">
        <v>4</v>
      </c>
      <c r="C20" t="s">
        <v>42</v>
      </c>
    </row>
    <row r="21" spans="1:3" x14ac:dyDescent="0.3">
      <c r="A21">
        <v>5</v>
      </c>
      <c r="B21" t="s">
        <v>5</v>
      </c>
      <c r="C21" t="s">
        <v>35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0" sqref="A10:C18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339</v>
      </c>
      <c r="C2">
        <v>13</v>
      </c>
      <c r="D2">
        <v>21.5</v>
      </c>
      <c r="E2">
        <v>3.5</v>
      </c>
      <c r="F2">
        <v>0</v>
      </c>
      <c r="G2">
        <f>SUM(B2:F2)</f>
        <v>377</v>
      </c>
    </row>
    <row r="3" spans="1:7" x14ac:dyDescent="0.3">
      <c r="A3">
        <v>2</v>
      </c>
      <c r="C3">
        <v>165</v>
      </c>
      <c r="D3">
        <v>0</v>
      </c>
      <c r="E3">
        <v>12</v>
      </c>
      <c r="F3">
        <v>0</v>
      </c>
      <c r="G3">
        <f t="shared" ref="G3:G6" si="0">SUM(B3:F3)</f>
        <v>177</v>
      </c>
    </row>
    <row r="4" spans="1:7" x14ac:dyDescent="0.3">
      <c r="A4">
        <v>3</v>
      </c>
      <c r="D4">
        <v>127</v>
      </c>
      <c r="E4">
        <v>9</v>
      </c>
      <c r="F4">
        <v>5</v>
      </c>
      <c r="G4">
        <f t="shared" si="0"/>
        <v>141</v>
      </c>
    </row>
    <row r="5" spans="1:7" x14ac:dyDescent="0.3">
      <c r="A5">
        <v>4</v>
      </c>
      <c r="E5">
        <v>109</v>
      </c>
      <c r="F5">
        <v>5</v>
      </c>
      <c r="G5">
        <f t="shared" si="0"/>
        <v>114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47</v>
      </c>
      <c r="G6">
        <f t="shared" si="0"/>
        <v>47</v>
      </c>
    </row>
    <row r="10" spans="1:7" x14ac:dyDescent="0.3">
      <c r="A10" t="s">
        <v>36</v>
      </c>
    </row>
    <row r="11" spans="1:7" x14ac:dyDescent="0.3">
      <c r="A11" t="s">
        <v>37</v>
      </c>
    </row>
    <row r="12" spans="1:7" x14ac:dyDescent="0.3">
      <c r="A12" t="s">
        <v>38</v>
      </c>
    </row>
    <row r="13" spans="1:7" x14ac:dyDescent="0.3">
      <c r="A13" t="s">
        <v>0</v>
      </c>
    </row>
    <row r="14" spans="1:7" x14ac:dyDescent="0.3">
      <c r="A14">
        <v>1</v>
      </c>
      <c r="B14" t="s">
        <v>1</v>
      </c>
      <c r="C14" t="s">
        <v>39</v>
      </c>
    </row>
    <row r="15" spans="1:7" x14ac:dyDescent="0.3">
      <c r="A15">
        <v>2</v>
      </c>
      <c r="B15" t="s">
        <v>2</v>
      </c>
      <c r="C15" t="s">
        <v>40</v>
      </c>
    </row>
    <row r="16" spans="1:7" x14ac:dyDescent="0.3">
      <c r="A16">
        <v>3</v>
      </c>
      <c r="B16" t="s">
        <v>3</v>
      </c>
      <c r="C16" t="s">
        <v>41</v>
      </c>
    </row>
    <row r="17" spans="1:3" x14ac:dyDescent="0.3">
      <c r="A17">
        <v>4</v>
      </c>
      <c r="B17" t="s">
        <v>4</v>
      </c>
      <c r="C17" t="s">
        <v>42</v>
      </c>
    </row>
    <row r="18" spans="1:3" x14ac:dyDescent="0.3">
      <c r="A18">
        <v>5</v>
      </c>
      <c r="B18" t="s">
        <v>5</v>
      </c>
      <c r="C18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5" sqref="A15:C23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284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28</v>
      </c>
      <c r="B3">
        <v>1</v>
      </c>
      <c r="C3">
        <v>2</v>
      </c>
      <c r="D3">
        <v>0</v>
      </c>
      <c r="E3">
        <v>115</v>
      </c>
      <c r="F3">
        <v>0</v>
      </c>
      <c r="G3">
        <v>0</v>
      </c>
      <c r="H3">
        <v>0</v>
      </c>
    </row>
    <row r="4" spans="1:8" x14ac:dyDescent="0.3">
      <c r="A4" t="s">
        <v>28</v>
      </c>
      <c r="B4">
        <v>1</v>
      </c>
      <c r="C4">
        <v>3</v>
      </c>
      <c r="D4">
        <v>0</v>
      </c>
      <c r="E4">
        <v>0</v>
      </c>
      <c r="F4">
        <v>76</v>
      </c>
      <c r="G4">
        <v>0</v>
      </c>
      <c r="H4">
        <v>0</v>
      </c>
    </row>
    <row r="5" spans="1:8" x14ac:dyDescent="0.3">
      <c r="A5" t="s">
        <v>28</v>
      </c>
      <c r="B5">
        <v>1</v>
      </c>
      <c r="C5">
        <v>4</v>
      </c>
      <c r="D5">
        <v>0</v>
      </c>
      <c r="E5">
        <v>0</v>
      </c>
      <c r="F5">
        <v>0</v>
      </c>
      <c r="G5">
        <v>60</v>
      </c>
      <c r="H5">
        <v>0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27</v>
      </c>
      <c r="B7">
        <v>2</v>
      </c>
      <c r="C7">
        <v>1</v>
      </c>
      <c r="D7">
        <v>125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27</v>
      </c>
      <c r="B8">
        <v>2</v>
      </c>
      <c r="C8">
        <v>2</v>
      </c>
      <c r="D8">
        <v>0</v>
      </c>
      <c r="E8">
        <v>76</v>
      </c>
      <c r="F8">
        <v>0</v>
      </c>
      <c r="G8">
        <v>0</v>
      </c>
      <c r="H8">
        <v>0</v>
      </c>
    </row>
    <row r="9" spans="1:8" x14ac:dyDescent="0.3">
      <c r="A9" t="s">
        <v>27</v>
      </c>
      <c r="B9">
        <v>2</v>
      </c>
      <c r="C9">
        <v>3</v>
      </c>
      <c r="D9">
        <v>0</v>
      </c>
      <c r="E9">
        <v>0</v>
      </c>
      <c r="F9">
        <v>77</v>
      </c>
      <c r="G9">
        <v>0</v>
      </c>
      <c r="H9">
        <v>0</v>
      </c>
    </row>
    <row r="10" spans="1:8" x14ac:dyDescent="0.3">
      <c r="A10" t="s">
        <v>27</v>
      </c>
      <c r="B10">
        <v>2</v>
      </c>
      <c r="C10">
        <v>4</v>
      </c>
      <c r="D10">
        <v>0</v>
      </c>
      <c r="E10">
        <v>0</v>
      </c>
      <c r="F10">
        <v>0</v>
      </c>
      <c r="G10">
        <v>62</v>
      </c>
      <c r="H10">
        <v>0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  <row r="15" spans="1:8" x14ac:dyDescent="0.3">
      <c r="A15" t="s">
        <v>36</v>
      </c>
    </row>
    <row r="16" spans="1:8" x14ac:dyDescent="0.3">
      <c r="A16" t="s">
        <v>37</v>
      </c>
    </row>
    <row r="17" spans="1:3" x14ac:dyDescent="0.3">
      <c r="A17" t="s">
        <v>38</v>
      </c>
    </row>
    <row r="18" spans="1:3" x14ac:dyDescent="0.3">
      <c r="A18" t="s">
        <v>0</v>
      </c>
    </row>
    <row r="19" spans="1:3" x14ac:dyDescent="0.3">
      <c r="A19">
        <v>1</v>
      </c>
      <c r="B19" t="s">
        <v>1</v>
      </c>
      <c r="C19" t="s">
        <v>39</v>
      </c>
    </row>
    <row r="20" spans="1:3" x14ac:dyDescent="0.3">
      <c r="A20">
        <v>2</v>
      </c>
      <c r="B20" t="s">
        <v>2</v>
      </c>
      <c r="C20" t="s">
        <v>40</v>
      </c>
    </row>
    <row r="21" spans="1:3" x14ac:dyDescent="0.3">
      <c r="A21">
        <v>3</v>
      </c>
      <c r="B21" t="s">
        <v>3</v>
      </c>
      <c r="C21" t="s">
        <v>41</v>
      </c>
    </row>
    <row r="22" spans="1:3" x14ac:dyDescent="0.3">
      <c r="A22">
        <v>4</v>
      </c>
      <c r="B22" t="s">
        <v>4</v>
      </c>
      <c r="C22" t="s">
        <v>42</v>
      </c>
    </row>
    <row r="23" spans="1:3" x14ac:dyDescent="0.3">
      <c r="A23">
        <v>5</v>
      </c>
      <c r="B23" t="s">
        <v>5</v>
      </c>
      <c r="C23" t="s">
        <v>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"/>
  <sheetViews>
    <sheetView workbookViewId="0">
      <selection activeCell="A7" sqref="A7"/>
    </sheetView>
  </sheetViews>
  <sheetFormatPr defaultRowHeight="14.4" x14ac:dyDescent="0.3"/>
  <sheetData>
    <row r="2" spans="1:1" x14ac:dyDescent="0.3">
      <c r="A2" t="s">
        <v>25</v>
      </c>
    </row>
    <row r="3" spans="1:1" x14ac:dyDescent="0.3">
      <c r="A3" t="s">
        <v>6</v>
      </c>
    </row>
    <row r="4" spans="1:1" x14ac:dyDescent="0.3">
      <c r="A4" t="s">
        <v>26</v>
      </c>
    </row>
    <row r="5" spans="1:1" x14ac:dyDescent="0.3">
      <c r="A5" t="s">
        <v>43</v>
      </c>
    </row>
    <row r="6" spans="1:1" x14ac:dyDescent="0.3">
      <c r="A6" t="s">
        <v>44</v>
      </c>
    </row>
    <row r="7" spans="1:1" x14ac:dyDescent="0.3">
      <c r="A7" t="s">
        <v>46</v>
      </c>
    </row>
    <row r="10" spans="1:1" ht="15.6" x14ac:dyDescent="0.3">
      <c r="A10" s="2" t="s">
        <v>7</v>
      </c>
    </row>
    <row r="11" spans="1:1" ht="15.6" x14ac:dyDescent="0.3">
      <c r="A11" s="2"/>
    </row>
    <row r="12" spans="1:1" ht="15.6" x14ac:dyDescent="0.3">
      <c r="A12" s="3" t="s">
        <v>8</v>
      </c>
    </row>
    <row r="13" spans="1:1" ht="15.6" x14ac:dyDescent="0.3">
      <c r="A13" s="4"/>
    </row>
    <row r="14" spans="1:1" ht="15.6" x14ac:dyDescent="0.3">
      <c r="A14" s="5" t="s">
        <v>9</v>
      </c>
    </row>
    <row r="15" spans="1:1" ht="15.6" x14ac:dyDescent="0.3">
      <c r="A15" s="4"/>
    </row>
    <row r="16" spans="1:1" ht="15.6" x14ac:dyDescent="0.3">
      <c r="A16" s="4" t="s">
        <v>10</v>
      </c>
    </row>
    <row r="17" spans="1:1" ht="15.6" x14ac:dyDescent="0.3">
      <c r="A17" s="4"/>
    </row>
    <row r="18" spans="1:1" ht="15.6" x14ac:dyDescent="0.3">
      <c r="A18" s="4" t="s">
        <v>11</v>
      </c>
    </row>
    <row r="19" spans="1:1" ht="15.6" x14ac:dyDescent="0.3">
      <c r="A19" s="5"/>
    </row>
    <row r="20" spans="1:1" ht="15.6" x14ac:dyDescent="0.3">
      <c r="A20" s="5" t="s">
        <v>12</v>
      </c>
    </row>
    <row r="21" spans="1:1" ht="15.6" x14ac:dyDescent="0.3">
      <c r="A21" s="5"/>
    </row>
    <row r="22" spans="1:1" ht="15.6" x14ac:dyDescent="0.3">
      <c r="A22" s="4" t="s">
        <v>13</v>
      </c>
    </row>
    <row r="23" spans="1:1" ht="15.6" x14ac:dyDescent="0.3">
      <c r="A23" s="4"/>
    </row>
    <row r="24" spans="1:1" ht="15.6" x14ac:dyDescent="0.3">
      <c r="A24" s="4" t="s">
        <v>14</v>
      </c>
    </row>
    <row r="25" spans="1:1" ht="15.6" x14ac:dyDescent="0.3">
      <c r="A25" s="4"/>
    </row>
    <row r="26" spans="1:1" ht="15.6" x14ac:dyDescent="0.3">
      <c r="A26" s="5" t="s">
        <v>15</v>
      </c>
    </row>
    <row r="27" spans="1:1" ht="15.6" x14ac:dyDescent="0.3">
      <c r="A27" s="4"/>
    </row>
    <row r="28" spans="1:1" ht="15.6" x14ac:dyDescent="0.3">
      <c r="A28" s="4" t="s">
        <v>16</v>
      </c>
    </row>
    <row r="29" spans="1:1" ht="15.6" x14ac:dyDescent="0.3">
      <c r="A29" s="2"/>
    </row>
    <row r="30" spans="1:1" ht="15.6" x14ac:dyDescent="0.3">
      <c r="A30" s="2"/>
    </row>
    <row r="31" spans="1:1" ht="15.6" x14ac:dyDescent="0.3">
      <c r="A31" s="6" t="s">
        <v>17</v>
      </c>
    </row>
    <row r="32" spans="1:1" ht="15.6" x14ac:dyDescent="0.3">
      <c r="A32" s="2"/>
    </row>
    <row r="33" spans="1:2" ht="15.6" x14ac:dyDescent="0.3">
      <c r="A33" s="5" t="s">
        <v>18</v>
      </c>
    </row>
    <row r="34" spans="1:2" ht="15.6" x14ac:dyDescent="0.3">
      <c r="A34" s="4"/>
    </row>
    <row r="35" spans="1:2" ht="15.6" x14ac:dyDescent="0.3">
      <c r="A35" s="4" t="s">
        <v>19</v>
      </c>
    </row>
    <row r="36" spans="1:2" ht="15.6" x14ac:dyDescent="0.3">
      <c r="A36" s="4"/>
    </row>
    <row r="37" spans="1:2" ht="15.6" x14ac:dyDescent="0.3">
      <c r="A37" s="7" t="s">
        <v>15</v>
      </c>
    </row>
    <row r="38" spans="1:2" ht="15.6" x14ac:dyDescent="0.3">
      <c r="A38" s="8" t="s">
        <v>20</v>
      </c>
    </row>
    <row r="39" spans="1:2" ht="15.6" x14ac:dyDescent="0.3">
      <c r="A39" s="2"/>
    </row>
    <row r="40" spans="1:2" ht="15.6" x14ac:dyDescent="0.3">
      <c r="A40" s="5" t="s">
        <v>15</v>
      </c>
    </row>
    <row r="41" spans="1:2" ht="15.6" x14ac:dyDescent="0.3">
      <c r="A41" s="4"/>
    </row>
    <row r="42" spans="1:2" ht="15.6" x14ac:dyDescent="0.3">
      <c r="A42" s="4" t="s">
        <v>21</v>
      </c>
    </row>
    <row r="45" spans="1:2" x14ac:dyDescent="0.3">
      <c r="A45" t="s">
        <v>22</v>
      </c>
    </row>
    <row r="46" spans="1:2" x14ac:dyDescent="0.3">
      <c r="A46">
        <v>1</v>
      </c>
      <c r="B46" t="s">
        <v>23</v>
      </c>
    </row>
    <row r="47" spans="1:2" x14ac:dyDescent="0.3">
      <c r="A47">
        <v>2</v>
      </c>
      <c r="B47" t="s">
        <v>24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workbookViewId="0">
      <selection activeCell="A7" sqref="A7"/>
    </sheetView>
  </sheetViews>
  <sheetFormatPr defaultColWidth="8.77734375" defaultRowHeight="14.4" x14ac:dyDescent="0.3"/>
  <sheetData>
    <row r="2" spans="1:1" x14ac:dyDescent="0.3">
      <c r="A2" t="s">
        <v>34</v>
      </c>
    </row>
    <row r="3" spans="1:1" x14ac:dyDescent="0.3">
      <c r="A3" t="s">
        <v>6</v>
      </c>
    </row>
    <row r="4" spans="1:1" x14ac:dyDescent="0.3">
      <c r="A4" t="s">
        <v>45</v>
      </c>
    </row>
    <row r="5" spans="1:1" x14ac:dyDescent="0.3">
      <c r="A5" t="s">
        <v>43</v>
      </c>
    </row>
    <row r="6" spans="1:1" x14ac:dyDescent="0.3">
      <c r="A6" t="s">
        <v>44</v>
      </c>
    </row>
    <row r="7" spans="1:1" x14ac:dyDescent="0.3">
      <c r="A7" t="s">
        <v>47</v>
      </c>
    </row>
    <row r="9" spans="1:1" x14ac:dyDescent="0.3">
      <c r="A9" t="s">
        <v>33</v>
      </c>
    </row>
    <row r="11" spans="1:1" ht="15.6" x14ac:dyDescent="0.3">
      <c r="A11" s="2" t="s">
        <v>32</v>
      </c>
    </row>
    <row r="12" spans="1:1" ht="15.6" x14ac:dyDescent="0.3">
      <c r="A12" s="2"/>
    </row>
    <row r="13" spans="1:1" ht="15.6" x14ac:dyDescent="0.3">
      <c r="A13" s="3" t="s">
        <v>8</v>
      </c>
    </row>
    <row r="14" spans="1:1" ht="15.6" x14ac:dyDescent="0.3">
      <c r="A14" s="4"/>
    </row>
    <row r="15" spans="1:1" ht="15.6" x14ac:dyDescent="0.3">
      <c r="A15" s="5" t="s">
        <v>9</v>
      </c>
    </row>
    <row r="16" spans="1:1" ht="15.6" x14ac:dyDescent="0.3">
      <c r="A16" s="4"/>
    </row>
    <row r="17" spans="1:1" ht="15.6" x14ac:dyDescent="0.3">
      <c r="A17" s="4" t="s">
        <v>31</v>
      </c>
    </row>
    <row r="18" spans="1:1" ht="15.6" x14ac:dyDescent="0.3">
      <c r="A18" s="4"/>
    </row>
    <row r="19" spans="1:1" ht="15.6" x14ac:dyDescent="0.3">
      <c r="A19" s="4" t="s">
        <v>30</v>
      </c>
    </row>
    <row r="20" spans="1:1" ht="15.6" x14ac:dyDescent="0.3">
      <c r="A20" s="5"/>
    </row>
    <row r="21" spans="1:1" ht="15.6" x14ac:dyDescent="0.3">
      <c r="A21" s="5" t="s">
        <v>12</v>
      </c>
    </row>
    <row r="22" spans="1:1" ht="15.6" x14ac:dyDescent="0.3">
      <c r="A22" s="5"/>
    </row>
    <row r="23" spans="1:1" ht="15.6" x14ac:dyDescent="0.3">
      <c r="A23" s="4" t="s">
        <v>13</v>
      </c>
    </row>
    <row r="24" spans="1:1" ht="15.6" x14ac:dyDescent="0.3">
      <c r="A24" s="4"/>
    </row>
    <row r="25" spans="1:1" ht="15.6" x14ac:dyDescent="0.3">
      <c r="A25" s="4" t="s">
        <v>14</v>
      </c>
    </row>
    <row r="26" spans="1:1" ht="15.6" x14ac:dyDescent="0.3">
      <c r="A26" s="4"/>
    </row>
    <row r="27" spans="1:1" ht="15.6" x14ac:dyDescent="0.3">
      <c r="A27" s="5" t="s">
        <v>15</v>
      </c>
    </row>
    <row r="28" spans="1:1" ht="15.6" x14ac:dyDescent="0.3">
      <c r="A28" s="4"/>
    </row>
    <row r="29" spans="1:1" ht="15.6" x14ac:dyDescent="0.3">
      <c r="A29" s="4" t="s">
        <v>16</v>
      </c>
    </row>
    <row r="30" spans="1:1" ht="15.6" x14ac:dyDescent="0.3">
      <c r="A30" s="2"/>
    </row>
    <row r="31" spans="1:1" ht="15.6" x14ac:dyDescent="0.3">
      <c r="A31" s="2"/>
    </row>
    <row r="32" spans="1:1" ht="15.6" x14ac:dyDescent="0.3">
      <c r="A32" s="6" t="s">
        <v>17</v>
      </c>
    </row>
    <row r="33" spans="1:2" ht="15.6" x14ac:dyDescent="0.3">
      <c r="A33" s="2"/>
    </row>
    <row r="34" spans="1:2" ht="15.6" x14ac:dyDescent="0.3">
      <c r="A34" s="5" t="s">
        <v>18</v>
      </c>
    </row>
    <row r="35" spans="1:2" ht="15.6" x14ac:dyDescent="0.3">
      <c r="A35" s="4"/>
    </row>
    <row r="36" spans="1:2" ht="15.6" x14ac:dyDescent="0.3">
      <c r="A36" s="4" t="s">
        <v>19</v>
      </c>
    </row>
    <row r="37" spans="1:2" ht="15.6" x14ac:dyDescent="0.3">
      <c r="A37" s="4"/>
    </row>
    <row r="38" spans="1:2" ht="15.6" x14ac:dyDescent="0.3">
      <c r="A38" s="7" t="s">
        <v>15</v>
      </c>
    </row>
    <row r="39" spans="1:2" ht="15.6" x14ac:dyDescent="0.3">
      <c r="A39" s="8" t="s">
        <v>20</v>
      </c>
    </row>
    <row r="40" spans="1:2" ht="15.6" x14ac:dyDescent="0.3">
      <c r="A40" s="2"/>
    </row>
    <row r="41" spans="1:2" ht="15.6" x14ac:dyDescent="0.3">
      <c r="A41" s="5" t="s">
        <v>15</v>
      </c>
    </row>
    <row r="42" spans="1:2" ht="15.6" x14ac:dyDescent="0.3">
      <c r="A42" s="4"/>
    </row>
    <row r="43" spans="1:2" ht="15.6" x14ac:dyDescent="0.3">
      <c r="A43" s="4" t="s">
        <v>21</v>
      </c>
    </row>
    <row r="46" spans="1:2" x14ac:dyDescent="0.3">
      <c r="A46" t="s">
        <v>22</v>
      </c>
    </row>
    <row r="47" spans="1:2" x14ac:dyDescent="0.3">
      <c r="A47">
        <v>1</v>
      </c>
      <c r="B47" t="s">
        <v>23</v>
      </c>
    </row>
    <row r="48" spans="1:2" x14ac:dyDescent="0.3">
      <c r="A48">
        <v>2</v>
      </c>
      <c r="B48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9" sqref="A9:C17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>
        <v>366.5</v>
      </c>
      <c r="C2">
        <v>14.5</v>
      </c>
      <c r="D2">
        <v>24.5</v>
      </c>
      <c r="E2">
        <v>3.5</v>
      </c>
      <c r="F2">
        <v>0</v>
      </c>
      <c r="G2">
        <f>SUM(B2:F2)</f>
        <v>409</v>
      </c>
    </row>
    <row r="3" spans="1:8" x14ac:dyDescent="0.3">
      <c r="A3">
        <v>2</v>
      </c>
      <c r="B3">
        <v>0</v>
      </c>
      <c r="C3">
        <v>176.5</v>
      </c>
      <c r="D3">
        <v>0</v>
      </c>
      <c r="E3">
        <v>14.5</v>
      </c>
      <c r="F3">
        <v>0</v>
      </c>
      <c r="G3">
        <f>SUM(B3:F3)</f>
        <v>191</v>
      </c>
    </row>
    <row r="4" spans="1:8" x14ac:dyDescent="0.3">
      <c r="A4">
        <v>3</v>
      </c>
      <c r="B4">
        <v>0</v>
      </c>
      <c r="C4">
        <v>0</v>
      </c>
      <c r="D4">
        <v>138</v>
      </c>
      <c r="E4">
        <v>10</v>
      </c>
      <c r="F4">
        <v>5</v>
      </c>
      <c r="G4">
        <f t="shared" ref="G4:G6" si="0">SUM(B4:F4)</f>
        <v>153</v>
      </c>
    </row>
    <row r="5" spans="1:8" x14ac:dyDescent="0.3">
      <c r="A5">
        <v>4</v>
      </c>
      <c r="B5">
        <v>0</v>
      </c>
      <c r="C5">
        <v>0</v>
      </c>
      <c r="D5">
        <v>0</v>
      </c>
      <c r="E5">
        <v>117</v>
      </c>
      <c r="F5">
        <v>5</v>
      </c>
      <c r="G5">
        <f t="shared" si="0"/>
        <v>122</v>
      </c>
    </row>
    <row r="6" spans="1:8" x14ac:dyDescent="0.3">
      <c r="A6">
        <v>5</v>
      </c>
      <c r="B6">
        <v>0</v>
      </c>
      <c r="C6">
        <v>0</v>
      </c>
      <c r="D6">
        <v>0</v>
      </c>
      <c r="E6">
        <v>0</v>
      </c>
      <c r="F6">
        <v>55</v>
      </c>
      <c r="G6">
        <f t="shared" si="0"/>
        <v>55</v>
      </c>
    </row>
    <row r="8" spans="1:8" x14ac:dyDescent="0.3">
      <c r="H8" s="1"/>
    </row>
    <row r="9" spans="1:8" x14ac:dyDescent="0.3">
      <c r="A9" t="s">
        <v>36</v>
      </c>
    </row>
    <row r="10" spans="1:8" x14ac:dyDescent="0.3">
      <c r="A10" t="s">
        <v>37</v>
      </c>
    </row>
    <row r="11" spans="1:8" x14ac:dyDescent="0.3">
      <c r="A11" t="s">
        <v>38</v>
      </c>
    </row>
    <row r="12" spans="1:8" x14ac:dyDescent="0.3">
      <c r="A12" t="s">
        <v>0</v>
      </c>
    </row>
    <row r="13" spans="1:8" x14ac:dyDescent="0.3">
      <c r="A13">
        <v>1</v>
      </c>
      <c r="B13" t="s">
        <v>1</v>
      </c>
      <c r="C13" t="s">
        <v>39</v>
      </c>
    </row>
    <row r="14" spans="1:8" x14ac:dyDescent="0.3">
      <c r="A14">
        <v>2</v>
      </c>
      <c r="B14" t="s">
        <v>2</v>
      </c>
      <c r="C14" t="s">
        <v>40</v>
      </c>
    </row>
    <row r="15" spans="1:8" x14ac:dyDescent="0.3">
      <c r="A15">
        <v>3</v>
      </c>
      <c r="B15" t="s">
        <v>3</v>
      </c>
      <c r="C15" t="s">
        <v>41</v>
      </c>
    </row>
    <row r="16" spans="1:8" x14ac:dyDescent="0.3">
      <c r="A16">
        <v>4</v>
      </c>
      <c r="B16" t="s">
        <v>4</v>
      </c>
      <c r="C16" t="s">
        <v>42</v>
      </c>
    </row>
    <row r="17" spans="1:3" x14ac:dyDescent="0.3">
      <c r="A17">
        <v>5</v>
      </c>
      <c r="B17" t="s">
        <v>5</v>
      </c>
      <c r="C17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5" sqref="A15:A16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137.5</v>
      </c>
      <c r="E2">
        <v>5.5</v>
      </c>
      <c r="F2">
        <v>7</v>
      </c>
      <c r="G2">
        <v>0</v>
      </c>
      <c r="H2">
        <v>0</v>
      </c>
    </row>
    <row r="3" spans="1:8" x14ac:dyDescent="0.3">
      <c r="A3" t="s">
        <v>28</v>
      </c>
      <c r="B3">
        <v>1</v>
      </c>
      <c r="C3">
        <v>2</v>
      </c>
      <c r="D3">
        <v>0</v>
      </c>
      <c r="E3">
        <v>15</v>
      </c>
      <c r="F3">
        <v>0</v>
      </c>
      <c r="G3">
        <v>2</v>
      </c>
      <c r="H3">
        <v>0</v>
      </c>
    </row>
    <row r="4" spans="1:8" x14ac:dyDescent="0.3">
      <c r="A4" t="s">
        <v>28</v>
      </c>
      <c r="B4">
        <v>1</v>
      </c>
      <c r="C4">
        <v>3</v>
      </c>
      <c r="D4">
        <v>0</v>
      </c>
      <c r="E4">
        <v>0</v>
      </c>
      <c r="F4">
        <v>24</v>
      </c>
      <c r="G4">
        <v>0.5</v>
      </c>
      <c r="H4">
        <v>0.5</v>
      </c>
    </row>
    <row r="5" spans="1:8" x14ac:dyDescent="0.3">
      <c r="A5" t="s">
        <v>28</v>
      </c>
      <c r="B5">
        <v>1</v>
      </c>
      <c r="C5">
        <v>4</v>
      </c>
      <c r="D5">
        <v>0</v>
      </c>
      <c r="E5">
        <v>0</v>
      </c>
      <c r="F5">
        <v>0</v>
      </c>
      <c r="G5">
        <v>15.5</v>
      </c>
      <c r="H5">
        <v>0.5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</v>
      </c>
    </row>
    <row r="7" spans="1:8" x14ac:dyDescent="0.3">
      <c r="A7" t="s">
        <v>27</v>
      </c>
      <c r="B7">
        <v>2</v>
      </c>
      <c r="C7">
        <v>1</v>
      </c>
      <c r="D7">
        <v>47.5</v>
      </c>
      <c r="E7">
        <v>3</v>
      </c>
      <c r="F7">
        <v>3.5</v>
      </c>
      <c r="G7">
        <v>0</v>
      </c>
      <c r="H7">
        <v>0</v>
      </c>
    </row>
    <row r="8" spans="1:8" x14ac:dyDescent="0.3">
      <c r="A8" t="s">
        <v>27</v>
      </c>
      <c r="B8">
        <v>2</v>
      </c>
      <c r="C8">
        <v>2</v>
      </c>
      <c r="D8">
        <v>0</v>
      </c>
      <c r="E8">
        <v>7.5</v>
      </c>
      <c r="F8">
        <v>0</v>
      </c>
      <c r="G8">
        <v>1.5</v>
      </c>
      <c r="H8">
        <v>0</v>
      </c>
    </row>
    <row r="9" spans="1:8" x14ac:dyDescent="0.3">
      <c r="A9" t="s">
        <v>27</v>
      </c>
      <c r="B9">
        <v>2</v>
      </c>
      <c r="C9">
        <v>3</v>
      </c>
      <c r="D9">
        <v>0</v>
      </c>
      <c r="E9">
        <v>0</v>
      </c>
      <c r="F9">
        <v>16</v>
      </c>
      <c r="G9">
        <v>1.5</v>
      </c>
      <c r="H9">
        <v>1.5</v>
      </c>
    </row>
    <row r="10" spans="1:8" x14ac:dyDescent="0.3">
      <c r="A10" t="s">
        <v>27</v>
      </c>
      <c r="B10">
        <v>2</v>
      </c>
      <c r="C10">
        <v>4</v>
      </c>
      <c r="D10">
        <v>0</v>
      </c>
      <c r="E10">
        <v>0</v>
      </c>
      <c r="F10">
        <v>0</v>
      </c>
      <c r="G10">
        <v>10</v>
      </c>
      <c r="H10">
        <v>1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5</v>
      </c>
    </row>
    <row r="14" spans="1:8" x14ac:dyDescent="0.3">
      <c r="A14" t="s">
        <v>36</v>
      </c>
    </row>
    <row r="15" spans="1:8" x14ac:dyDescent="0.3">
      <c r="A15" t="s">
        <v>37</v>
      </c>
    </row>
    <row r="16" spans="1:8" x14ac:dyDescent="0.3">
      <c r="A16" t="s">
        <v>38</v>
      </c>
    </row>
    <row r="17" spans="1:3" x14ac:dyDescent="0.3">
      <c r="A17" t="s">
        <v>0</v>
      </c>
    </row>
    <row r="18" spans="1:3" x14ac:dyDescent="0.3">
      <c r="A18">
        <v>1</v>
      </c>
      <c r="B18" t="s">
        <v>1</v>
      </c>
      <c r="C18" t="s">
        <v>39</v>
      </c>
    </row>
    <row r="19" spans="1:3" x14ac:dyDescent="0.3">
      <c r="A19">
        <v>2</v>
      </c>
      <c r="B19" t="s">
        <v>2</v>
      </c>
      <c r="C19" t="s">
        <v>40</v>
      </c>
    </row>
    <row r="20" spans="1:3" x14ac:dyDescent="0.3">
      <c r="A20">
        <v>3</v>
      </c>
      <c r="B20" t="s">
        <v>3</v>
      </c>
      <c r="C20" t="s">
        <v>41</v>
      </c>
    </row>
    <row r="21" spans="1:3" x14ac:dyDescent="0.3">
      <c r="A21">
        <v>4</v>
      </c>
      <c r="B21" t="s">
        <v>4</v>
      </c>
      <c r="C21" t="s">
        <v>42</v>
      </c>
    </row>
    <row r="22" spans="1:3" x14ac:dyDescent="0.3">
      <c r="A22">
        <v>5</v>
      </c>
      <c r="B22" t="s">
        <v>5</v>
      </c>
      <c r="C22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5" sqref="A15:C23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182</v>
      </c>
      <c r="E2">
        <v>4</v>
      </c>
      <c r="F2">
        <v>20</v>
      </c>
      <c r="G2">
        <v>2</v>
      </c>
      <c r="H2">
        <v>0</v>
      </c>
    </row>
    <row r="3" spans="1:8" x14ac:dyDescent="0.3">
      <c r="A3" t="s">
        <v>28</v>
      </c>
      <c r="B3">
        <v>1</v>
      </c>
      <c r="C3">
        <v>2</v>
      </c>
      <c r="D3">
        <v>0</v>
      </c>
      <c r="E3">
        <v>59</v>
      </c>
      <c r="F3">
        <v>0</v>
      </c>
      <c r="G3">
        <v>7</v>
      </c>
      <c r="H3">
        <v>0</v>
      </c>
    </row>
    <row r="4" spans="1:8" x14ac:dyDescent="0.3">
      <c r="A4" t="s">
        <v>28</v>
      </c>
      <c r="B4">
        <v>1</v>
      </c>
      <c r="C4">
        <v>3</v>
      </c>
      <c r="D4">
        <v>0</v>
      </c>
      <c r="E4">
        <v>0</v>
      </c>
      <c r="F4">
        <v>141.5</v>
      </c>
      <c r="G4">
        <v>10</v>
      </c>
      <c r="H4">
        <v>0.5</v>
      </c>
    </row>
    <row r="5" spans="1:8" x14ac:dyDescent="0.3">
      <c r="A5" t="s">
        <v>28</v>
      </c>
      <c r="B5">
        <v>1</v>
      </c>
      <c r="C5">
        <v>4</v>
      </c>
      <c r="D5">
        <v>0</v>
      </c>
      <c r="E5">
        <v>0</v>
      </c>
      <c r="F5">
        <v>0</v>
      </c>
      <c r="G5">
        <v>107.5</v>
      </c>
      <c r="H5">
        <v>1.5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27</v>
      </c>
      <c r="B7">
        <v>2</v>
      </c>
      <c r="C7">
        <v>1</v>
      </c>
      <c r="D7">
        <v>67.5</v>
      </c>
      <c r="E7">
        <v>2.5</v>
      </c>
      <c r="F7">
        <v>11.5</v>
      </c>
      <c r="G7">
        <v>1.5</v>
      </c>
      <c r="H7">
        <v>0</v>
      </c>
    </row>
    <row r="8" spans="1:8" x14ac:dyDescent="0.3">
      <c r="A8" t="s">
        <v>27</v>
      </c>
      <c r="B8">
        <v>2</v>
      </c>
      <c r="C8">
        <v>2</v>
      </c>
      <c r="D8">
        <v>0</v>
      </c>
      <c r="E8">
        <v>41.5</v>
      </c>
      <c r="F8">
        <v>0</v>
      </c>
      <c r="G8">
        <v>6.5</v>
      </c>
      <c r="H8">
        <v>0</v>
      </c>
    </row>
    <row r="9" spans="1:8" x14ac:dyDescent="0.3">
      <c r="A9" t="s">
        <v>27</v>
      </c>
      <c r="B9">
        <v>2</v>
      </c>
      <c r="C9">
        <v>3</v>
      </c>
      <c r="D9">
        <v>0</v>
      </c>
      <c r="E9">
        <v>0</v>
      </c>
      <c r="F9">
        <v>106.5</v>
      </c>
      <c r="G9">
        <v>8</v>
      </c>
      <c r="H9">
        <v>4.5</v>
      </c>
    </row>
    <row r="10" spans="1:8" x14ac:dyDescent="0.3">
      <c r="A10" t="s">
        <v>27</v>
      </c>
      <c r="B10">
        <v>2</v>
      </c>
      <c r="C10">
        <v>4</v>
      </c>
      <c r="D10">
        <v>0</v>
      </c>
      <c r="E10">
        <v>0</v>
      </c>
      <c r="F10">
        <v>0</v>
      </c>
      <c r="G10">
        <v>87</v>
      </c>
      <c r="H10">
        <v>4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  <row r="15" spans="1:8" x14ac:dyDescent="0.3">
      <c r="A15" t="s">
        <v>36</v>
      </c>
    </row>
    <row r="16" spans="1:8" x14ac:dyDescent="0.3">
      <c r="A16" t="s">
        <v>37</v>
      </c>
    </row>
    <row r="17" spans="1:3" x14ac:dyDescent="0.3">
      <c r="A17" t="s">
        <v>38</v>
      </c>
    </row>
    <row r="18" spans="1:3" x14ac:dyDescent="0.3">
      <c r="A18" t="s">
        <v>0</v>
      </c>
    </row>
    <row r="19" spans="1:3" x14ac:dyDescent="0.3">
      <c r="A19">
        <v>1</v>
      </c>
      <c r="B19" t="s">
        <v>1</v>
      </c>
      <c r="C19" t="s">
        <v>39</v>
      </c>
    </row>
    <row r="20" spans="1:3" x14ac:dyDescent="0.3">
      <c r="A20">
        <v>2</v>
      </c>
      <c r="B20" t="s">
        <v>2</v>
      </c>
      <c r="C20" t="s">
        <v>40</v>
      </c>
    </row>
    <row r="21" spans="1:3" x14ac:dyDescent="0.3">
      <c r="A21">
        <v>3</v>
      </c>
      <c r="B21" t="s">
        <v>3</v>
      </c>
      <c r="C21" t="s">
        <v>41</v>
      </c>
    </row>
    <row r="22" spans="1:3" x14ac:dyDescent="0.3">
      <c r="A22">
        <v>4</v>
      </c>
      <c r="B22" t="s">
        <v>4</v>
      </c>
      <c r="C22" t="s">
        <v>42</v>
      </c>
    </row>
    <row r="23" spans="1:3" x14ac:dyDescent="0.3">
      <c r="A23">
        <v>5</v>
      </c>
      <c r="B23" t="s">
        <v>5</v>
      </c>
      <c r="C23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0" sqref="A10:C18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249.5</v>
      </c>
      <c r="C2">
        <v>6.5</v>
      </c>
      <c r="D2">
        <v>31.5</v>
      </c>
      <c r="E2">
        <v>3.5</v>
      </c>
      <c r="F2">
        <v>0</v>
      </c>
      <c r="G2">
        <f>SUM(B2:F2)</f>
        <v>291</v>
      </c>
    </row>
    <row r="3" spans="1:7" x14ac:dyDescent="0.3">
      <c r="A3">
        <v>2</v>
      </c>
      <c r="C3">
        <v>100.5</v>
      </c>
      <c r="D3">
        <v>0</v>
      </c>
      <c r="E3">
        <v>13.5</v>
      </c>
      <c r="F3">
        <v>0</v>
      </c>
      <c r="G3">
        <f>SUM(B3:F3)</f>
        <v>114</v>
      </c>
    </row>
    <row r="4" spans="1:7" x14ac:dyDescent="0.3">
      <c r="A4">
        <v>3</v>
      </c>
      <c r="D4">
        <v>248</v>
      </c>
      <c r="E4">
        <v>18</v>
      </c>
      <c r="F4">
        <v>5</v>
      </c>
      <c r="G4">
        <f t="shared" ref="G4:G6" si="0">SUM(B4:F4)</f>
        <v>271</v>
      </c>
    </row>
    <row r="5" spans="1:7" x14ac:dyDescent="0.3">
      <c r="A5">
        <v>4</v>
      </c>
      <c r="E5">
        <v>194.5</v>
      </c>
      <c r="F5">
        <v>5.5</v>
      </c>
      <c r="G5">
        <f t="shared" si="0"/>
        <v>200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55</v>
      </c>
      <c r="G6">
        <f t="shared" si="0"/>
        <v>55</v>
      </c>
    </row>
    <row r="10" spans="1:7" x14ac:dyDescent="0.3">
      <c r="A10" t="s">
        <v>36</v>
      </c>
    </row>
    <row r="11" spans="1:7" x14ac:dyDescent="0.3">
      <c r="A11" t="s">
        <v>37</v>
      </c>
    </row>
    <row r="12" spans="1:7" x14ac:dyDescent="0.3">
      <c r="A12" t="s">
        <v>38</v>
      </c>
    </row>
    <row r="13" spans="1:7" x14ac:dyDescent="0.3">
      <c r="A13" t="s">
        <v>0</v>
      </c>
    </row>
    <row r="14" spans="1:7" x14ac:dyDescent="0.3">
      <c r="A14">
        <v>1</v>
      </c>
      <c r="B14" t="s">
        <v>1</v>
      </c>
      <c r="C14" t="s">
        <v>39</v>
      </c>
    </row>
    <row r="15" spans="1:7" x14ac:dyDescent="0.3">
      <c r="A15">
        <v>2</v>
      </c>
      <c r="B15" t="s">
        <v>2</v>
      </c>
      <c r="C15" t="s">
        <v>40</v>
      </c>
    </row>
    <row r="16" spans="1:7" x14ac:dyDescent="0.3">
      <c r="A16">
        <v>3</v>
      </c>
      <c r="B16" t="s">
        <v>3</v>
      </c>
      <c r="C16" t="s">
        <v>41</v>
      </c>
    </row>
    <row r="17" spans="1:3" x14ac:dyDescent="0.3">
      <c r="A17">
        <v>4</v>
      </c>
      <c r="B17" t="s">
        <v>4</v>
      </c>
      <c r="C17" t="s">
        <v>42</v>
      </c>
    </row>
    <row r="18" spans="1:3" x14ac:dyDescent="0.3">
      <c r="A18">
        <v>5</v>
      </c>
      <c r="B18" t="s">
        <v>5</v>
      </c>
      <c r="C18" t="s">
        <v>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5" sqref="A15:C23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257.5</v>
      </c>
      <c r="E2">
        <v>9.5</v>
      </c>
      <c r="F2">
        <v>14</v>
      </c>
      <c r="G2">
        <v>1</v>
      </c>
      <c r="H2">
        <v>0</v>
      </c>
    </row>
    <row r="3" spans="1:8" x14ac:dyDescent="0.3">
      <c r="A3" t="s">
        <v>28</v>
      </c>
      <c r="B3">
        <v>1</v>
      </c>
      <c r="C3">
        <v>2</v>
      </c>
      <c r="E3">
        <v>110.5</v>
      </c>
      <c r="F3">
        <v>0</v>
      </c>
      <c r="G3">
        <v>6.5</v>
      </c>
      <c r="H3">
        <v>0</v>
      </c>
    </row>
    <row r="4" spans="1:8" x14ac:dyDescent="0.3">
      <c r="A4" t="s">
        <v>28</v>
      </c>
      <c r="B4">
        <v>1</v>
      </c>
      <c r="C4">
        <v>3</v>
      </c>
      <c r="F4">
        <v>62.5</v>
      </c>
      <c r="G4">
        <v>4</v>
      </c>
      <c r="H4">
        <v>2.5</v>
      </c>
    </row>
    <row r="5" spans="1:8" x14ac:dyDescent="0.3">
      <c r="A5" t="s">
        <v>28</v>
      </c>
      <c r="B5">
        <v>1</v>
      </c>
      <c r="C5">
        <v>4</v>
      </c>
      <c r="G5">
        <v>41.5</v>
      </c>
      <c r="H5">
        <v>2.5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46</v>
      </c>
    </row>
    <row r="7" spans="1:8" x14ac:dyDescent="0.3">
      <c r="A7" t="s">
        <v>27</v>
      </c>
      <c r="B7">
        <v>2</v>
      </c>
      <c r="C7">
        <v>1</v>
      </c>
      <c r="D7">
        <v>108.5</v>
      </c>
      <c r="E7">
        <v>5</v>
      </c>
      <c r="F7">
        <v>10</v>
      </c>
      <c r="G7">
        <v>1.5</v>
      </c>
      <c r="H7">
        <v>0</v>
      </c>
    </row>
    <row r="8" spans="1:8" x14ac:dyDescent="0.3">
      <c r="A8" t="s">
        <v>27</v>
      </c>
      <c r="B8">
        <v>2</v>
      </c>
      <c r="C8">
        <v>2</v>
      </c>
      <c r="E8">
        <v>67.5</v>
      </c>
      <c r="F8">
        <v>0</v>
      </c>
      <c r="G8">
        <v>7.5</v>
      </c>
      <c r="H8">
        <v>0</v>
      </c>
    </row>
    <row r="9" spans="1:8" x14ac:dyDescent="0.3">
      <c r="A9" t="s">
        <v>27</v>
      </c>
      <c r="B9">
        <v>2</v>
      </c>
      <c r="C9">
        <v>3</v>
      </c>
      <c r="F9">
        <v>61.5</v>
      </c>
      <c r="G9">
        <v>3.5</v>
      </c>
      <c r="H9">
        <v>8</v>
      </c>
    </row>
    <row r="10" spans="1:8" x14ac:dyDescent="0.3">
      <c r="A10" t="s">
        <v>27</v>
      </c>
      <c r="B10">
        <v>2</v>
      </c>
      <c r="C10">
        <v>4</v>
      </c>
      <c r="G10">
        <v>50</v>
      </c>
      <c r="H10">
        <v>3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37</v>
      </c>
    </row>
    <row r="15" spans="1:8" x14ac:dyDescent="0.3">
      <c r="A15" t="s">
        <v>36</v>
      </c>
    </row>
    <row r="16" spans="1:8" x14ac:dyDescent="0.3">
      <c r="A16" t="s">
        <v>37</v>
      </c>
    </row>
    <row r="17" spans="1:3" x14ac:dyDescent="0.3">
      <c r="A17" t="s">
        <v>38</v>
      </c>
    </row>
    <row r="18" spans="1:3" x14ac:dyDescent="0.3">
      <c r="A18" t="s">
        <v>0</v>
      </c>
    </row>
    <row r="19" spans="1:3" x14ac:dyDescent="0.3">
      <c r="A19">
        <v>1</v>
      </c>
      <c r="B19" t="s">
        <v>1</v>
      </c>
      <c r="C19" t="s">
        <v>39</v>
      </c>
    </row>
    <row r="20" spans="1:3" x14ac:dyDescent="0.3">
      <c r="A20">
        <v>2</v>
      </c>
      <c r="B20" t="s">
        <v>2</v>
      </c>
      <c r="C20" t="s">
        <v>40</v>
      </c>
    </row>
    <row r="21" spans="1:3" x14ac:dyDescent="0.3">
      <c r="A21">
        <v>3</v>
      </c>
      <c r="B21" t="s">
        <v>3</v>
      </c>
      <c r="C21" t="s">
        <v>41</v>
      </c>
    </row>
    <row r="22" spans="1:3" x14ac:dyDescent="0.3">
      <c r="A22">
        <v>4</v>
      </c>
      <c r="B22" t="s">
        <v>4</v>
      </c>
      <c r="C22" t="s">
        <v>42</v>
      </c>
    </row>
    <row r="23" spans="1:3" x14ac:dyDescent="0.3">
      <c r="A23">
        <v>5</v>
      </c>
      <c r="B23" t="s">
        <v>5</v>
      </c>
      <c r="C23" t="s">
        <v>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B1" workbookViewId="0">
      <selection activeCell="B11" sqref="B11:D19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366</v>
      </c>
      <c r="C2">
        <v>14.5</v>
      </c>
      <c r="D2">
        <v>24</v>
      </c>
      <c r="E2">
        <v>2.5</v>
      </c>
      <c r="F2">
        <v>0</v>
      </c>
      <c r="G2">
        <f>SUM(B2:F2)</f>
        <v>407</v>
      </c>
    </row>
    <row r="3" spans="1:7" x14ac:dyDescent="0.3">
      <c r="A3">
        <v>2</v>
      </c>
      <c r="C3">
        <v>178</v>
      </c>
      <c r="D3">
        <v>0</v>
      </c>
      <c r="E3">
        <v>14</v>
      </c>
      <c r="F3">
        <v>0</v>
      </c>
      <c r="G3">
        <f>SUM(B3:F3)</f>
        <v>192</v>
      </c>
    </row>
    <row r="4" spans="1:7" x14ac:dyDescent="0.3">
      <c r="A4">
        <v>3</v>
      </c>
      <c r="D4">
        <v>124</v>
      </c>
      <c r="E4">
        <v>7.5</v>
      </c>
      <c r="F4">
        <v>10.5</v>
      </c>
      <c r="G4">
        <f t="shared" ref="G4:G6" si="0">SUM(B4:F4)</f>
        <v>142</v>
      </c>
    </row>
    <row r="5" spans="1:7" x14ac:dyDescent="0.3">
      <c r="A5">
        <v>4</v>
      </c>
      <c r="E5">
        <v>91.5</v>
      </c>
      <c r="F5">
        <v>5.5</v>
      </c>
      <c r="G5">
        <f t="shared" si="0"/>
        <v>97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83</v>
      </c>
      <c r="G6">
        <f t="shared" si="0"/>
        <v>83</v>
      </c>
    </row>
    <row r="11" spans="1:7" x14ac:dyDescent="0.3">
      <c r="B11" t="s">
        <v>36</v>
      </c>
    </row>
    <row r="12" spans="1:7" x14ac:dyDescent="0.3">
      <c r="B12" t="s">
        <v>37</v>
      </c>
    </row>
    <row r="13" spans="1:7" x14ac:dyDescent="0.3">
      <c r="B13" t="s">
        <v>38</v>
      </c>
    </row>
    <row r="14" spans="1:7" x14ac:dyDescent="0.3">
      <c r="B14" t="s">
        <v>0</v>
      </c>
    </row>
    <row r="15" spans="1:7" x14ac:dyDescent="0.3">
      <c r="B15">
        <v>1</v>
      </c>
      <c r="C15" t="s">
        <v>1</v>
      </c>
      <c r="D15" t="s">
        <v>39</v>
      </c>
    </row>
    <row r="16" spans="1:7" x14ac:dyDescent="0.3">
      <c r="B16">
        <v>2</v>
      </c>
      <c r="C16" t="s">
        <v>2</v>
      </c>
      <c r="D16" t="s">
        <v>40</v>
      </c>
    </row>
    <row r="17" spans="2:4" x14ac:dyDescent="0.3">
      <c r="B17">
        <v>3</v>
      </c>
      <c r="C17" t="s">
        <v>3</v>
      </c>
      <c r="D17" t="s">
        <v>41</v>
      </c>
    </row>
    <row r="18" spans="2:4" x14ac:dyDescent="0.3">
      <c r="B18">
        <v>4</v>
      </c>
      <c r="C18" t="s">
        <v>4</v>
      </c>
      <c r="D18" t="s">
        <v>42</v>
      </c>
    </row>
    <row r="19" spans="2:4" x14ac:dyDescent="0.3">
      <c r="B19">
        <v>5</v>
      </c>
      <c r="C19" t="s">
        <v>5</v>
      </c>
      <c r="D19" t="s">
        <v>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6" sqref="A16:C24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29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28</v>
      </c>
      <c r="B2">
        <v>1</v>
      </c>
      <c r="C2">
        <v>1</v>
      </c>
      <c r="D2">
        <v>309.5</v>
      </c>
      <c r="E2">
        <v>11</v>
      </c>
      <c r="F2">
        <v>15</v>
      </c>
      <c r="G2">
        <v>1.5</v>
      </c>
      <c r="H2">
        <v>0</v>
      </c>
    </row>
    <row r="3" spans="1:8" x14ac:dyDescent="0.3">
      <c r="A3" t="s">
        <v>28</v>
      </c>
      <c r="B3">
        <v>1</v>
      </c>
      <c r="C3">
        <v>2</v>
      </c>
      <c r="E3">
        <v>134</v>
      </c>
      <c r="F3">
        <v>0</v>
      </c>
      <c r="G3">
        <v>10</v>
      </c>
      <c r="H3">
        <v>0</v>
      </c>
    </row>
    <row r="4" spans="1:8" x14ac:dyDescent="0.3">
      <c r="A4" t="s">
        <v>28</v>
      </c>
      <c r="B4">
        <v>1</v>
      </c>
      <c r="C4">
        <v>3</v>
      </c>
      <c r="F4">
        <v>80</v>
      </c>
      <c r="G4">
        <v>4.5</v>
      </c>
      <c r="H4">
        <v>0.5</v>
      </c>
    </row>
    <row r="5" spans="1:8" x14ac:dyDescent="0.3">
      <c r="A5" t="s">
        <v>28</v>
      </c>
      <c r="B5">
        <v>1</v>
      </c>
      <c r="C5">
        <v>4</v>
      </c>
      <c r="G5">
        <v>65</v>
      </c>
      <c r="H5">
        <v>2</v>
      </c>
    </row>
    <row r="6" spans="1:8" x14ac:dyDescent="0.3">
      <c r="A6" t="s">
        <v>28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34</v>
      </c>
    </row>
    <row r="7" spans="1:8" x14ac:dyDescent="0.3">
      <c r="A7" t="s">
        <v>27</v>
      </c>
      <c r="B7">
        <v>2</v>
      </c>
      <c r="C7">
        <v>1</v>
      </c>
      <c r="D7">
        <v>139</v>
      </c>
      <c r="E7">
        <v>7</v>
      </c>
      <c r="F7">
        <v>13</v>
      </c>
      <c r="G7">
        <v>1</v>
      </c>
      <c r="H7">
        <v>0</v>
      </c>
    </row>
    <row r="8" spans="1:8" x14ac:dyDescent="0.3">
      <c r="A8" t="s">
        <v>27</v>
      </c>
      <c r="B8">
        <v>2</v>
      </c>
      <c r="C8">
        <v>2</v>
      </c>
      <c r="E8">
        <v>97.5</v>
      </c>
      <c r="F8">
        <v>0</v>
      </c>
      <c r="G8">
        <v>9.5</v>
      </c>
      <c r="H8">
        <v>0</v>
      </c>
    </row>
    <row r="9" spans="1:8" x14ac:dyDescent="0.3">
      <c r="A9" t="s">
        <v>27</v>
      </c>
      <c r="B9">
        <v>2</v>
      </c>
      <c r="C9">
        <v>3</v>
      </c>
      <c r="F9">
        <v>86</v>
      </c>
      <c r="G9">
        <v>7</v>
      </c>
      <c r="H9">
        <v>5</v>
      </c>
    </row>
    <row r="10" spans="1:8" x14ac:dyDescent="0.3">
      <c r="A10" t="s">
        <v>27</v>
      </c>
      <c r="B10">
        <v>2</v>
      </c>
      <c r="C10">
        <v>4</v>
      </c>
      <c r="G10">
        <v>70.5</v>
      </c>
      <c r="H10">
        <v>4.5</v>
      </c>
    </row>
    <row r="11" spans="1:8" x14ac:dyDescent="0.3">
      <c r="A11" t="s">
        <v>27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31</v>
      </c>
    </row>
    <row r="16" spans="1:8" x14ac:dyDescent="0.3">
      <c r="A16" t="s">
        <v>36</v>
      </c>
    </row>
    <row r="17" spans="1:3" x14ac:dyDescent="0.3">
      <c r="A17" t="s">
        <v>37</v>
      </c>
    </row>
    <row r="18" spans="1:3" x14ac:dyDescent="0.3">
      <c r="A18" t="s">
        <v>38</v>
      </c>
    </row>
    <row r="19" spans="1:3" x14ac:dyDescent="0.3">
      <c r="A19" t="s">
        <v>0</v>
      </c>
    </row>
    <row r="20" spans="1:3" x14ac:dyDescent="0.3">
      <c r="A20">
        <v>1</v>
      </c>
      <c r="B20" t="s">
        <v>1</v>
      </c>
      <c r="C20" t="s">
        <v>39</v>
      </c>
    </row>
    <row r="21" spans="1:3" x14ac:dyDescent="0.3">
      <c r="A21">
        <v>2</v>
      </c>
      <c r="B21" t="s">
        <v>2</v>
      </c>
      <c r="C21" t="s">
        <v>40</v>
      </c>
    </row>
    <row r="22" spans="1:3" x14ac:dyDescent="0.3">
      <c r="A22">
        <v>3</v>
      </c>
      <c r="B22" t="s">
        <v>3</v>
      </c>
      <c r="C22" t="s">
        <v>41</v>
      </c>
    </row>
    <row r="23" spans="1:3" x14ac:dyDescent="0.3">
      <c r="A23">
        <v>4</v>
      </c>
      <c r="B23" t="s">
        <v>4</v>
      </c>
      <c r="C23" t="s">
        <v>42</v>
      </c>
    </row>
    <row r="24" spans="1:3" x14ac:dyDescent="0.3">
      <c r="A24">
        <v>5</v>
      </c>
      <c r="B24" t="s">
        <v>5</v>
      </c>
      <c r="C24" t="s">
        <v>35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21" sqref="E21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448.5</v>
      </c>
      <c r="C2">
        <v>18</v>
      </c>
      <c r="D2">
        <v>28</v>
      </c>
      <c r="E2">
        <v>2.5</v>
      </c>
      <c r="F2">
        <v>0</v>
      </c>
      <c r="G2">
        <v>497</v>
      </c>
    </row>
    <row r="3" spans="1:7" x14ac:dyDescent="0.3">
      <c r="A3">
        <v>2</v>
      </c>
      <c r="C3">
        <v>231.5</v>
      </c>
      <c r="D3">
        <v>0</v>
      </c>
      <c r="E3">
        <v>19.5</v>
      </c>
      <c r="F3">
        <v>0</v>
      </c>
      <c r="G3">
        <v>251</v>
      </c>
    </row>
    <row r="4" spans="1:7" x14ac:dyDescent="0.3">
      <c r="A4">
        <v>3</v>
      </c>
      <c r="D4">
        <v>166</v>
      </c>
      <c r="E4">
        <v>11.5</v>
      </c>
      <c r="F4">
        <v>5.5</v>
      </c>
      <c r="G4">
        <v>183</v>
      </c>
    </row>
    <row r="5" spans="1:7" x14ac:dyDescent="0.3">
      <c r="A5">
        <v>4</v>
      </c>
      <c r="E5">
        <v>135.5</v>
      </c>
      <c r="F5">
        <v>6.5</v>
      </c>
      <c r="G5">
        <v>142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65</v>
      </c>
      <c r="G6">
        <f t="shared" ref="G6" si="0">SUM(B6:F6)</f>
        <v>65</v>
      </c>
    </row>
    <row r="10" spans="1:7" x14ac:dyDescent="0.3">
      <c r="A10" t="s">
        <v>36</v>
      </c>
    </row>
    <row r="11" spans="1:7" x14ac:dyDescent="0.3">
      <c r="A11" t="s">
        <v>37</v>
      </c>
    </row>
    <row r="12" spans="1:7" x14ac:dyDescent="0.3">
      <c r="A12" t="s">
        <v>38</v>
      </c>
    </row>
    <row r="13" spans="1:7" x14ac:dyDescent="0.3">
      <c r="A13" t="s">
        <v>0</v>
      </c>
    </row>
    <row r="14" spans="1:7" x14ac:dyDescent="0.3">
      <c r="A14">
        <v>1</v>
      </c>
      <c r="B14" t="s">
        <v>1</v>
      </c>
      <c r="C14" t="s">
        <v>39</v>
      </c>
    </row>
    <row r="15" spans="1:7" x14ac:dyDescent="0.3">
      <c r="A15">
        <v>2</v>
      </c>
      <c r="B15" t="s">
        <v>2</v>
      </c>
      <c r="C15" t="s">
        <v>40</v>
      </c>
    </row>
    <row r="16" spans="1:7" x14ac:dyDescent="0.3">
      <c r="A16">
        <v>3</v>
      </c>
      <c r="B16" t="s">
        <v>3</v>
      </c>
      <c r="C16" t="s">
        <v>41</v>
      </c>
    </row>
    <row r="17" spans="1:3" x14ac:dyDescent="0.3">
      <c r="A17">
        <v>4</v>
      </c>
      <c r="B17" t="s">
        <v>4</v>
      </c>
      <c r="C17" t="s">
        <v>42</v>
      </c>
    </row>
    <row r="18" spans="1:3" x14ac:dyDescent="0.3">
      <c r="A18">
        <v>5</v>
      </c>
      <c r="B18" t="s">
        <v>5</v>
      </c>
      <c r="C18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5" ma:contentTypeDescription="Create a new document." ma:contentTypeScope="" ma:versionID="7ec986315e7c9483bb716c59743d5490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84f9257c0aa34855ae4f8861dc917ba3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D8896-302C-4965-9E3C-45A60C35A71A}">
  <ds:schemaRefs>
    <ds:schemaRef ds:uri="http://schemas.microsoft.com/office/infopath/2007/PartnerControls"/>
    <ds:schemaRef ds:uri="http://schemas.microsoft.com/office/2006/metadata/properties"/>
    <ds:schemaRef ds:uri="27c8a5dd-1c54-44f8-b110-3ed7bd052aa1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005beb58-9085-4c7b-8e34-0af5c8b9efb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C7FA3B-010B-4CDA-BD63-50ADDE38C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EC3B84-4853-47FD-ADE7-8C61FD8DED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Cog Trans</vt:lpstr>
      <vt:lpstr>Cog Trans All Ages</vt:lpstr>
      <vt:lpstr>Cog Trans TILDA</vt:lpstr>
      <vt:lpstr>Cog Trans 1SD</vt:lpstr>
      <vt:lpstr>Cog Trans All Ages 1SD</vt:lpstr>
      <vt:lpstr>Cog Trans Def2</vt:lpstr>
      <vt:lpstr>Cog Trans All Ages Def2</vt:lpstr>
      <vt:lpstr>Cog Trans w8</vt:lpstr>
      <vt:lpstr>Cog Trans All Ages w8</vt:lpstr>
      <vt:lpstr>Cog Trans All Ages 3+obs</vt:lpstr>
      <vt:lpstr>Cog Trans NONE</vt:lpstr>
      <vt:lpstr>Source Info</vt:lpstr>
      <vt:lpstr>Source Info TILDA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2019-08-15T14:22:42Z</dcterms:created>
  <dcterms:modified xsi:type="dcterms:W3CDTF">2020-11-16T10:45:57Z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