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ithnesexton\Desktop\Model Oct 2020\For Repo\"/>
    </mc:Choice>
  </mc:AlternateContent>
  <bookViews>
    <workbookView xWindow="0" yWindow="0" windowWidth="23040" windowHeight="8040" firstSheet="1" activeTab="3"/>
  </bookViews>
  <sheets>
    <sheet name="Seminog Table" sheetId="1" r:id="rId1"/>
    <sheet name="Case Fatality M" sheetId="2" r:id="rId2"/>
    <sheet name="Case Fatality W" sheetId="4" r:id="rId3"/>
    <sheet name="Source" sheetId="3" r:id="rId4"/>
    <sheet name="Case Fatality NDPSS" sheetId="7" r:id="rId5"/>
    <sheet name="Source NDPSS" sheetId="8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17" i="1"/>
  <c r="I16" i="1"/>
  <c r="I15" i="1"/>
  <c r="I14" i="1"/>
  <c r="I13" i="1"/>
  <c r="I12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<sst xmlns="http://schemas.openxmlformats.org/spreadsheetml/2006/main" count="78" uniqueCount="54">
  <si>
    <t xml:space="preserve">Age </t>
  </si>
  <si>
    <t>Age Group</t>
  </si>
  <si>
    <t xml:space="preserve">stroke1m </t>
  </si>
  <si>
    <t>n</t>
  </si>
  <si>
    <t>Seminog OO, Scarborough P, Wright L, Rayner M, Goldacre MJ. Determinants of the decline in mortality from acute stroke in England: linked national database study of 795 869 adults. BMJ. 2019;365(l1778).</t>
  </si>
  <si>
    <t>20-34</t>
  </si>
  <si>
    <t>35-54</t>
  </si>
  <si>
    <t>55-64</t>
  </si>
  <si>
    <t>65-74</t>
  </si>
  <si>
    <t>75-84</t>
  </si>
  <si>
    <t xml:space="preserve">85+ </t>
  </si>
  <si>
    <t>(10.4 to 12.6)</t>
  </si>
  <si>
    <t>(11.6 to 13.5)</t>
  </si>
  <si>
    <t>(16.3 to 18.0)</t>
  </si>
  <si>
    <t>(22.6 to 24.2)</t>
  </si>
  <si>
    <t>(33.1 to 35.5)</t>
  </si>
  <si>
    <t>(5.9 to 13.9)</t>
  </si>
  <si>
    <t>(10.1 to 12.9)</t>
  </si>
  <si>
    <t>(13.7 to 16.4)</t>
  </si>
  <si>
    <t>(17.0 to 19.0)</t>
  </si>
  <si>
    <t>(25.1 to 26.6)</t>
  </si>
  <si>
    <t>(7.7 to 15.6)</t>
  </si>
  <si>
    <t>(37.4 to 39.1)</t>
  </si>
  <si>
    <t>Seminog Table 2</t>
  </si>
  <si>
    <t>Seminog et al Table 1</t>
  </si>
  <si>
    <t>Men</t>
  </si>
  <si>
    <t>Women</t>
  </si>
  <si>
    <t>Age 35-54 estimate applied to 40-54</t>
  </si>
  <si>
    <t>85+ estimate applied to 85-89</t>
  </si>
  <si>
    <t>40-54</t>
  </si>
  <si>
    <t>85-89</t>
  </si>
  <si>
    <t>Case fatality rates by age - 2010</t>
  </si>
  <si>
    <t>Number of events by age - 2010</t>
  </si>
  <si>
    <t>Pr</t>
  </si>
  <si>
    <t>%</t>
  </si>
  <si>
    <t>CI</t>
  </si>
  <si>
    <t>80-89</t>
  </si>
  <si>
    <t>&lt;80</t>
  </si>
  <si>
    <t>North Dublin, December 1, 2005–November 30, 2006</t>
  </si>
  <si>
    <t>Gold standard population ascertainment study</t>
  </si>
  <si>
    <t>Case fatality defined as mRS = 6, ascertained post-stroke, at 7 days, or at 28 days</t>
  </si>
  <si>
    <t>First ever strokes, aged 40-89, with outcome data at 28 days, n=327</t>
  </si>
  <si>
    <t>Base Case estimates for Case Fatality</t>
  </si>
  <si>
    <t>The North Dublin Population Stroke Study</t>
  </si>
  <si>
    <t xml:space="preserve">Access to data obtained via study investigators: </t>
  </si>
  <si>
    <t xml:space="preserve">Kelly, P. J., Crispino, G., Sheehan, O., Kelly, L., Marnane, M., Merwick, A., Hannon, N., Ní Chróinín, D., Callaly, E., Harris, D., Horgan, G., Williams, E. B., Duggan, J., Kyne, L., McCormack, P., Dolan, E., Williams, D., Moroney, J., Kelleher, C., &amp; Daly, L. (2012). </t>
  </si>
  <si>
    <t>Incidence, event rates, and early outcome of stroke in Dublin, Ireland: The north dublin population stroke study. Stroke, 43(8), 2042–2047. https://doi.org/10.1161/STROKEAHA.111.645721</t>
  </si>
  <si>
    <t xml:space="preserve">Two linked national datasets of routine data, hospital episode statistics (HES) and national mortality statistics. </t>
  </si>
  <si>
    <t>Strokes were selected using the ICD-10</t>
  </si>
  <si>
    <t>(international classification of diseases, 10th revision) codes I61-I64 as the primary diagnosis on a hospital record or as the certified underlying cause of death</t>
  </si>
  <si>
    <t>Case fatality was calculated by dividing the total number of deaths that occurred within 30 days after hospital admission for stroke, and included out-of-hospital deaths, by the total number of stroke events, multiplied by 100 and expressed as a percentage.</t>
  </si>
  <si>
    <t xml:space="preserve">The database provides nearly complete coverage, except for private hospitals, of all patients admitted to hospital for stroke events in England. </t>
  </si>
  <si>
    <t xml:space="preserve">Published Data: </t>
  </si>
  <si>
    <t xml:space="preserve">Estimates obtained from Table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</si>
</sst>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N17" sqref="N17"/>
    </sheetView>
  </sheetViews>
  <sheetFormatPr defaultColWidth="8.77734375" defaultRowHeight="14.4" x14ac:dyDescent="0.3"/>
  <cols>
    <col min="1" max="1" width="29.109375" customWidth="1"/>
  </cols>
  <sheetData>
    <row r="1" spans="1:9" x14ac:dyDescent="0.3">
      <c r="A1" t="s">
        <v>23</v>
      </c>
      <c r="E1" t="s">
        <v>24</v>
      </c>
    </row>
    <row r="2" spans="1:9" x14ac:dyDescent="0.3">
      <c r="A2" t="s">
        <v>31</v>
      </c>
      <c r="E2" t="s">
        <v>32</v>
      </c>
    </row>
    <row r="3" spans="1:9" x14ac:dyDescent="0.3">
      <c r="A3" t="s">
        <v>25</v>
      </c>
      <c r="B3" t="s">
        <v>34</v>
      </c>
      <c r="C3" t="s">
        <v>35</v>
      </c>
      <c r="E3" t="s">
        <v>25</v>
      </c>
      <c r="F3" t="s">
        <v>26</v>
      </c>
      <c r="I3" t="s">
        <v>33</v>
      </c>
    </row>
    <row r="4" spans="1:9" x14ac:dyDescent="0.3">
      <c r="A4" t="s">
        <v>5</v>
      </c>
      <c r="B4">
        <v>11.2</v>
      </c>
      <c r="C4" t="s">
        <v>21</v>
      </c>
      <c r="E4" s="1">
        <v>304</v>
      </c>
      <c r="F4" s="1">
        <v>248</v>
      </c>
      <c r="I4">
        <f>B4/100</f>
        <v>0.11199999999999999</v>
      </c>
    </row>
    <row r="5" spans="1:9" x14ac:dyDescent="0.3">
      <c r="A5" t="s">
        <v>6</v>
      </c>
      <c r="B5">
        <v>11.5</v>
      </c>
      <c r="C5" t="s">
        <v>11</v>
      </c>
      <c r="E5" s="1">
        <v>3597</v>
      </c>
      <c r="F5" s="1">
        <v>2237</v>
      </c>
      <c r="I5">
        <f t="shared" ref="I5:I9" si="0">B5/100</f>
        <v>0.115</v>
      </c>
    </row>
    <row r="6" spans="1:9" x14ac:dyDescent="0.3">
      <c r="A6" t="s">
        <v>7</v>
      </c>
      <c r="B6">
        <v>12.5</v>
      </c>
      <c r="C6" t="s">
        <v>12</v>
      </c>
      <c r="E6" s="1">
        <v>5640</v>
      </c>
      <c r="F6" s="1">
        <v>3045</v>
      </c>
      <c r="I6">
        <f t="shared" si="0"/>
        <v>0.125</v>
      </c>
    </row>
    <row r="7" spans="1:9" x14ac:dyDescent="0.3">
      <c r="A7" t="s">
        <v>8</v>
      </c>
      <c r="B7">
        <v>17.100000000000001</v>
      </c>
      <c r="C7" t="s">
        <v>13</v>
      </c>
      <c r="E7" s="1">
        <v>9900</v>
      </c>
      <c r="F7" s="1">
        <v>7184</v>
      </c>
      <c r="I7">
        <f t="shared" si="0"/>
        <v>0.17100000000000001</v>
      </c>
    </row>
    <row r="8" spans="1:9" x14ac:dyDescent="0.3">
      <c r="A8" t="s">
        <v>9</v>
      </c>
      <c r="B8">
        <v>23.4</v>
      </c>
      <c r="C8" t="s">
        <v>14</v>
      </c>
      <c r="E8" s="1">
        <v>14513</v>
      </c>
      <c r="F8" s="1">
        <v>16760</v>
      </c>
      <c r="I8">
        <f t="shared" si="0"/>
        <v>0.23399999999999999</v>
      </c>
    </row>
    <row r="9" spans="1:9" x14ac:dyDescent="0.3">
      <c r="A9" t="s">
        <v>10</v>
      </c>
      <c r="B9">
        <v>34.299999999999997</v>
      </c>
      <c r="C9" t="s">
        <v>15</v>
      </c>
      <c r="E9" s="1">
        <v>9495</v>
      </c>
      <c r="F9" s="1">
        <v>20944</v>
      </c>
      <c r="I9">
        <f t="shared" si="0"/>
        <v>0.34299999999999997</v>
      </c>
    </row>
    <row r="11" spans="1:9" x14ac:dyDescent="0.3">
      <c r="A11" t="s">
        <v>26</v>
      </c>
    </row>
    <row r="12" spans="1:9" x14ac:dyDescent="0.3">
      <c r="A12" t="s">
        <v>5</v>
      </c>
      <c r="B12">
        <v>9.3000000000000007</v>
      </c>
      <c r="C12" t="s">
        <v>16</v>
      </c>
      <c r="I12">
        <f>B12/100</f>
        <v>9.3000000000000013E-2</v>
      </c>
    </row>
    <row r="13" spans="1:9" x14ac:dyDescent="0.3">
      <c r="A13" t="s">
        <v>6</v>
      </c>
      <c r="B13">
        <v>11.4</v>
      </c>
      <c r="C13" t="s">
        <v>17</v>
      </c>
      <c r="I13">
        <f t="shared" ref="I13:I17" si="1">B13/100</f>
        <v>0.114</v>
      </c>
    </row>
    <row r="14" spans="1:9" x14ac:dyDescent="0.3">
      <c r="A14" t="s">
        <v>7</v>
      </c>
      <c r="B14">
        <v>15</v>
      </c>
      <c r="C14" t="s">
        <v>18</v>
      </c>
      <c r="I14">
        <f t="shared" si="1"/>
        <v>0.15</v>
      </c>
    </row>
    <row r="15" spans="1:9" x14ac:dyDescent="0.3">
      <c r="A15" t="s">
        <v>8</v>
      </c>
      <c r="B15">
        <v>18</v>
      </c>
      <c r="C15" t="s">
        <v>19</v>
      </c>
      <c r="I15">
        <f t="shared" si="1"/>
        <v>0.18</v>
      </c>
    </row>
    <row r="16" spans="1:9" x14ac:dyDescent="0.3">
      <c r="A16" t="s">
        <v>9</v>
      </c>
      <c r="B16">
        <v>25.9</v>
      </c>
      <c r="C16" t="s">
        <v>20</v>
      </c>
      <c r="I16">
        <f t="shared" si="1"/>
        <v>0.25900000000000001</v>
      </c>
    </row>
    <row r="17" spans="1:9" x14ac:dyDescent="0.3">
      <c r="A17" t="s">
        <v>10</v>
      </c>
      <c r="B17">
        <v>38.299999999999997</v>
      </c>
      <c r="C17" t="s">
        <v>22</v>
      </c>
      <c r="I17">
        <f t="shared" si="1"/>
        <v>0.38299999999999995</v>
      </c>
    </row>
    <row r="20" spans="1:9" x14ac:dyDescent="0.3">
      <c r="A20" t="s">
        <v>27</v>
      </c>
    </row>
    <row r="21" spans="1:9" x14ac:dyDescent="0.3">
      <c r="A21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" activeCellId="1" sqref="A1:A6 C1:C6"/>
    </sheetView>
  </sheetViews>
  <sheetFormatPr defaultColWidth="8.77734375" defaultRowHeight="14.4" x14ac:dyDescent="0.3"/>
  <cols>
    <col min="2" max="2" width="14.44140625" customWidth="1"/>
    <col min="3" max="3" width="12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29</v>
      </c>
      <c r="B2">
        <v>1</v>
      </c>
      <c r="C2">
        <v>0.115</v>
      </c>
      <c r="D2" s="1">
        <v>3597</v>
      </c>
    </row>
    <row r="3" spans="1:4" x14ac:dyDescent="0.3">
      <c r="A3" t="s">
        <v>7</v>
      </c>
      <c r="B3">
        <v>2</v>
      </c>
      <c r="C3">
        <v>0.125</v>
      </c>
      <c r="D3" s="1">
        <v>5640</v>
      </c>
    </row>
    <row r="4" spans="1:4" x14ac:dyDescent="0.3">
      <c r="A4" t="s">
        <v>8</v>
      </c>
      <c r="B4">
        <v>3</v>
      </c>
      <c r="C4">
        <v>0.17100000000000001</v>
      </c>
      <c r="D4" s="1">
        <v>9900</v>
      </c>
    </row>
    <row r="5" spans="1:4" x14ac:dyDescent="0.3">
      <c r="A5" t="s">
        <v>9</v>
      </c>
      <c r="B5">
        <v>4</v>
      </c>
      <c r="C5">
        <v>0.23399999999999999</v>
      </c>
      <c r="D5" s="1">
        <v>14513</v>
      </c>
    </row>
    <row r="6" spans="1:4" x14ac:dyDescent="0.3">
      <c r="A6" t="s">
        <v>30</v>
      </c>
      <c r="B6">
        <v>5</v>
      </c>
      <c r="C6">
        <v>0.34299999999999997</v>
      </c>
      <c r="D6" s="1">
        <v>9495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6" sqref="B26"/>
    </sheetView>
  </sheetViews>
  <sheetFormatPr defaultColWidth="8.77734375" defaultRowHeight="14.4" x14ac:dyDescent="0.3"/>
  <cols>
    <col min="2" max="2" width="14.44140625" customWidth="1"/>
    <col min="3" max="3" width="12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29</v>
      </c>
      <c r="B2">
        <v>1</v>
      </c>
      <c r="C2">
        <v>0.114</v>
      </c>
      <c r="D2" s="1">
        <v>2237</v>
      </c>
    </row>
    <row r="3" spans="1:4" x14ac:dyDescent="0.3">
      <c r="A3" t="s">
        <v>7</v>
      </c>
      <c r="B3">
        <v>2</v>
      </c>
      <c r="C3">
        <v>0.15</v>
      </c>
      <c r="D3" s="1">
        <v>3045</v>
      </c>
    </row>
    <row r="4" spans="1:4" x14ac:dyDescent="0.3">
      <c r="A4" t="s">
        <v>8</v>
      </c>
      <c r="B4">
        <v>3</v>
      </c>
      <c r="C4">
        <v>0.18</v>
      </c>
      <c r="D4" s="1">
        <v>7184</v>
      </c>
    </row>
    <row r="5" spans="1:4" x14ac:dyDescent="0.3">
      <c r="A5" t="s">
        <v>9</v>
      </c>
      <c r="B5">
        <v>4</v>
      </c>
      <c r="C5">
        <v>0.25900000000000001</v>
      </c>
      <c r="D5" s="1">
        <v>16760</v>
      </c>
    </row>
    <row r="6" spans="1:4" x14ac:dyDescent="0.3">
      <c r="A6" t="s">
        <v>30</v>
      </c>
      <c r="B6">
        <v>5</v>
      </c>
      <c r="C6">
        <v>0.38299999999999995</v>
      </c>
      <c r="D6" s="1">
        <v>20944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2"/>
  <sheetViews>
    <sheetView tabSelected="1" workbookViewId="0">
      <selection activeCell="B5" sqref="B5"/>
    </sheetView>
  </sheetViews>
  <sheetFormatPr defaultColWidth="8.77734375" defaultRowHeight="14.4" x14ac:dyDescent="0.3"/>
  <sheetData>
    <row r="1" spans="2:2" x14ac:dyDescent="0.3">
      <c r="B1" t="s">
        <v>42</v>
      </c>
    </row>
    <row r="2" spans="2:2" x14ac:dyDescent="0.3">
      <c r="B2" t="s">
        <v>52</v>
      </c>
    </row>
    <row r="3" spans="2:2" x14ac:dyDescent="0.3">
      <c r="B3" t="s">
        <v>4</v>
      </c>
    </row>
    <row r="4" spans="2:2" x14ac:dyDescent="0.3">
      <c r="B4" t="s">
        <v>53</v>
      </c>
    </row>
    <row r="6" spans="2:2" x14ac:dyDescent="0.3">
      <c r="B6" t="s">
        <v>47</v>
      </c>
    </row>
    <row r="7" spans="2:2" x14ac:dyDescent="0.3">
      <c r="B7" t="s">
        <v>51</v>
      </c>
    </row>
    <row r="9" spans="2:2" x14ac:dyDescent="0.3">
      <c r="B9" t="s">
        <v>48</v>
      </c>
    </row>
    <row r="10" spans="2:2" x14ac:dyDescent="0.3">
      <c r="B10" t="s">
        <v>49</v>
      </c>
    </row>
    <row r="12" spans="2:2" x14ac:dyDescent="0.3">
      <c r="B12" t="s">
        <v>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I25" sqref="I25"/>
    </sheetView>
  </sheetViews>
  <sheetFormatPr defaultRowHeight="14.4" x14ac:dyDescent="0.3"/>
  <cols>
    <col min="2" max="2" width="14.5546875" customWidth="1"/>
    <col min="3" max="3" width="12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37</v>
      </c>
      <c r="B2">
        <v>1</v>
      </c>
      <c r="C2">
        <v>0.1704</v>
      </c>
      <c r="D2">
        <v>311</v>
      </c>
    </row>
    <row r="3" spans="1:4" x14ac:dyDescent="0.3">
      <c r="A3" t="s">
        <v>36</v>
      </c>
      <c r="B3">
        <v>2</v>
      </c>
      <c r="C3">
        <v>0.28870000000000001</v>
      </c>
      <c r="D3">
        <v>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O19" sqref="O19"/>
    </sheetView>
  </sheetViews>
  <sheetFormatPr defaultRowHeight="14.4" x14ac:dyDescent="0.3"/>
  <sheetData>
    <row r="2" spans="1:1" x14ac:dyDescent="0.3">
      <c r="A2" s="2" t="s">
        <v>43</v>
      </c>
    </row>
    <row r="3" spans="1:1" x14ac:dyDescent="0.3">
      <c r="A3" t="s">
        <v>41</v>
      </c>
    </row>
    <row r="4" spans="1:1" x14ac:dyDescent="0.3">
      <c r="A4" t="s">
        <v>40</v>
      </c>
    </row>
    <row r="5" spans="1:1" x14ac:dyDescent="0.3">
      <c r="A5" t="s">
        <v>39</v>
      </c>
    </row>
    <row r="6" spans="1:1" x14ac:dyDescent="0.3">
      <c r="A6" t="s">
        <v>38</v>
      </c>
    </row>
    <row r="8" spans="1:1" x14ac:dyDescent="0.3">
      <c r="A8" t="s">
        <v>44</v>
      </c>
    </row>
    <row r="9" spans="1:1" x14ac:dyDescent="0.3">
      <c r="A9" s="3" t="s">
        <v>45</v>
      </c>
    </row>
    <row r="10" spans="1:1" x14ac:dyDescent="0.3">
      <c r="A10" s="4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Seminog Table</vt:lpstr>
      <vt:lpstr>Case Fatality M</vt:lpstr>
      <vt:lpstr>Case Fatality W</vt:lpstr>
      <vt:lpstr>Source</vt:lpstr>
      <vt:lpstr>Case Fatality NDPSS</vt:lpstr>
      <vt:lpstr>Source NDPSS</vt:lpstr>
    </vt:vector>
  </TitlesOfParts>
  <Company>Royal College of Surgeons in Ireland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Eithne Sexton</dc:creator>
  <cp:lastModifiedBy>Eithne Sexton</cp:lastModifiedBy>
  <dcterms:created xsi:type="dcterms:W3CDTF">2020-03-04T12:17:50Z</dcterms:created>
  <dcterms:modified xsi:type="dcterms:W3CDTF">2020-11-16T10:55:21Z</dcterms:modified>
</cp:coreProperties>
</file>