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te\Python\Data\"/>
    </mc:Choice>
  </mc:AlternateContent>
  <xr:revisionPtr revIDLastSave="0" documentId="13_ncr:1_{329FB62A-A903-4A98-AD00-61515D186E73}" xr6:coauthVersionLast="47" xr6:coauthVersionMax="47" xr10:uidLastSave="{00000000-0000-0000-0000-000000000000}"/>
  <bookViews>
    <workbookView xWindow="-120" yWindow="-120" windowWidth="29040" windowHeight="15720" activeTab="2" xr2:uid="{36D207FC-1E05-41D1-8EA3-A5893FC543AB}"/>
  </bookViews>
  <sheets>
    <sheet name="DF2" sheetId="1" r:id="rId1"/>
    <sheet name="DF3" sheetId="3" r:id="rId2"/>
    <sheet name="DF2_DF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G29" i="2"/>
  <c r="G30" i="2"/>
  <c r="G31" i="2"/>
  <c r="G32" i="2"/>
  <c r="G33" i="2"/>
  <c r="G34" i="2"/>
  <c r="G35" i="2"/>
  <c r="G36" i="2"/>
  <c r="G37" i="2"/>
  <c r="E29" i="2"/>
  <c r="E30" i="2"/>
  <c r="E31" i="2"/>
  <c r="E32" i="2"/>
  <c r="E33" i="2"/>
  <c r="E34" i="2"/>
  <c r="E35" i="2"/>
  <c r="E36" i="2"/>
  <c r="E37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<sst xmlns="http://schemas.openxmlformats.org/spreadsheetml/2006/main" count="221" uniqueCount="45">
  <si>
    <t>runs_affix_comb</t>
  </si>
  <si>
    <t>timed_affix_comb</t>
  </si>
  <si>
    <t>Fortified</t>
  </si>
  <si>
    <t>Week#</t>
  </si>
  <si>
    <t>affix combo</t>
  </si>
  <si>
    <t>ST RA</t>
  </si>
  <si>
    <t>EN BO</t>
  </si>
  <si>
    <t>IN SP</t>
  </si>
  <si>
    <t>AF RA</t>
  </si>
  <si>
    <t>VO SA</t>
  </si>
  <si>
    <t>ST BU</t>
  </si>
  <si>
    <t>AF BO</t>
  </si>
  <si>
    <t>IN SA</t>
  </si>
  <si>
    <t>EN BU</t>
  </si>
  <si>
    <t>VO SP</t>
  </si>
  <si>
    <t>Storming</t>
  </si>
  <si>
    <t>Afflicted</t>
  </si>
  <si>
    <t>Incorporeal</t>
  </si>
  <si>
    <t>Volcanic</t>
  </si>
  <si>
    <t>Entangling</t>
  </si>
  <si>
    <t>Spiteful</t>
  </si>
  <si>
    <t>Raging</t>
  </si>
  <si>
    <t>Bursting</t>
  </si>
  <si>
    <t>Bolstering</t>
  </si>
  <si>
    <t>Sanguine</t>
  </si>
  <si>
    <t>STxRA</t>
  </si>
  <si>
    <t>ENxBO</t>
  </si>
  <si>
    <t>INxSP</t>
  </si>
  <si>
    <t>AFxRA</t>
  </si>
  <si>
    <t>VOxSA</t>
  </si>
  <si>
    <t>STxBU</t>
  </si>
  <si>
    <t>AFxBO</t>
  </si>
  <si>
    <t>INxSA</t>
  </si>
  <si>
    <t>ENxBU</t>
  </si>
  <si>
    <t>VOxSP</t>
  </si>
  <si>
    <t>MythicDungeonWeekly</t>
  </si>
  <si>
    <t>StartDate (NA)</t>
  </si>
  <si>
    <t>T / F</t>
  </si>
  <si>
    <t>T</t>
  </si>
  <si>
    <t>F</t>
  </si>
  <si>
    <t>Post10.1.5</t>
  </si>
  <si>
    <t>runs_affix_comb_TH</t>
  </si>
  <si>
    <t>timed_affix_comb_TH</t>
  </si>
  <si>
    <t>Season3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</si>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</sst>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1F1F1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14" fontId="0" fillId="0" borderId="0" xfId="0" applyNumberFormat="1"/>
    <xf numFmtId="0" fontId="3" fillId="0" borderId="3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2" borderId="9" xfId="0" applyFont="1" applyFill="1" applyBorder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5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3608-C3B3-4CC2-8EA7-4D36F8868594}">
  <dimension ref="A1:AE28"/>
  <sheetViews>
    <sheetView workbookViewId="0">
      <selection activeCell="B1" sqref="A1:XFD1"/>
    </sheetView>
  </sheetViews>
  <sheetFormatPr defaultRowHeight="15" x14ac:dyDescent="0.25"/>
  <cols>
    <col min="1" max="1" width="13.7109375" bestFit="1" customWidth="1"/>
    <col min="2" max="2" width="6.85546875" bestFit="1" customWidth="1"/>
    <col min="3" max="3" width="4.85546875" bestFit="1" customWidth="1"/>
    <col min="4" max="4" width="14.85546875" bestFit="1" customWidth="1"/>
    <col min="5" max="5" width="14.85546875" customWidth="1"/>
    <col min="6" max="6" width="16.140625" bestFit="1" customWidth="1"/>
    <col min="7" max="7" width="16.140625" customWidth="1"/>
    <col min="8" max="8" width="6.7109375" bestFit="1" customWidth="1"/>
    <col min="9" max="9" width="8.28515625" bestFit="1" customWidth="1"/>
    <col min="10" max="10" width="8.140625" bestFit="1" customWidth="1"/>
    <col min="11" max="11" width="11.28515625" bestFit="1" customWidth="1"/>
    <col min="12" max="12" width="8.7109375" bestFit="1" customWidth="1"/>
    <col min="13" max="13" width="10.42578125" bestFit="1" customWidth="1"/>
    <col min="14" max="14" width="9" bestFit="1" customWidth="1"/>
    <col min="15" max="15" width="7.7109375" bestFit="1" customWidth="1"/>
    <col min="16" max="16" width="7" bestFit="1" customWidth="1"/>
    <col min="17" max="17" width="8.28515625" bestFit="1" customWidth="1"/>
    <col min="18" max="18" width="9.85546875" bestFit="1" customWidth="1"/>
    <col min="19" max="19" width="9.28515625" bestFit="1" customWidth="1"/>
    <col min="20" max="20" width="6.85546875" bestFit="1" customWidth="1"/>
    <col min="21" max="21" width="7.28515625" bestFit="1" customWidth="1"/>
    <col min="22" max="22" width="6.28515625" bestFit="1" customWidth="1"/>
    <col min="23" max="23" width="7" bestFit="1" customWidth="1"/>
    <col min="24" max="24" width="7.28515625" bestFit="1" customWidth="1"/>
    <col min="25" max="25" width="6.85546875" bestFit="1" customWidth="1"/>
    <col min="26" max="26" width="7.140625" bestFit="1" customWidth="1"/>
    <col min="27" max="27" width="6.28515625" bestFit="1" customWidth="1"/>
    <col min="28" max="28" width="7.140625" bestFit="1" customWidth="1"/>
    <col min="29" max="29" width="7.28515625" bestFit="1" customWidth="1"/>
    <col min="30" max="30" width="15.85546875" bestFit="1" customWidth="1"/>
  </cols>
  <sheetData>
    <row r="1" spans="1:31" ht="27.75" thickTop="1" thickBot="1" x14ac:dyDescent="0.3">
      <c r="A1" t="s">
        <v>36</v>
      </c>
      <c r="B1" s="8" t="s">
        <v>4</v>
      </c>
      <c r="C1" s="14" t="s">
        <v>37</v>
      </c>
      <c r="D1" s="1" t="s">
        <v>0</v>
      </c>
      <c r="E1" s="15" t="s">
        <v>41</v>
      </c>
      <c r="F1" s="2" t="s">
        <v>1</v>
      </c>
      <c r="G1" s="17" t="s">
        <v>42</v>
      </c>
      <c r="H1" t="s">
        <v>3</v>
      </c>
      <c r="I1" t="s">
        <v>2</v>
      </c>
      <c r="J1" t="s">
        <v>16</v>
      </c>
      <c r="K1" t="s">
        <v>17</v>
      </c>
      <c r="L1" t="s">
        <v>18</v>
      </c>
      <c r="M1" t="s">
        <v>19</v>
      </c>
      <c r="N1" t="s">
        <v>15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s="11" t="s">
        <v>25</v>
      </c>
      <c r="U1" s="11" t="s">
        <v>26</v>
      </c>
      <c r="V1" s="11" t="s">
        <v>27</v>
      </c>
      <c r="W1" s="11" t="s">
        <v>28</v>
      </c>
      <c r="X1" s="11" t="s">
        <v>29</v>
      </c>
      <c r="Y1" s="11" t="s">
        <v>30</v>
      </c>
      <c r="Z1" s="11" t="s">
        <v>31</v>
      </c>
      <c r="AA1" s="11" t="s">
        <v>32</v>
      </c>
      <c r="AB1" s="11" t="s">
        <v>33</v>
      </c>
      <c r="AC1" s="11" t="s">
        <v>34</v>
      </c>
      <c r="AD1" s="12" t="s">
        <v>35</v>
      </c>
      <c r="AE1" s="12" t="s">
        <v>40</v>
      </c>
    </row>
    <row r="2" spans="1:31" ht="15.75" thickBot="1" x14ac:dyDescent="0.3">
      <c r="A2" s="13">
        <v>45055</v>
      </c>
      <c r="B2" s="9" t="s">
        <v>5</v>
      </c>
      <c r="C2" s="14" t="s">
        <v>38</v>
      </c>
      <c r="D2" s="3">
        <v>2260682</v>
      </c>
      <c r="E2" s="16">
        <f>D2/1000</f>
        <v>2260.6819999999998</v>
      </c>
      <c r="F2" s="4">
        <v>1830659</v>
      </c>
      <c r="G2" s="18">
        <f>F2/1000</f>
        <v>1830.6590000000001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ht="15.75" thickBot="1" x14ac:dyDescent="0.3">
      <c r="A3" s="13">
        <v>45062</v>
      </c>
      <c r="B3" s="9" t="s">
        <v>6</v>
      </c>
      <c r="C3" s="14" t="s">
        <v>39</v>
      </c>
      <c r="D3" s="5">
        <v>1963769</v>
      </c>
      <c r="E3" s="16">
        <f t="shared" ref="E3:E28" si="0">D3/1000</f>
        <v>1963.769</v>
      </c>
      <c r="F3" s="4">
        <v>1534471</v>
      </c>
      <c r="G3" s="18">
        <f t="shared" ref="G3:G28" si="1">F3/1000</f>
        <v>1534.471</v>
      </c>
      <c r="H3">
        <v>2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ht="15.75" thickBot="1" x14ac:dyDescent="0.3">
      <c r="A4" s="13">
        <v>45069</v>
      </c>
      <c r="B4" s="9" t="s">
        <v>7</v>
      </c>
      <c r="C4" s="14" t="s">
        <v>38</v>
      </c>
      <c r="D4" s="5">
        <v>1560018</v>
      </c>
      <c r="E4" s="16">
        <f t="shared" si="0"/>
        <v>1560.018</v>
      </c>
      <c r="F4" s="4">
        <v>1211361</v>
      </c>
      <c r="G4" s="18">
        <f t="shared" si="1"/>
        <v>1211.3610000000001</v>
      </c>
      <c r="H4">
        <v>3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ht="15.75" thickBot="1" x14ac:dyDescent="0.3">
      <c r="A5" s="13">
        <v>45076</v>
      </c>
      <c r="B5" s="9" t="s">
        <v>8</v>
      </c>
      <c r="C5" s="14" t="s">
        <v>39</v>
      </c>
      <c r="D5" s="5">
        <v>1319179</v>
      </c>
      <c r="E5" s="16">
        <f t="shared" si="0"/>
        <v>1319.1790000000001</v>
      </c>
      <c r="F5" s="4">
        <v>1049899</v>
      </c>
      <c r="G5" s="18">
        <f t="shared" si="1"/>
        <v>1049.8989999999999</v>
      </c>
      <c r="H5">
        <v>4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ht="15.75" thickBot="1" x14ac:dyDescent="0.3">
      <c r="A6" s="13">
        <v>45083</v>
      </c>
      <c r="B6" s="9" t="s">
        <v>9</v>
      </c>
      <c r="C6" s="14" t="s">
        <v>38</v>
      </c>
      <c r="D6" s="5">
        <v>1248788</v>
      </c>
      <c r="E6" s="16">
        <f t="shared" si="0"/>
        <v>1248.788</v>
      </c>
      <c r="F6" s="4">
        <v>1015609</v>
      </c>
      <c r="G6" s="18">
        <f t="shared" si="1"/>
        <v>1015.609</v>
      </c>
      <c r="H6">
        <v>5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ht="15.75" thickBot="1" x14ac:dyDescent="0.3">
      <c r="A7" s="13">
        <v>45090</v>
      </c>
      <c r="B7" s="9" t="s">
        <v>10</v>
      </c>
      <c r="C7" s="14" t="s">
        <v>39</v>
      </c>
      <c r="D7" s="5">
        <v>1122913</v>
      </c>
      <c r="E7" s="16">
        <f t="shared" si="0"/>
        <v>1122.913</v>
      </c>
      <c r="F7" s="4">
        <v>896602</v>
      </c>
      <c r="G7" s="18">
        <f t="shared" si="1"/>
        <v>896.60199999999998</v>
      </c>
      <c r="H7">
        <v>6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ht="15.75" thickBot="1" x14ac:dyDescent="0.3">
      <c r="A8" s="13">
        <v>45097</v>
      </c>
      <c r="B8" s="9" t="s">
        <v>11</v>
      </c>
      <c r="C8" s="14" t="s">
        <v>38</v>
      </c>
      <c r="D8" s="5">
        <v>979285</v>
      </c>
      <c r="E8" s="16">
        <f t="shared" si="0"/>
        <v>979.28499999999997</v>
      </c>
      <c r="F8" s="4">
        <v>800246</v>
      </c>
      <c r="G8" s="18">
        <f t="shared" si="1"/>
        <v>800.24599999999998</v>
      </c>
      <c r="H8">
        <v>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ht="15.75" thickBot="1" x14ac:dyDescent="0.3">
      <c r="A9" s="13">
        <v>45104</v>
      </c>
      <c r="B9" s="9" t="s">
        <v>12</v>
      </c>
      <c r="C9" s="14" t="s">
        <v>39</v>
      </c>
      <c r="D9" s="5">
        <v>1004502</v>
      </c>
      <c r="E9" s="16">
        <f t="shared" si="0"/>
        <v>1004.502</v>
      </c>
      <c r="F9" s="4">
        <v>778895</v>
      </c>
      <c r="G9" s="18">
        <f t="shared" si="1"/>
        <v>778.89499999999998</v>
      </c>
      <c r="H9">
        <v>8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</row>
    <row r="10" spans="1:31" ht="15.75" thickBot="1" x14ac:dyDescent="0.3">
      <c r="A10" s="13">
        <v>45111</v>
      </c>
      <c r="B10" s="9" t="s">
        <v>13</v>
      </c>
      <c r="C10" s="14" t="s">
        <v>38</v>
      </c>
      <c r="D10" s="5">
        <v>990985</v>
      </c>
      <c r="E10" s="16">
        <f t="shared" si="0"/>
        <v>990.98500000000001</v>
      </c>
      <c r="F10" s="4">
        <v>839056</v>
      </c>
      <c r="G10" s="18">
        <f t="shared" si="1"/>
        <v>839.05600000000004</v>
      </c>
      <c r="H10">
        <v>9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</row>
    <row r="11" spans="1:31" ht="15.75" thickBot="1" x14ac:dyDescent="0.3">
      <c r="A11" s="13">
        <v>45118</v>
      </c>
      <c r="B11" s="9" t="s">
        <v>14</v>
      </c>
      <c r="C11" s="14" t="s">
        <v>39</v>
      </c>
      <c r="D11" s="5">
        <v>1153489</v>
      </c>
      <c r="E11" s="16">
        <f t="shared" si="0"/>
        <v>1153.489</v>
      </c>
      <c r="F11" s="4">
        <v>996181</v>
      </c>
      <c r="G11" s="18">
        <f t="shared" si="1"/>
        <v>996.18100000000004</v>
      </c>
      <c r="H11">
        <v>10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</row>
    <row r="12" spans="1:31" ht="15.75" thickBot="1" x14ac:dyDescent="0.3">
      <c r="A12" s="13">
        <v>45125</v>
      </c>
      <c r="B12" s="10" t="s">
        <v>5</v>
      </c>
      <c r="C12" s="14" t="s">
        <v>38</v>
      </c>
      <c r="D12" s="5">
        <v>1206255</v>
      </c>
      <c r="E12" s="16">
        <f t="shared" si="0"/>
        <v>1206.2550000000001</v>
      </c>
      <c r="F12" s="4">
        <v>1078281</v>
      </c>
      <c r="G12" s="18">
        <f t="shared" si="1"/>
        <v>1078.2809999999999</v>
      </c>
      <c r="H12">
        <v>11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</row>
    <row r="13" spans="1:31" ht="15.75" thickBot="1" x14ac:dyDescent="0.3">
      <c r="A13" s="13">
        <v>45132</v>
      </c>
      <c r="B13" s="10" t="s">
        <v>6</v>
      </c>
      <c r="C13" s="14" t="s">
        <v>39</v>
      </c>
      <c r="D13" s="5">
        <v>1145217</v>
      </c>
      <c r="E13" s="16">
        <f t="shared" si="0"/>
        <v>1145.2170000000001</v>
      </c>
      <c r="F13" s="4">
        <v>962349</v>
      </c>
      <c r="G13" s="18">
        <f t="shared" si="1"/>
        <v>962.34900000000005</v>
      </c>
      <c r="H13">
        <v>12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</row>
    <row r="14" spans="1:31" ht="15.75" thickBot="1" x14ac:dyDescent="0.3">
      <c r="A14" s="13">
        <v>45139</v>
      </c>
      <c r="B14" s="10" t="s">
        <v>7</v>
      </c>
      <c r="C14" s="14" t="s">
        <v>38</v>
      </c>
      <c r="D14" s="5">
        <v>810400</v>
      </c>
      <c r="E14" s="16">
        <f t="shared" si="0"/>
        <v>810.4</v>
      </c>
      <c r="F14" s="4">
        <v>688024</v>
      </c>
      <c r="G14" s="18">
        <f t="shared" si="1"/>
        <v>688.024</v>
      </c>
      <c r="H14">
        <v>13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</row>
    <row r="15" spans="1:31" ht="15.75" thickBot="1" x14ac:dyDescent="0.3">
      <c r="A15" s="13">
        <v>45146</v>
      </c>
      <c r="B15" s="10" t="s">
        <v>8</v>
      </c>
      <c r="C15" s="14" t="s">
        <v>39</v>
      </c>
      <c r="D15" s="5">
        <v>769908</v>
      </c>
      <c r="E15" s="16">
        <f t="shared" si="0"/>
        <v>769.90800000000002</v>
      </c>
      <c r="F15" s="4">
        <v>668417</v>
      </c>
      <c r="G15" s="18">
        <f t="shared" si="1"/>
        <v>668.41700000000003</v>
      </c>
      <c r="H15">
        <v>14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</row>
    <row r="16" spans="1:31" ht="15.75" thickBot="1" x14ac:dyDescent="0.3">
      <c r="A16" s="13">
        <v>45153</v>
      </c>
      <c r="B16" s="10" t="s">
        <v>9</v>
      </c>
      <c r="C16" s="14" t="s">
        <v>38</v>
      </c>
      <c r="D16" s="5">
        <v>653941</v>
      </c>
      <c r="E16" s="16">
        <f t="shared" si="0"/>
        <v>653.94100000000003</v>
      </c>
      <c r="F16" s="4">
        <v>560083</v>
      </c>
      <c r="G16" s="18">
        <f t="shared" si="1"/>
        <v>560.08299999999997</v>
      </c>
      <c r="H16">
        <v>15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</row>
    <row r="17" spans="1:31" ht="15.75" thickBot="1" x14ac:dyDescent="0.3">
      <c r="A17" s="13">
        <v>45160</v>
      </c>
      <c r="B17" s="10" t="s">
        <v>10</v>
      </c>
      <c r="C17" s="14" t="s">
        <v>39</v>
      </c>
      <c r="D17" s="5">
        <v>661548</v>
      </c>
      <c r="E17" s="16">
        <f t="shared" si="0"/>
        <v>661.548</v>
      </c>
      <c r="F17" s="4">
        <v>583837</v>
      </c>
      <c r="G17" s="18">
        <f t="shared" si="1"/>
        <v>583.83699999999999</v>
      </c>
      <c r="H17">
        <v>16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</row>
    <row r="18" spans="1:31" ht="15.75" thickBot="1" x14ac:dyDescent="0.3">
      <c r="A18" s="13">
        <v>45167</v>
      </c>
      <c r="B18" s="10" t="s">
        <v>11</v>
      </c>
      <c r="C18" s="14" t="s">
        <v>38</v>
      </c>
      <c r="D18" s="5">
        <v>677540</v>
      </c>
      <c r="E18" s="16">
        <f t="shared" si="0"/>
        <v>677.54</v>
      </c>
      <c r="F18" s="4">
        <v>601275</v>
      </c>
      <c r="G18" s="18">
        <f t="shared" si="1"/>
        <v>601.27499999999998</v>
      </c>
      <c r="H18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</row>
    <row r="19" spans="1:31" ht="15.75" thickBot="1" x14ac:dyDescent="0.3">
      <c r="A19" s="13">
        <v>45174</v>
      </c>
      <c r="B19" s="10" t="s">
        <v>12</v>
      </c>
      <c r="C19" s="14" t="s">
        <v>39</v>
      </c>
      <c r="D19" s="5">
        <v>514490</v>
      </c>
      <c r="E19" s="16">
        <f t="shared" si="0"/>
        <v>514.49</v>
      </c>
      <c r="F19" s="4">
        <v>428393</v>
      </c>
      <c r="G19" s="18">
        <f t="shared" si="1"/>
        <v>428.39299999999997</v>
      </c>
      <c r="H19">
        <v>18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</row>
    <row r="20" spans="1:31" ht="15.75" thickBot="1" x14ac:dyDescent="0.3">
      <c r="A20" s="13">
        <v>45181</v>
      </c>
      <c r="B20" s="10" t="s">
        <v>13</v>
      </c>
      <c r="C20" s="14" t="s">
        <v>38</v>
      </c>
      <c r="D20" s="5">
        <v>593276</v>
      </c>
      <c r="E20" s="16">
        <f t="shared" si="0"/>
        <v>593.27599999999995</v>
      </c>
      <c r="F20" s="4">
        <v>524966</v>
      </c>
      <c r="G20" s="18">
        <f t="shared" si="1"/>
        <v>524.96600000000001</v>
      </c>
      <c r="H20">
        <v>19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</row>
    <row r="21" spans="1:31" ht="15.75" thickBot="1" x14ac:dyDescent="0.3">
      <c r="A21" s="13">
        <v>45188</v>
      </c>
      <c r="B21" s="10" t="s">
        <v>14</v>
      </c>
      <c r="C21" s="14" t="s">
        <v>39</v>
      </c>
      <c r="D21" s="5">
        <v>607590</v>
      </c>
      <c r="E21" s="16">
        <f t="shared" si="0"/>
        <v>607.59</v>
      </c>
      <c r="F21" s="4">
        <v>526280</v>
      </c>
      <c r="G21" s="18">
        <f t="shared" si="1"/>
        <v>526.28</v>
      </c>
      <c r="H21">
        <v>20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</row>
    <row r="22" spans="1:31" ht="15.75" thickBot="1" x14ac:dyDescent="0.3">
      <c r="A22" s="13">
        <v>45195</v>
      </c>
      <c r="B22" s="8" t="s">
        <v>5</v>
      </c>
      <c r="C22" s="14" t="s">
        <v>38</v>
      </c>
      <c r="D22" s="5">
        <v>534492</v>
      </c>
      <c r="E22" s="16">
        <f t="shared" si="0"/>
        <v>534.49199999999996</v>
      </c>
      <c r="F22" s="4">
        <v>469140</v>
      </c>
      <c r="G22" s="18">
        <f t="shared" si="1"/>
        <v>469.14</v>
      </c>
      <c r="H22">
        <v>21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</row>
    <row r="23" spans="1:31" ht="15.75" thickBot="1" x14ac:dyDescent="0.3">
      <c r="A23" s="13">
        <v>45202</v>
      </c>
      <c r="B23" s="8" t="s">
        <v>6</v>
      </c>
      <c r="C23" s="14" t="s">
        <v>39</v>
      </c>
      <c r="D23" s="5">
        <v>564352</v>
      </c>
      <c r="E23" s="16">
        <f t="shared" si="0"/>
        <v>564.35199999999998</v>
      </c>
      <c r="F23" s="4">
        <v>494329</v>
      </c>
      <c r="G23" s="18">
        <f t="shared" si="1"/>
        <v>494.32900000000001</v>
      </c>
      <c r="H23">
        <v>22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</row>
    <row r="24" spans="1:31" ht="15.75" thickBot="1" x14ac:dyDescent="0.3">
      <c r="A24" s="13">
        <v>45209</v>
      </c>
      <c r="B24" s="8" t="s">
        <v>7</v>
      </c>
      <c r="C24" s="14" t="s">
        <v>38</v>
      </c>
      <c r="D24" s="5">
        <v>563684</v>
      </c>
      <c r="E24" s="16">
        <f t="shared" si="0"/>
        <v>563.68399999999997</v>
      </c>
      <c r="F24" s="4">
        <v>493264</v>
      </c>
      <c r="G24" s="18">
        <f t="shared" si="1"/>
        <v>493.26400000000001</v>
      </c>
      <c r="H24">
        <v>23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</row>
    <row r="25" spans="1:31" ht="15.75" thickBot="1" x14ac:dyDescent="0.3">
      <c r="A25" s="13">
        <v>45216</v>
      </c>
      <c r="B25" s="8" t="s">
        <v>8</v>
      </c>
      <c r="C25" s="14" t="s">
        <v>39</v>
      </c>
      <c r="D25" s="5">
        <v>542794</v>
      </c>
      <c r="E25" s="16">
        <f t="shared" si="0"/>
        <v>542.79399999999998</v>
      </c>
      <c r="F25" s="4">
        <v>485272</v>
      </c>
      <c r="G25" s="18">
        <f t="shared" si="1"/>
        <v>485.27199999999999</v>
      </c>
      <c r="H25">
        <v>24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</row>
    <row r="26" spans="1:31" ht="15.75" thickBot="1" x14ac:dyDescent="0.3">
      <c r="A26" s="13">
        <v>45223</v>
      </c>
      <c r="B26" s="8" t="s">
        <v>9</v>
      </c>
      <c r="C26" s="14" t="s">
        <v>38</v>
      </c>
      <c r="D26" s="5">
        <v>496572</v>
      </c>
      <c r="E26" s="16">
        <f t="shared" si="0"/>
        <v>496.572</v>
      </c>
      <c r="F26" s="4">
        <v>434167</v>
      </c>
      <c r="G26" s="18">
        <f t="shared" si="1"/>
        <v>434.16699999999997</v>
      </c>
      <c r="H26">
        <v>25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1:31" ht="15.75" thickBot="1" x14ac:dyDescent="0.3">
      <c r="A27" s="13">
        <v>45230</v>
      </c>
      <c r="B27" s="8" t="s">
        <v>10</v>
      </c>
      <c r="C27" s="14" t="s">
        <v>39</v>
      </c>
      <c r="D27" s="5">
        <v>541292</v>
      </c>
      <c r="E27" s="16">
        <f t="shared" si="0"/>
        <v>541.29200000000003</v>
      </c>
      <c r="F27" s="4">
        <v>477152</v>
      </c>
      <c r="G27" s="18">
        <f t="shared" si="1"/>
        <v>477.15199999999999</v>
      </c>
      <c r="H27">
        <v>26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</row>
    <row r="28" spans="1:31" ht="15.75" thickBot="1" x14ac:dyDescent="0.3">
      <c r="A28" s="13">
        <v>45237</v>
      </c>
      <c r="B28" s="8" t="s">
        <v>11</v>
      </c>
      <c r="C28" s="14" t="s">
        <v>38</v>
      </c>
      <c r="D28" s="6">
        <v>338825</v>
      </c>
      <c r="E28" s="16">
        <f t="shared" si="0"/>
        <v>338.82499999999999</v>
      </c>
      <c r="F28" s="7">
        <v>291679</v>
      </c>
      <c r="G28" s="18">
        <f t="shared" si="1"/>
        <v>291.67899999999997</v>
      </c>
      <c r="H28">
        <v>27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A470-7C74-4AE5-A4A9-3D43D8B24306}">
  <dimension ref="A1:AE10"/>
  <sheetViews>
    <sheetView workbookViewId="0">
      <selection activeCell="K5" sqref="K5"/>
    </sheetView>
  </sheetViews>
  <sheetFormatPr defaultRowHeight="15" x14ac:dyDescent="0.25"/>
  <cols>
    <col min="1" max="1" width="13.7109375" bestFit="1" customWidth="1"/>
    <col min="2" max="2" width="6.85546875" bestFit="1" customWidth="1"/>
    <col min="3" max="3" width="4.85546875" bestFit="1" customWidth="1"/>
    <col min="4" max="4" width="8.7109375" bestFit="1" customWidth="1"/>
    <col min="6" max="7" width="8.85546875" bestFit="1" customWidth="1"/>
    <col min="8" max="8" width="6.7109375" bestFit="1" customWidth="1"/>
    <col min="9" max="9" width="8.28515625" bestFit="1" customWidth="1"/>
    <col min="10" max="10" width="8.140625" bestFit="1" customWidth="1"/>
    <col min="11" max="11" width="11.28515625" bestFit="1" customWidth="1"/>
    <col min="12" max="12" width="8.7109375" bestFit="1" customWidth="1"/>
    <col min="13" max="13" width="10.42578125" bestFit="1" customWidth="1"/>
    <col min="14" max="14" width="9" bestFit="1" customWidth="1"/>
    <col min="15" max="15" width="7.7109375" bestFit="1" customWidth="1"/>
    <col min="16" max="16" width="7" bestFit="1" customWidth="1"/>
    <col min="17" max="17" width="8.28515625" bestFit="1" customWidth="1"/>
    <col min="18" max="18" width="9.85546875" bestFit="1" customWidth="1"/>
    <col min="19" max="19" width="9.28515625" bestFit="1" customWidth="1"/>
    <col min="20" max="20" width="6.85546875" bestFit="1" customWidth="1"/>
    <col min="21" max="21" width="7.28515625" bestFit="1" customWidth="1"/>
    <col min="22" max="22" width="6.28515625" bestFit="1" customWidth="1"/>
    <col min="23" max="23" width="7" bestFit="1" customWidth="1"/>
    <col min="24" max="24" width="7.28515625" bestFit="1" customWidth="1"/>
    <col min="25" max="25" width="6.85546875" bestFit="1" customWidth="1"/>
    <col min="26" max="26" width="7.140625" bestFit="1" customWidth="1"/>
    <col min="27" max="27" width="6.28515625" bestFit="1" customWidth="1"/>
    <col min="28" max="28" width="7.140625" bestFit="1" customWidth="1"/>
    <col min="29" max="29" width="7.28515625" bestFit="1" customWidth="1"/>
    <col min="30" max="30" width="8.85546875" bestFit="1" customWidth="1"/>
    <col min="31" max="31" width="9" bestFit="1" customWidth="1"/>
  </cols>
  <sheetData>
    <row r="1" spans="1:31" ht="40.5" thickTop="1" thickBot="1" x14ac:dyDescent="0.3">
      <c r="A1" t="s">
        <v>36</v>
      </c>
      <c r="B1" s="8" t="s">
        <v>4</v>
      </c>
      <c r="C1" s="14" t="s">
        <v>37</v>
      </c>
      <c r="D1" s="1" t="s">
        <v>0</v>
      </c>
      <c r="E1" s="15" t="s">
        <v>41</v>
      </c>
      <c r="F1" s="2" t="s">
        <v>1</v>
      </c>
      <c r="G1" s="17" t="s">
        <v>42</v>
      </c>
      <c r="H1" t="s">
        <v>3</v>
      </c>
      <c r="I1" t="s">
        <v>2</v>
      </c>
      <c r="J1" t="s">
        <v>16</v>
      </c>
      <c r="K1" t="s">
        <v>17</v>
      </c>
      <c r="L1" t="s">
        <v>18</v>
      </c>
      <c r="M1" t="s">
        <v>19</v>
      </c>
      <c r="N1" t="s">
        <v>15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s="11" t="s">
        <v>25</v>
      </c>
      <c r="U1" s="11" t="s">
        <v>26</v>
      </c>
      <c r="V1" s="11" t="s">
        <v>27</v>
      </c>
      <c r="W1" s="11" t="s">
        <v>28</v>
      </c>
      <c r="X1" s="11" t="s">
        <v>29</v>
      </c>
      <c r="Y1" s="11" t="s">
        <v>30</v>
      </c>
      <c r="Z1" s="11" t="s">
        <v>31</v>
      </c>
      <c r="AA1" s="11" t="s">
        <v>32</v>
      </c>
      <c r="AB1" s="11" t="s">
        <v>33</v>
      </c>
      <c r="AC1" s="11" t="s">
        <v>34</v>
      </c>
      <c r="AD1" s="12" t="s">
        <v>35</v>
      </c>
      <c r="AE1" s="12" t="s">
        <v>40</v>
      </c>
    </row>
    <row r="2" spans="1:31" ht="15.75" thickBot="1" x14ac:dyDescent="0.3">
      <c r="A2" s="13">
        <v>45244</v>
      </c>
      <c r="B2" s="10" t="s">
        <v>12</v>
      </c>
      <c r="D2" s="3">
        <v>2800930</v>
      </c>
      <c r="E2" s="16">
        <f t="shared" ref="E2:E10" si="0">D2/1000</f>
        <v>2800.93</v>
      </c>
      <c r="F2" s="4">
        <v>2357863</v>
      </c>
      <c r="G2" s="18">
        <f t="shared" ref="G2:G10" si="1">F2/1000</f>
        <v>2357.8629999999998</v>
      </c>
      <c r="H2">
        <v>1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</row>
    <row r="3" spans="1:31" ht="15.75" thickBot="1" x14ac:dyDescent="0.3">
      <c r="A3" s="13">
        <v>45251</v>
      </c>
      <c r="B3" s="10" t="s">
        <v>13</v>
      </c>
      <c r="D3" s="5">
        <v>2416683</v>
      </c>
      <c r="E3" s="16">
        <f t="shared" si="0"/>
        <v>2416.683</v>
      </c>
      <c r="F3" s="4">
        <v>2075442</v>
      </c>
      <c r="G3" s="18">
        <f t="shared" si="1"/>
        <v>2075.442</v>
      </c>
      <c r="H3">
        <v>2</v>
      </c>
      <c r="I3" s="18">
        <v>0</v>
      </c>
      <c r="J3" s="18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</row>
    <row r="4" spans="1:31" ht="15.75" thickBot="1" x14ac:dyDescent="0.3">
      <c r="A4" s="13">
        <v>45258</v>
      </c>
      <c r="B4" s="10" t="s">
        <v>14</v>
      </c>
      <c r="D4" s="5">
        <v>2167339</v>
      </c>
      <c r="E4" s="16">
        <f t="shared" si="0"/>
        <v>2167.3389999999999</v>
      </c>
      <c r="F4" s="4">
        <v>1927792</v>
      </c>
      <c r="G4" s="18">
        <f t="shared" si="1"/>
        <v>1927.7919999999999</v>
      </c>
      <c r="H4">
        <v>3</v>
      </c>
      <c r="I4" s="18">
        <v>1</v>
      </c>
      <c r="J4" s="18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</row>
    <row r="5" spans="1:31" ht="15.75" thickBot="1" x14ac:dyDescent="0.3">
      <c r="A5" s="13">
        <v>45265</v>
      </c>
      <c r="B5" s="8" t="s">
        <v>5</v>
      </c>
      <c r="D5" s="5">
        <v>2193280</v>
      </c>
      <c r="E5" s="16">
        <f t="shared" si="0"/>
        <v>2193.2800000000002</v>
      </c>
      <c r="F5" s="4">
        <v>1992637</v>
      </c>
      <c r="G5" s="18">
        <f t="shared" si="1"/>
        <v>1992.6369999999999</v>
      </c>
      <c r="H5">
        <v>4</v>
      </c>
      <c r="I5" s="18">
        <v>0</v>
      </c>
      <c r="J5" s="18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ht="15.75" thickBot="1" x14ac:dyDescent="0.3">
      <c r="A6" s="13">
        <v>45272</v>
      </c>
      <c r="B6" s="8" t="s">
        <v>6</v>
      </c>
      <c r="D6" s="5">
        <v>1999597</v>
      </c>
      <c r="E6" s="16">
        <f t="shared" si="0"/>
        <v>1999.597</v>
      </c>
      <c r="F6" s="4">
        <v>1822108</v>
      </c>
      <c r="G6" s="18">
        <f t="shared" si="1"/>
        <v>1822.1079999999999</v>
      </c>
      <c r="H6">
        <v>5</v>
      </c>
      <c r="I6" s="18">
        <v>1</v>
      </c>
      <c r="J6" s="18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ht="15.75" thickBot="1" x14ac:dyDescent="0.3">
      <c r="A7" s="13">
        <v>45279</v>
      </c>
      <c r="B7" s="8" t="s">
        <v>7</v>
      </c>
      <c r="D7" s="5">
        <v>1594675</v>
      </c>
      <c r="E7" s="16">
        <f t="shared" si="0"/>
        <v>1594.675</v>
      </c>
      <c r="F7" s="4">
        <v>1431014</v>
      </c>
      <c r="G7" s="18">
        <f t="shared" si="1"/>
        <v>1431.0139999999999</v>
      </c>
      <c r="H7">
        <v>6</v>
      </c>
      <c r="I7" s="18">
        <v>0</v>
      </c>
      <c r="J7" s="18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ht="15.75" thickBot="1" x14ac:dyDescent="0.3">
      <c r="A8" s="13">
        <v>45286</v>
      </c>
      <c r="B8" s="8" t="s">
        <v>8</v>
      </c>
      <c r="D8" s="5">
        <v>1897113</v>
      </c>
      <c r="E8" s="16">
        <f t="shared" si="0"/>
        <v>1897.1130000000001</v>
      </c>
      <c r="F8" s="4">
        <v>1757185</v>
      </c>
      <c r="G8" s="18">
        <f t="shared" si="1"/>
        <v>1757.1849999999999</v>
      </c>
      <c r="H8">
        <v>7</v>
      </c>
      <c r="I8" s="18">
        <v>1</v>
      </c>
      <c r="J8" s="1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ht="15.75" thickBot="1" x14ac:dyDescent="0.3">
      <c r="A9" s="13">
        <v>45293</v>
      </c>
      <c r="B9" s="8" t="s">
        <v>9</v>
      </c>
      <c r="D9" s="5">
        <v>1913444</v>
      </c>
      <c r="E9" s="16">
        <f t="shared" si="0"/>
        <v>1913.444</v>
      </c>
      <c r="F9" s="4">
        <v>1756828</v>
      </c>
      <c r="G9" s="18">
        <f t="shared" si="1"/>
        <v>1756.828</v>
      </c>
      <c r="H9">
        <v>8</v>
      </c>
      <c r="I9" s="18">
        <v>0</v>
      </c>
      <c r="J9" s="18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ht="15.75" thickBot="1" x14ac:dyDescent="0.3">
      <c r="A10" s="13">
        <v>45300</v>
      </c>
      <c r="B10" s="8" t="s">
        <v>10</v>
      </c>
      <c r="D10" s="5">
        <v>1558023</v>
      </c>
      <c r="E10" s="16">
        <f t="shared" si="0"/>
        <v>1558.0229999999999</v>
      </c>
      <c r="F10" s="4">
        <v>1441600</v>
      </c>
      <c r="G10" s="18">
        <f t="shared" si="1"/>
        <v>1441.6</v>
      </c>
      <c r="H10">
        <v>9</v>
      </c>
      <c r="I10" s="18">
        <v>1</v>
      </c>
      <c r="J10" s="18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4899-FDC8-4110-A396-447BEA26A4F2}">
  <dimension ref="A1:AG38"/>
  <sheetViews>
    <sheetView tabSelected="1" workbookViewId="0">
      <selection activeCell="K8" sqref="K8"/>
    </sheetView>
  </sheetViews>
  <sheetFormatPr defaultRowHeight="15" x14ac:dyDescent="0.25"/>
  <cols>
    <col min="1" max="1" width="13.7109375" bestFit="1" customWidth="1"/>
    <col min="2" max="2" width="6.85546875" bestFit="1" customWidth="1"/>
    <col min="3" max="3" width="4.85546875" bestFit="1" customWidth="1"/>
    <col min="4" max="4" width="14.85546875" bestFit="1" customWidth="1"/>
    <col min="5" max="5" width="14.85546875" customWidth="1"/>
    <col min="6" max="6" width="16.140625" bestFit="1" customWidth="1"/>
    <col min="7" max="7" width="16.140625" customWidth="1"/>
    <col min="8" max="8" width="6.7109375" bestFit="1" customWidth="1"/>
    <col min="11" max="11" width="8.28515625" bestFit="1" customWidth="1"/>
    <col min="12" max="12" width="8.140625" bestFit="1" customWidth="1"/>
    <col min="13" max="13" width="11.28515625" bestFit="1" customWidth="1"/>
    <col min="14" max="14" width="8.7109375" bestFit="1" customWidth="1"/>
    <col min="15" max="15" width="10.42578125" bestFit="1" customWidth="1"/>
    <col min="16" max="16" width="9" bestFit="1" customWidth="1"/>
    <col min="17" max="17" width="7.7109375" bestFit="1" customWidth="1"/>
    <col min="18" max="18" width="7" bestFit="1" customWidth="1"/>
    <col min="19" max="19" width="8.28515625" bestFit="1" customWidth="1"/>
    <col min="20" max="20" width="9.85546875" bestFit="1" customWidth="1"/>
    <col min="21" max="21" width="9.28515625" bestFit="1" customWidth="1"/>
    <col min="22" max="22" width="6.85546875" bestFit="1" customWidth="1"/>
    <col min="23" max="23" width="7.28515625" bestFit="1" customWidth="1"/>
    <col min="24" max="24" width="6.28515625" bestFit="1" customWidth="1"/>
    <col min="25" max="25" width="7" bestFit="1" customWidth="1"/>
    <col min="26" max="26" width="7.28515625" bestFit="1" customWidth="1"/>
    <col min="27" max="27" width="6.85546875" bestFit="1" customWidth="1"/>
    <col min="28" max="28" width="7.140625" bestFit="1" customWidth="1"/>
    <col min="29" max="29" width="6.28515625" bestFit="1" customWidth="1"/>
    <col min="30" max="30" width="7.140625" bestFit="1" customWidth="1"/>
    <col min="31" max="31" width="7.28515625" bestFit="1" customWidth="1"/>
    <col min="32" max="32" width="15.85546875" bestFit="1" customWidth="1"/>
  </cols>
  <sheetData>
    <row r="1" spans="1:33" ht="27.75" thickTop="1" thickBot="1" x14ac:dyDescent="0.3">
      <c r="A1" t="s">
        <v>36</v>
      </c>
      <c r="B1" s="8" t="s">
        <v>4</v>
      </c>
      <c r="C1" s="14" t="s">
        <v>37</v>
      </c>
      <c r="D1" s="1" t="s">
        <v>0</v>
      </c>
      <c r="E1" s="15" t="s">
        <v>41</v>
      </c>
      <c r="F1" s="2" t="s">
        <v>1</v>
      </c>
      <c r="G1" s="17" t="s">
        <v>42</v>
      </c>
      <c r="H1" t="s">
        <v>3</v>
      </c>
      <c r="I1" s="12" t="s">
        <v>43</v>
      </c>
      <c r="J1" s="19" t="s">
        <v>44</v>
      </c>
      <c r="K1" t="s">
        <v>2</v>
      </c>
      <c r="L1" t="s">
        <v>16</v>
      </c>
      <c r="M1" t="s">
        <v>17</v>
      </c>
      <c r="N1" t="s">
        <v>18</v>
      </c>
      <c r="O1" t="s">
        <v>19</v>
      </c>
      <c r="P1" t="s">
        <v>15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s="11" t="s">
        <v>25</v>
      </c>
      <c r="W1" s="11" t="s">
        <v>26</v>
      </c>
      <c r="X1" s="11" t="s">
        <v>27</v>
      </c>
      <c r="Y1" s="11" t="s">
        <v>28</v>
      </c>
      <c r="Z1" s="11" t="s">
        <v>29</v>
      </c>
      <c r="AA1" s="11" t="s">
        <v>30</v>
      </c>
      <c r="AB1" s="11" t="s">
        <v>31</v>
      </c>
      <c r="AC1" s="11" t="s">
        <v>32</v>
      </c>
      <c r="AD1" s="11" t="s">
        <v>33</v>
      </c>
      <c r="AE1" s="11" t="s">
        <v>34</v>
      </c>
      <c r="AF1" s="12" t="s">
        <v>35</v>
      </c>
      <c r="AG1" s="12" t="s">
        <v>40</v>
      </c>
    </row>
    <row r="2" spans="1:33" ht="15.75" thickBot="1" x14ac:dyDescent="0.3">
      <c r="A2" s="13">
        <v>45055</v>
      </c>
      <c r="B2" s="9" t="s">
        <v>5</v>
      </c>
      <c r="C2" s="14" t="s">
        <v>38</v>
      </c>
      <c r="D2" s="3">
        <v>2260682</v>
      </c>
      <c r="E2" s="16">
        <f>D2/1000</f>
        <v>2260.6819999999998</v>
      </c>
      <c r="F2" s="4">
        <v>1830659</v>
      </c>
      <c r="G2" s="18">
        <f>F2/1000</f>
        <v>1830.6590000000001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t="15.75" thickBot="1" x14ac:dyDescent="0.3">
      <c r="A3" s="13">
        <v>45062</v>
      </c>
      <c r="B3" s="9" t="s">
        <v>6</v>
      </c>
      <c r="C3" s="14" t="s">
        <v>39</v>
      </c>
      <c r="D3" s="5">
        <v>1963769</v>
      </c>
      <c r="E3" s="16">
        <f t="shared" ref="E3:E37" si="0">D3/1000</f>
        <v>1963.769</v>
      </c>
      <c r="F3" s="4">
        <v>1534471</v>
      </c>
      <c r="G3" s="18">
        <f t="shared" ref="G3:G37" si="1">F3/1000</f>
        <v>1534.471</v>
      </c>
      <c r="H3">
        <v>2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ht="15.75" thickBot="1" x14ac:dyDescent="0.3">
      <c r="A4" s="13">
        <v>45069</v>
      </c>
      <c r="B4" s="9" t="s">
        <v>7</v>
      </c>
      <c r="C4" s="14" t="s">
        <v>38</v>
      </c>
      <c r="D4" s="5">
        <v>1560018</v>
      </c>
      <c r="E4" s="16">
        <f t="shared" si="0"/>
        <v>1560.018</v>
      </c>
      <c r="F4" s="4">
        <v>1211361</v>
      </c>
      <c r="G4" s="18">
        <f t="shared" si="1"/>
        <v>1211.3610000000001</v>
      </c>
      <c r="H4">
        <v>3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ht="15.75" thickBot="1" x14ac:dyDescent="0.3">
      <c r="A5" s="13">
        <v>45076</v>
      </c>
      <c r="B5" s="9" t="s">
        <v>8</v>
      </c>
      <c r="C5" s="14" t="s">
        <v>39</v>
      </c>
      <c r="D5" s="5">
        <v>1319179</v>
      </c>
      <c r="E5" s="16">
        <f t="shared" si="0"/>
        <v>1319.1790000000001</v>
      </c>
      <c r="F5" s="4">
        <v>1049899</v>
      </c>
      <c r="G5" s="18">
        <f t="shared" si="1"/>
        <v>1049.8989999999999</v>
      </c>
      <c r="H5">
        <v>4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ht="15.75" thickBot="1" x14ac:dyDescent="0.3">
      <c r="A6" s="13">
        <v>45083</v>
      </c>
      <c r="B6" s="9" t="s">
        <v>9</v>
      </c>
      <c r="C6" s="14" t="s">
        <v>38</v>
      </c>
      <c r="D6" s="5">
        <v>1248788</v>
      </c>
      <c r="E6" s="16">
        <f t="shared" si="0"/>
        <v>1248.788</v>
      </c>
      <c r="F6" s="4">
        <v>1015609</v>
      </c>
      <c r="G6" s="18">
        <f t="shared" si="1"/>
        <v>1015.609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 ht="15.75" thickBot="1" x14ac:dyDescent="0.3">
      <c r="A7" s="13">
        <v>45090</v>
      </c>
      <c r="B7" s="9" t="s">
        <v>10</v>
      </c>
      <c r="C7" s="14" t="s">
        <v>39</v>
      </c>
      <c r="D7" s="5">
        <v>1122913</v>
      </c>
      <c r="E7" s="16">
        <f t="shared" si="0"/>
        <v>1122.913</v>
      </c>
      <c r="F7" s="4">
        <v>896602</v>
      </c>
      <c r="G7" s="18">
        <f t="shared" si="1"/>
        <v>896.60199999999998</v>
      </c>
      <c r="H7">
        <v>6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t="15.75" thickBot="1" x14ac:dyDescent="0.3">
      <c r="A8" s="13">
        <v>45097</v>
      </c>
      <c r="B8" s="9" t="s">
        <v>11</v>
      </c>
      <c r="C8" s="14" t="s">
        <v>38</v>
      </c>
      <c r="D8" s="5">
        <v>979285</v>
      </c>
      <c r="E8" s="16">
        <f t="shared" si="0"/>
        <v>979.28499999999997</v>
      </c>
      <c r="F8" s="4">
        <v>800246</v>
      </c>
      <c r="G8" s="18">
        <f t="shared" si="1"/>
        <v>800.24599999999998</v>
      </c>
      <c r="H8">
        <v>7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t="15.75" thickBot="1" x14ac:dyDescent="0.3">
      <c r="A9" s="13">
        <v>45104</v>
      </c>
      <c r="B9" s="9" t="s">
        <v>12</v>
      </c>
      <c r="C9" s="14" t="s">
        <v>39</v>
      </c>
      <c r="D9" s="5">
        <v>1004502</v>
      </c>
      <c r="E9" s="16">
        <f t="shared" si="0"/>
        <v>1004.502</v>
      </c>
      <c r="F9" s="4">
        <v>778895</v>
      </c>
      <c r="G9" s="18">
        <f t="shared" si="1"/>
        <v>778.89499999999998</v>
      </c>
      <c r="H9">
        <v>8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</row>
    <row r="10" spans="1:33" ht="15.75" thickBot="1" x14ac:dyDescent="0.3">
      <c r="A10" s="13">
        <v>45111</v>
      </c>
      <c r="B10" s="9" t="s">
        <v>13</v>
      </c>
      <c r="C10" s="14" t="s">
        <v>38</v>
      </c>
      <c r="D10" s="5">
        <v>990985</v>
      </c>
      <c r="E10" s="16">
        <f t="shared" si="0"/>
        <v>990.98500000000001</v>
      </c>
      <c r="F10" s="4">
        <v>839056</v>
      </c>
      <c r="G10" s="18">
        <f t="shared" si="1"/>
        <v>839.05600000000004</v>
      </c>
      <c r="H10">
        <v>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 ht="15.75" thickBot="1" x14ac:dyDescent="0.3">
      <c r="A11" s="13">
        <v>45118</v>
      </c>
      <c r="B11" s="9" t="s">
        <v>14</v>
      </c>
      <c r="C11" s="14" t="s">
        <v>39</v>
      </c>
      <c r="D11" s="5">
        <v>1153489</v>
      </c>
      <c r="E11" s="16">
        <f t="shared" si="0"/>
        <v>1153.489</v>
      </c>
      <c r="F11" s="4">
        <v>996181</v>
      </c>
      <c r="G11" s="18">
        <f t="shared" si="1"/>
        <v>996.18100000000004</v>
      </c>
      <c r="H11">
        <v>10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</row>
    <row r="12" spans="1:33" ht="15.75" thickBot="1" x14ac:dyDescent="0.3">
      <c r="A12" s="13">
        <v>45125</v>
      </c>
      <c r="B12" s="10" t="s">
        <v>5</v>
      </c>
      <c r="C12" s="14" t="s">
        <v>38</v>
      </c>
      <c r="D12" s="5">
        <v>1206255</v>
      </c>
      <c r="E12" s="16">
        <f t="shared" si="0"/>
        <v>1206.2550000000001</v>
      </c>
      <c r="F12" s="4">
        <v>1078281</v>
      </c>
      <c r="G12" s="18">
        <f t="shared" si="1"/>
        <v>1078.2809999999999</v>
      </c>
      <c r="H12">
        <v>11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</row>
    <row r="13" spans="1:33" ht="15.75" thickBot="1" x14ac:dyDescent="0.3">
      <c r="A13" s="13">
        <v>45132</v>
      </c>
      <c r="B13" s="10" t="s">
        <v>6</v>
      </c>
      <c r="C13" s="14" t="s">
        <v>39</v>
      </c>
      <c r="D13" s="5">
        <v>1145217</v>
      </c>
      <c r="E13" s="16">
        <f t="shared" si="0"/>
        <v>1145.2170000000001</v>
      </c>
      <c r="F13" s="4">
        <v>962349</v>
      </c>
      <c r="G13" s="18">
        <f t="shared" si="1"/>
        <v>962.34900000000005</v>
      </c>
      <c r="H13">
        <v>12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</row>
    <row r="14" spans="1:33" ht="15.75" thickBot="1" x14ac:dyDescent="0.3">
      <c r="A14" s="13">
        <v>45139</v>
      </c>
      <c r="B14" s="10" t="s">
        <v>7</v>
      </c>
      <c r="C14" s="14" t="s">
        <v>38</v>
      </c>
      <c r="D14" s="5">
        <v>810400</v>
      </c>
      <c r="E14" s="16">
        <f t="shared" si="0"/>
        <v>810.4</v>
      </c>
      <c r="F14" s="4">
        <v>688024</v>
      </c>
      <c r="G14" s="18">
        <f t="shared" si="1"/>
        <v>688.024</v>
      </c>
      <c r="H14">
        <v>13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</row>
    <row r="15" spans="1:33" ht="15.75" thickBot="1" x14ac:dyDescent="0.3">
      <c r="A15" s="13">
        <v>45146</v>
      </c>
      <c r="B15" s="10" t="s">
        <v>8</v>
      </c>
      <c r="C15" s="14" t="s">
        <v>39</v>
      </c>
      <c r="D15" s="5">
        <v>769908</v>
      </c>
      <c r="E15" s="16">
        <f t="shared" si="0"/>
        <v>769.90800000000002</v>
      </c>
      <c r="F15" s="4">
        <v>668417</v>
      </c>
      <c r="G15" s="18">
        <f t="shared" si="1"/>
        <v>668.41700000000003</v>
      </c>
      <c r="H15">
        <v>14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</row>
    <row r="16" spans="1:33" ht="15.75" thickBot="1" x14ac:dyDescent="0.3">
      <c r="A16" s="13">
        <v>45153</v>
      </c>
      <c r="B16" s="10" t="s">
        <v>9</v>
      </c>
      <c r="C16" s="14" t="s">
        <v>38</v>
      </c>
      <c r="D16" s="5">
        <v>653941</v>
      </c>
      <c r="E16" s="16">
        <f t="shared" si="0"/>
        <v>653.94100000000003</v>
      </c>
      <c r="F16" s="4">
        <v>560083</v>
      </c>
      <c r="G16" s="18">
        <f t="shared" si="1"/>
        <v>560.08299999999997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</row>
    <row r="17" spans="1:33" ht="15.75" thickBot="1" x14ac:dyDescent="0.3">
      <c r="A17" s="13">
        <v>45160</v>
      </c>
      <c r="B17" s="10" t="s">
        <v>10</v>
      </c>
      <c r="C17" s="14" t="s">
        <v>39</v>
      </c>
      <c r="D17" s="5">
        <v>661548</v>
      </c>
      <c r="E17" s="16">
        <f t="shared" si="0"/>
        <v>661.548</v>
      </c>
      <c r="F17" s="4">
        <v>583837</v>
      </c>
      <c r="G17" s="18">
        <f t="shared" si="1"/>
        <v>583.83699999999999</v>
      </c>
      <c r="H17">
        <v>16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</row>
    <row r="18" spans="1:33" ht="15.75" thickBot="1" x14ac:dyDescent="0.3">
      <c r="A18" s="13">
        <v>45167</v>
      </c>
      <c r="B18" s="10" t="s">
        <v>11</v>
      </c>
      <c r="C18" s="14" t="s">
        <v>38</v>
      </c>
      <c r="D18" s="5">
        <v>677540</v>
      </c>
      <c r="E18" s="16">
        <f t="shared" si="0"/>
        <v>677.54</v>
      </c>
      <c r="F18" s="4">
        <v>601275</v>
      </c>
      <c r="G18" s="18">
        <f t="shared" si="1"/>
        <v>601.27499999999998</v>
      </c>
      <c r="H18">
        <v>17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</row>
    <row r="19" spans="1:33" ht="15.75" thickBot="1" x14ac:dyDescent="0.3">
      <c r="A19" s="13">
        <v>45174</v>
      </c>
      <c r="B19" s="10" t="s">
        <v>12</v>
      </c>
      <c r="C19" s="14" t="s">
        <v>39</v>
      </c>
      <c r="D19" s="5">
        <v>514490</v>
      </c>
      <c r="E19" s="16">
        <f t="shared" si="0"/>
        <v>514.49</v>
      </c>
      <c r="F19" s="4">
        <v>428393</v>
      </c>
      <c r="G19" s="18">
        <f t="shared" si="1"/>
        <v>428.39299999999997</v>
      </c>
      <c r="H19">
        <v>18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</row>
    <row r="20" spans="1:33" ht="15.75" thickBot="1" x14ac:dyDescent="0.3">
      <c r="A20" s="13">
        <v>45181</v>
      </c>
      <c r="B20" s="10" t="s">
        <v>13</v>
      </c>
      <c r="C20" s="14" t="s">
        <v>38</v>
      </c>
      <c r="D20" s="5">
        <v>593276</v>
      </c>
      <c r="E20" s="16">
        <f t="shared" si="0"/>
        <v>593.27599999999995</v>
      </c>
      <c r="F20" s="4">
        <v>524966</v>
      </c>
      <c r="G20" s="18">
        <f t="shared" si="1"/>
        <v>524.96600000000001</v>
      </c>
      <c r="H20">
        <v>19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1</v>
      </c>
    </row>
    <row r="21" spans="1:33" ht="15.75" thickBot="1" x14ac:dyDescent="0.3">
      <c r="A21" s="13">
        <v>45188</v>
      </c>
      <c r="B21" s="10" t="s">
        <v>14</v>
      </c>
      <c r="C21" s="14" t="s">
        <v>39</v>
      </c>
      <c r="D21" s="5">
        <v>607590</v>
      </c>
      <c r="E21" s="16">
        <f t="shared" si="0"/>
        <v>607.59</v>
      </c>
      <c r="F21" s="4">
        <v>526280</v>
      </c>
      <c r="G21" s="18">
        <f t="shared" si="1"/>
        <v>526.28</v>
      </c>
      <c r="H21">
        <v>20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</row>
    <row r="22" spans="1:33" ht="15.75" thickBot="1" x14ac:dyDescent="0.3">
      <c r="A22" s="13">
        <v>45195</v>
      </c>
      <c r="B22" s="8" t="s">
        <v>5</v>
      </c>
      <c r="C22" s="14" t="s">
        <v>38</v>
      </c>
      <c r="D22" s="5">
        <v>534492</v>
      </c>
      <c r="E22" s="16">
        <f t="shared" si="0"/>
        <v>534.49199999999996</v>
      </c>
      <c r="F22" s="4">
        <v>469140</v>
      </c>
      <c r="G22" s="18">
        <f t="shared" si="1"/>
        <v>469.14</v>
      </c>
      <c r="H22">
        <v>21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</row>
    <row r="23" spans="1:33" ht="15.75" thickBot="1" x14ac:dyDescent="0.3">
      <c r="A23" s="13">
        <v>45202</v>
      </c>
      <c r="B23" s="8" t="s">
        <v>6</v>
      </c>
      <c r="C23" s="14" t="s">
        <v>39</v>
      </c>
      <c r="D23" s="5">
        <v>564352</v>
      </c>
      <c r="E23" s="16">
        <f t="shared" si="0"/>
        <v>564.35199999999998</v>
      </c>
      <c r="F23" s="4">
        <v>494329</v>
      </c>
      <c r="G23" s="18">
        <f t="shared" si="1"/>
        <v>494.32900000000001</v>
      </c>
      <c r="H23">
        <v>22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</row>
    <row r="24" spans="1:33" ht="15.75" thickBot="1" x14ac:dyDescent="0.3">
      <c r="A24" s="13">
        <v>45209</v>
      </c>
      <c r="B24" s="8" t="s">
        <v>7</v>
      </c>
      <c r="C24" s="14" t="s">
        <v>38</v>
      </c>
      <c r="D24" s="5">
        <v>563684</v>
      </c>
      <c r="E24" s="16">
        <f t="shared" si="0"/>
        <v>563.68399999999997</v>
      </c>
      <c r="F24" s="4">
        <v>493264</v>
      </c>
      <c r="G24" s="18">
        <f t="shared" si="1"/>
        <v>493.26400000000001</v>
      </c>
      <c r="H24">
        <v>23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</row>
    <row r="25" spans="1:33" ht="15.75" thickBot="1" x14ac:dyDescent="0.3">
      <c r="A25" s="13">
        <v>45216</v>
      </c>
      <c r="B25" s="8" t="s">
        <v>8</v>
      </c>
      <c r="C25" s="14" t="s">
        <v>39</v>
      </c>
      <c r="D25" s="5">
        <v>542794</v>
      </c>
      <c r="E25" s="16">
        <f t="shared" si="0"/>
        <v>542.79399999999998</v>
      </c>
      <c r="F25" s="4">
        <v>485272</v>
      </c>
      <c r="G25" s="18">
        <f t="shared" si="1"/>
        <v>485.27199999999999</v>
      </c>
      <c r="H25">
        <v>24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</row>
    <row r="26" spans="1:33" ht="15.75" thickBot="1" x14ac:dyDescent="0.3">
      <c r="A26" s="13">
        <v>45223</v>
      </c>
      <c r="B26" s="8" t="s">
        <v>9</v>
      </c>
      <c r="C26" s="14" t="s">
        <v>38</v>
      </c>
      <c r="D26" s="5">
        <v>496572</v>
      </c>
      <c r="E26" s="16">
        <f t="shared" si="0"/>
        <v>496.572</v>
      </c>
      <c r="F26" s="4">
        <v>434167</v>
      </c>
      <c r="G26" s="18">
        <f t="shared" si="1"/>
        <v>434.16699999999997</v>
      </c>
      <c r="H26">
        <v>25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</row>
    <row r="27" spans="1:33" ht="15.75" thickBot="1" x14ac:dyDescent="0.3">
      <c r="A27" s="13">
        <v>45230</v>
      </c>
      <c r="B27" s="8" t="s">
        <v>10</v>
      </c>
      <c r="C27" s="14" t="s">
        <v>39</v>
      </c>
      <c r="D27" s="5">
        <v>541292</v>
      </c>
      <c r="E27" s="16">
        <f t="shared" si="0"/>
        <v>541.29200000000003</v>
      </c>
      <c r="F27" s="4">
        <v>477152</v>
      </c>
      <c r="G27" s="18">
        <f t="shared" si="1"/>
        <v>477.15199999999999</v>
      </c>
      <c r="H27">
        <v>26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</row>
    <row r="28" spans="1:33" ht="15.75" thickBot="1" x14ac:dyDescent="0.3">
      <c r="A28" s="13">
        <v>45237</v>
      </c>
      <c r="B28" s="8" t="s">
        <v>11</v>
      </c>
      <c r="C28" s="14" t="s">
        <v>38</v>
      </c>
      <c r="D28" s="6">
        <v>338825</v>
      </c>
      <c r="E28" s="16">
        <f t="shared" si="0"/>
        <v>338.82499999999999</v>
      </c>
      <c r="F28" s="7">
        <v>291679</v>
      </c>
      <c r="G28" s="18">
        <f t="shared" si="1"/>
        <v>291.67899999999997</v>
      </c>
      <c r="H28">
        <v>27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</row>
    <row r="29" spans="1:33" ht="15.75" thickBot="1" x14ac:dyDescent="0.3">
      <c r="A29" s="13">
        <v>45244</v>
      </c>
      <c r="B29" s="10" t="s">
        <v>12</v>
      </c>
      <c r="D29" s="3">
        <v>2800930</v>
      </c>
      <c r="E29" s="16">
        <f t="shared" si="0"/>
        <v>2800.93</v>
      </c>
      <c r="F29" s="4">
        <v>2357863</v>
      </c>
      <c r="G29" s="18">
        <f t="shared" si="1"/>
        <v>2357.8629999999998</v>
      </c>
      <c r="H29">
        <v>1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ht="15.75" thickBot="1" x14ac:dyDescent="0.3">
      <c r="A30" s="13">
        <v>45251</v>
      </c>
      <c r="B30" s="10" t="s">
        <v>13</v>
      </c>
      <c r="D30" s="5">
        <v>2416683</v>
      </c>
      <c r="E30" s="16">
        <f t="shared" si="0"/>
        <v>2416.683</v>
      </c>
      <c r="F30" s="4">
        <v>2075442</v>
      </c>
      <c r="G30" s="18">
        <f t="shared" si="1"/>
        <v>2075.442</v>
      </c>
      <c r="H30">
        <v>2</v>
      </c>
      <c r="I30">
        <v>1</v>
      </c>
      <c r="J30">
        <v>1</v>
      </c>
      <c r="K30" s="18">
        <v>0</v>
      </c>
      <c r="L30" s="18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</row>
    <row r="31" spans="1:33" ht="15.75" thickBot="1" x14ac:dyDescent="0.3">
      <c r="A31" s="13">
        <v>45258</v>
      </c>
      <c r="B31" s="10" t="s">
        <v>14</v>
      </c>
      <c r="D31" s="5">
        <v>2167339</v>
      </c>
      <c r="E31" s="16">
        <f t="shared" si="0"/>
        <v>2167.3389999999999</v>
      </c>
      <c r="F31" s="4">
        <v>1927792</v>
      </c>
      <c r="G31" s="18">
        <f t="shared" si="1"/>
        <v>1927.7919999999999</v>
      </c>
      <c r="H31">
        <v>3</v>
      </c>
      <c r="I31">
        <v>1</v>
      </c>
      <c r="J31">
        <v>0</v>
      </c>
      <c r="K31" s="18">
        <v>1</v>
      </c>
      <c r="L31" s="18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ht="15.75" thickBot="1" x14ac:dyDescent="0.3">
      <c r="A32" s="13">
        <v>45265</v>
      </c>
      <c r="B32" s="8" t="s">
        <v>5</v>
      </c>
      <c r="D32" s="5">
        <v>2193280</v>
      </c>
      <c r="E32" s="16">
        <f t="shared" si="0"/>
        <v>2193.2800000000002</v>
      </c>
      <c r="F32" s="4">
        <v>1992637</v>
      </c>
      <c r="G32" s="18">
        <f t="shared" si="1"/>
        <v>1992.6369999999999</v>
      </c>
      <c r="H32">
        <v>4</v>
      </c>
      <c r="I32">
        <v>1</v>
      </c>
      <c r="J32">
        <v>0</v>
      </c>
      <c r="K32" s="18">
        <v>0</v>
      </c>
      <c r="L32" s="18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t="15.75" thickBot="1" x14ac:dyDescent="0.3">
      <c r="A33" s="13">
        <v>45272</v>
      </c>
      <c r="B33" s="8" t="s">
        <v>6</v>
      </c>
      <c r="D33" s="5">
        <v>1999597</v>
      </c>
      <c r="E33" s="16">
        <f t="shared" si="0"/>
        <v>1999.597</v>
      </c>
      <c r="F33" s="4">
        <v>1822108</v>
      </c>
      <c r="G33" s="18">
        <f t="shared" si="1"/>
        <v>1822.1079999999999</v>
      </c>
      <c r="H33">
        <v>5</v>
      </c>
      <c r="I33">
        <v>1</v>
      </c>
      <c r="J33">
        <v>0</v>
      </c>
      <c r="K33" s="18">
        <v>1</v>
      </c>
      <c r="L33" s="18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ht="15.75" thickBot="1" x14ac:dyDescent="0.3">
      <c r="A34" s="13">
        <v>45279</v>
      </c>
      <c r="B34" s="8" t="s">
        <v>7</v>
      </c>
      <c r="D34" s="5">
        <v>1594675</v>
      </c>
      <c r="E34" s="16">
        <f t="shared" si="0"/>
        <v>1594.675</v>
      </c>
      <c r="F34" s="4">
        <v>1431014</v>
      </c>
      <c r="G34" s="18">
        <f t="shared" si="1"/>
        <v>1431.0139999999999</v>
      </c>
      <c r="H34">
        <v>6</v>
      </c>
      <c r="I34">
        <v>1</v>
      </c>
      <c r="J34">
        <v>1</v>
      </c>
      <c r="K34" s="18">
        <v>0</v>
      </c>
      <c r="L34" s="18">
        <v>1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ht="15.75" thickBot="1" x14ac:dyDescent="0.3">
      <c r="A35" s="13">
        <v>45286</v>
      </c>
      <c r="B35" s="8" t="s">
        <v>8</v>
      </c>
      <c r="D35" s="5">
        <v>1897113</v>
      </c>
      <c r="E35" s="16">
        <f t="shared" si="0"/>
        <v>1897.1130000000001</v>
      </c>
      <c r="F35" s="4">
        <v>1757185</v>
      </c>
      <c r="G35" s="18">
        <f t="shared" si="1"/>
        <v>1757.1849999999999</v>
      </c>
      <c r="H35">
        <v>7</v>
      </c>
      <c r="I35">
        <v>1</v>
      </c>
      <c r="J35">
        <v>1</v>
      </c>
      <c r="K35" s="18">
        <v>1</v>
      </c>
      <c r="L35" s="18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ht="15.75" thickBot="1" x14ac:dyDescent="0.3">
      <c r="A36" s="13">
        <v>45293</v>
      </c>
      <c r="B36" s="8" t="s">
        <v>9</v>
      </c>
      <c r="D36" s="5">
        <v>1913444</v>
      </c>
      <c r="E36" s="16">
        <f t="shared" si="0"/>
        <v>1913.444</v>
      </c>
      <c r="F36" s="4">
        <v>1756828</v>
      </c>
      <c r="G36" s="18">
        <f t="shared" si="1"/>
        <v>1756.828</v>
      </c>
      <c r="H36">
        <v>8</v>
      </c>
      <c r="I36">
        <v>1</v>
      </c>
      <c r="J36">
        <v>0</v>
      </c>
      <c r="K36" s="18">
        <v>0</v>
      </c>
      <c r="L36" s="18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</row>
    <row r="37" spans="1:33" ht="15.75" thickBot="1" x14ac:dyDescent="0.3">
      <c r="A37" s="13">
        <v>45300</v>
      </c>
      <c r="B37" s="8" t="s">
        <v>10</v>
      </c>
      <c r="D37" s="5">
        <v>1558023</v>
      </c>
      <c r="E37" s="16">
        <f t="shared" si="0"/>
        <v>1558.0229999999999</v>
      </c>
      <c r="F37" s="4">
        <v>1441600</v>
      </c>
      <c r="G37" s="18">
        <f t="shared" si="1"/>
        <v>1441.6</v>
      </c>
      <c r="H37">
        <v>9</v>
      </c>
      <c r="I37">
        <v>1</v>
      </c>
      <c r="J37">
        <v>0</v>
      </c>
      <c r="K37" s="18">
        <v>1</v>
      </c>
      <c r="L37" s="18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t="15.75" thickBot="1" x14ac:dyDescent="0.3">
      <c r="B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DF2</vt:lpstr>
      <vt:lpstr>DF3</vt:lpstr>
      <vt:lpstr>DF2_DF3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Davis</dc:creator>
  <cp:lastModifiedBy>Carter Davis</cp:lastModifiedBy>
  <dcterms:created xsi:type="dcterms:W3CDTF">2024-01-13T17:25:50Z</dcterms:created>
  <dcterms:modified xsi:type="dcterms:W3CDTF">2024-01-24T04:34:01Z</dcterms:modified>
</cp:coreProperties>
</file>