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ppt.sharepoint.com/sites/LDS2023/Documentos Partilhados/Documentation/"/>
    </mc:Choice>
  </mc:AlternateContent>
  <xr:revisionPtr revIDLastSave="89" documentId="8_{8518AE67-27EA-4E62-A15B-52F5F900899B}" xr6:coauthVersionLast="47" xr6:coauthVersionMax="47" xr10:uidLastSave="{61AC74EE-0DC3-4D9D-8517-4F6F7D1210F1}"/>
  <bookViews>
    <workbookView xWindow="-110" yWindow="-110" windowWidth="25820" windowHeight="15500" xr2:uid="{B23AE42F-835D-4F63-B7C0-E499C6EC5A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D7" i="1"/>
  <c r="AC10" i="1"/>
  <c r="AC9" i="1"/>
  <c r="AC8" i="1"/>
  <c r="AC7" i="1"/>
  <c r="AB10" i="1"/>
  <c r="AD10" i="1" s="1"/>
  <c r="AB9" i="1"/>
  <c r="AB8" i="1"/>
  <c r="AD8" i="1" s="1"/>
  <c r="AB7" i="1"/>
</calcChain>
</file>

<file path=xl/sharedStrings.xml><?xml version="1.0" encoding="utf-8"?>
<sst xmlns="http://schemas.openxmlformats.org/spreadsheetml/2006/main" count="44" uniqueCount="30">
  <si>
    <t>Tabela de Avalição de Desempenho - Collectors Hideout</t>
  </si>
  <si>
    <t>LDS - Grupo 6</t>
  </si>
  <si>
    <t>Nome</t>
  </si>
  <si>
    <t>Número</t>
  </si>
  <si>
    <t>Reuniões</t>
  </si>
  <si>
    <t>Tarefas</t>
  </si>
  <si>
    <t>Compensações</t>
  </si>
  <si>
    <t>Total Penalizações</t>
  </si>
  <si>
    <t>Total Bonificação</t>
  </si>
  <si>
    <t>Nota Final</t>
  </si>
  <si>
    <t>Atrasos</t>
  </si>
  <si>
    <t>Penalização</t>
  </si>
  <si>
    <t>Observações</t>
  </si>
  <si>
    <t>Ausências</t>
  </si>
  <si>
    <t>Falhas</t>
  </si>
  <si>
    <t>Não concluidas</t>
  </si>
  <si>
    <t>Incompletas</t>
  </si>
  <si>
    <t>Não Validadas</t>
  </si>
  <si>
    <t>Auxilio</t>
  </si>
  <si>
    <t>Bonificação</t>
  </si>
  <si>
    <t>Adiantamento</t>
  </si>
  <si>
    <t>Motivo</t>
  </si>
  <si>
    <t>Adão Araújo</t>
  </si>
  <si>
    <t>Select identificação colecionável</t>
  </si>
  <si>
    <t>Diogo Sousa</t>
  </si>
  <si>
    <t>Diagrama de entidades</t>
  </si>
  <si>
    <t>Falta Reunião - Trabalho</t>
  </si>
  <si>
    <t>Luis Gomes</t>
  </si>
  <si>
    <t>Pedro Pacheco</t>
  </si>
  <si>
    <t>Atraso devido a trabalho (13/12/2023)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</si>
</sst>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B9B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15" borderId="12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4" fontId="2" fillId="5" borderId="12" xfId="0" applyNumberFormat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14" fontId="2" fillId="5" borderId="13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7" borderId="12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2" fontId="2" fillId="10" borderId="2" xfId="0" applyNumberFormat="1" applyFont="1" applyFill="1" applyBorder="1" applyAlignment="1">
      <alignment horizontal="center" vertical="center"/>
    </xf>
    <xf numFmtId="2" fontId="3" fillId="1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2" fillId="17" borderId="3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2" fontId="2" fillId="12" borderId="20" xfId="0" applyNumberFormat="1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2" fontId="2" fillId="17" borderId="9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3" fillId="15" borderId="9" xfId="0" applyNumberFormat="1" applyFont="1" applyFill="1" applyBorder="1" applyAlignment="1">
      <alignment horizontal="center" vertical="center"/>
    </xf>
    <xf numFmtId="2" fontId="2" fillId="17" borderId="10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3" fillId="17" borderId="5" xfId="0" applyNumberFormat="1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center" vertical="center"/>
    </xf>
    <xf numFmtId="2" fontId="2" fillId="17" borderId="5" xfId="0" applyNumberFormat="1" applyFont="1" applyFill="1" applyBorder="1" applyAlignment="1">
      <alignment horizontal="center" vertical="center"/>
    </xf>
    <xf numFmtId="2" fontId="2" fillId="17" borderId="6" xfId="0" applyNumberFormat="1" applyFont="1" applyFill="1" applyBorder="1" applyAlignment="1">
      <alignment horizontal="center" vertical="center"/>
    </xf>
    <xf numFmtId="2" fontId="2" fillId="12" borderId="5" xfId="0" applyNumberFormat="1" applyFont="1" applyFill="1" applyBorder="1" applyAlignment="1">
      <alignment horizontal="center" vertical="center"/>
    </xf>
    <xf numFmtId="2" fontId="2" fillId="12" borderId="2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2" fontId="2" fillId="17" borderId="11" xfId="0" applyNumberFormat="1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0" fontId="0" fillId="0" borderId="10" xfId="0" applyBorder="1"/>
    <xf numFmtId="0" fontId="2" fillId="10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14" fontId="4" fillId="3" borderId="17" xfId="0" applyNumberFormat="1" applyFont="1" applyFill="1" applyBorder="1" applyAlignment="1">
      <alignment horizontal="center" vertical="center"/>
    </xf>
    <xf numFmtId="14" fontId="4" fillId="3" borderId="18" xfId="0" applyNumberFormat="1" applyFont="1" applyFill="1" applyBorder="1" applyAlignment="1">
      <alignment horizontal="center" vertical="center"/>
    </xf>
    <xf numFmtId="14" fontId="4" fillId="3" borderId="19" xfId="0" applyNumberFormat="1" applyFont="1" applyFill="1" applyBorder="1" applyAlignment="1">
      <alignment horizontal="center" vertical="center"/>
    </xf>
    <xf numFmtId="14" fontId="4" fillId="2" borderId="17" xfId="0" applyNumberFormat="1" applyFont="1" applyFill="1" applyBorder="1" applyAlignment="1">
      <alignment horizontal="center" vertical="center"/>
    </xf>
    <xf numFmtId="14" fontId="4" fillId="2" borderId="1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EE8686"/>
      <color rgb="FFE95D5D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6D58-15BE-4468-B7BF-8D10215ECF52}">
  <dimension ref="B1:AD21"/>
  <sheetViews>
    <sheetView tabSelected="1" topLeftCell="W1" zoomScale="55" zoomScaleNormal="55" workbookViewId="0">
      <selection activeCell="AD7" sqref="AD7"/>
    </sheetView>
  </sheetViews>
  <sheetFormatPr defaultRowHeight="14.45"/>
  <cols>
    <col min="1" max="1" width="20.5703125" customWidth="1"/>
    <col min="2" max="2" width="32.85546875" bestFit="1" customWidth="1"/>
    <col min="3" max="3" width="23.7109375" customWidth="1"/>
    <col min="4" max="5" width="20.5703125" customWidth="1"/>
    <col min="6" max="6" width="53.140625" customWidth="1"/>
    <col min="7" max="8" width="20.5703125" customWidth="1"/>
    <col min="9" max="9" width="37.42578125" bestFit="1" customWidth="1"/>
    <col min="10" max="11" width="20.5703125" customWidth="1"/>
    <col min="12" max="12" width="30.7109375" customWidth="1"/>
    <col min="13" max="13" width="23" bestFit="1" customWidth="1"/>
    <col min="14" max="14" width="20.5703125" customWidth="1"/>
    <col min="15" max="15" width="29.140625" customWidth="1"/>
    <col min="16" max="17" width="20.5703125" customWidth="1"/>
    <col min="18" max="18" width="47.140625" customWidth="1"/>
    <col min="19" max="19" width="22.28515625" bestFit="1" customWidth="1"/>
    <col min="20" max="20" width="20.5703125" customWidth="1"/>
    <col min="21" max="21" width="33.42578125" customWidth="1"/>
    <col min="22" max="23" width="20.5703125" customWidth="1"/>
    <col min="24" max="24" width="28.85546875" customWidth="1"/>
    <col min="25" max="26" width="20.5703125" customWidth="1"/>
    <col min="27" max="27" width="33.42578125" customWidth="1"/>
    <col min="28" max="28" width="40.42578125" bestFit="1" customWidth="1"/>
    <col min="29" max="29" width="37.85546875" bestFit="1" customWidth="1"/>
    <col min="30" max="30" width="23" bestFit="1" customWidth="1"/>
  </cols>
  <sheetData>
    <row r="1" spans="2:30" ht="35.1" customHeight="1"/>
    <row r="2" spans="2:30" ht="30" customHeight="1">
      <c r="B2" s="54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2:30" ht="30" customHeight="1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30" customHeight="1" thickBot="1"/>
    <row r="5" spans="2:30" ht="50.1" customHeight="1" thickTop="1" thickBot="1">
      <c r="B5" s="60" t="s">
        <v>2</v>
      </c>
      <c r="C5" s="62" t="s">
        <v>3</v>
      </c>
      <c r="D5" s="70" t="s">
        <v>4</v>
      </c>
      <c r="E5" s="71"/>
      <c r="F5" s="71"/>
      <c r="G5" s="71"/>
      <c r="H5" s="71"/>
      <c r="I5" s="71"/>
      <c r="J5" s="71"/>
      <c r="K5" s="71"/>
      <c r="L5" s="72"/>
      <c r="M5" s="67" t="s">
        <v>5</v>
      </c>
      <c r="N5" s="68"/>
      <c r="O5" s="68"/>
      <c r="P5" s="68"/>
      <c r="Q5" s="68"/>
      <c r="R5" s="68"/>
      <c r="S5" s="68"/>
      <c r="T5" s="68"/>
      <c r="U5" s="69"/>
      <c r="V5" s="64" t="s">
        <v>6</v>
      </c>
      <c r="W5" s="65"/>
      <c r="X5" s="65"/>
      <c r="Y5" s="65"/>
      <c r="Z5" s="65"/>
      <c r="AA5" s="66"/>
      <c r="AB5" s="73" t="s">
        <v>7</v>
      </c>
      <c r="AC5" s="56" t="s">
        <v>8</v>
      </c>
      <c r="AD5" s="58" t="s">
        <v>9</v>
      </c>
    </row>
    <row r="6" spans="2:30" ht="50.1" customHeight="1" thickBot="1">
      <c r="B6" s="61"/>
      <c r="C6" s="63"/>
      <c r="D6" s="9" t="s">
        <v>10</v>
      </c>
      <c r="E6" s="10" t="s">
        <v>11</v>
      </c>
      <c r="F6" s="11" t="s">
        <v>12</v>
      </c>
      <c r="G6" s="12" t="s">
        <v>13</v>
      </c>
      <c r="H6" s="10" t="s">
        <v>11</v>
      </c>
      <c r="I6" s="11" t="s">
        <v>12</v>
      </c>
      <c r="J6" s="12" t="s">
        <v>14</v>
      </c>
      <c r="K6" s="13" t="s">
        <v>11</v>
      </c>
      <c r="L6" s="11" t="s">
        <v>12</v>
      </c>
      <c r="M6" s="14" t="s">
        <v>15</v>
      </c>
      <c r="N6" s="10" t="s">
        <v>11</v>
      </c>
      <c r="O6" s="11" t="s">
        <v>12</v>
      </c>
      <c r="P6" s="15" t="s">
        <v>16</v>
      </c>
      <c r="Q6" s="10" t="s">
        <v>11</v>
      </c>
      <c r="R6" s="11" t="s">
        <v>12</v>
      </c>
      <c r="S6" s="15" t="s">
        <v>17</v>
      </c>
      <c r="T6" s="13" t="s">
        <v>11</v>
      </c>
      <c r="U6" s="11" t="s">
        <v>12</v>
      </c>
      <c r="V6" s="16" t="s">
        <v>18</v>
      </c>
      <c r="W6" s="17" t="s">
        <v>19</v>
      </c>
      <c r="X6" s="11" t="s">
        <v>12</v>
      </c>
      <c r="Y6" s="18" t="s">
        <v>20</v>
      </c>
      <c r="Z6" s="19" t="s">
        <v>19</v>
      </c>
      <c r="AA6" s="11" t="s">
        <v>21</v>
      </c>
      <c r="AB6" s="74"/>
      <c r="AC6" s="57"/>
      <c r="AD6" s="59"/>
    </row>
    <row r="7" spans="2:30" ht="50.1" customHeight="1">
      <c r="B7" s="1" t="s">
        <v>22</v>
      </c>
      <c r="C7" s="2">
        <v>8210316</v>
      </c>
      <c r="D7" s="23"/>
      <c r="E7" s="24"/>
      <c r="F7" s="25"/>
      <c r="G7" s="50"/>
      <c r="H7" s="22"/>
      <c r="I7" s="25"/>
      <c r="J7" s="50"/>
      <c r="K7" s="26"/>
      <c r="L7" s="25"/>
      <c r="M7" s="52"/>
      <c r="N7" s="22"/>
      <c r="O7" s="25"/>
      <c r="P7" s="20">
        <v>1</v>
      </c>
      <c r="Q7" s="22">
        <v>0.1</v>
      </c>
      <c r="R7" s="25" t="s">
        <v>23</v>
      </c>
      <c r="S7" s="20"/>
      <c r="T7" s="26"/>
      <c r="U7" s="25"/>
      <c r="V7" s="46"/>
      <c r="W7" s="27"/>
      <c r="X7" s="25"/>
      <c r="Y7" s="48"/>
      <c r="Z7" s="28"/>
      <c r="AA7" s="29"/>
      <c r="AB7" s="30">
        <f>E7+H7+K7+N7+Q7+T7</f>
        <v>0.1</v>
      </c>
      <c r="AC7" s="31">
        <f>W7+Z7</f>
        <v>0</v>
      </c>
      <c r="AD7" s="32">
        <f>MIN(MAX(0, 17-AB7+AC7),17)</f>
        <v>16.899999999999999</v>
      </c>
    </row>
    <row r="8" spans="2:30" ht="50.1" customHeight="1">
      <c r="B8" s="3" t="s">
        <v>24</v>
      </c>
      <c r="C8" s="4">
        <v>8200395</v>
      </c>
      <c r="D8" s="23"/>
      <c r="E8" s="24"/>
      <c r="F8" s="25"/>
      <c r="G8" s="50"/>
      <c r="H8" s="22"/>
      <c r="I8" s="25"/>
      <c r="J8" s="50"/>
      <c r="K8" s="26"/>
      <c r="L8" s="25"/>
      <c r="M8" s="52"/>
      <c r="N8" s="22"/>
      <c r="O8" s="25"/>
      <c r="P8" s="20">
        <v>1</v>
      </c>
      <c r="Q8" s="22">
        <v>0.2</v>
      </c>
      <c r="R8" s="25" t="s">
        <v>25</v>
      </c>
      <c r="S8" s="20"/>
      <c r="T8" s="26">
        <v>0.25</v>
      </c>
      <c r="U8" s="25" t="s">
        <v>26</v>
      </c>
      <c r="V8" s="46"/>
      <c r="W8" s="27"/>
      <c r="X8" s="25"/>
      <c r="Y8" s="48"/>
      <c r="Z8" s="28"/>
      <c r="AA8" s="29"/>
      <c r="AB8" s="33">
        <f t="shared" ref="AB8:AB10" si="0">E8+H8+K8+N8+Q8+T8</f>
        <v>0.45</v>
      </c>
      <c r="AC8" s="34">
        <f t="shared" ref="AC8:AC10" si="1">W8+Z8</f>
        <v>0</v>
      </c>
      <c r="AD8" s="32">
        <f>MIN(MAX(0, 17-AB8+AC8),17)</f>
        <v>16.55</v>
      </c>
    </row>
    <row r="9" spans="2:30" ht="50.1" customHeight="1">
      <c r="B9" s="3" t="s">
        <v>27</v>
      </c>
      <c r="C9" s="4">
        <v>8190701</v>
      </c>
      <c r="D9" s="23"/>
      <c r="E9" s="24"/>
      <c r="F9" s="25"/>
      <c r="G9" s="50"/>
      <c r="H9" s="22"/>
      <c r="I9" s="25"/>
      <c r="J9" s="50"/>
      <c r="K9" s="26"/>
      <c r="L9" s="25"/>
      <c r="M9" s="52"/>
      <c r="N9" s="22"/>
      <c r="O9" s="25"/>
      <c r="P9" s="20">
        <v>1</v>
      </c>
      <c r="Q9" s="22">
        <v>0.1</v>
      </c>
      <c r="R9" s="25" t="s">
        <v>23</v>
      </c>
      <c r="S9" s="20"/>
      <c r="T9" s="26"/>
      <c r="U9" s="25"/>
      <c r="V9" s="46"/>
      <c r="W9" s="27"/>
      <c r="X9" s="25"/>
      <c r="Y9" s="48"/>
      <c r="Z9" s="28"/>
      <c r="AA9" s="29"/>
      <c r="AB9" s="33">
        <f t="shared" si="0"/>
        <v>0.1</v>
      </c>
      <c r="AC9" s="34">
        <f t="shared" si="1"/>
        <v>0</v>
      </c>
      <c r="AD9" s="32">
        <f>MIN(MAX(0, 17-AB9+AC9),17)</f>
        <v>16.899999999999999</v>
      </c>
    </row>
    <row r="10" spans="2:30" ht="50.1" customHeight="1">
      <c r="B10" s="5" t="s">
        <v>28</v>
      </c>
      <c r="C10" s="6">
        <v>8200400</v>
      </c>
      <c r="D10" s="45">
        <v>1</v>
      </c>
      <c r="E10" s="35">
        <v>0.25</v>
      </c>
      <c r="F10" s="36" t="s">
        <v>29</v>
      </c>
      <c r="G10" s="51"/>
      <c r="H10" s="37"/>
      <c r="I10" s="36"/>
      <c r="J10" s="51"/>
      <c r="K10" s="38"/>
      <c r="L10" s="36"/>
      <c r="M10" s="53"/>
      <c r="N10" s="37"/>
      <c r="O10" s="36"/>
      <c r="P10" s="21"/>
      <c r="Q10" s="37"/>
      <c r="R10" s="36"/>
      <c r="S10" s="21"/>
      <c r="T10" s="38">
        <v>0.25</v>
      </c>
      <c r="U10" s="36" t="s">
        <v>26</v>
      </c>
      <c r="V10" s="47"/>
      <c r="W10" s="39"/>
      <c r="X10" s="36"/>
      <c r="Y10" s="49"/>
      <c r="Z10" s="40"/>
      <c r="AA10" s="41"/>
      <c r="AB10" s="42">
        <f t="shared" si="0"/>
        <v>0.5</v>
      </c>
      <c r="AC10" s="43">
        <f t="shared" si="1"/>
        <v>0</v>
      </c>
      <c r="AD10" s="32">
        <f>MIN(MAX(0, 17-AB10+AC10),17)</f>
        <v>16.5</v>
      </c>
    </row>
    <row r="11" spans="2:30" ht="15"/>
    <row r="20" spans="28:28" ht="15" thickBot="1"/>
    <row r="21" spans="28:28" ht="15" thickBot="1">
      <c r="AB21" s="44"/>
    </row>
  </sheetData>
  <mergeCells count="9">
    <mergeCell ref="B2:AD2"/>
    <mergeCell ref="AC5:AC6"/>
    <mergeCell ref="AD5:AD6"/>
    <mergeCell ref="B5:B6"/>
    <mergeCell ref="C5:C6"/>
    <mergeCell ref="V5:AA5"/>
    <mergeCell ref="M5:U5"/>
    <mergeCell ref="D5:L5"/>
    <mergeCell ref="AB5:A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3e906b-26bb-417f-a71e-a82244b54d6b">
      <Terms xmlns="http://schemas.microsoft.com/office/infopath/2007/PartnerControls"/>
    </lcf76f155ced4ddcb4097134ff3c332f>
    <TaxCatchAll xmlns="28acea43-e75d-4ba9-86e5-817d8b4a6f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D8C0CB436C5C498CFCBE9C126F5E9B" ma:contentTypeVersion="10" ma:contentTypeDescription="Criar um novo documento." ma:contentTypeScope="" ma:versionID="48f9442316b9b59445b15f942d41ab64">
  <xsd:schema xmlns:xsd="http://www.w3.org/2001/XMLSchema" xmlns:xs="http://www.w3.org/2001/XMLSchema" xmlns:p="http://schemas.microsoft.com/office/2006/metadata/properties" xmlns:ns2="cf3e906b-26bb-417f-a71e-a82244b54d6b" xmlns:ns3="28acea43-e75d-4ba9-86e5-817d8b4a6f52" targetNamespace="http://schemas.microsoft.com/office/2006/metadata/properties" ma:root="true" ma:fieldsID="797bb061caee32c56a4b2bba7720ca0b" ns2:_="" ns3:_="">
    <xsd:import namespace="cf3e906b-26bb-417f-a71e-a82244b54d6b"/>
    <xsd:import namespace="28acea43-e75d-4ba9-86e5-817d8b4a6f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e906b-26bb-417f-a71e-a82244b54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1374c586-51ca-419d-b13a-551147e708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cea43-e75d-4ba9-86e5-817d8b4a6f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dc4e2d-6329-45c8-a928-c0263373d616}" ma:internalName="TaxCatchAll" ma:showField="CatchAllData" ma:web="28acea43-e75d-4ba9-86e5-817d8b4a6f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16DE35-D6F7-44BC-B026-EE0DEC85A248}"/>
</file>

<file path=customXml/itemProps2.xml><?xml version="1.0" encoding="utf-8"?>
<ds:datastoreItem xmlns:ds="http://schemas.openxmlformats.org/officeDocument/2006/customXml" ds:itemID="{5DA353CC-329C-4DEE-9921-0E60F37B7F7A}"/>
</file>

<file path=customXml/itemProps3.xml><?xml version="1.0" encoding="utf-8"?>
<ds:datastoreItem xmlns:ds="http://schemas.openxmlformats.org/officeDocument/2006/customXml" ds:itemID="{E5D528DC-8E40-4745-8FDC-48D7D573F0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Adão Henrique Sá Araújo</dc:creator>
  <cp:keywords/>
  <dc:description/>
  <cp:lastModifiedBy>Diogo José Moreira De Sousa</cp:lastModifiedBy>
  <cp:revision/>
  <dcterms:created xsi:type="dcterms:W3CDTF">2023-12-13T02:07:57Z</dcterms:created>
  <dcterms:modified xsi:type="dcterms:W3CDTF">2024-01-11T22:44:00Z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0x010100AAD8C0CB436C5C498CFCBE9C126F5E9B</vt:lpwstr>
  </property>
  <property fmtid="{D5CDD505-2E9C-101B-9397-08002B2CF9AE}" pid="3" name="MediaServiceImageTags">
    <vt:lpwstr/>
  </property>
</Properties>
</file>