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dc\home\1cvillimm20\Dokumenty\CVI-4\"/>
    </mc:Choice>
  </mc:AlternateContent>
  <bookViews>
    <workbookView minimized="1" xWindow="-105" yWindow="-105" windowWidth="23250" windowHeight="12450" activeTab="5"/>
  </bookViews>
  <sheets>
    <sheet name="Kontaktne udaje" sheetId="1" r:id="rId1"/>
    <sheet name="Hárok1" sheetId="4" r:id="rId2"/>
    <sheet name="Hárok2" sheetId="5" r:id="rId3"/>
    <sheet name="Hárok3" sheetId="6" r:id="rId4"/>
    <sheet name="Hárok4" sheetId="7" r:id="rId5"/>
    <sheet name="Ulohy" sheetId="2" r:id="rId6"/>
    <sheet name="PSC" sheetId="3" r:id="rId7"/>
  </sheets>
  <definedNames>
    <definedName name="_xlnm._FilterDatabase" localSheetId="2" hidden="1">Hárok2!$A$1:$K$28</definedName>
    <definedName name="_xlnm._FilterDatabase" localSheetId="3" hidden="1">Hárok3!$A$1:$K$28</definedName>
    <definedName name="_xlnm._FilterDatabase" localSheetId="4" hidden="1">Hárok4!$A$1:$K$28</definedName>
    <definedName name="_xlnm._FilterDatabase" localSheetId="0" hidden="1">'Kontaktne udaje'!$A$1:$K$28</definedName>
    <definedName name="_xlnm.Extract" localSheetId="0">'Kontaktne udaje'!$A$34:$K$34</definedName>
    <definedName name="_xlnm.Criteria" localSheetId="0">'Kontaktne udaje'!$A$30:$B$32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</calcChain>
</file>

<file path=xl/sharedStrings.xml><?xml version="1.0" encoding="utf-8"?>
<sst xmlns="http://schemas.openxmlformats.org/spreadsheetml/2006/main" count="1385" uniqueCount="182">
  <si>
    <t>Meno</t>
  </si>
  <si>
    <t>Priezvisko</t>
  </si>
  <si>
    <t>Pohlavie</t>
  </si>
  <si>
    <t>Adresa pre fakturáciu</t>
  </si>
  <si>
    <t>Mesto</t>
  </si>
  <si>
    <t>Kraj</t>
  </si>
  <si>
    <t>PSČ</t>
  </si>
  <si>
    <t>Plat</t>
  </si>
  <si>
    <t>Pracovná pozícia kontaktu</t>
  </si>
  <si>
    <t>Martin</t>
  </si>
  <si>
    <t>Baláž</t>
  </si>
  <si>
    <t>m</t>
  </si>
  <si>
    <t>Okružna 78</t>
  </si>
  <si>
    <t>Čadca</t>
  </si>
  <si>
    <t>Žilinský</t>
  </si>
  <si>
    <t>poradca</t>
  </si>
  <si>
    <t>Štefan</t>
  </si>
  <si>
    <t>Beňo</t>
  </si>
  <si>
    <t>Hlavná 117</t>
  </si>
  <si>
    <t>Bratislava</t>
  </si>
  <si>
    <t>Bratislava I</t>
  </si>
  <si>
    <t>vedúci zásobovania</t>
  </si>
  <si>
    <t>Milan</t>
  </si>
  <si>
    <t>Blahoš</t>
  </si>
  <si>
    <t>Obchodná 26</t>
  </si>
  <si>
    <t>Komárno</t>
  </si>
  <si>
    <t>Nitriansky</t>
  </si>
  <si>
    <t>riaditeľ pre obstarávanie</t>
  </si>
  <si>
    <t>Pavol</t>
  </si>
  <si>
    <t>Sloboda</t>
  </si>
  <si>
    <t>Športovcov 1180/46</t>
  </si>
  <si>
    <t>Košice</t>
  </si>
  <si>
    <t>Košický</t>
  </si>
  <si>
    <t>generálny riaditeľ</t>
  </si>
  <si>
    <t>Ondrej</t>
  </si>
  <si>
    <t>Novák</t>
  </si>
  <si>
    <t>Janoškova 1578/14</t>
  </si>
  <si>
    <t>Dolný Kubín</t>
  </si>
  <si>
    <t>analytik</t>
  </si>
  <si>
    <t>Michal</t>
  </si>
  <si>
    <t>Balog</t>
  </si>
  <si>
    <t>Račianske mýto 10</t>
  </si>
  <si>
    <t>výkonný riaditeľ</t>
  </si>
  <si>
    <t>Michaela</t>
  </si>
  <si>
    <t>Gajdošová</t>
  </si>
  <si>
    <t>z</t>
  </si>
  <si>
    <t>Janoškova 1578/16</t>
  </si>
  <si>
    <t>Žilina</t>
  </si>
  <si>
    <t>analytička</t>
  </si>
  <si>
    <t>Marek</t>
  </si>
  <si>
    <t>Hudec</t>
  </si>
  <si>
    <t>Športovcov 1180/47</t>
  </si>
  <si>
    <t>Dana</t>
  </si>
  <si>
    <t>Hudecová</t>
  </si>
  <si>
    <t>Hlavná 118</t>
  </si>
  <si>
    <t>vedúca zásobovania</t>
  </si>
  <si>
    <t>Filip</t>
  </si>
  <si>
    <t>Kapusta</t>
  </si>
  <si>
    <t>Račianske mýto 12</t>
  </si>
  <si>
    <t>Jarmila</t>
  </si>
  <si>
    <t>Konečná</t>
  </si>
  <si>
    <t>manažérka</t>
  </si>
  <si>
    <t>Ján</t>
  </si>
  <si>
    <t>Kováč</t>
  </si>
  <si>
    <t>Hlavná 115</t>
  </si>
  <si>
    <t>Samuel</t>
  </si>
  <si>
    <t>Krajčovič</t>
  </si>
  <si>
    <t>Hlavná 116</t>
  </si>
  <si>
    <t>Jozef</t>
  </si>
  <si>
    <t>Králik</t>
  </si>
  <si>
    <t>Športovcov 1180/45</t>
  </si>
  <si>
    <t>Júlia</t>
  </si>
  <si>
    <t>Králiková</t>
  </si>
  <si>
    <t>Obchodná 24</t>
  </si>
  <si>
    <t>Tomáš</t>
  </si>
  <si>
    <t>Lukáč</t>
  </si>
  <si>
    <t>Janoškova 1578/15</t>
  </si>
  <si>
    <t>Lukáš</t>
  </si>
  <si>
    <t>Molnár</t>
  </si>
  <si>
    <t>Račianske mýto 11</t>
  </si>
  <si>
    <t>Rastislav</t>
  </si>
  <si>
    <t>Moravčík</t>
  </si>
  <si>
    <t>Janoškova 1578/17</t>
  </si>
  <si>
    <t>Viktória</t>
  </si>
  <si>
    <t>Mrázová</t>
  </si>
  <si>
    <t>Obchodná 25</t>
  </si>
  <si>
    <t>riaditeľka pre obstarávanie</t>
  </si>
  <si>
    <t>Miroslav</t>
  </si>
  <si>
    <t>Oravec</t>
  </si>
  <si>
    <t>Obchodná 27</t>
  </si>
  <si>
    <t>Kristína</t>
  </si>
  <si>
    <t>Pokorná</t>
  </si>
  <si>
    <t>Okružna 79</t>
  </si>
  <si>
    <t>poradkyňa</t>
  </si>
  <si>
    <t>Matúš</t>
  </si>
  <si>
    <t>Polák</t>
  </si>
  <si>
    <t>Okružna 80</t>
  </si>
  <si>
    <t>Roman</t>
  </si>
  <si>
    <t>Polakovič</t>
  </si>
  <si>
    <t>Okružna 81</t>
  </si>
  <si>
    <t>Klára</t>
  </si>
  <si>
    <t>Polakovičová</t>
  </si>
  <si>
    <t>Dušan</t>
  </si>
  <si>
    <t>Sýkora</t>
  </si>
  <si>
    <t>Račianske mýto 13</t>
  </si>
  <si>
    <t>Jakub</t>
  </si>
  <si>
    <t>Varga</t>
  </si>
  <si>
    <t>manažér</t>
  </si>
  <si>
    <t>Laura</t>
  </si>
  <si>
    <t>Zemanová</t>
  </si>
  <si>
    <t>Športovcov 1180/44</t>
  </si>
  <si>
    <t>generálna riaditeľka</t>
  </si>
  <si>
    <t>ID zákazníka</t>
  </si>
  <si>
    <t>Názov spoločnosti</t>
  </si>
  <si>
    <t>ZA0006</t>
  </si>
  <si>
    <t>Coho Vineyard</t>
  </si>
  <si>
    <t>ZA0016</t>
  </si>
  <si>
    <t>Litware, Inc.</t>
  </si>
  <si>
    <t>ZA0014</t>
  </si>
  <si>
    <t>Graphic Design Institute</t>
  </si>
  <si>
    <t>ZA0019</t>
  </si>
  <si>
    <t>A. Datum Corporation</t>
  </si>
  <si>
    <t>ZA0003</t>
  </si>
  <si>
    <t>Alpine Ski House</t>
  </si>
  <si>
    <t>ZA0004</t>
  </si>
  <si>
    <t>Blue Yonder Airlines</t>
  </si>
  <si>
    <t>ZA0017</t>
  </si>
  <si>
    <t>Lucerne Publishing</t>
  </si>
  <si>
    <t>ZA0026</t>
  </si>
  <si>
    <t>Wide World Importers</t>
  </si>
  <si>
    <t>ZA0023</t>
  </si>
  <si>
    <t>Tailspin Toys</t>
  </si>
  <si>
    <t>ZA0018</t>
  </si>
  <si>
    <t>Margie's Travel</t>
  </si>
  <si>
    <t>ZA0015</t>
  </si>
  <si>
    <t>Humongous Insurance</t>
  </si>
  <si>
    <t>ZA0002</t>
  </si>
  <si>
    <t>ZA0009</t>
  </si>
  <si>
    <t>Contoso, Ltd</t>
  </si>
  <si>
    <t>ZA0012</t>
  </si>
  <si>
    <t>Fabrikam, Inc.</t>
  </si>
  <si>
    <t>ZA0001</t>
  </si>
  <si>
    <t>ZA0010</t>
  </si>
  <si>
    <t>Contoso Pharmaceuticals</t>
  </si>
  <si>
    <t>ZA0011</t>
  </si>
  <si>
    <t>ZA0024</t>
  </si>
  <si>
    <t>Adventure Works</t>
  </si>
  <si>
    <t>ZA0007</t>
  </si>
  <si>
    <t>ZA0022</t>
  </si>
  <si>
    <t>Videopožičovňa</t>
  </si>
  <si>
    <t>ZA0013</t>
  </si>
  <si>
    <t>Fourth Coffee</t>
  </si>
  <si>
    <t>ZA0020</t>
  </si>
  <si>
    <t>Proseware, Inc.</t>
  </si>
  <si>
    <t>ZA0027</t>
  </si>
  <si>
    <t>ZA0021</t>
  </si>
  <si>
    <t>ZA0025</t>
  </si>
  <si>
    <t>ZA0008</t>
  </si>
  <si>
    <t>Coho Vineyard &amp; Winery</t>
  </si>
  <si>
    <t>ZA0005</t>
  </si>
  <si>
    <t>City Power &amp; Light</t>
  </si>
  <si>
    <t>Vytvor nový hárok a pomenuj ho Sort</t>
  </si>
  <si>
    <t xml:space="preserve">1. Zoraď tabuľku abecedne od A po Z podľa priezviska a mena </t>
  </si>
  <si>
    <t>Vytvor nový hárok a pomenuj ho Filter</t>
  </si>
  <si>
    <t>2.Vyfiltruj tých ľudí, ktorí sú z Bratislavy</t>
  </si>
  <si>
    <t>3.Vyfiltruj tých ľudí, ktorí majú plat väčší ako 800 eur</t>
  </si>
  <si>
    <t>4. Vyfiltruj tých ľudí, ktorí majú pracovnú pozíciu analytik a zároveň sú z Dolného Kubína</t>
  </si>
  <si>
    <t>5. Vyfiltruj tých ľudí, ktorí sa voljú Martin alebo ich plat je väčší alebo rovný ako 650 eur</t>
  </si>
  <si>
    <t>Vytvor HK</t>
  </si>
  <si>
    <t>04001</t>
  </si>
  <si>
    <t xml:space="preserve">Komárno	</t>
  </si>
  <si>
    <t>94501</t>
  </si>
  <si>
    <t xml:space="preserve">Dolný Kubín	</t>
  </si>
  <si>
    <t>02601</t>
  </si>
  <si>
    <t xml:space="preserve">Bratislava	</t>
  </si>
  <si>
    <t>81101</t>
  </si>
  <si>
    <t xml:space="preserve">Žilina	</t>
  </si>
  <si>
    <t>01001</t>
  </si>
  <si>
    <t xml:space="preserve">Čadca	</t>
  </si>
  <si>
    <t>02201</t>
  </si>
  <si>
    <t>6. Vytvor hromadnú korešpondenciu, kde budeš posielať meno priezvisko pracovnú pozíciu a plat daného zamestnanca.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</si>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</sst>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)@"/>
  </numFmts>
  <fonts count="5" x14ac:knownFonts="1">
    <font>
      <sz val="11"/>
      <color theme="1"/>
      <name val="Calibri"/>
      <family val="2"/>
      <charset val="238"/>
      <scheme val="minor"/>
    </font>
    <font>
      <sz val="11"/>
      <color theme="4" tint="-0.24994659260841701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6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 tint="0.24994659260841701"/>
      </left>
      <right style="thin">
        <color theme="1" tint="0.24994659260841701"/>
      </right>
      <top/>
      <bottom/>
      <diagonal/>
    </border>
    <border>
      <left style="thin">
        <color theme="1" tint="0.24994659260841701"/>
      </left>
      <right style="medium">
        <color indexed="64"/>
      </right>
      <top/>
      <bottom/>
      <diagonal/>
    </border>
    <border>
      <left style="thin">
        <color theme="1" tint="0.24994659260841701"/>
      </left>
      <right style="thin">
        <color theme="1" tint="0.24994659260841701"/>
      </right>
      <top/>
      <bottom style="medium">
        <color indexed="64"/>
      </bottom>
      <diagonal/>
    </border>
    <border>
      <left style="thin">
        <color theme="1" tint="0.2499465926084170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theme="1" tint="0.24994659260841701"/>
      </right>
      <top/>
      <bottom/>
      <diagonal/>
    </border>
    <border>
      <left style="medium">
        <color indexed="64"/>
      </left>
      <right style="thin">
        <color theme="1" tint="0.24994659260841701"/>
      </right>
      <top/>
      <bottom style="medium">
        <color indexed="64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4" fontId="1" fillId="3" borderId="2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164" fontId="2" fillId="4" borderId="2" xfId="0" applyNumberFormat="1" applyFont="1" applyFill="1" applyBorder="1" applyAlignment="1">
      <alignment horizontal="center" vertical="center" wrapText="1"/>
    </xf>
    <xf numFmtId="164" fontId="2" fillId="5" borderId="2" xfId="0" applyNumberFormat="1" applyFont="1" applyFill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 wrapText="1"/>
    </xf>
    <xf numFmtId="2" fontId="2" fillId="0" borderId="2" xfId="0" applyNumberFormat="1" applyFont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64" fontId="2" fillId="0" borderId="5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164" fontId="2" fillId="0" borderId="8" xfId="0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3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2" fillId="0" borderId="8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3" borderId="0" xfId="0" applyFill="1" applyAlignment="1">
      <alignment horizontal="center" wrapText="1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opLeftCell="A22" workbookViewId="0">
      <selection activeCell="D18" sqref="D18"/>
    </sheetView>
  </sheetViews>
  <sheetFormatPr defaultRowHeight="15" x14ac:dyDescent="0.25"/>
  <cols>
    <col min="1" max="1" width="11" bestFit="1" customWidth="1"/>
    <col min="2" max="2" width="18.5703125" customWidth="1"/>
    <col min="3" max="3" width="17.28515625" customWidth="1"/>
    <col min="4" max="4" width="14.85546875" customWidth="1"/>
    <col min="5" max="5" width="15.28515625" customWidth="1"/>
    <col min="6" max="6" width="21.7109375" customWidth="1"/>
    <col min="7" max="7" width="18.85546875" customWidth="1"/>
    <col min="8" max="8" width="15.42578125" customWidth="1"/>
    <col min="9" max="9" width="28.85546875" customWidth="1"/>
    <col min="11" max="12" width="20.85546875" customWidth="1"/>
  </cols>
  <sheetData>
    <row r="1" spans="1:11" ht="30.75" thickBot="1" x14ac:dyDescent="0.3">
      <c r="A1" s="1" t="s">
        <v>112</v>
      </c>
      <c r="B1" s="1" t="s">
        <v>113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0" t="s">
        <v>6</v>
      </c>
      <c r="J1" s="1" t="s">
        <v>7</v>
      </c>
      <c r="K1" s="1" t="s">
        <v>8</v>
      </c>
    </row>
    <row r="2" spans="1:11" ht="48.6" customHeight="1" x14ac:dyDescent="0.25">
      <c r="A2" s="17" t="s">
        <v>114</v>
      </c>
      <c r="B2" s="2" t="s">
        <v>115</v>
      </c>
      <c r="C2" s="2" t="s">
        <v>9</v>
      </c>
      <c r="D2" s="2" t="s">
        <v>10</v>
      </c>
      <c r="E2" s="2" t="s">
        <v>11</v>
      </c>
      <c r="F2" s="3" t="s">
        <v>12</v>
      </c>
      <c r="G2" s="2" t="s">
        <v>13</v>
      </c>
      <c r="H2" s="2" t="s">
        <v>181</v>
      </c>
      <c r="I2" s="25" t="str">
        <f>IF(G2=PSC!$A$2,PSC!$B$2,IF('Kontaktne udaje'!G2=PSC!$A$3,PSC!$B$3,IF('Kontaktne udaje'!G2=PSC!$A$4,PSC!$B$4,IF('Kontaktne udaje'!G2=PSC!$A$5,PSC!$B$5,IF(PSC!$A$6='Kontaktne udaje'!G2,PSC!$B$6,PSC!$B$7)))))</f>
        <v>02201</v>
      </c>
      <c r="J2" s="4">
        <v>700</v>
      </c>
      <c r="K2" s="5" t="s">
        <v>15</v>
      </c>
    </row>
    <row r="3" spans="1:11" x14ac:dyDescent="0.25">
      <c r="A3" s="17" t="s">
        <v>116</v>
      </c>
      <c r="B3" s="2" t="s">
        <v>117</v>
      </c>
      <c r="C3" s="2" t="s">
        <v>16</v>
      </c>
      <c r="D3" s="2" t="s">
        <v>17</v>
      </c>
      <c r="E3" s="2" t="s">
        <v>11</v>
      </c>
      <c r="F3" s="3" t="s">
        <v>18</v>
      </c>
      <c r="G3" s="2" t="s">
        <v>19</v>
      </c>
      <c r="H3" s="2" t="s">
        <v>20</v>
      </c>
      <c r="I3" s="25" t="str">
        <f>IF(G3=PSC!$A$2,PSC!$B$2,IF('Kontaktne udaje'!G3=PSC!$A$3,PSC!$B$3,IF('Kontaktne udaje'!G3=PSC!$A$4,PSC!$B$4,IF('Kontaktne udaje'!G3=PSC!$A$5,PSC!$B$5,IF(PSC!$A$6='Kontaktne udaje'!G3,PSC!$B$6,PSC!$B$7)))))</f>
        <v>02201</v>
      </c>
      <c r="J3" s="4">
        <v>789</v>
      </c>
      <c r="K3" s="5" t="s">
        <v>21</v>
      </c>
    </row>
    <row r="4" spans="1:11" ht="30" x14ac:dyDescent="0.25">
      <c r="A4" s="17" t="s">
        <v>118</v>
      </c>
      <c r="B4" s="2" t="s">
        <v>119</v>
      </c>
      <c r="C4" s="2" t="s">
        <v>22</v>
      </c>
      <c r="D4" s="2" t="s">
        <v>23</v>
      </c>
      <c r="E4" s="2" t="s">
        <v>11</v>
      </c>
      <c r="F4" s="3" t="s">
        <v>24</v>
      </c>
      <c r="G4" s="2" t="s">
        <v>25</v>
      </c>
      <c r="H4" s="2" t="s">
        <v>26</v>
      </c>
      <c r="I4" s="25" t="str">
        <f>IF(G4=PSC!$A$2,PSC!$B$2,IF('Kontaktne udaje'!G4=PSC!$A$3,PSC!$B$3,IF('Kontaktne udaje'!G4=PSC!$A$4,PSC!$B$4,IF('Kontaktne udaje'!G4=PSC!$A$5,PSC!$B$5,IF(PSC!$A$6='Kontaktne udaje'!G4,PSC!$B$6,PSC!$B$7)))))</f>
        <v>02201</v>
      </c>
      <c r="J4" s="4">
        <v>867</v>
      </c>
      <c r="K4" s="5" t="s">
        <v>27</v>
      </c>
    </row>
    <row r="5" spans="1:11" ht="30" x14ac:dyDescent="0.25">
      <c r="A5" s="18" t="s">
        <v>120</v>
      </c>
      <c r="B5" s="6" t="s">
        <v>121</v>
      </c>
      <c r="C5" s="6" t="s">
        <v>28</v>
      </c>
      <c r="D5" s="6" t="s">
        <v>29</v>
      </c>
      <c r="E5" s="6" t="s">
        <v>11</v>
      </c>
      <c r="F5" s="7" t="s">
        <v>30</v>
      </c>
      <c r="G5" s="6" t="s">
        <v>31</v>
      </c>
      <c r="H5" s="6" t="s">
        <v>32</v>
      </c>
      <c r="I5" s="25" t="str">
        <f>IF(G5=PSC!$A$2,PSC!$B$2,IF('Kontaktne udaje'!G5=PSC!$A$3,PSC!$B$3,IF('Kontaktne udaje'!G5=PSC!$A$4,PSC!$B$4,IF('Kontaktne udaje'!G5=PSC!$A$5,PSC!$B$5,IF(PSC!$A$6='Kontaktne udaje'!G5,PSC!$B$6,PSC!$B$7)))))</f>
        <v>04001</v>
      </c>
      <c r="J5" s="8">
        <v>5656</v>
      </c>
      <c r="K5" s="9" t="s">
        <v>33</v>
      </c>
    </row>
    <row r="6" spans="1:11" x14ac:dyDescent="0.25">
      <c r="A6" s="18" t="s">
        <v>122</v>
      </c>
      <c r="B6" s="6" t="s">
        <v>123</v>
      </c>
      <c r="C6" s="6" t="s">
        <v>34</v>
      </c>
      <c r="D6" s="6" t="s">
        <v>35</v>
      </c>
      <c r="E6" s="6" t="s">
        <v>11</v>
      </c>
      <c r="F6" s="10" t="s">
        <v>36</v>
      </c>
      <c r="G6" s="6" t="s">
        <v>37</v>
      </c>
      <c r="H6" s="6" t="s">
        <v>14</v>
      </c>
      <c r="I6" s="25" t="str">
        <f>IF(G6=PSC!$A$2,PSC!$B$2,IF('Kontaktne udaje'!G6=PSC!$A$3,PSC!$B$3,IF('Kontaktne udaje'!G6=PSC!$A$4,PSC!$B$4,IF('Kontaktne udaje'!G6=PSC!$A$5,PSC!$B$5,IF(PSC!$A$6='Kontaktne udaje'!G6,PSC!$B$6,PSC!$B$7)))))</f>
        <v>02201</v>
      </c>
      <c r="J6" s="8">
        <v>454</v>
      </c>
      <c r="K6" s="9" t="s">
        <v>38</v>
      </c>
    </row>
    <row r="7" spans="1:11" ht="30" x14ac:dyDescent="0.25">
      <c r="A7" s="17" t="s">
        <v>124</v>
      </c>
      <c r="B7" s="2" t="s">
        <v>125</v>
      </c>
      <c r="C7" s="2" t="s">
        <v>39</v>
      </c>
      <c r="D7" s="2" t="s">
        <v>40</v>
      </c>
      <c r="E7" s="2" t="s">
        <v>11</v>
      </c>
      <c r="F7" s="2" t="s">
        <v>41</v>
      </c>
      <c r="G7" s="2" t="s">
        <v>19</v>
      </c>
      <c r="H7" s="2" t="s">
        <v>20</v>
      </c>
      <c r="I7" s="25" t="str">
        <f>IF(G7=PSC!$A$2,PSC!$B$2,IF('Kontaktne udaje'!G7=PSC!$A$3,PSC!$B$3,IF('Kontaktne udaje'!G7=PSC!$A$4,PSC!$B$4,IF('Kontaktne udaje'!G7=PSC!$A$5,PSC!$B$5,IF(PSC!$A$6='Kontaktne udaje'!G7,PSC!$B$6,PSC!$B$7)))))</f>
        <v>02201</v>
      </c>
      <c r="J7" s="4">
        <v>900</v>
      </c>
      <c r="K7" s="5" t="s">
        <v>42</v>
      </c>
    </row>
    <row r="8" spans="1:11" x14ac:dyDescent="0.25">
      <c r="A8" s="18" t="s">
        <v>126</v>
      </c>
      <c r="B8" s="6" t="s">
        <v>127</v>
      </c>
      <c r="C8" s="6" t="s">
        <v>43</v>
      </c>
      <c r="D8" s="6" t="s">
        <v>44</v>
      </c>
      <c r="E8" s="6" t="s">
        <v>45</v>
      </c>
      <c r="F8" s="6" t="s">
        <v>46</v>
      </c>
      <c r="G8" s="6" t="s">
        <v>47</v>
      </c>
      <c r="H8" s="6" t="s">
        <v>14</v>
      </c>
      <c r="I8" s="25" t="str">
        <f>IF(G8=PSC!$A$2,PSC!$B$2,IF('Kontaktne udaje'!G8=PSC!$A$3,PSC!$B$3,IF('Kontaktne udaje'!G8=PSC!$A$4,PSC!$B$4,IF('Kontaktne udaje'!G8=PSC!$A$5,PSC!$B$5,IF(PSC!$A$6='Kontaktne udaje'!G8,PSC!$B$6,PSC!$B$7)))))</f>
        <v>02201</v>
      </c>
      <c r="J8" s="8">
        <v>456</v>
      </c>
      <c r="K8" s="9" t="s">
        <v>48</v>
      </c>
    </row>
    <row r="9" spans="1:11" ht="30" x14ac:dyDescent="0.25">
      <c r="A9" s="17" t="s">
        <v>128</v>
      </c>
      <c r="B9" s="2" t="s">
        <v>129</v>
      </c>
      <c r="C9" s="2" t="s">
        <v>49</v>
      </c>
      <c r="D9" s="2" t="s">
        <v>50</v>
      </c>
      <c r="E9" s="2" t="s">
        <v>11</v>
      </c>
      <c r="F9" s="2" t="s">
        <v>51</v>
      </c>
      <c r="G9" s="2" t="s">
        <v>25</v>
      </c>
      <c r="H9" s="2" t="s">
        <v>26</v>
      </c>
      <c r="I9" s="25" t="str">
        <f>IF(G9=PSC!$A$2,PSC!$B$2,IF('Kontaktne udaje'!G9=PSC!$A$3,PSC!$B$3,IF('Kontaktne udaje'!G9=PSC!$A$4,PSC!$B$4,IF('Kontaktne udaje'!G9=PSC!$A$5,PSC!$B$5,IF(PSC!$A$6='Kontaktne udaje'!G9,PSC!$B$6,PSC!$B$7)))))</f>
        <v>02201</v>
      </c>
      <c r="J9" s="4">
        <v>222</v>
      </c>
      <c r="K9" s="5" t="s">
        <v>33</v>
      </c>
    </row>
    <row r="10" spans="1:11" x14ac:dyDescent="0.25">
      <c r="A10" s="18" t="s">
        <v>130</v>
      </c>
      <c r="B10" s="6" t="s">
        <v>131</v>
      </c>
      <c r="C10" s="6" t="s">
        <v>52</v>
      </c>
      <c r="D10" s="6" t="s">
        <v>53</v>
      </c>
      <c r="E10" s="6" t="s">
        <v>45</v>
      </c>
      <c r="F10" s="11" t="s">
        <v>54</v>
      </c>
      <c r="G10" s="6" t="s">
        <v>47</v>
      </c>
      <c r="H10" s="6" t="s">
        <v>14</v>
      </c>
      <c r="I10" s="25" t="str">
        <f>IF(G10=PSC!$A$2,PSC!$B$2,IF('Kontaktne udaje'!G10=PSC!$A$3,PSC!$B$3,IF('Kontaktne udaje'!G10=PSC!$A$4,PSC!$B$4,IF('Kontaktne udaje'!G10=PSC!$A$5,PSC!$B$5,IF(PSC!$A$6='Kontaktne udaje'!G10,PSC!$B$6,PSC!$B$7)))))</f>
        <v>02201</v>
      </c>
      <c r="J10" s="8">
        <v>477</v>
      </c>
      <c r="K10" s="9" t="s">
        <v>55</v>
      </c>
    </row>
    <row r="11" spans="1:11" x14ac:dyDescent="0.25">
      <c r="A11" s="17" t="s">
        <v>132</v>
      </c>
      <c r="B11" s="2" t="s">
        <v>133</v>
      </c>
      <c r="C11" s="2" t="s">
        <v>56</v>
      </c>
      <c r="D11" s="2" t="s">
        <v>57</v>
      </c>
      <c r="E11" s="2" t="s">
        <v>11</v>
      </c>
      <c r="F11" s="2" t="s">
        <v>58</v>
      </c>
      <c r="G11" s="2" t="s">
        <v>13</v>
      </c>
      <c r="H11" s="2" t="s">
        <v>14</v>
      </c>
      <c r="I11" s="25" t="str">
        <f>IF(G11=PSC!$A$2,PSC!$B$2,IF('Kontaktne udaje'!G11=PSC!$A$3,PSC!$B$3,IF('Kontaktne udaje'!G11=PSC!$A$4,PSC!$B$4,IF('Kontaktne udaje'!G11=PSC!$A$5,PSC!$B$5,IF(PSC!$A$6='Kontaktne udaje'!G11,PSC!$B$6,PSC!$B$7)))))</f>
        <v>02201</v>
      </c>
      <c r="J11" s="4">
        <v>4446</v>
      </c>
      <c r="K11" s="5" t="s">
        <v>42</v>
      </c>
    </row>
    <row r="12" spans="1:11" ht="30" x14ac:dyDescent="0.25">
      <c r="A12" s="18" t="s">
        <v>134</v>
      </c>
      <c r="B12" s="6" t="s">
        <v>135</v>
      </c>
      <c r="C12" s="6" t="s">
        <v>59</v>
      </c>
      <c r="D12" s="6" t="s">
        <v>60</v>
      </c>
      <c r="E12" s="6" t="s">
        <v>45</v>
      </c>
      <c r="F12" s="6" t="s">
        <v>24</v>
      </c>
      <c r="G12" s="6" t="s">
        <v>37</v>
      </c>
      <c r="H12" s="6" t="s">
        <v>14</v>
      </c>
      <c r="I12" s="25" t="str">
        <f>IF(G12=PSC!$A$2,PSC!$B$2,IF('Kontaktne udaje'!G12=PSC!$A$3,PSC!$B$3,IF('Kontaktne udaje'!G12=PSC!$A$4,PSC!$B$4,IF('Kontaktne udaje'!G12=PSC!$A$5,PSC!$B$5,IF(PSC!$A$6='Kontaktne udaje'!G12,PSC!$B$6,PSC!$B$7)))))</f>
        <v>02201</v>
      </c>
      <c r="J12" s="8">
        <v>464</v>
      </c>
      <c r="K12" s="9" t="s">
        <v>61</v>
      </c>
    </row>
    <row r="13" spans="1:11" x14ac:dyDescent="0.25">
      <c r="A13" s="17" t="s">
        <v>136</v>
      </c>
      <c r="B13" s="2" t="s">
        <v>123</v>
      </c>
      <c r="C13" s="2" t="s">
        <v>62</v>
      </c>
      <c r="D13" s="2" t="s">
        <v>63</v>
      </c>
      <c r="E13" s="2" t="s">
        <v>11</v>
      </c>
      <c r="F13" s="2" t="s">
        <v>64</v>
      </c>
      <c r="G13" s="2" t="s">
        <v>25</v>
      </c>
      <c r="H13" s="2" t="s">
        <v>26</v>
      </c>
      <c r="I13" s="25" t="str">
        <f>IF(G13=PSC!$A$2,PSC!$B$2,IF('Kontaktne udaje'!G13=PSC!$A$3,PSC!$B$3,IF('Kontaktne udaje'!G13=PSC!$A$4,PSC!$B$4,IF('Kontaktne udaje'!G13=PSC!$A$5,PSC!$B$5,IF(PSC!$A$6='Kontaktne udaje'!G13,PSC!$B$6,PSC!$B$7)))))</f>
        <v>02201</v>
      </c>
      <c r="J13" s="12">
        <v>689</v>
      </c>
      <c r="K13" s="5" t="s">
        <v>21</v>
      </c>
    </row>
    <row r="14" spans="1:11" x14ac:dyDescent="0.25">
      <c r="A14" s="18" t="s">
        <v>137</v>
      </c>
      <c r="B14" s="6" t="s">
        <v>138</v>
      </c>
      <c r="C14" s="6" t="s">
        <v>65</v>
      </c>
      <c r="D14" s="6" t="s">
        <v>66</v>
      </c>
      <c r="E14" s="6" t="s">
        <v>11</v>
      </c>
      <c r="F14" s="6" t="s">
        <v>67</v>
      </c>
      <c r="G14" s="6" t="s">
        <v>37</v>
      </c>
      <c r="H14" s="6" t="s">
        <v>14</v>
      </c>
      <c r="I14" s="25" t="str">
        <f>IF(G14=PSC!$A$2,PSC!$B$2,IF('Kontaktne udaje'!G14=PSC!$A$3,PSC!$B$3,IF('Kontaktne udaje'!G14=PSC!$A$4,PSC!$B$4,IF('Kontaktne udaje'!G14=PSC!$A$5,PSC!$B$5,IF(PSC!$A$6='Kontaktne udaje'!G14,PSC!$B$6,PSC!$B$7)))))</f>
        <v>02201</v>
      </c>
      <c r="J14" s="8">
        <v>1328</v>
      </c>
      <c r="K14" s="9" t="s">
        <v>21</v>
      </c>
    </row>
    <row r="15" spans="1:11" x14ac:dyDescent="0.25">
      <c r="A15" s="17" t="s">
        <v>139</v>
      </c>
      <c r="B15" s="2" t="s">
        <v>140</v>
      </c>
      <c r="C15" s="2" t="s">
        <v>68</v>
      </c>
      <c r="D15" s="2" t="s">
        <v>69</v>
      </c>
      <c r="E15" s="2" t="s">
        <v>11</v>
      </c>
      <c r="F15" s="2" t="s">
        <v>70</v>
      </c>
      <c r="G15" s="2" t="s">
        <v>13</v>
      </c>
      <c r="H15" s="2" t="s">
        <v>14</v>
      </c>
      <c r="I15" s="25" t="str">
        <f>IF(G15=PSC!$A$2,PSC!$B$2,IF('Kontaktne udaje'!G15=PSC!$A$3,PSC!$B$3,IF('Kontaktne udaje'!G15=PSC!$A$4,PSC!$B$4,IF('Kontaktne udaje'!G15=PSC!$A$5,PSC!$B$5,IF(PSC!$A$6='Kontaktne udaje'!G15,PSC!$B$6,PSC!$B$7)))))</f>
        <v>02201</v>
      </c>
      <c r="J15" s="4">
        <v>1230</v>
      </c>
      <c r="K15" s="5" t="s">
        <v>33</v>
      </c>
    </row>
    <row r="16" spans="1:11" ht="30" x14ac:dyDescent="0.25">
      <c r="A16" s="18" t="s">
        <v>141</v>
      </c>
      <c r="B16" s="6" t="s">
        <v>121</v>
      </c>
      <c r="C16" s="6" t="s">
        <v>71</v>
      </c>
      <c r="D16" s="6" t="s">
        <v>72</v>
      </c>
      <c r="E16" s="6" t="s">
        <v>45</v>
      </c>
      <c r="F16" s="6" t="s">
        <v>73</v>
      </c>
      <c r="G16" s="6" t="s">
        <v>31</v>
      </c>
      <c r="H16" s="6" t="s">
        <v>32</v>
      </c>
      <c r="I16" s="25" t="str">
        <f>IF(G16=PSC!$A$2,PSC!$B$2,IF('Kontaktne udaje'!G16=PSC!$A$3,PSC!$B$3,IF('Kontaktne udaje'!G16=PSC!$A$4,PSC!$B$4,IF('Kontaktne udaje'!G16=PSC!$A$5,PSC!$B$5,IF(PSC!$A$6='Kontaktne udaje'!G16,PSC!$B$6,PSC!$B$7)))))</f>
        <v>04001</v>
      </c>
      <c r="J16" s="13">
        <v>558</v>
      </c>
      <c r="K16" s="9" t="s">
        <v>61</v>
      </c>
    </row>
    <row r="17" spans="1:11" ht="30" x14ac:dyDescent="0.25">
      <c r="A17" s="17" t="s">
        <v>142</v>
      </c>
      <c r="B17" s="2" t="s">
        <v>143</v>
      </c>
      <c r="C17" s="2" t="s">
        <v>74</v>
      </c>
      <c r="D17" s="2" t="s">
        <v>75</v>
      </c>
      <c r="E17" s="2" t="s">
        <v>11</v>
      </c>
      <c r="F17" s="2" t="s">
        <v>76</v>
      </c>
      <c r="G17" s="2" t="s">
        <v>19</v>
      </c>
      <c r="H17" s="2" t="s">
        <v>20</v>
      </c>
      <c r="I17" s="25" t="str">
        <f>IF(G17=PSC!$A$2,PSC!$B$2,IF('Kontaktne udaje'!G17=PSC!$A$3,PSC!$B$3,IF('Kontaktne udaje'!G17=PSC!$A$4,PSC!$B$4,IF('Kontaktne udaje'!G17=PSC!$A$5,PSC!$B$5,IF(PSC!$A$6='Kontaktne udaje'!G17,PSC!$B$6,PSC!$B$7)))))</f>
        <v>02201</v>
      </c>
      <c r="J17" s="4">
        <v>865</v>
      </c>
      <c r="K17" s="5" t="s">
        <v>38</v>
      </c>
    </row>
    <row r="18" spans="1:11" x14ac:dyDescent="0.25">
      <c r="A18" s="18" t="s">
        <v>144</v>
      </c>
      <c r="B18" s="6" t="s">
        <v>123</v>
      </c>
      <c r="C18" s="6" t="s">
        <v>77</v>
      </c>
      <c r="D18" s="6" t="s">
        <v>78</v>
      </c>
      <c r="E18" s="6" t="s">
        <v>11</v>
      </c>
      <c r="F18" s="6" t="s">
        <v>79</v>
      </c>
      <c r="G18" s="6" t="s">
        <v>47</v>
      </c>
      <c r="H18" s="6" t="s">
        <v>14</v>
      </c>
      <c r="I18" s="25" t="str">
        <f>IF(G18=PSC!$A$2,PSC!$B$2,IF('Kontaktne udaje'!G18=PSC!$A$3,PSC!$B$3,IF('Kontaktne udaje'!G18=PSC!$A$4,PSC!$B$4,IF('Kontaktne udaje'!G18=PSC!$A$5,PSC!$B$5,IF(PSC!$A$6='Kontaktne udaje'!G18,PSC!$B$6,PSC!$B$7)))))</f>
        <v>02201</v>
      </c>
      <c r="J18" s="8">
        <v>983</v>
      </c>
      <c r="K18" s="9" t="s">
        <v>42</v>
      </c>
    </row>
    <row r="19" spans="1:11" x14ac:dyDescent="0.25">
      <c r="A19" s="17" t="s">
        <v>145</v>
      </c>
      <c r="B19" s="2" t="s">
        <v>146</v>
      </c>
      <c r="C19" s="2" t="s">
        <v>80</v>
      </c>
      <c r="D19" s="2" t="s">
        <v>81</v>
      </c>
      <c r="E19" s="2" t="s">
        <v>11</v>
      </c>
      <c r="F19" s="2" t="s">
        <v>82</v>
      </c>
      <c r="G19" s="2" t="s">
        <v>13</v>
      </c>
      <c r="H19" s="2" t="s">
        <v>14</v>
      </c>
      <c r="I19" s="25" t="str">
        <f>IF(G19=PSC!$A$2,PSC!$B$2,IF('Kontaktne udaje'!G19=PSC!$A$3,PSC!$B$3,IF('Kontaktne udaje'!G19=PSC!$A$4,PSC!$B$4,IF('Kontaktne udaje'!G19=PSC!$A$5,PSC!$B$5,IF(PSC!$A$6='Kontaktne udaje'!G19,PSC!$B$6,PSC!$B$7)))))</f>
        <v>02201</v>
      </c>
      <c r="J19" s="4">
        <v>897</v>
      </c>
      <c r="K19" s="5" t="s">
        <v>38</v>
      </c>
    </row>
    <row r="20" spans="1:11" ht="30" x14ac:dyDescent="0.25">
      <c r="A20" s="18" t="s">
        <v>147</v>
      </c>
      <c r="B20" s="6" t="s">
        <v>121</v>
      </c>
      <c r="C20" s="6" t="s">
        <v>83</v>
      </c>
      <c r="D20" s="6" t="s">
        <v>84</v>
      </c>
      <c r="E20" s="6" t="s">
        <v>45</v>
      </c>
      <c r="F20" s="6" t="s">
        <v>85</v>
      </c>
      <c r="G20" s="6" t="s">
        <v>31</v>
      </c>
      <c r="H20" s="6" t="s">
        <v>32</v>
      </c>
      <c r="I20" s="25" t="str">
        <f>IF(G20=PSC!$A$2,PSC!$B$2,IF('Kontaktne udaje'!G20=PSC!$A$3,PSC!$B$3,IF('Kontaktne udaje'!G20=PSC!$A$4,PSC!$B$4,IF('Kontaktne udaje'!G20=PSC!$A$5,PSC!$B$5,IF(PSC!$A$6='Kontaktne udaje'!G20,PSC!$B$6,PSC!$B$7)))))</f>
        <v>04001</v>
      </c>
      <c r="J20" s="8">
        <v>1425</v>
      </c>
      <c r="K20" s="9" t="s">
        <v>86</v>
      </c>
    </row>
    <row r="21" spans="1:11" x14ac:dyDescent="0.25">
      <c r="A21" s="17" t="s">
        <v>148</v>
      </c>
      <c r="B21" s="2" t="s">
        <v>149</v>
      </c>
      <c r="C21" s="2" t="s">
        <v>87</v>
      </c>
      <c r="D21" s="2" t="s">
        <v>88</v>
      </c>
      <c r="E21" s="2" t="s">
        <v>11</v>
      </c>
      <c r="F21" s="2" t="s">
        <v>89</v>
      </c>
      <c r="G21" s="2" t="s">
        <v>19</v>
      </c>
      <c r="H21" s="2" t="s">
        <v>20</v>
      </c>
      <c r="I21" s="25" t="str">
        <f>IF(G21=PSC!$A$2,PSC!$B$2,IF('Kontaktne udaje'!G21=PSC!$A$3,PSC!$B$3,IF('Kontaktne udaje'!G21=PSC!$A$4,PSC!$B$4,IF('Kontaktne udaje'!G21=PSC!$A$5,PSC!$B$5,IF(PSC!$A$6='Kontaktne udaje'!G21,PSC!$B$6,PSC!$B$7)))))</f>
        <v>02201</v>
      </c>
      <c r="J21" s="4">
        <v>4564</v>
      </c>
      <c r="K21" s="5" t="s">
        <v>61</v>
      </c>
    </row>
    <row r="22" spans="1:11" x14ac:dyDescent="0.25">
      <c r="A22" s="18" t="s">
        <v>150</v>
      </c>
      <c r="B22" s="6" t="s">
        <v>151</v>
      </c>
      <c r="C22" s="6" t="s">
        <v>90</v>
      </c>
      <c r="D22" s="6" t="s">
        <v>91</v>
      </c>
      <c r="E22" s="6" t="s">
        <v>45</v>
      </c>
      <c r="F22" s="6" t="s">
        <v>92</v>
      </c>
      <c r="G22" s="6" t="s">
        <v>31</v>
      </c>
      <c r="H22" s="6" t="s">
        <v>32</v>
      </c>
      <c r="I22" s="25" t="str">
        <f>IF(G22=PSC!$A$2,PSC!$B$2,IF('Kontaktne udaje'!G22=PSC!$A$3,PSC!$B$3,IF('Kontaktne udaje'!G22=PSC!$A$4,PSC!$B$4,IF('Kontaktne udaje'!G22=PSC!$A$5,PSC!$B$5,IF(PSC!$A$6='Kontaktne udaje'!G22,PSC!$B$6,PSC!$B$7)))))</f>
        <v>04001</v>
      </c>
      <c r="J22" s="8">
        <v>258</v>
      </c>
      <c r="K22" s="9" t="s">
        <v>93</v>
      </c>
    </row>
    <row r="23" spans="1:11" x14ac:dyDescent="0.25">
      <c r="A23" s="17" t="s">
        <v>152</v>
      </c>
      <c r="B23" s="2" t="s">
        <v>153</v>
      </c>
      <c r="C23" s="2" t="s">
        <v>94</v>
      </c>
      <c r="D23" s="2" t="s">
        <v>95</v>
      </c>
      <c r="E23" s="2" t="s">
        <v>11</v>
      </c>
      <c r="F23" s="2" t="s">
        <v>96</v>
      </c>
      <c r="G23" s="2" t="s">
        <v>25</v>
      </c>
      <c r="H23" s="2" t="s">
        <v>26</v>
      </c>
      <c r="I23" s="25" t="str">
        <f>IF(G23=PSC!$A$2,PSC!$B$2,IF('Kontaktne udaje'!G23=PSC!$A$3,PSC!$B$3,IF('Kontaktne udaje'!G23=PSC!$A$4,PSC!$B$4,IF('Kontaktne udaje'!G23=PSC!$A$5,PSC!$B$5,IF(PSC!$A$6='Kontaktne udaje'!G23,PSC!$B$6,PSC!$B$7)))))</f>
        <v>02201</v>
      </c>
      <c r="J23" s="4">
        <v>458</v>
      </c>
      <c r="K23" s="5" t="s">
        <v>15</v>
      </c>
    </row>
    <row r="24" spans="1:11" x14ac:dyDescent="0.25">
      <c r="A24" s="18" t="s">
        <v>154</v>
      </c>
      <c r="B24" s="6" t="s">
        <v>146</v>
      </c>
      <c r="C24" s="6" t="s">
        <v>97</v>
      </c>
      <c r="D24" s="6" t="s">
        <v>98</v>
      </c>
      <c r="E24" s="6" t="s">
        <v>11</v>
      </c>
      <c r="F24" s="6" t="s">
        <v>99</v>
      </c>
      <c r="G24" s="6" t="s">
        <v>37</v>
      </c>
      <c r="H24" s="6" t="s">
        <v>14</v>
      </c>
      <c r="I24" s="25" t="str">
        <f>IF(G24=PSC!$A$2,PSC!$B$2,IF('Kontaktne udaje'!G24=PSC!$A$3,PSC!$B$3,IF('Kontaktne udaje'!G24=PSC!$A$4,PSC!$B$4,IF('Kontaktne udaje'!G24=PSC!$A$5,PSC!$B$5,IF(PSC!$A$6='Kontaktne udaje'!G24,PSC!$B$6,PSC!$B$7)))))</f>
        <v>02201</v>
      </c>
      <c r="J24" s="8">
        <v>153</v>
      </c>
      <c r="K24" s="9" t="s">
        <v>15</v>
      </c>
    </row>
    <row r="25" spans="1:11" ht="30" x14ac:dyDescent="0.25">
      <c r="A25" s="18" t="s">
        <v>155</v>
      </c>
      <c r="B25" s="6" t="s">
        <v>121</v>
      </c>
      <c r="C25" s="6" t="s">
        <v>100</v>
      </c>
      <c r="D25" s="6" t="s">
        <v>101</v>
      </c>
      <c r="E25" s="6" t="s">
        <v>45</v>
      </c>
      <c r="F25" s="6" t="s">
        <v>89</v>
      </c>
      <c r="G25" s="6" t="s">
        <v>37</v>
      </c>
      <c r="H25" s="6" t="s">
        <v>14</v>
      </c>
      <c r="I25" s="25" t="str">
        <f>IF(G25=PSC!$A$2,PSC!$B$2,IF('Kontaktne udaje'!G25=PSC!$A$3,PSC!$B$3,IF('Kontaktne udaje'!G25=PSC!$A$4,PSC!$B$4,IF('Kontaktne udaje'!G25=PSC!$A$5,PSC!$B$5,IF(PSC!$A$6='Kontaktne udaje'!G25,PSC!$B$6,PSC!$B$7)))))</f>
        <v>02201</v>
      </c>
      <c r="J25" s="8">
        <v>565</v>
      </c>
      <c r="K25" s="9" t="s">
        <v>86</v>
      </c>
    </row>
    <row r="26" spans="1:11" x14ac:dyDescent="0.25">
      <c r="A26" s="18" t="s">
        <v>156</v>
      </c>
      <c r="B26" s="6" t="s">
        <v>146</v>
      </c>
      <c r="C26" s="6" t="s">
        <v>102</v>
      </c>
      <c r="D26" s="6" t="s">
        <v>103</v>
      </c>
      <c r="E26" s="6" t="s">
        <v>11</v>
      </c>
      <c r="F26" s="11" t="s">
        <v>104</v>
      </c>
      <c r="G26" s="6" t="s">
        <v>31</v>
      </c>
      <c r="H26" s="6" t="s">
        <v>32</v>
      </c>
      <c r="I26" s="25" t="str">
        <f>IF(G26=PSC!$A$2,PSC!$B$2,IF('Kontaktne udaje'!G26=PSC!$A$3,PSC!$B$3,IF('Kontaktne udaje'!G26=PSC!$A$4,PSC!$B$4,IF('Kontaktne udaje'!G26=PSC!$A$5,PSC!$B$5,IF(PSC!$A$6='Kontaktne udaje'!G26,PSC!$B$6,PSC!$B$7)))))</f>
        <v>04001</v>
      </c>
      <c r="J26" s="8">
        <v>459</v>
      </c>
      <c r="K26" s="9" t="s">
        <v>42</v>
      </c>
    </row>
    <row r="27" spans="1:11" ht="30" x14ac:dyDescent="0.25">
      <c r="A27" s="17" t="s">
        <v>157</v>
      </c>
      <c r="B27" s="2" t="s">
        <v>158</v>
      </c>
      <c r="C27" s="2" t="s">
        <v>105</v>
      </c>
      <c r="D27" s="2" t="s">
        <v>106</v>
      </c>
      <c r="E27" s="2" t="s">
        <v>11</v>
      </c>
      <c r="F27" s="2" t="s">
        <v>85</v>
      </c>
      <c r="G27" s="2" t="s">
        <v>25</v>
      </c>
      <c r="H27" s="2" t="s">
        <v>26</v>
      </c>
      <c r="I27" s="25" t="str">
        <f>IF(G27=PSC!$A$2,PSC!$B$2,IF('Kontaktne udaje'!G27=PSC!$A$3,PSC!$B$3,IF('Kontaktne udaje'!G27=PSC!$A$4,PSC!$B$4,IF('Kontaktne udaje'!G27=PSC!$A$5,PSC!$B$5,IF(PSC!$A$6='Kontaktne udaje'!G27,PSC!$B$6,PSC!$B$7)))))</f>
        <v>02201</v>
      </c>
      <c r="J27" s="4">
        <v>456</v>
      </c>
      <c r="K27" s="5" t="s">
        <v>107</v>
      </c>
    </row>
    <row r="28" spans="1:11" ht="15.75" thickBot="1" x14ac:dyDescent="0.3">
      <c r="A28" s="19" t="s">
        <v>159</v>
      </c>
      <c r="B28" s="14" t="s">
        <v>160</v>
      </c>
      <c r="C28" s="14" t="s">
        <v>108</v>
      </c>
      <c r="D28" s="14" t="s">
        <v>109</v>
      </c>
      <c r="E28" s="14" t="s">
        <v>45</v>
      </c>
      <c r="F28" s="14" t="s">
        <v>110</v>
      </c>
      <c r="G28" s="14" t="s">
        <v>47</v>
      </c>
      <c r="H28" s="14" t="s">
        <v>14</v>
      </c>
      <c r="I28" s="25" t="str">
        <f>IF(G28=PSC!$A$2,PSC!$B$2,IF('Kontaktne udaje'!G28=PSC!$A$3,PSC!$B$3,IF('Kontaktne udaje'!G28=PSC!$A$4,PSC!$B$4,IF('Kontaktne udaje'!G28=PSC!$A$5,PSC!$B$5,IF(PSC!$A$6='Kontaktne udaje'!G28,PSC!$B$6,PSC!$B$7)))))</f>
        <v>02201</v>
      </c>
      <c r="J28" s="15">
        <v>1500</v>
      </c>
      <c r="K28" s="16" t="s">
        <v>111</v>
      </c>
    </row>
    <row r="29" spans="1:11" ht="15.75" thickBot="1" x14ac:dyDescent="0.3"/>
    <row r="30" spans="1:11" ht="15.75" thickBot="1" x14ac:dyDescent="0.3">
      <c r="A30" s="1" t="s">
        <v>4</v>
      </c>
      <c r="B30" s="1" t="s">
        <v>2</v>
      </c>
    </row>
    <row r="31" spans="1:11" x14ac:dyDescent="0.25">
      <c r="A31" s="2" t="s">
        <v>13</v>
      </c>
      <c r="B31" s="2" t="s">
        <v>11</v>
      </c>
    </row>
    <row r="32" spans="1:11" x14ac:dyDescent="0.25">
      <c r="A32" s="6" t="s">
        <v>31</v>
      </c>
      <c r="B32" t="s">
        <v>11</v>
      </c>
    </row>
    <row r="33" spans="1:11" ht="15.75" thickBot="1" x14ac:dyDescent="0.3"/>
    <row r="34" spans="1:11" ht="30.75" thickBot="1" x14ac:dyDescent="0.3">
      <c r="A34" s="1" t="s">
        <v>112</v>
      </c>
      <c r="B34" s="1" t="s">
        <v>113</v>
      </c>
      <c r="C34" s="1" t="s">
        <v>0</v>
      </c>
      <c r="D34" s="1" t="s">
        <v>1</v>
      </c>
      <c r="E34" s="1" t="s">
        <v>2</v>
      </c>
      <c r="F34" s="1" t="s">
        <v>3</v>
      </c>
      <c r="G34" s="1" t="s">
        <v>4</v>
      </c>
      <c r="H34" s="1" t="s">
        <v>5</v>
      </c>
      <c r="I34" s="20" t="s">
        <v>6</v>
      </c>
      <c r="J34" s="1" t="s">
        <v>7</v>
      </c>
      <c r="K34" s="1" t="s">
        <v>8</v>
      </c>
    </row>
    <row r="35" spans="1:11" x14ac:dyDescent="0.25">
      <c r="A35" s="17" t="s">
        <v>114</v>
      </c>
      <c r="B35" s="2" t="s">
        <v>115</v>
      </c>
      <c r="C35" s="2" t="s">
        <v>9</v>
      </c>
      <c r="D35" s="2" t="s">
        <v>10</v>
      </c>
      <c r="E35" s="2" t="s">
        <v>11</v>
      </c>
      <c r="F35" s="3" t="s">
        <v>12</v>
      </c>
      <c r="G35" s="2" t="s">
        <v>13</v>
      </c>
      <c r="H35" s="2" t="s">
        <v>181</v>
      </c>
      <c r="I35" s="25" t="s">
        <v>179</v>
      </c>
      <c r="J35" s="4">
        <v>700</v>
      </c>
      <c r="K35" s="5" t="s">
        <v>15</v>
      </c>
    </row>
    <row r="36" spans="1:11" ht="30" x14ac:dyDescent="0.25">
      <c r="A36" s="18" t="s">
        <v>120</v>
      </c>
      <c r="B36" s="6" t="s">
        <v>121</v>
      </c>
      <c r="C36" s="6" t="s">
        <v>28</v>
      </c>
      <c r="D36" s="6" t="s">
        <v>29</v>
      </c>
      <c r="E36" s="6" t="s">
        <v>11</v>
      </c>
      <c r="F36" s="7" t="s">
        <v>30</v>
      </c>
      <c r="G36" s="6" t="s">
        <v>31</v>
      </c>
      <c r="H36" s="6" t="s">
        <v>32</v>
      </c>
      <c r="I36" s="25" t="s">
        <v>169</v>
      </c>
      <c r="J36" s="8">
        <v>5656</v>
      </c>
      <c r="K36" s="9" t="s">
        <v>33</v>
      </c>
    </row>
    <row r="37" spans="1:11" x14ac:dyDescent="0.25">
      <c r="A37" s="17" t="s">
        <v>132</v>
      </c>
      <c r="B37" s="2" t="s">
        <v>133</v>
      </c>
      <c r="C37" s="2" t="s">
        <v>56</v>
      </c>
      <c r="D37" s="2" t="s">
        <v>57</v>
      </c>
      <c r="E37" s="2" t="s">
        <v>11</v>
      </c>
      <c r="F37" s="2" t="s">
        <v>58</v>
      </c>
      <c r="G37" s="2" t="s">
        <v>13</v>
      </c>
      <c r="H37" s="2" t="s">
        <v>14</v>
      </c>
      <c r="I37" s="25" t="s">
        <v>179</v>
      </c>
      <c r="J37" s="4">
        <v>4446</v>
      </c>
      <c r="K37" s="5" t="s">
        <v>42</v>
      </c>
    </row>
    <row r="38" spans="1:11" x14ac:dyDescent="0.25">
      <c r="A38" s="17" t="s">
        <v>139</v>
      </c>
      <c r="B38" s="2" t="s">
        <v>140</v>
      </c>
      <c r="C38" s="2" t="s">
        <v>68</v>
      </c>
      <c r="D38" s="2" t="s">
        <v>69</v>
      </c>
      <c r="E38" s="2" t="s">
        <v>11</v>
      </c>
      <c r="F38" s="2" t="s">
        <v>70</v>
      </c>
      <c r="G38" s="2" t="s">
        <v>13</v>
      </c>
      <c r="H38" s="2" t="s">
        <v>14</v>
      </c>
      <c r="I38" s="25" t="s">
        <v>179</v>
      </c>
      <c r="J38" s="4">
        <v>1230</v>
      </c>
      <c r="K38" s="5" t="s">
        <v>33</v>
      </c>
    </row>
    <row r="39" spans="1:11" x14ac:dyDescent="0.25">
      <c r="A39" s="17" t="s">
        <v>145</v>
      </c>
      <c r="B39" s="2" t="s">
        <v>146</v>
      </c>
      <c r="C39" s="2" t="s">
        <v>80</v>
      </c>
      <c r="D39" s="2" t="s">
        <v>81</v>
      </c>
      <c r="E39" s="2" t="s">
        <v>11</v>
      </c>
      <c r="F39" s="2" t="s">
        <v>82</v>
      </c>
      <c r="G39" s="2" t="s">
        <v>13</v>
      </c>
      <c r="H39" s="2" t="s">
        <v>14</v>
      </c>
      <c r="I39" s="25" t="s">
        <v>179</v>
      </c>
      <c r="J39" s="4">
        <v>897</v>
      </c>
      <c r="K39" s="5" t="s">
        <v>38</v>
      </c>
    </row>
    <row r="40" spans="1:11" x14ac:dyDescent="0.25">
      <c r="A40" s="18" t="s">
        <v>156</v>
      </c>
      <c r="B40" s="6" t="s">
        <v>146</v>
      </c>
      <c r="C40" s="6" t="s">
        <v>102</v>
      </c>
      <c r="D40" s="6" t="s">
        <v>103</v>
      </c>
      <c r="E40" s="6" t="s">
        <v>11</v>
      </c>
      <c r="F40" s="11" t="s">
        <v>104</v>
      </c>
      <c r="G40" s="6" t="s">
        <v>31</v>
      </c>
      <c r="H40" s="6" t="s">
        <v>32</v>
      </c>
      <c r="I40" s="25" t="s">
        <v>169</v>
      </c>
      <c r="J40" s="8">
        <v>459</v>
      </c>
      <c r="K40" s="9" t="s">
        <v>42</v>
      </c>
    </row>
    <row r="41" spans="1:11" x14ac:dyDescent="0.25">
      <c r="A41" s="18"/>
      <c r="B41" s="6"/>
      <c r="C41" s="6"/>
      <c r="D41" s="6"/>
      <c r="E41" s="6"/>
      <c r="F41" s="6"/>
      <c r="G41" s="6"/>
      <c r="H41" s="6"/>
      <c r="I41" s="25"/>
      <c r="J41" s="8"/>
      <c r="K41" s="9"/>
    </row>
    <row r="42" spans="1:11" x14ac:dyDescent="0.25">
      <c r="A42" s="18"/>
      <c r="B42" s="6"/>
      <c r="C42" s="6"/>
      <c r="D42" s="6"/>
      <c r="E42" s="6"/>
      <c r="F42" s="6"/>
      <c r="G42" s="6"/>
      <c r="H42" s="6"/>
      <c r="I42" s="25"/>
      <c r="J42" s="8"/>
      <c r="K42" s="9"/>
    </row>
    <row r="43" spans="1:11" x14ac:dyDescent="0.25">
      <c r="A43" s="18"/>
      <c r="B43" s="6"/>
      <c r="C43" s="6"/>
      <c r="D43" s="6"/>
      <c r="E43" s="6"/>
      <c r="F43" s="11"/>
      <c r="G43" s="6"/>
      <c r="H43" s="6"/>
      <c r="I43" s="25"/>
      <c r="J43" s="8"/>
      <c r="K43" s="9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activeCell="D15" sqref="D15"/>
    </sheetView>
  </sheetViews>
  <sheetFormatPr defaultRowHeight="15" x14ac:dyDescent="0.25"/>
  <cols>
    <col min="1" max="1" width="11" bestFit="1" customWidth="1"/>
    <col min="2" max="2" width="18.5703125" customWidth="1"/>
    <col min="3" max="3" width="17.28515625" customWidth="1"/>
    <col min="4" max="4" width="14.85546875" customWidth="1"/>
    <col min="5" max="5" width="15.28515625" customWidth="1"/>
    <col min="6" max="6" width="21.7109375" customWidth="1"/>
    <col min="7" max="7" width="18.85546875" customWidth="1"/>
    <col min="8" max="8" width="15.42578125" customWidth="1"/>
    <col min="9" max="9" width="28.85546875" customWidth="1"/>
    <col min="11" max="12" width="20.85546875" customWidth="1"/>
  </cols>
  <sheetData>
    <row r="1" spans="1:11" ht="30.75" thickBot="1" x14ac:dyDescent="0.3">
      <c r="A1" s="1" t="s">
        <v>112</v>
      </c>
      <c r="B1" s="1" t="s">
        <v>113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0" t="s">
        <v>6</v>
      </c>
      <c r="J1" s="1" t="s">
        <v>7</v>
      </c>
      <c r="K1" s="1" t="s">
        <v>8</v>
      </c>
    </row>
    <row r="2" spans="1:11" ht="48.6" customHeight="1" x14ac:dyDescent="0.25">
      <c r="A2" s="17" t="s">
        <v>114</v>
      </c>
      <c r="B2" s="2" t="s">
        <v>115</v>
      </c>
      <c r="C2" s="2" t="s">
        <v>9</v>
      </c>
      <c r="D2" s="2" t="s">
        <v>10</v>
      </c>
      <c r="E2" s="2" t="s">
        <v>11</v>
      </c>
      <c r="F2" s="3" t="s">
        <v>12</v>
      </c>
      <c r="G2" s="2" t="s">
        <v>13</v>
      </c>
      <c r="H2" s="2" t="s">
        <v>14</v>
      </c>
      <c r="I2" s="21"/>
      <c r="J2" s="4">
        <v>700</v>
      </c>
      <c r="K2" s="5" t="s">
        <v>15</v>
      </c>
    </row>
    <row r="3" spans="1:11" ht="30" x14ac:dyDescent="0.25">
      <c r="A3" s="17" t="s">
        <v>124</v>
      </c>
      <c r="B3" s="2" t="s">
        <v>125</v>
      </c>
      <c r="C3" s="2" t="s">
        <v>39</v>
      </c>
      <c r="D3" s="2" t="s">
        <v>40</v>
      </c>
      <c r="E3" s="2" t="s">
        <v>11</v>
      </c>
      <c r="F3" s="2" t="s">
        <v>41</v>
      </c>
      <c r="G3" s="2" t="s">
        <v>19</v>
      </c>
      <c r="H3" s="2" t="s">
        <v>20</v>
      </c>
      <c r="I3" s="2"/>
      <c r="J3" s="4">
        <v>900</v>
      </c>
      <c r="K3" s="5" t="s">
        <v>42</v>
      </c>
    </row>
    <row r="4" spans="1:11" x14ac:dyDescent="0.25">
      <c r="A4" s="17" t="s">
        <v>116</v>
      </c>
      <c r="B4" s="2" t="s">
        <v>117</v>
      </c>
      <c r="C4" s="2" t="s">
        <v>16</v>
      </c>
      <c r="D4" s="2" t="s">
        <v>17</v>
      </c>
      <c r="E4" s="2" t="s">
        <v>11</v>
      </c>
      <c r="F4" s="3" t="s">
        <v>18</v>
      </c>
      <c r="G4" s="2" t="s">
        <v>19</v>
      </c>
      <c r="H4" s="2" t="s">
        <v>20</v>
      </c>
      <c r="I4" s="2"/>
      <c r="J4" s="4">
        <v>789</v>
      </c>
      <c r="K4" s="5" t="s">
        <v>21</v>
      </c>
    </row>
    <row r="5" spans="1:11" ht="30" x14ac:dyDescent="0.25">
      <c r="A5" s="17" t="s">
        <v>118</v>
      </c>
      <c r="B5" s="2" t="s">
        <v>119</v>
      </c>
      <c r="C5" s="2" t="s">
        <v>22</v>
      </c>
      <c r="D5" s="2" t="s">
        <v>23</v>
      </c>
      <c r="E5" s="2" t="s">
        <v>11</v>
      </c>
      <c r="F5" s="3" t="s">
        <v>24</v>
      </c>
      <c r="G5" s="2" t="s">
        <v>25</v>
      </c>
      <c r="H5" s="2" t="s">
        <v>26</v>
      </c>
      <c r="I5" s="2"/>
      <c r="J5" s="4">
        <v>867</v>
      </c>
      <c r="K5" s="5" t="s">
        <v>27</v>
      </c>
    </row>
    <row r="6" spans="1:11" x14ac:dyDescent="0.25">
      <c r="A6" s="18" t="s">
        <v>126</v>
      </c>
      <c r="B6" s="6" t="s">
        <v>127</v>
      </c>
      <c r="C6" s="6" t="s">
        <v>43</v>
      </c>
      <c r="D6" s="6" t="s">
        <v>44</v>
      </c>
      <c r="E6" s="6" t="s">
        <v>45</v>
      </c>
      <c r="F6" s="6" t="s">
        <v>46</v>
      </c>
      <c r="G6" s="6" t="s">
        <v>47</v>
      </c>
      <c r="H6" s="6" t="s">
        <v>14</v>
      </c>
      <c r="I6" s="2"/>
      <c r="J6" s="8">
        <v>456</v>
      </c>
      <c r="K6" s="9" t="s">
        <v>48</v>
      </c>
    </row>
    <row r="7" spans="1:11" ht="30" x14ac:dyDescent="0.25">
      <c r="A7" s="17" t="s">
        <v>128</v>
      </c>
      <c r="B7" s="2" t="s">
        <v>129</v>
      </c>
      <c r="C7" s="2" t="s">
        <v>49</v>
      </c>
      <c r="D7" s="2" t="s">
        <v>50</v>
      </c>
      <c r="E7" s="2" t="s">
        <v>11</v>
      </c>
      <c r="F7" s="2" t="s">
        <v>51</v>
      </c>
      <c r="G7" s="2" t="s">
        <v>25</v>
      </c>
      <c r="H7" s="2" t="s">
        <v>26</v>
      </c>
      <c r="I7" s="2"/>
      <c r="J7" s="4">
        <v>222</v>
      </c>
      <c r="K7" s="5" t="s">
        <v>33</v>
      </c>
    </row>
    <row r="8" spans="1:11" x14ac:dyDescent="0.25">
      <c r="A8" s="18" t="s">
        <v>130</v>
      </c>
      <c r="B8" s="6" t="s">
        <v>131</v>
      </c>
      <c r="C8" s="6" t="s">
        <v>52</v>
      </c>
      <c r="D8" s="6" t="s">
        <v>53</v>
      </c>
      <c r="E8" s="6" t="s">
        <v>45</v>
      </c>
      <c r="F8" s="11" t="s">
        <v>54</v>
      </c>
      <c r="G8" s="6" t="s">
        <v>47</v>
      </c>
      <c r="H8" s="6" t="s">
        <v>14</v>
      </c>
      <c r="I8" s="2"/>
      <c r="J8" s="8">
        <v>477</v>
      </c>
      <c r="K8" s="9" t="s">
        <v>55</v>
      </c>
    </row>
    <row r="9" spans="1:11" x14ac:dyDescent="0.25">
      <c r="A9" s="17" t="s">
        <v>132</v>
      </c>
      <c r="B9" s="2" t="s">
        <v>133</v>
      </c>
      <c r="C9" s="2" t="s">
        <v>56</v>
      </c>
      <c r="D9" s="2" t="s">
        <v>57</v>
      </c>
      <c r="E9" s="2" t="s">
        <v>11</v>
      </c>
      <c r="F9" s="2" t="s">
        <v>58</v>
      </c>
      <c r="G9" s="2" t="s">
        <v>13</v>
      </c>
      <c r="H9" s="2" t="s">
        <v>14</v>
      </c>
      <c r="I9" s="2"/>
      <c r="J9" s="4">
        <v>4446</v>
      </c>
      <c r="K9" s="5" t="s">
        <v>42</v>
      </c>
    </row>
    <row r="10" spans="1:11" ht="30" x14ac:dyDescent="0.25">
      <c r="A10" s="18" t="s">
        <v>134</v>
      </c>
      <c r="B10" s="6" t="s">
        <v>135</v>
      </c>
      <c r="C10" s="6" t="s">
        <v>59</v>
      </c>
      <c r="D10" s="6" t="s">
        <v>60</v>
      </c>
      <c r="E10" s="6" t="s">
        <v>45</v>
      </c>
      <c r="F10" s="6" t="s">
        <v>24</v>
      </c>
      <c r="G10" s="6" t="s">
        <v>37</v>
      </c>
      <c r="H10" s="6" t="s">
        <v>14</v>
      </c>
      <c r="I10" s="2"/>
      <c r="J10" s="8">
        <v>464</v>
      </c>
      <c r="K10" s="9" t="s">
        <v>61</v>
      </c>
    </row>
    <row r="11" spans="1:11" x14ac:dyDescent="0.25">
      <c r="A11" s="17" t="s">
        <v>136</v>
      </c>
      <c r="B11" s="2" t="s">
        <v>123</v>
      </c>
      <c r="C11" s="2" t="s">
        <v>62</v>
      </c>
      <c r="D11" s="2" t="s">
        <v>63</v>
      </c>
      <c r="E11" s="2" t="s">
        <v>11</v>
      </c>
      <c r="F11" s="2" t="s">
        <v>64</v>
      </c>
      <c r="G11" s="2" t="s">
        <v>25</v>
      </c>
      <c r="H11" s="2" t="s">
        <v>26</v>
      </c>
      <c r="I11" s="2"/>
      <c r="J11" s="12">
        <v>689</v>
      </c>
      <c r="K11" s="5" t="s">
        <v>21</v>
      </c>
    </row>
    <row r="12" spans="1:11" x14ac:dyDescent="0.25">
      <c r="A12" s="18" t="s">
        <v>137</v>
      </c>
      <c r="B12" s="6" t="s">
        <v>138</v>
      </c>
      <c r="C12" s="6" t="s">
        <v>65</v>
      </c>
      <c r="D12" s="6" t="s">
        <v>66</v>
      </c>
      <c r="E12" s="6" t="s">
        <v>11</v>
      </c>
      <c r="F12" s="6" t="s">
        <v>67</v>
      </c>
      <c r="G12" s="6" t="s">
        <v>37</v>
      </c>
      <c r="H12" s="6" t="s">
        <v>14</v>
      </c>
      <c r="I12" s="2"/>
      <c r="J12" s="8">
        <v>1328</v>
      </c>
      <c r="K12" s="9" t="s">
        <v>21</v>
      </c>
    </row>
    <row r="13" spans="1:11" x14ac:dyDescent="0.25">
      <c r="A13" s="17" t="s">
        <v>139</v>
      </c>
      <c r="B13" s="2" t="s">
        <v>140</v>
      </c>
      <c r="C13" s="2" t="s">
        <v>68</v>
      </c>
      <c r="D13" s="2" t="s">
        <v>69</v>
      </c>
      <c r="E13" s="2" t="s">
        <v>11</v>
      </c>
      <c r="F13" s="2" t="s">
        <v>70</v>
      </c>
      <c r="G13" s="2" t="s">
        <v>13</v>
      </c>
      <c r="H13" s="2" t="s">
        <v>14</v>
      </c>
      <c r="I13" s="2"/>
      <c r="J13" s="4">
        <v>1230</v>
      </c>
      <c r="K13" s="5" t="s">
        <v>33</v>
      </c>
    </row>
    <row r="14" spans="1:11" ht="30" x14ac:dyDescent="0.25">
      <c r="A14" s="18" t="s">
        <v>141</v>
      </c>
      <c r="B14" s="6" t="s">
        <v>121</v>
      </c>
      <c r="C14" s="6" t="s">
        <v>71</v>
      </c>
      <c r="D14" s="6" t="s">
        <v>72</v>
      </c>
      <c r="E14" s="6" t="s">
        <v>45</v>
      </c>
      <c r="F14" s="6" t="s">
        <v>73</v>
      </c>
      <c r="G14" s="6" t="s">
        <v>31</v>
      </c>
      <c r="H14" s="6" t="s">
        <v>32</v>
      </c>
      <c r="I14" s="2"/>
      <c r="J14" s="13">
        <v>558</v>
      </c>
      <c r="K14" s="9" t="s">
        <v>61</v>
      </c>
    </row>
    <row r="15" spans="1:11" ht="30" x14ac:dyDescent="0.25">
      <c r="A15" s="17" t="s">
        <v>142</v>
      </c>
      <c r="B15" s="2" t="s">
        <v>143</v>
      </c>
      <c r="C15" s="2" t="s">
        <v>74</v>
      </c>
      <c r="D15" s="2" t="s">
        <v>75</v>
      </c>
      <c r="E15" s="2" t="s">
        <v>11</v>
      </c>
      <c r="F15" s="2" t="s">
        <v>76</v>
      </c>
      <c r="G15" s="2" t="s">
        <v>19</v>
      </c>
      <c r="H15" s="2" t="s">
        <v>20</v>
      </c>
      <c r="I15" s="2"/>
      <c r="J15" s="4">
        <v>865</v>
      </c>
      <c r="K15" s="5" t="s">
        <v>38</v>
      </c>
    </row>
    <row r="16" spans="1:11" x14ac:dyDescent="0.25">
      <c r="A16" s="18" t="s">
        <v>144</v>
      </c>
      <c r="B16" s="6" t="s">
        <v>123</v>
      </c>
      <c r="C16" s="6" t="s">
        <v>77</v>
      </c>
      <c r="D16" s="6" t="s">
        <v>78</v>
      </c>
      <c r="E16" s="6" t="s">
        <v>11</v>
      </c>
      <c r="F16" s="6" t="s">
        <v>79</v>
      </c>
      <c r="G16" s="6" t="s">
        <v>47</v>
      </c>
      <c r="H16" s="6" t="s">
        <v>14</v>
      </c>
      <c r="I16" s="2"/>
      <c r="J16" s="8">
        <v>983</v>
      </c>
      <c r="K16" s="9" t="s">
        <v>42</v>
      </c>
    </row>
    <row r="17" spans="1:11" x14ac:dyDescent="0.25">
      <c r="A17" s="17" t="s">
        <v>145</v>
      </c>
      <c r="B17" s="2" t="s">
        <v>146</v>
      </c>
      <c r="C17" s="2" t="s">
        <v>80</v>
      </c>
      <c r="D17" s="2" t="s">
        <v>81</v>
      </c>
      <c r="E17" s="2" t="s">
        <v>11</v>
      </c>
      <c r="F17" s="2" t="s">
        <v>82</v>
      </c>
      <c r="G17" s="2" t="s">
        <v>13</v>
      </c>
      <c r="H17" s="2" t="s">
        <v>14</v>
      </c>
      <c r="I17" s="2"/>
      <c r="J17" s="4">
        <v>897</v>
      </c>
      <c r="K17" s="5" t="s">
        <v>38</v>
      </c>
    </row>
    <row r="18" spans="1:11" ht="30" x14ac:dyDescent="0.25">
      <c r="A18" s="18" t="s">
        <v>147</v>
      </c>
      <c r="B18" s="6" t="s">
        <v>121</v>
      </c>
      <c r="C18" s="6" t="s">
        <v>83</v>
      </c>
      <c r="D18" s="6" t="s">
        <v>84</v>
      </c>
      <c r="E18" s="6" t="s">
        <v>45</v>
      </c>
      <c r="F18" s="6" t="s">
        <v>85</v>
      </c>
      <c r="G18" s="6" t="s">
        <v>31</v>
      </c>
      <c r="H18" s="6" t="s">
        <v>32</v>
      </c>
      <c r="I18" s="2"/>
      <c r="J18" s="8">
        <v>1425</v>
      </c>
      <c r="K18" s="9" t="s">
        <v>86</v>
      </c>
    </row>
    <row r="19" spans="1:11" x14ac:dyDescent="0.25">
      <c r="A19" s="18" t="s">
        <v>122</v>
      </c>
      <c r="B19" s="6" t="s">
        <v>123</v>
      </c>
      <c r="C19" s="6" t="s">
        <v>34</v>
      </c>
      <c r="D19" s="6" t="s">
        <v>35</v>
      </c>
      <c r="E19" s="6" t="s">
        <v>11</v>
      </c>
      <c r="F19" s="10" t="s">
        <v>36</v>
      </c>
      <c r="G19" s="6" t="s">
        <v>37</v>
      </c>
      <c r="H19" s="6" t="s">
        <v>14</v>
      </c>
      <c r="I19" s="2"/>
      <c r="J19" s="8">
        <v>454</v>
      </c>
      <c r="K19" s="9" t="s">
        <v>38</v>
      </c>
    </row>
    <row r="20" spans="1:11" x14ac:dyDescent="0.25">
      <c r="A20" s="17" t="s">
        <v>148</v>
      </c>
      <c r="B20" s="2" t="s">
        <v>149</v>
      </c>
      <c r="C20" s="2" t="s">
        <v>87</v>
      </c>
      <c r="D20" s="2" t="s">
        <v>88</v>
      </c>
      <c r="E20" s="2" t="s">
        <v>11</v>
      </c>
      <c r="F20" s="2" t="s">
        <v>89</v>
      </c>
      <c r="G20" s="2" t="s">
        <v>19</v>
      </c>
      <c r="H20" s="2" t="s">
        <v>20</v>
      </c>
      <c r="I20" s="2"/>
      <c r="J20" s="4">
        <v>4564</v>
      </c>
      <c r="K20" s="5" t="s">
        <v>61</v>
      </c>
    </row>
    <row r="21" spans="1:11" x14ac:dyDescent="0.25">
      <c r="A21" s="18" t="s">
        <v>150</v>
      </c>
      <c r="B21" s="6" t="s">
        <v>151</v>
      </c>
      <c r="C21" s="6" t="s">
        <v>90</v>
      </c>
      <c r="D21" s="6" t="s">
        <v>91</v>
      </c>
      <c r="E21" s="6" t="s">
        <v>45</v>
      </c>
      <c r="F21" s="6" t="s">
        <v>92</v>
      </c>
      <c r="G21" s="6" t="s">
        <v>31</v>
      </c>
      <c r="H21" s="6" t="s">
        <v>32</v>
      </c>
      <c r="I21" s="2"/>
      <c r="J21" s="8">
        <v>258</v>
      </c>
      <c r="K21" s="9" t="s">
        <v>93</v>
      </c>
    </row>
    <row r="22" spans="1:11" x14ac:dyDescent="0.25">
      <c r="A22" s="17" t="s">
        <v>152</v>
      </c>
      <c r="B22" s="2" t="s">
        <v>153</v>
      </c>
      <c r="C22" s="2" t="s">
        <v>94</v>
      </c>
      <c r="D22" s="2" t="s">
        <v>95</v>
      </c>
      <c r="E22" s="2" t="s">
        <v>11</v>
      </c>
      <c r="F22" s="2" t="s">
        <v>96</v>
      </c>
      <c r="G22" s="2" t="s">
        <v>25</v>
      </c>
      <c r="H22" s="2" t="s">
        <v>26</v>
      </c>
      <c r="I22" s="2"/>
      <c r="J22" s="4">
        <v>458</v>
      </c>
      <c r="K22" s="5" t="s">
        <v>15</v>
      </c>
    </row>
    <row r="23" spans="1:11" x14ac:dyDescent="0.25">
      <c r="A23" s="18" t="s">
        <v>154</v>
      </c>
      <c r="B23" s="6" t="s">
        <v>146</v>
      </c>
      <c r="C23" s="6" t="s">
        <v>97</v>
      </c>
      <c r="D23" s="6" t="s">
        <v>98</v>
      </c>
      <c r="E23" s="6" t="s">
        <v>11</v>
      </c>
      <c r="F23" s="6" t="s">
        <v>99</v>
      </c>
      <c r="G23" s="6" t="s">
        <v>37</v>
      </c>
      <c r="H23" s="6" t="s">
        <v>14</v>
      </c>
      <c r="I23" s="2"/>
      <c r="J23" s="8">
        <v>153</v>
      </c>
      <c r="K23" s="9" t="s">
        <v>15</v>
      </c>
    </row>
    <row r="24" spans="1:11" ht="30" x14ac:dyDescent="0.25">
      <c r="A24" s="18" t="s">
        <v>155</v>
      </c>
      <c r="B24" s="6" t="s">
        <v>121</v>
      </c>
      <c r="C24" s="6" t="s">
        <v>100</v>
      </c>
      <c r="D24" s="6" t="s">
        <v>101</v>
      </c>
      <c r="E24" s="6" t="s">
        <v>45</v>
      </c>
      <c r="F24" s="6" t="s">
        <v>89</v>
      </c>
      <c r="G24" s="6" t="s">
        <v>37</v>
      </c>
      <c r="H24" s="6" t="s">
        <v>14</v>
      </c>
      <c r="I24" s="2"/>
      <c r="J24" s="8">
        <v>565</v>
      </c>
      <c r="K24" s="9" t="s">
        <v>86</v>
      </c>
    </row>
    <row r="25" spans="1:11" ht="30" x14ac:dyDescent="0.25">
      <c r="A25" s="18" t="s">
        <v>120</v>
      </c>
      <c r="B25" s="6" t="s">
        <v>121</v>
      </c>
      <c r="C25" s="6" t="s">
        <v>28</v>
      </c>
      <c r="D25" s="6" t="s">
        <v>29</v>
      </c>
      <c r="E25" s="6" t="s">
        <v>11</v>
      </c>
      <c r="F25" s="7" t="s">
        <v>30</v>
      </c>
      <c r="G25" s="6" t="s">
        <v>31</v>
      </c>
      <c r="H25" s="6" t="s">
        <v>32</v>
      </c>
      <c r="I25" s="2"/>
      <c r="J25" s="8">
        <v>5656</v>
      </c>
      <c r="K25" s="9" t="s">
        <v>33</v>
      </c>
    </row>
    <row r="26" spans="1:11" x14ac:dyDescent="0.25">
      <c r="A26" s="18" t="s">
        <v>156</v>
      </c>
      <c r="B26" s="6" t="s">
        <v>146</v>
      </c>
      <c r="C26" s="6" t="s">
        <v>102</v>
      </c>
      <c r="D26" s="6" t="s">
        <v>103</v>
      </c>
      <c r="E26" s="6" t="s">
        <v>11</v>
      </c>
      <c r="F26" s="11" t="s">
        <v>104</v>
      </c>
      <c r="G26" s="6" t="s">
        <v>31</v>
      </c>
      <c r="H26" s="6" t="s">
        <v>32</v>
      </c>
      <c r="I26" s="2"/>
      <c r="J26" s="8">
        <v>459</v>
      </c>
      <c r="K26" s="9" t="s">
        <v>42</v>
      </c>
    </row>
    <row r="27" spans="1:11" ht="30" x14ac:dyDescent="0.25">
      <c r="A27" s="17" t="s">
        <v>157</v>
      </c>
      <c r="B27" s="2" t="s">
        <v>158</v>
      </c>
      <c r="C27" s="2" t="s">
        <v>105</v>
      </c>
      <c r="D27" s="2" t="s">
        <v>106</v>
      </c>
      <c r="E27" s="2" t="s">
        <v>11</v>
      </c>
      <c r="F27" s="2" t="s">
        <v>85</v>
      </c>
      <c r="G27" s="2" t="s">
        <v>25</v>
      </c>
      <c r="H27" s="2" t="s">
        <v>26</v>
      </c>
      <c r="I27" s="2"/>
      <c r="J27" s="4">
        <v>456</v>
      </c>
      <c r="K27" s="5" t="s">
        <v>107</v>
      </c>
    </row>
    <row r="28" spans="1:11" ht="15.75" thickBot="1" x14ac:dyDescent="0.3">
      <c r="A28" s="19" t="s">
        <v>159</v>
      </c>
      <c r="B28" s="14" t="s">
        <v>160</v>
      </c>
      <c r="C28" s="14" t="s">
        <v>108</v>
      </c>
      <c r="D28" s="14" t="s">
        <v>109</v>
      </c>
      <c r="E28" s="14" t="s">
        <v>45</v>
      </c>
      <c r="F28" s="14" t="s">
        <v>110</v>
      </c>
      <c r="G28" s="14" t="s">
        <v>47</v>
      </c>
      <c r="H28" s="14" t="s">
        <v>14</v>
      </c>
      <c r="I28" s="14"/>
      <c r="J28" s="15">
        <v>1500</v>
      </c>
      <c r="K28" s="16" t="s">
        <v>111</v>
      </c>
    </row>
  </sheetData>
  <sortState ref="A2:K28">
    <sortCondition ref="D2:D28"/>
    <sortCondition ref="C2:C2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V35"/>
  <sheetViews>
    <sheetView topLeftCell="B1" workbookViewId="0">
      <selection activeCell="E7" sqref="E7"/>
    </sheetView>
  </sheetViews>
  <sheetFormatPr defaultRowHeight="15" x14ac:dyDescent="0.25"/>
  <cols>
    <col min="1" max="1" width="11" bestFit="1" customWidth="1"/>
    <col min="2" max="2" width="18.5703125" customWidth="1"/>
    <col min="3" max="3" width="17.28515625" customWidth="1"/>
    <col min="4" max="4" width="14.85546875" customWidth="1"/>
    <col min="5" max="5" width="15.28515625" customWidth="1"/>
    <col min="6" max="6" width="21.7109375" customWidth="1"/>
    <col min="7" max="7" width="18.85546875" customWidth="1"/>
    <col min="8" max="8" width="15.42578125" customWidth="1"/>
    <col min="9" max="9" width="28.85546875" customWidth="1"/>
    <col min="11" max="12" width="20.85546875" customWidth="1"/>
  </cols>
  <sheetData>
    <row r="1" spans="1:22" ht="30.75" thickBot="1" x14ac:dyDescent="0.3">
      <c r="A1" s="1" t="s">
        <v>112</v>
      </c>
      <c r="B1" s="1" t="s">
        <v>113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0" t="s">
        <v>6</v>
      </c>
      <c r="J1" s="1" t="s">
        <v>7</v>
      </c>
      <c r="K1" s="1" t="s">
        <v>8</v>
      </c>
    </row>
    <row r="2" spans="1:22" ht="48.6" hidden="1" customHeight="1" x14ac:dyDescent="0.25">
      <c r="A2" s="17" t="s">
        <v>114</v>
      </c>
      <c r="B2" s="2" t="s">
        <v>115</v>
      </c>
      <c r="C2" s="2" t="s">
        <v>9</v>
      </c>
      <c r="D2" s="2" t="s">
        <v>10</v>
      </c>
      <c r="E2" s="2" t="s">
        <v>11</v>
      </c>
      <c r="F2" s="3" t="s">
        <v>12</v>
      </c>
      <c r="G2" s="2" t="s">
        <v>13</v>
      </c>
      <c r="H2" s="2" t="s">
        <v>14</v>
      </c>
      <c r="I2" s="21"/>
      <c r="J2" s="4">
        <v>700</v>
      </c>
      <c r="K2" s="5" t="s">
        <v>15</v>
      </c>
      <c r="M2" s="26" t="s">
        <v>164</v>
      </c>
      <c r="N2" s="26"/>
      <c r="O2" s="26"/>
      <c r="P2" s="26"/>
      <c r="Q2" s="26"/>
      <c r="R2" s="26"/>
      <c r="S2" s="26"/>
      <c r="T2" s="26"/>
      <c r="U2" s="26"/>
      <c r="V2" s="26"/>
    </row>
    <row r="3" spans="1:22" hidden="1" x14ac:dyDescent="0.25">
      <c r="A3" s="17" t="s">
        <v>116</v>
      </c>
      <c r="B3" s="2" t="s">
        <v>117</v>
      </c>
      <c r="C3" s="2" t="s">
        <v>16</v>
      </c>
      <c r="D3" s="2" t="s">
        <v>17</v>
      </c>
      <c r="E3" s="2" t="s">
        <v>11</v>
      </c>
      <c r="F3" s="3" t="s">
        <v>18</v>
      </c>
      <c r="G3" s="2" t="s">
        <v>19</v>
      </c>
      <c r="H3" s="2" t="s">
        <v>20</v>
      </c>
      <c r="I3" s="2"/>
      <c r="J3" s="4">
        <v>789</v>
      </c>
      <c r="K3" s="5" t="s">
        <v>21</v>
      </c>
      <c r="M3" s="26" t="s">
        <v>165</v>
      </c>
      <c r="N3" s="26"/>
      <c r="O3" s="26"/>
      <c r="P3" s="26"/>
      <c r="Q3" s="26"/>
      <c r="R3" s="26"/>
      <c r="S3" s="26"/>
      <c r="T3" s="26"/>
      <c r="U3" s="26"/>
      <c r="V3" s="26"/>
    </row>
    <row r="4" spans="1:22" ht="30" hidden="1" x14ac:dyDescent="0.25">
      <c r="A4" s="17" t="s">
        <v>118</v>
      </c>
      <c r="B4" s="2" t="s">
        <v>119</v>
      </c>
      <c r="C4" s="2" t="s">
        <v>22</v>
      </c>
      <c r="D4" s="2" t="s">
        <v>23</v>
      </c>
      <c r="E4" s="2" t="s">
        <v>11</v>
      </c>
      <c r="F4" s="3" t="s">
        <v>24</v>
      </c>
      <c r="G4" s="2" t="s">
        <v>25</v>
      </c>
      <c r="H4" s="2" t="s">
        <v>26</v>
      </c>
      <c r="I4" s="2"/>
      <c r="J4" s="4">
        <v>867</v>
      </c>
      <c r="K4" s="5" t="s">
        <v>27</v>
      </c>
      <c r="M4" t="s">
        <v>166</v>
      </c>
      <c r="N4" s="22"/>
      <c r="O4" s="22"/>
      <c r="P4" s="22"/>
      <c r="Q4" s="22"/>
      <c r="R4" s="22"/>
      <c r="S4" s="22"/>
      <c r="T4" s="22"/>
      <c r="U4" s="22"/>
      <c r="V4" s="22"/>
    </row>
    <row r="5" spans="1:22" ht="30" hidden="1" x14ac:dyDescent="0.25">
      <c r="A5" s="18" t="s">
        <v>120</v>
      </c>
      <c r="B5" s="6" t="s">
        <v>121</v>
      </c>
      <c r="C5" s="6" t="s">
        <v>28</v>
      </c>
      <c r="D5" s="6" t="s">
        <v>29</v>
      </c>
      <c r="E5" s="6" t="s">
        <v>11</v>
      </c>
      <c r="F5" s="7" t="s">
        <v>30</v>
      </c>
      <c r="G5" s="6" t="s">
        <v>31</v>
      </c>
      <c r="H5" s="6" t="s">
        <v>32</v>
      </c>
      <c r="I5" s="2"/>
      <c r="J5" s="8">
        <v>5656</v>
      </c>
      <c r="K5" s="9" t="s">
        <v>33</v>
      </c>
      <c r="M5" t="s">
        <v>167</v>
      </c>
      <c r="N5" s="22"/>
      <c r="O5" s="22"/>
      <c r="P5" s="22"/>
      <c r="Q5" s="22"/>
      <c r="R5" s="22"/>
      <c r="S5" s="22"/>
      <c r="T5" s="22"/>
      <c r="U5" s="22"/>
      <c r="V5" s="22"/>
    </row>
    <row r="6" spans="1:22" hidden="1" x14ac:dyDescent="0.25">
      <c r="A6" s="18" t="s">
        <v>122</v>
      </c>
      <c r="B6" s="6" t="s">
        <v>123</v>
      </c>
      <c r="C6" s="6" t="s">
        <v>34</v>
      </c>
      <c r="D6" s="6" t="s">
        <v>35</v>
      </c>
      <c r="E6" s="6" t="s">
        <v>11</v>
      </c>
      <c r="F6" s="10" t="s">
        <v>36</v>
      </c>
      <c r="G6" s="6" t="s">
        <v>37</v>
      </c>
      <c r="H6" s="6" t="s">
        <v>14</v>
      </c>
      <c r="I6" s="2"/>
      <c r="J6" s="8">
        <v>454</v>
      </c>
      <c r="K6" s="9" t="s">
        <v>38</v>
      </c>
    </row>
    <row r="7" spans="1:22" ht="30" x14ac:dyDescent="0.25">
      <c r="A7" s="17" t="s">
        <v>124</v>
      </c>
      <c r="B7" s="2" t="s">
        <v>125</v>
      </c>
      <c r="C7" s="2" t="s">
        <v>39</v>
      </c>
      <c r="D7" s="2" t="s">
        <v>40</v>
      </c>
      <c r="E7" s="2" t="s">
        <v>11</v>
      </c>
      <c r="F7" s="2" t="s">
        <v>41</v>
      </c>
      <c r="G7" s="2" t="s">
        <v>19</v>
      </c>
      <c r="H7" s="2" t="s">
        <v>20</v>
      </c>
      <c r="I7" s="2"/>
      <c r="J7" s="4">
        <v>900</v>
      </c>
      <c r="K7" s="5" t="s">
        <v>42</v>
      </c>
    </row>
    <row r="8" spans="1:22" hidden="1" x14ac:dyDescent="0.25">
      <c r="A8" s="18" t="s">
        <v>126</v>
      </c>
      <c r="B8" s="6" t="s">
        <v>127</v>
      </c>
      <c r="C8" s="6" t="s">
        <v>43</v>
      </c>
      <c r="D8" s="6" t="s">
        <v>44</v>
      </c>
      <c r="E8" s="6" t="s">
        <v>45</v>
      </c>
      <c r="F8" s="6" t="s">
        <v>46</v>
      </c>
      <c r="G8" s="6" t="s">
        <v>47</v>
      </c>
      <c r="H8" s="6" t="s">
        <v>14</v>
      </c>
      <c r="I8" s="2"/>
      <c r="J8" s="8">
        <v>456</v>
      </c>
      <c r="K8" s="9" t="s">
        <v>48</v>
      </c>
    </row>
    <row r="9" spans="1:22" ht="30" hidden="1" x14ac:dyDescent="0.25">
      <c r="A9" s="17" t="s">
        <v>128</v>
      </c>
      <c r="B9" s="2" t="s">
        <v>129</v>
      </c>
      <c r="C9" s="2" t="s">
        <v>49</v>
      </c>
      <c r="D9" s="2" t="s">
        <v>50</v>
      </c>
      <c r="E9" s="2" t="s">
        <v>11</v>
      </c>
      <c r="F9" s="2" t="s">
        <v>51</v>
      </c>
      <c r="G9" s="2" t="s">
        <v>25</v>
      </c>
      <c r="H9" s="2" t="s">
        <v>26</v>
      </c>
      <c r="I9" s="2"/>
      <c r="J9" s="4">
        <v>222</v>
      </c>
      <c r="K9" s="5" t="s">
        <v>33</v>
      </c>
    </row>
    <row r="10" spans="1:22" hidden="1" x14ac:dyDescent="0.25">
      <c r="A10" s="18" t="s">
        <v>130</v>
      </c>
      <c r="B10" s="6" t="s">
        <v>131</v>
      </c>
      <c r="C10" s="6" t="s">
        <v>52</v>
      </c>
      <c r="D10" s="6" t="s">
        <v>53</v>
      </c>
      <c r="E10" s="6" t="s">
        <v>45</v>
      </c>
      <c r="F10" s="11" t="s">
        <v>54</v>
      </c>
      <c r="G10" s="6" t="s">
        <v>47</v>
      </c>
      <c r="H10" s="6" t="s">
        <v>14</v>
      </c>
      <c r="I10" s="2"/>
      <c r="J10" s="8">
        <v>477</v>
      </c>
      <c r="K10" s="9" t="s">
        <v>55</v>
      </c>
    </row>
    <row r="11" spans="1:22" hidden="1" x14ac:dyDescent="0.25">
      <c r="A11" s="17" t="s">
        <v>132</v>
      </c>
      <c r="B11" s="2" t="s">
        <v>133</v>
      </c>
      <c r="C11" s="2" t="s">
        <v>56</v>
      </c>
      <c r="D11" s="2" t="s">
        <v>57</v>
      </c>
      <c r="E11" s="2" t="s">
        <v>11</v>
      </c>
      <c r="F11" s="2" t="s">
        <v>58</v>
      </c>
      <c r="G11" s="2" t="s">
        <v>13</v>
      </c>
      <c r="H11" s="2" t="s">
        <v>14</v>
      </c>
      <c r="I11" s="2"/>
      <c r="J11" s="4">
        <v>4446</v>
      </c>
      <c r="K11" s="5" t="s">
        <v>42</v>
      </c>
    </row>
    <row r="12" spans="1:22" ht="30" hidden="1" x14ac:dyDescent="0.25">
      <c r="A12" s="18" t="s">
        <v>134</v>
      </c>
      <c r="B12" s="6" t="s">
        <v>135</v>
      </c>
      <c r="C12" s="6" t="s">
        <v>59</v>
      </c>
      <c r="D12" s="6" t="s">
        <v>60</v>
      </c>
      <c r="E12" s="6" t="s">
        <v>45</v>
      </c>
      <c r="F12" s="6" t="s">
        <v>24</v>
      </c>
      <c r="G12" s="6" t="s">
        <v>37</v>
      </c>
      <c r="H12" s="6" t="s">
        <v>14</v>
      </c>
      <c r="I12" s="2"/>
      <c r="J12" s="8">
        <v>464</v>
      </c>
      <c r="K12" s="9" t="s">
        <v>61</v>
      </c>
    </row>
    <row r="13" spans="1:22" hidden="1" x14ac:dyDescent="0.25">
      <c r="A13" s="17" t="s">
        <v>136</v>
      </c>
      <c r="B13" s="2" t="s">
        <v>123</v>
      </c>
      <c r="C13" s="2" t="s">
        <v>62</v>
      </c>
      <c r="D13" s="2" t="s">
        <v>63</v>
      </c>
      <c r="E13" s="2" t="s">
        <v>11</v>
      </c>
      <c r="F13" s="2" t="s">
        <v>64</v>
      </c>
      <c r="G13" s="2" t="s">
        <v>25</v>
      </c>
      <c r="H13" s="2" t="s">
        <v>26</v>
      </c>
      <c r="I13" s="2"/>
      <c r="J13" s="12">
        <v>689</v>
      </c>
      <c r="K13" s="5" t="s">
        <v>21</v>
      </c>
    </row>
    <row r="14" spans="1:22" hidden="1" x14ac:dyDescent="0.25">
      <c r="A14" s="18" t="s">
        <v>137</v>
      </c>
      <c r="B14" s="6" t="s">
        <v>138</v>
      </c>
      <c r="C14" s="6" t="s">
        <v>65</v>
      </c>
      <c r="D14" s="6" t="s">
        <v>66</v>
      </c>
      <c r="E14" s="6" t="s">
        <v>11</v>
      </c>
      <c r="F14" s="6" t="s">
        <v>67</v>
      </c>
      <c r="G14" s="6" t="s">
        <v>37</v>
      </c>
      <c r="H14" s="6" t="s">
        <v>14</v>
      </c>
      <c r="I14" s="2"/>
      <c r="J14" s="8">
        <v>1328</v>
      </c>
      <c r="K14" s="9" t="s">
        <v>21</v>
      </c>
    </row>
    <row r="15" spans="1:22" hidden="1" x14ac:dyDescent="0.25">
      <c r="A15" s="17" t="s">
        <v>139</v>
      </c>
      <c r="B15" s="2" t="s">
        <v>140</v>
      </c>
      <c r="C15" s="2" t="s">
        <v>68</v>
      </c>
      <c r="D15" s="2" t="s">
        <v>69</v>
      </c>
      <c r="E15" s="2" t="s">
        <v>11</v>
      </c>
      <c r="F15" s="2" t="s">
        <v>70</v>
      </c>
      <c r="G15" s="2" t="s">
        <v>13</v>
      </c>
      <c r="H15" s="2" t="s">
        <v>14</v>
      </c>
      <c r="I15" s="2"/>
      <c r="J15" s="4">
        <v>1230</v>
      </c>
      <c r="K15" s="5" t="s">
        <v>33</v>
      </c>
    </row>
    <row r="16" spans="1:22" ht="30" hidden="1" x14ac:dyDescent="0.25">
      <c r="A16" s="18" t="s">
        <v>141</v>
      </c>
      <c r="B16" s="6" t="s">
        <v>121</v>
      </c>
      <c r="C16" s="6" t="s">
        <v>71</v>
      </c>
      <c r="D16" s="6" t="s">
        <v>72</v>
      </c>
      <c r="E16" s="6" t="s">
        <v>45</v>
      </c>
      <c r="F16" s="6" t="s">
        <v>73</v>
      </c>
      <c r="G16" s="6" t="s">
        <v>31</v>
      </c>
      <c r="H16" s="6" t="s">
        <v>32</v>
      </c>
      <c r="I16" s="2"/>
      <c r="J16" s="13">
        <v>558</v>
      </c>
      <c r="K16" s="9" t="s">
        <v>61</v>
      </c>
    </row>
    <row r="17" spans="1:22" ht="30" x14ac:dyDescent="0.25">
      <c r="A17" s="17" t="s">
        <v>142</v>
      </c>
      <c r="B17" s="2" t="s">
        <v>143</v>
      </c>
      <c r="C17" s="2" t="s">
        <v>74</v>
      </c>
      <c r="D17" s="2" t="s">
        <v>75</v>
      </c>
      <c r="E17" s="2" t="s">
        <v>11</v>
      </c>
      <c r="F17" s="2" t="s">
        <v>76</v>
      </c>
      <c r="G17" s="2" t="s">
        <v>19</v>
      </c>
      <c r="H17" s="2" t="s">
        <v>20</v>
      </c>
      <c r="I17" s="2"/>
      <c r="J17" s="4">
        <v>865</v>
      </c>
      <c r="K17" s="5" t="s">
        <v>38</v>
      </c>
    </row>
    <row r="18" spans="1:22" hidden="1" x14ac:dyDescent="0.25">
      <c r="A18" s="18" t="s">
        <v>144</v>
      </c>
      <c r="B18" s="6" t="s">
        <v>123</v>
      </c>
      <c r="C18" s="6" t="s">
        <v>77</v>
      </c>
      <c r="D18" s="6" t="s">
        <v>78</v>
      </c>
      <c r="E18" s="6" t="s">
        <v>11</v>
      </c>
      <c r="F18" s="6" t="s">
        <v>79</v>
      </c>
      <c r="G18" s="6" t="s">
        <v>47</v>
      </c>
      <c r="H18" s="6" t="s">
        <v>14</v>
      </c>
      <c r="I18" s="2"/>
      <c r="J18" s="8">
        <v>983</v>
      </c>
      <c r="K18" s="9" t="s">
        <v>42</v>
      </c>
    </row>
    <row r="19" spans="1:22" hidden="1" x14ac:dyDescent="0.25">
      <c r="A19" s="17" t="s">
        <v>145</v>
      </c>
      <c r="B19" s="2" t="s">
        <v>146</v>
      </c>
      <c r="C19" s="2" t="s">
        <v>80</v>
      </c>
      <c r="D19" s="2" t="s">
        <v>81</v>
      </c>
      <c r="E19" s="2" t="s">
        <v>11</v>
      </c>
      <c r="F19" s="2" t="s">
        <v>82</v>
      </c>
      <c r="G19" s="2" t="s">
        <v>13</v>
      </c>
      <c r="H19" s="2" t="s">
        <v>14</v>
      </c>
      <c r="I19" s="2"/>
      <c r="J19" s="4">
        <v>897</v>
      </c>
      <c r="K19" s="5" t="s">
        <v>38</v>
      </c>
    </row>
    <row r="20" spans="1:22" ht="30" hidden="1" x14ac:dyDescent="0.25">
      <c r="A20" s="18" t="s">
        <v>147</v>
      </c>
      <c r="B20" s="6" t="s">
        <v>121</v>
      </c>
      <c r="C20" s="6" t="s">
        <v>83</v>
      </c>
      <c r="D20" s="6" t="s">
        <v>84</v>
      </c>
      <c r="E20" s="6" t="s">
        <v>45</v>
      </c>
      <c r="F20" s="6" t="s">
        <v>85</v>
      </c>
      <c r="G20" s="6" t="s">
        <v>31</v>
      </c>
      <c r="H20" s="6" t="s">
        <v>32</v>
      </c>
      <c r="I20" s="2"/>
      <c r="J20" s="8">
        <v>1425</v>
      </c>
      <c r="K20" s="9" t="s">
        <v>86</v>
      </c>
    </row>
    <row r="21" spans="1:22" x14ac:dyDescent="0.25">
      <c r="A21" s="17" t="s">
        <v>148</v>
      </c>
      <c r="B21" s="2" t="s">
        <v>149</v>
      </c>
      <c r="C21" s="2" t="s">
        <v>87</v>
      </c>
      <c r="D21" s="2" t="s">
        <v>88</v>
      </c>
      <c r="E21" s="2" t="s">
        <v>11</v>
      </c>
      <c r="F21" s="2" t="s">
        <v>89</v>
      </c>
      <c r="G21" s="2" t="s">
        <v>19</v>
      </c>
      <c r="H21" s="2" t="s">
        <v>20</v>
      </c>
      <c r="I21" s="2"/>
      <c r="J21" s="4">
        <v>4564</v>
      </c>
      <c r="K21" s="5" t="s">
        <v>61</v>
      </c>
    </row>
    <row r="22" spans="1:22" hidden="1" x14ac:dyDescent="0.25">
      <c r="A22" s="18" t="s">
        <v>150</v>
      </c>
      <c r="B22" s="6" t="s">
        <v>151</v>
      </c>
      <c r="C22" s="6" t="s">
        <v>90</v>
      </c>
      <c r="D22" s="6" t="s">
        <v>91</v>
      </c>
      <c r="E22" s="6" t="s">
        <v>45</v>
      </c>
      <c r="F22" s="6" t="s">
        <v>92</v>
      </c>
      <c r="G22" s="6" t="s">
        <v>31</v>
      </c>
      <c r="H22" s="6" t="s">
        <v>32</v>
      </c>
      <c r="I22" s="2"/>
      <c r="J22" s="8">
        <v>258</v>
      </c>
      <c r="K22" s="9" t="s">
        <v>93</v>
      </c>
    </row>
    <row r="23" spans="1:22" hidden="1" x14ac:dyDescent="0.25">
      <c r="A23" s="17" t="s">
        <v>152</v>
      </c>
      <c r="B23" s="2" t="s">
        <v>153</v>
      </c>
      <c r="C23" s="2" t="s">
        <v>94</v>
      </c>
      <c r="D23" s="2" t="s">
        <v>95</v>
      </c>
      <c r="E23" s="2" t="s">
        <v>11</v>
      </c>
      <c r="F23" s="2" t="s">
        <v>96</v>
      </c>
      <c r="G23" s="2" t="s">
        <v>25</v>
      </c>
      <c r="H23" s="2" t="s">
        <v>26</v>
      </c>
      <c r="I23" s="2"/>
      <c r="J23" s="4">
        <v>458</v>
      </c>
      <c r="K23" s="5" t="s">
        <v>15</v>
      </c>
    </row>
    <row r="24" spans="1:22" hidden="1" x14ac:dyDescent="0.25">
      <c r="A24" s="18" t="s">
        <v>154</v>
      </c>
      <c r="B24" s="6" t="s">
        <v>146</v>
      </c>
      <c r="C24" s="6" t="s">
        <v>97</v>
      </c>
      <c r="D24" s="6" t="s">
        <v>98</v>
      </c>
      <c r="E24" s="6" t="s">
        <v>11</v>
      </c>
      <c r="F24" s="6" t="s">
        <v>99</v>
      </c>
      <c r="G24" s="6" t="s">
        <v>37</v>
      </c>
      <c r="H24" s="6" t="s">
        <v>14</v>
      </c>
      <c r="I24" s="2"/>
      <c r="J24" s="8">
        <v>153</v>
      </c>
      <c r="K24" s="9" t="s">
        <v>15</v>
      </c>
    </row>
    <row r="25" spans="1:22" ht="30" hidden="1" x14ac:dyDescent="0.25">
      <c r="A25" s="18" t="s">
        <v>155</v>
      </c>
      <c r="B25" s="6" t="s">
        <v>121</v>
      </c>
      <c r="C25" s="6" t="s">
        <v>100</v>
      </c>
      <c r="D25" s="6" t="s">
        <v>101</v>
      </c>
      <c r="E25" s="6" t="s">
        <v>45</v>
      </c>
      <c r="F25" s="6" t="s">
        <v>89</v>
      </c>
      <c r="G25" s="6" t="s">
        <v>37</v>
      </c>
      <c r="H25" s="6" t="s">
        <v>14</v>
      </c>
      <c r="I25" s="2"/>
      <c r="J25" s="8">
        <v>565</v>
      </c>
      <c r="K25" s="9" t="s">
        <v>86</v>
      </c>
    </row>
    <row r="26" spans="1:22" hidden="1" x14ac:dyDescent="0.25">
      <c r="A26" s="18" t="s">
        <v>156</v>
      </c>
      <c r="B26" s="6" t="s">
        <v>146</v>
      </c>
      <c r="C26" s="6" t="s">
        <v>102</v>
      </c>
      <c r="D26" s="6" t="s">
        <v>103</v>
      </c>
      <c r="E26" s="6" t="s">
        <v>11</v>
      </c>
      <c r="F26" s="11" t="s">
        <v>104</v>
      </c>
      <c r="G26" s="6" t="s">
        <v>31</v>
      </c>
      <c r="H26" s="6" t="s">
        <v>32</v>
      </c>
      <c r="I26" s="2"/>
      <c r="J26" s="8">
        <v>459</v>
      </c>
      <c r="K26" s="9" t="s">
        <v>42</v>
      </c>
    </row>
    <row r="27" spans="1:22" ht="30" hidden="1" x14ac:dyDescent="0.25">
      <c r="A27" s="17" t="s">
        <v>157</v>
      </c>
      <c r="B27" s="2" t="s">
        <v>158</v>
      </c>
      <c r="C27" s="2" t="s">
        <v>105</v>
      </c>
      <c r="D27" s="2" t="s">
        <v>106</v>
      </c>
      <c r="E27" s="2" t="s">
        <v>11</v>
      </c>
      <c r="F27" s="2" t="s">
        <v>85</v>
      </c>
      <c r="G27" s="2" t="s">
        <v>25</v>
      </c>
      <c r="H27" s="2" t="s">
        <v>26</v>
      </c>
      <c r="I27" s="2"/>
      <c r="J27" s="4">
        <v>456</v>
      </c>
      <c r="K27" s="5" t="s">
        <v>107</v>
      </c>
    </row>
    <row r="28" spans="1:22" ht="15.75" hidden="1" thickBot="1" x14ac:dyDescent="0.3">
      <c r="A28" s="19" t="s">
        <v>159</v>
      </c>
      <c r="B28" s="14" t="s">
        <v>160</v>
      </c>
      <c r="C28" s="14" t="s">
        <v>108</v>
      </c>
      <c r="D28" s="14" t="s">
        <v>109</v>
      </c>
      <c r="E28" s="14" t="s">
        <v>45</v>
      </c>
      <c r="F28" s="14" t="s">
        <v>110</v>
      </c>
      <c r="G28" s="14" t="s">
        <v>47</v>
      </c>
      <c r="H28" s="14" t="s">
        <v>14</v>
      </c>
      <c r="I28" s="14"/>
      <c r="J28" s="15">
        <v>1500</v>
      </c>
      <c r="K28" s="16" t="s">
        <v>111</v>
      </c>
    </row>
    <row r="32" spans="1:22" x14ac:dyDescent="0.25">
      <c r="M32" s="26" t="s">
        <v>164</v>
      </c>
      <c r="N32" s="26"/>
      <c r="O32" s="26"/>
      <c r="P32" s="26"/>
      <c r="Q32" s="26"/>
      <c r="R32" s="26"/>
      <c r="S32" s="26"/>
      <c r="T32" s="26"/>
      <c r="U32" s="26"/>
      <c r="V32" s="26"/>
    </row>
    <row r="33" spans="13:22" x14ac:dyDescent="0.25">
      <c r="M33" s="26" t="s">
        <v>165</v>
      </c>
      <c r="N33" s="26"/>
      <c r="O33" s="26"/>
      <c r="P33" s="26"/>
      <c r="Q33" s="26"/>
      <c r="R33" s="26"/>
      <c r="S33" s="26"/>
      <c r="T33" s="26"/>
      <c r="U33" s="26"/>
      <c r="V33" s="26"/>
    </row>
    <row r="34" spans="13:22" x14ac:dyDescent="0.25">
      <c r="M34" t="s">
        <v>166</v>
      </c>
      <c r="N34" s="22"/>
      <c r="O34" s="22"/>
      <c r="P34" s="22"/>
      <c r="Q34" s="22"/>
      <c r="R34" s="22"/>
      <c r="S34" s="22"/>
      <c r="T34" s="22"/>
      <c r="U34" s="22"/>
      <c r="V34" s="22"/>
    </row>
    <row r="35" spans="13:22" x14ac:dyDescent="0.25">
      <c r="M35" t="s">
        <v>167</v>
      </c>
      <c r="N35" s="22"/>
      <c r="O35" s="22"/>
      <c r="P35" s="22"/>
      <c r="Q35" s="22"/>
      <c r="R35" s="22"/>
      <c r="S35" s="22"/>
      <c r="T35" s="22"/>
      <c r="U35" s="22"/>
      <c r="V35" s="22"/>
    </row>
  </sheetData>
  <autoFilter ref="A1:K28">
    <filterColumn colId="6">
      <filters>
        <filter val="Bratislava"/>
      </filters>
    </filterColumn>
    <filterColumn colId="9">
      <customFilters>
        <customFilter operator="greaterThan" val="800"/>
      </customFilters>
    </filterColumn>
  </autoFilter>
  <mergeCells count="4">
    <mergeCell ref="M2:V2"/>
    <mergeCell ref="M3:V3"/>
    <mergeCell ref="M32:V32"/>
    <mergeCell ref="M33:V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V33"/>
  <sheetViews>
    <sheetView topLeftCell="G1" workbookViewId="0">
      <selection activeCell="M30" sqref="M30:V33"/>
    </sheetView>
  </sheetViews>
  <sheetFormatPr defaultRowHeight="15" x14ac:dyDescent="0.25"/>
  <cols>
    <col min="1" max="1" width="11" bestFit="1" customWidth="1"/>
    <col min="2" max="2" width="18.5703125" customWidth="1"/>
    <col min="3" max="3" width="17.28515625" customWidth="1"/>
    <col min="4" max="4" width="14.85546875" customWidth="1"/>
    <col min="5" max="5" width="15.28515625" customWidth="1"/>
    <col min="6" max="6" width="21.7109375" customWidth="1"/>
    <col min="7" max="7" width="18.85546875" customWidth="1"/>
    <col min="8" max="8" width="15.42578125" customWidth="1"/>
    <col min="9" max="9" width="28.85546875" customWidth="1"/>
    <col min="11" max="12" width="20.85546875" customWidth="1"/>
  </cols>
  <sheetData>
    <row r="1" spans="1:11" ht="30.75" thickBot="1" x14ac:dyDescent="0.3">
      <c r="A1" s="1" t="s">
        <v>112</v>
      </c>
      <c r="B1" s="1" t="s">
        <v>113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0" t="s">
        <v>6</v>
      </c>
      <c r="J1" s="1" t="s">
        <v>7</v>
      </c>
      <c r="K1" s="1" t="s">
        <v>8</v>
      </c>
    </row>
    <row r="2" spans="1:11" ht="48.6" hidden="1" customHeight="1" x14ac:dyDescent="0.25">
      <c r="A2" s="17" t="s">
        <v>114</v>
      </c>
      <c r="B2" s="2" t="s">
        <v>115</v>
      </c>
      <c r="C2" s="2" t="s">
        <v>9</v>
      </c>
      <c r="D2" s="2" t="s">
        <v>10</v>
      </c>
      <c r="E2" s="2" t="s">
        <v>11</v>
      </c>
      <c r="F2" s="3" t="s">
        <v>12</v>
      </c>
      <c r="G2" s="2" t="s">
        <v>13</v>
      </c>
      <c r="H2" s="2" t="s">
        <v>14</v>
      </c>
      <c r="I2" s="21"/>
      <c r="J2" s="4">
        <v>700</v>
      </c>
      <c r="K2" s="5" t="s">
        <v>15</v>
      </c>
    </row>
    <row r="3" spans="1:11" hidden="1" x14ac:dyDescent="0.25">
      <c r="A3" s="17" t="s">
        <v>116</v>
      </c>
      <c r="B3" s="2" t="s">
        <v>117</v>
      </c>
      <c r="C3" s="2" t="s">
        <v>16</v>
      </c>
      <c r="D3" s="2" t="s">
        <v>17</v>
      </c>
      <c r="E3" s="2" t="s">
        <v>11</v>
      </c>
      <c r="F3" s="3" t="s">
        <v>18</v>
      </c>
      <c r="G3" s="2" t="s">
        <v>19</v>
      </c>
      <c r="H3" s="2" t="s">
        <v>20</v>
      </c>
      <c r="I3" s="2"/>
      <c r="J3" s="4">
        <v>789</v>
      </c>
      <c r="K3" s="5" t="s">
        <v>21</v>
      </c>
    </row>
    <row r="4" spans="1:11" ht="30" hidden="1" x14ac:dyDescent="0.25">
      <c r="A4" s="17" t="s">
        <v>118</v>
      </c>
      <c r="B4" s="2" t="s">
        <v>119</v>
      </c>
      <c r="C4" s="2" t="s">
        <v>22</v>
      </c>
      <c r="D4" s="2" t="s">
        <v>23</v>
      </c>
      <c r="E4" s="2" t="s">
        <v>11</v>
      </c>
      <c r="F4" s="3" t="s">
        <v>24</v>
      </c>
      <c r="G4" s="2" t="s">
        <v>25</v>
      </c>
      <c r="H4" s="2" t="s">
        <v>26</v>
      </c>
      <c r="I4" s="2"/>
      <c r="J4" s="4">
        <v>867</v>
      </c>
      <c r="K4" s="5" t="s">
        <v>27</v>
      </c>
    </row>
    <row r="5" spans="1:11" ht="30" hidden="1" x14ac:dyDescent="0.25">
      <c r="A5" s="18" t="s">
        <v>120</v>
      </c>
      <c r="B5" s="6" t="s">
        <v>121</v>
      </c>
      <c r="C5" s="6" t="s">
        <v>28</v>
      </c>
      <c r="D5" s="6" t="s">
        <v>29</v>
      </c>
      <c r="E5" s="6" t="s">
        <v>11</v>
      </c>
      <c r="F5" s="7" t="s">
        <v>30</v>
      </c>
      <c r="G5" s="6" t="s">
        <v>31</v>
      </c>
      <c r="H5" s="6" t="s">
        <v>32</v>
      </c>
      <c r="I5" s="2"/>
      <c r="J5" s="8">
        <v>5656</v>
      </c>
      <c r="K5" s="9" t="s">
        <v>33</v>
      </c>
    </row>
    <row r="6" spans="1:11" x14ac:dyDescent="0.25">
      <c r="A6" s="18" t="s">
        <v>122</v>
      </c>
      <c r="B6" s="6" t="s">
        <v>123</v>
      </c>
      <c r="C6" s="6" t="s">
        <v>34</v>
      </c>
      <c r="D6" s="6" t="s">
        <v>35</v>
      </c>
      <c r="E6" s="6" t="s">
        <v>11</v>
      </c>
      <c r="F6" s="10" t="s">
        <v>36</v>
      </c>
      <c r="G6" s="6" t="s">
        <v>37</v>
      </c>
      <c r="H6" s="6" t="s">
        <v>14</v>
      </c>
      <c r="I6" s="2"/>
      <c r="J6" s="8">
        <v>454</v>
      </c>
      <c r="K6" s="9" t="s">
        <v>38</v>
      </c>
    </row>
    <row r="7" spans="1:11" ht="30" hidden="1" x14ac:dyDescent="0.25">
      <c r="A7" s="17" t="s">
        <v>124</v>
      </c>
      <c r="B7" s="2" t="s">
        <v>125</v>
      </c>
      <c r="C7" s="2" t="s">
        <v>39</v>
      </c>
      <c r="D7" s="2" t="s">
        <v>40</v>
      </c>
      <c r="E7" s="2" t="s">
        <v>11</v>
      </c>
      <c r="F7" s="2" t="s">
        <v>41</v>
      </c>
      <c r="G7" s="2" t="s">
        <v>19</v>
      </c>
      <c r="H7" s="2" t="s">
        <v>20</v>
      </c>
      <c r="I7" s="2"/>
      <c r="J7" s="4">
        <v>900</v>
      </c>
      <c r="K7" s="5" t="s">
        <v>42</v>
      </c>
    </row>
    <row r="8" spans="1:11" hidden="1" x14ac:dyDescent="0.25">
      <c r="A8" s="18" t="s">
        <v>126</v>
      </c>
      <c r="B8" s="6" t="s">
        <v>127</v>
      </c>
      <c r="C8" s="6" t="s">
        <v>43</v>
      </c>
      <c r="D8" s="6" t="s">
        <v>44</v>
      </c>
      <c r="E8" s="6" t="s">
        <v>45</v>
      </c>
      <c r="F8" s="6" t="s">
        <v>46</v>
      </c>
      <c r="G8" s="6" t="s">
        <v>47</v>
      </c>
      <c r="H8" s="6" t="s">
        <v>14</v>
      </c>
      <c r="I8" s="2"/>
      <c r="J8" s="8">
        <v>456</v>
      </c>
      <c r="K8" s="9" t="s">
        <v>48</v>
      </c>
    </row>
    <row r="9" spans="1:11" ht="30" hidden="1" x14ac:dyDescent="0.25">
      <c r="A9" s="17" t="s">
        <v>128</v>
      </c>
      <c r="B9" s="2" t="s">
        <v>129</v>
      </c>
      <c r="C9" s="2" t="s">
        <v>49</v>
      </c>
      <c r="D9" s="2" t="s">
        <v>50</v>
      </c>
      <c r="E9" s="2" t="s">
        <v>11</v>
      </c>
      <c r="F9" s="2" t="s">
        <v>51</v>
      </c>
      <c r="G9" s="2" t="s">
        <v>25</v>
      </c>
      <c r="H9" s="2" t="s">
        <v>26</v>
      </c>
      <c r="I9" s="2"/>
      <c r="J9" s="4">
        <v>222</v>
      </c>
      <c r="K9" s="5" t="s">
        <v>33</v>
      </c>
    </row>
    <row r="10" spans="1:11" hidden="1" x14ac:dyDescent="0.25">
      <c r="A10" s="18" t="s">
        <v>130</v>
      </c>
      <c r="B10" s="6" t="s">
        <v>131</v>
      </c>
      <c r="C10" s="6" t="s">
        <v>52</v>
      </c>
      <c r="D10" s="6" t="s">
        <v>53</v>
      </c>
      <c r="E10" s="6" t="s">
        <v>45</v>
      </c>
      <c r="F10" s="11" t="s">
        <v>54</v>
      </c>
      <c r="G10" s="6" t="s">
        <v>47</v>
      </c>
      <c r="H10" s="6" t="s">
        <v>14</v>
      </c>
      <c r="I10" s="2"/>
      <c r="J10" s="8">
        <v>477</v>
      </c>
      <c r="K10" s="9" t="s">
        <v>55</v>
      </c>
    </row>
    <row r="11" spans="1:11" hidden="1" x14ac:dyDescent="0.25">
      <c r="A11" s="17" t="s">
        <v>132</v>
      </c>
      <c r="B11" s="2" t="s">
        <v>133</v>
      </c>
      <c r="C11" s="2" t="s">
        <v>56</v>
      </c>
      <c r="D11" s="2" t="s">
        <v>57</v>
      </c>
      <c r="E11" s="2" t="s">
        <v>11</v>
      </c>
      <c r="F11" s="2" t="s">
        <v>58</v>
      </c>
      <c r="G11" s="2" t="s">
        <v>13</v>
      </c>
      <c r="H11" s="2" t="s">
        <v>14</v>
      </c>
      <c r="I11" s="2"/>
      <c r="J11" s="4">
        <v>4446</v>
      </c>
      <c r="K11" s="5" t="s">
        <v>42</v>
      </c>
    </row>
    <row r="12" spans="1:11" ht="30" hidden="1" x14ac:dyDescent="0.25">
      <c r="A12" s="18" t="s">
        <v>134</v>
      </c>
      <c r="B12" s="6" t="s">
        <v>135</v>
      </c>
      <c r="C12" s="6" t="s">
        <v>59</v>
      </c>
      <c r="D12" s="6" t="s">
        <v>60</v>
      </c>
      <c r="E12" s="6" t="s">
        <v>45</v>
      </c>
      <c r="F12" s="6" t="s">
        <v>24</v>
      </c>
      <c r="G12" s="6" t="s">
        <v>37</v>
      </c>
      <c r="H12" s="6" t="s">
        <v>14</v>
      </c>
      <c r="I12" s="2"/>
      <c r="J12" s="8">
        <v>464</v>
      </c>
      <c r="K12" s="9" t="s">
        <v>61</v>
      </c>
    </row>
    <row r="13" spans="1:11" hidden="1" x14ac:dyDescent="0.25">
      <c r="A13" s="17" t="s">
        <v>136</v>
      </c>
      <c r="B13" s="2" t="s">
        <v>123</v>
      </c>
      <c r="C13" s="2" t="s">
        <v>62</v>
      </c>
      <c r="D13" s="2" t="s">
        <v>63</v>
      </c>
      <c r="E13" s="2" t="s">
        <v>11</v>
      </c>
      <c r="F13" s="2" t="s">
        <v>64</v>
      </c>
      <c r="G13" s="2" t="s">
        <v>25</v>
      </c>
      <c r="H13" s="2" t="s">
        <v>26</v>
      </c>
      <c r="I13" s="2"/>
      <c r="J13" s="12">
        <v>689</v>
      </c>
      <c r="K13" s="5" t="s">
        <v>21</v>
      </c>
    </row>
    <row r="14" spans="1:11" hidden="1" x14ac:dyDescent="0.25">
      <c r="A14" s="18" t="s">
        <v>137</v>
      </c>
      <c r="B14" s="6" t="s">
        <v>138</v>
      </c>
      <c r="C14" s="6" t="s">
        <v>65</v>
      </c>
      <c r="D14" s="6" t="s">
        <v>66</v>
      </c>
      <c r="E14" s="6" t="s">
        <v>11</v>
      </c>
      <c r="F14" s="6" t="s">
        <v>67</v>
      </c>
      <c r="G14" s="6" t="s">
        <v>37</v>
      </c>
      <c r="H14" s="6" t="s">
        <v>14</v>
      </c>
      <c r="I14" s="2"/>
      <c r="J14" s="8">
        <v>1328</v>
      </c>
      <c r="K14" s="9" t="s">
        <v>21</v>
      </c>
    </row>
    <row r="15" spans="1:11" hidden="1" x14ac:dyDescent="0.25">
      <c r="A15" s="17" t="s">
        <v>139</v>
      </c>
      <c r="B15" s="2" t="s">
        <v>140</v>
      </c>
      <c r="C15" s="2" t="s">
        <v>68</v>
      </c>
      <c r="D15" s="2" t="s">
        <v>69</v>
      </c>
      <c r="E15" s="2" t="s">
        <v>11</v>
      </c>
      <c r="F15" s="2" t="s">
        <v>70</v>
      </c>
      <c r="G15" s="2" t="s">
        <v>13</v>
      </c>
      <c r="H15" s="2" t="s">
        <v>14</v>
      </c>
      <c r="I15" s="2"/>
      <c r="J15" s="4">
        <v>1230</v>
      </c>
      <c r="K15" s="5" t="s">
        <v>33</v>
      </c>
    </row>
    <row r="16" spans="1:11" ht="30" hidden="1" x14ac:dyDescent="0.25">
      <c r="A16" s="18" t="s">
        <v>141</v>
      </c>
      <c r="B16" s="6" t="s">
        <v>121</v>
      </c>
      <c r="C16" s="6" t="s">
        <v>71</v>
      </c>
      <c r="D16" s="6" t="s">
        <v>72</v>
      </c>
      <c r="E16" s="6" t="s">
        <v>45</v>
      </c>
      <c r="F16" s="6" t="s">
        <v>73</v>
      </c>
      <c r="G16" s="6" t="s">
        <v>31</v>
      </c>
      <c r="H16" s="6" t="s">
        <v>32</v>
      </c>
      <c r="I16" s="2"/>
      <c r="J16" s="13">
        <v>558</v>
      </c>
      <c r="K16" s="9" t="s">
        <v>61</v>
      </c>
    </row>
    <row r="17" spans="1:22" ht="30" hidden="1" x14ac:dyDescent="0.25">
      <c r="A17" s="17" t="s">
        <v>142</v>
      </c>
      <c r="B17" s="2" t="s">
        <v>143</v>
      </c>
      <c r="C17" s="2" t="s">
        <v>74</v>
      </c>
      <c r="D17" s="2" t="s">
        <v>75</v>
      </c>
      <c r="E17" s="2" t="s">
        <v>11</v>
      </c>
      <c r="F17" s="2" t="s">
        <v>76</v>
      </c>
      <c r="G17" s="2" t="s">
        <v>19</v>
      </c>
      <c r="H17" s="2" t="s">
        <v>20</v>
      </c>
      <c r="I17" s="2"/>
      <c r="J17" s="4">
        <v>865</v>
      </c>
      <c r="K17" s="5" t="s">
        <v>38</v>
      </c>
    </row>
    <row r="18" spans="1:22" hidden="1" x14ac:dyDescent="0.25">
      <c r="A18" s="18" t="s">
        <v>144</v>
      </c>
      <c r="B18" s="6" t="s">
        <v>123</v>
      </c>
      <c r="C18" s="6" t="s">
        <v>77</v>
      </c>
      <c r="D18" s="6" t="s">
        <v>78</v>
      </c>
      <c r="E18" s="6" t="s">
        <v>11</v>
      </c>
      <c r="F18" s="6" t="s">
        <v>79</v>
      </c>
      <c r="G18" s="6" t="s">
        <v>47</v>
      </c>
      <c r="H18" s="6" t="s">
        <v>14</v>
      </c>
      <c r="I18" s="2"/>
      <c r="J18" s="8">
        <v>983</v>
      </c>
      <c r="K18" s="9" t="s">
        <v>42</v>
      </c>
    </row>
    <row r="19" spans="1:22" hidden="1" x14ac:dyDescent="0.25">
      <c r="A19" s="17" t="s">
        <v>145</v>
      </c>
      <c r="B19" s="2" t="s">
        <v>146</v>
      </c>
      <c r="C19" s="2" t="s">
        <v>80</v>
      </c>
      <c r="D19" s="2" t="s">
        <v>81</v>
      </c>
      <c r="E19" s="2" t="s">
        <v>11</v>
      </c>
      <c r="F19" s="2" t="s">
        <v>82</v>
      </c>
      <c r="G19" s="2" t="s">
        <v>13</v>
      </c>
      <c r="H19" s="2" t="s">
        <v>14</v>
      </c>
      <c r="I19" s="2"/>
      <c r="J19" s="4">
        <v>897</v>
      </c>
      <c r="K19" s="5" t="s">
        <v>38</v>
      </c>
    </row>
    <row r="20" spans="1:22" ht="30" hidden="1" x14ac:dyDescent="0.25">
      <c r="A20" s="18" t="s">
        <v>147</v>
      </c>
      <c r="B20" s="6" t="s">
        <v>121</v>
      </c>
      <c r="C20" s="6" t="s">
        <v>83</v>
      </c>
      <c r="D20" s="6" t="s">
        <v>84</v>
      </c>
      <c r="E20" s="6" t="s">
        <v>45</v>
      </c>
      <c r="F20" s="6" t="s">
        <v>85</v>
      </c>
      <c r="G20" s="6" t="s">
        <v>31</v>
      </c>
      <c r="H20" s="6" t="s">
        <v>32</v>
      </c>
      <c r="I20" s="2"/>
      <c r="J20" s="8">
        <v>1425</v>
      </c>
      <c r="K20" s="9" t="s">
        <v>86</v>
      </c>
    </row>
    <row r="21" spans="1:22" hidden="1" x14ac:dyDescent="0.25">
      <c r="A21" s="17" t="s">
        <v>148</v>
      </c>
      <c r="B21" s="2" t="s">
        <v>149</v>
      </c>
      <c r="C21" s="2" t="s">
        <v>87</v>
      </c>
      <c r="D21" s="2" t="s">
        <v>88</v>
      </c>
      <c r="E21" s="2" t="s">
        <v>11</v>
      </c>
      <c r="F21" s="2" t="s">
        <v>89</v>
      </c>
      <c r="G21" s="2" t="s">
        <v>19</v>
      </c>
      <c r="H21" s="2" t="s">
        <v>20</v>
      </c>
      <c r="I21" s="2"/>
      <c r="J21" s="4">
        <v>4564</v>
      </c>
      <c r="K21" s="5" t="s">
        <v>61</v>
      </c>
    </row>
    <row r="22" spans="1:22" hidden="1" x14ac:dyDescent="0.25">
      <c r="A22" s="18" t="s">
        <v>150</v>
      </c>
      <c r="B22" s="6" t="s">
        <v>151</v>
      </c>
      <c r="C22" s="6" t="s">
        <v>90</v>
      </c>
      <c r="D22" s="6" t="s">
        <v>91</v>
      </c>
      <c r="E22" s="6" t="s">
        <v>45</v>
      </c>
      <c r="F22" s="6" t="s">
        <v>92</v>
      </c>
      <c r="G22" s="6" t="s">
        <v>31</v>
      </c>
      <c r="H22" s="6" t="s">
        <v>32</v>
      </c>
      <c r="I22" s="2"/>
      <c r="J22" s="8">
        <v>258</v>
      </c>
      <c r="K22" s="9" t="s">
        <v>93</v>
      </c>
    </row>
    <row r="23" spans="1:22" hidden="1" x14ac:dyDescent="0.25">
      <c r="A23" s="17" t="s">
        <v>152</v>
      </c>
      <c r="B23" s="2" t="s">
        <v>153</v>
      </c>
      <c r="C23" s="2" t="s">
        <v>94</v>
      </c>
      <c r="D23" s="2" t="s">
        <v>95</v>
      </c>
      <c r="E23" s="2" t="s">
        <v>11</v>
      </c>
      <c r="F23" s="2" t="s">
        <v>96</v>
      </c>
      <c r="G23" s="2" t="s">
        <v>25</v>
      </c>
      <c r="H23" s="2" t="s">
        <v>26</v>
      </c>
      <c r="I23" s="2"/>
      <c r="J23" s="4">
        <v>458</v>
      </c>
      <c r="K23" s="5" t="s">
        <v>15</v>
      </c>
    </row>
    <row r="24" spans="1:22" hidden="1" x14ac:dyDescent="0.25">
      <c r="A24" s="18" t="s">
        <v>154</v>
      </c>
      <c r="B24" s="6" t="s">
        <v>146</v>
      </c>
      <c r="C24" s="6" t="s">
        <v>97</v>
      </c>
      <c r="D24" s="6" t="s">
        <v>98</v>
      </c>
      <c r="E24" s="6" t="s">
        <v>11</v>
      </c>
      <c r="F24" s="6" t="s">
        <v>99</v>
      </c>
      <c r="G24" s="6" t="s">
        <v>37</v>
      </c>
      <c r="H24" s="6" t="s">
        <v>14</v>
      </c>
      <c r="I24" s="2"/>
      <c r="J24" s="8">
        <v>153</v>
      </c>
      <c r="K24" s="9" t="s">
        <v>15</v>
      </c>
    </row>
    <row r="25" spans="1:22" ht="30" hidden="1" x14ac:dyDescent="0.25">
      <c r="A25" s="18" t="s">
        <v>155</v>
      </c>
      <c r="B25" s="6" t="s">
        <v>121</v>
      </c>
      <c r="C25" s="6" t="s">
        <v>100</v>
      </c>
      <c r="D25" s="6" t="s">
        <v>101</v>
      </c>
      <c r="E25" s="6" t="s">
        <v>45</v>
      </c>
      <c r="F25" s="6" t="s">
        <v>89</v>
      </c>
      <c r="G25" s="6" t="s">
        <v>37</v>
      </c>
      <c r="H25" s="6" t="s">
        <v>14</v>
      </c>
      <c r="I25" s="2"/>
      <c r="J25" s="8">
        <v>565</v>
      </c>
      <c r="K25" s="9" t="s">
        <v>86</v>
      </c>
    </row>
    <row r="26" spans="1:22" hidden="1" x14ac:dyDescent="0.25">
      <c r="A26" s="18" t="s">
        <v>156</v>
      </c>
      <c r="B26" s="6" t="s">
        <v>146</v>
      </c>
      <c r="C26" s="6" t="s">
        <v>102</v>
      </c>
      <c r="D26" s="6" t="s">
        <v>103</v>
      </c>
      <c r="E26" s="6" t="s">
        <v>11</v>
      </c>
      <c r="F26" s="11" t="s">
        <v>104</v>
      </c>
      <c r="G26" s="6" t="s">
        <v>31</v>
      </c>
      <c r="H26" s="6" t="s">
        <v>32</v>
      </c>
      <c r="I26" s="2"/>
      <c r="J26" s="8">
        <v>459</v>
      </c>
      <c r="K26" s="9" t="s">
        <v>42</v>
      </c>
    </row>
    <row r="27" spans="1:22" ht="30" hidden="1" x14ac:dyDescent="0.25">
      <c r="A27" s="17" t="s">
        <v>157</v>
      </c>
      <c r="B27" s="2" t="s">
        <v>158</v>
      </c>
      <c r="C27" s="2" t="s">
        <v>105</v>
      </c>
      <c r="D27" s="2" t="s">
        <v>106</v>
      </c>
      <c r="E27" s="2" t="s">
        <v>11</v>
      </c>
      <c r="F27" s="2" t="s">
        <v>85</v>
      </c>
      <c r="G27" s="2" t="s">
        <v>25</v>
      </c>
      <c r="H27" s="2" t="s">
        <v>26</v>
      </c>
      <c r="I27" s="2"/>
      <c r="J27" s="4">
        <v>456</v>
      </c>
      <c r="K27" s="5" t="s">
        <v>107</v>
      </c>
    </row>
    <row r="28" spans="1:22" ht="15.75" hidden="1" thickBot="1" x14ac:dyDescent="0.3">
      <c r="A28" s="19" t="s">
        <v>159</v>
      </c>
      <c r="B28" s="14" t="s">
        <v>160</v>
      </c>
      <c r="C28" s="14" t="s">
        <v>108</v>
      </c>
      <c r="D28" s="14" t="s">
        <v>109</v>
      </c>
      <c r="E28" s="14" t="s">
        <v>45</v>
      </c>
      <c r="F28" s="14" t="s">
        <v>110</v>
      </c>
      <c r="G28" s="14" t="s">
        <v>47</v>
      </c>
      <c r="H28" s="14" t="s">
        <v>14</v>
      </c>
      <c r="I28" s="14"/>
      <c r="J28" s="15">
        <v>1500</v>
      </c>
      <c r="K28" s="16" t="s">
        <v>111</v>
      </c>
    </row>
    <row r="30" spans="1:22" x14ac:dyDescent="0.25">
      <c r="M30" s="26" t="s">
        <v>164</v>
      </c>
      <c r="N30" s="26"/>
      <c r="O30" s="26"/>
      <c r="P30" s="26"/>
      <c r="Q30" s="26"/>
      <c r="R30" s="26"/>
      <c r="S30" s="26"/>
      <c r="T30" s="26"/>
      <c r="U30" s="26"/>
      <c r="V30" s="26"/>
    </row>
    <row r="31" spans="1:22" x14ac:dyDescent="0.25">
      <c r="M31" s="26" t="s">
        <v>165</v>
      </c>
      <c r="N31" s="26"/>
      <c r="O31" s="26"/>
      <c r="P31" s="26"/>
      <c r="Q31" s="26"/>
      <c r="R31" s="26"/>
      <c r="S31" s="26"/>
      <c r="T31" s="26"/>
      <c r="U31" s="26"/>
      <c r="V31" s="26"/>
    </row>
    <row r="32" spans="1:22" x14ac:dyDescent="0.25">
      <c r="M32" t="s">
        <v>166</v>
      </c>
      <c r="N32" s="22"/>
      <c r="O32" s="22"/>
      <c r="P32" s="22"/>
      <c r="Q32" s="22"/>
      <c r="R32" s="22"/>
      <c r="S32" s="22"/>
      <c r="T32" s="22"/>
      <c r="U32" s="22"/>
      <c r="V32" s="22"/>
    </row>
    <row r="33" spans="13:22" x14ac:dyDescent="0.25">
      <c r="M33" t="s">
        <v>167</v>
      </c>
      <c r="N33" s="22"/>
      <c r="O33" s="22"/>
      <c r="P33" s="22"/>
      <c r="Q33" s="22"/>
      <c r="R33" s="22"/>
      <c r="S33" s="22"/>
      <c r="T33" s="22"/>
      <c r="U33" s="22"/>
      <c r="V33" s="22"/>
    </row>
  </sheetData>
  <autoFilter ref="A1:K28">
    <filterColumn colId="6">
      <filters>
        <filter val="Dolný Kubín"/>
      </filters>
    </filterColumn>
    <filterColumn colId="10">
      <filters>
        <filter val="analytik"/>
      </filters>
    </filterColumn>
  </autoFilter>
  <mergeCells count="2">
    <mergeCell ref="M30:V30"/>
    <mergeCell ref="M31:V3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V33"/>
  <sheetViews>
    <sheetView topLeftCell="H1" workbookViewId="0">
      <selection activeCell="K31" sqref="K31"/>
    </sheetView>
  </sheetViews>
  <sheetFormatPr defaultRowHeight="15" x14ac:dyDescent="0.25"/>
  <cols>
    <col min="1" max="1" width="11" bestFit="1" customWidth="1"/>
    <col min="2" max="2" width="18.5703125" customWidth="1"/>
    <col min="3" max="3" width="17.28515625" customWidth="1"/>
    <col min="4" max="4" width="14.85546875" customWidth="1"/>
    <col min="5" max="5" width="15.28515625" customWidth="1"/>
    <col min="6" max="6" width="21.7109375" customWidth="1"/>
    <col min="7" max="7" width="18.85546875" customWidth="1"/>
    <col min="8" max="8" width="15.42578125" customWidth="1"/>
    <col min="9" max="9" width="28.85546875" customWidth="1"/>
    <col min="11" max="12" width="20.85546875" customWidth="1"/>
  </cols>
  <sheetData>
    <row r="1" spans="1:11" ht="30.75" thickBot="1" x14ac:dyDescent="0.3">
      <c r="A1" s="1" t="s">
        <v>112</v>
      </c>
      <c r="B1" s="1" t="s">
        <v>113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0" t="s">
        <v>6</v>
      </c>
      <c r="J1" s="1" t="s">
        <v>7</v>
      </c>
      <c r="K1" s="1" t="s">
        <v>8</v>
      </c>
    </row>
    <row r="2" spans="1:11" ht="48.6" customHeight="1" x14ac:dyDescent="0.25">
      <c r="A2" s="17" t="s">
        <v>114</v>
      </c>
      <c r="B2" s="2" t="s">
        <v>115</v>
      </c>
      <c r="C2" s="2" t="s">
        <v>9</v>
      </c>
      <c r="D2" s="2" t="s">
        <v>10</v>
      </c>
      <c r="E2" s="2" t="s">
        <v>11</v>
      </c>
      <c r="F2" s="3" t="s">
        <v>12</v>
      </c>
      <c r="G2" s="2" t="s">
        <v>13</v>
      </c>
      <c r="H2" s="2" t="s">
        <v>14</v>
      </c>
      <c r="I2" s="21"/>
      <c r="J2" s="4">
        <v>700</v>
      </c>
      <c r="K2" s="5" t="s">
        <v>15</v>
      </c>
    </row>
    <row r="3" spans="1:11" hidden="1" x14ac:dyDescent="0.25">
      <c r="A3" s="17" t="s">
        <v>116</v>
      </c>
      <c r="B3" s="2" t="s">
        <v>117</v>
      </c>
      <c r="C3" s="2" t="s">
        <v>16</v>
      </c>
      <c r="D3" s="2" t="s">
        <v>17</v>
      </c>
      <c r="E3" s="2" t="s">
        <v>11</v>
      </c>
      <c r="F3" s="3" t="s">
        <v>18</v>
      </c>
      <c r="G3" s="2" t="s">
        <v>19</v>
      </c>
      <c r="H3" s="2" t="s">
        <v>20</v>
      </c>
      <c r="I3" s="2"/>
      <c r="J3" s="4">
        <v>789</v>
      </c>
      <c r="K3" s="5" t="s">
        <v>21</v>
      </c>
    </row>
    <row r="4" spans="1:11" ht="30" hidden="1" x14ac:dyDescent="0.25">
      <c r="A4" s="17" t="s">
        <v>118</v>
      </c>
      <c r="B4" s="2" t="s">
        <v>119</v>
      </c>
      <c r="C4" s="2" t="s">
        <v>22</v>
      </c>
      <c r="D4" s="2" t="s">
        <v>23</v>
      </c>
      <c r="E4" s="2" t="s">
        <v>11</v>
      </c>
      <c r="F4" s="3" t="s">
        <v>24</v>
      </c>
      <c r="G4" s="2" t="s">
        <v>25</v>
      </c>
      <c r="H4" s="2" t="s">
        <v>26</v>
      </c>
      <c r="I4" s="2"/>
      <c r="J4" s="4">
        <v>867</v>
      </c>
      <c r="K4" s="5" t="s">
        <v>27</v>
      </c>
    </row>
    <row r="5" spans="1:11" ht="30" hidden="1" x14ac:dyDescent="0.25">
      <c r="A5" s="18" t="s">
        <v>120</v>
      </c>
      <c r="B5" s="6" t="s">
        <v>121</v>
      </c>
      <c r="C5" s="6" t="s">
        <v>28</v>
      </c>
      <c r="D5" s="6" t="s">
        <v>29</v>
      </c>
      <c r="E5" s="6" t="s">
        <v>11</v>
      </c>
      <c r="F5" s="7" t="s">
        <v>30</v>
      </c>
      <c r="G5" s="6" t="s">
        <v>31</v>
      </c>
      <c r="H5" s="6" t="s">
        <v>32</v>
      </c>
      <c r="I5" s="2"/>
      <c r="J5" s="8">
        <v>5656</v>
      </c>
      <c r="K5" s="9" t="s">
        <v>33</v>
      </c>
    </row>
    <row r="6" spans="1:11" hidden="1" x14ac:dyDescent="0.25">
      <c r="A6" s="18" t="s">
        <v>122</v>
      </c>
      <c r="B6" s="6" t="s">
        <v>123</v>
      </c>
      <c r="C6" s="6" t="s">
        <v>34</v>
      </c>
      <c r="D6" s="6" t="s">
        <v>35</v>
      </c>
      <c r="E6" s="6" t="s">
        <v>11</v>
      </c>
      <c r="F6" s="10" t="s">
        <v>36</v>
      </c>
      <c r="G6" s="6" t="s">
        <v>37</v>
      </c>
      <c r="H6" s="6" t="s">
        <v>14</v>
      </c>
      <c r="I6" s="2"/>
      <c r="J6" s="8">
        <v>454</v>
      </c>
      <c r="K6" s="9" t="s">
        <v>38</v>
      </c>
    </row>
    <row r="7" spans="1:11" ht="30" hidden="1" x14ac:dyDescent="0.25">
      <c r="A7" s="17" t="s">
        <v>124</v>
      </c>
      <c r="B7" s="2" t="s">
        <v>125</v>
      </c>
      <c r="C7" s="2" t="s">
        <v>39</v>
      </c>
      <c r="D7" s="2" t="s">
        <v>40</v>
      </c>
      <c r="E7" s="2" t="s">
        <v>11</v>
      </c>
      <c r="F7" s="2" t="s">
        <v>41</v>
      </c>
      <c r="G7" s="2" t="s">
        <v>19</v>
      </c>
      <c r="H7" s="2" t="s">
        <v>20</v>
      </c>
      <c r="I7" s="2"/>
      <c r="J7" s="4">
        <v>900</v>
      </c>
      <c r="K7" s="5" t="s">
        <v>42</v>
      </c>
    </row>
    <row r="8" spans="1:11" hidden="1" x14ac:dyDescent="0.25">
      <c r="A8" s="18" t="s">
        <v>126</v>
      </c>
      <c r="B8" s="6" t="s">
        <v>127</v>
      </c>
      <c r="C8" s="6" t="s">
        <v>43</v>
      </c>
      <c r="D8" s="6" t="s">
        <v>44</v>
      </c>
      <c r="E8" s="6" t="s">
        <v>45</v>
      </c>
      <c r="F8" s="6" t="s">
        <v>46</v>
      </c>
      <c r="G8" s="6" t="s">
        <v>47</v>
      </c>
      <c r="H8" s="6" t="s">
        <v>14</v>
      </c>
      <c r="I8" s="2"/>
      <c r="J8" s="8">
        <v>456</v>
      </c>
      <c r="K8" s="9" t="s">
        <v>48</v>
      </c>
    </row>
    <row r="9" spans="1:11" ht="30" hidden="1" x14ac:dyDescent="0.25">
      <c r="A9" s="17" t="s">
        <v>128</v>
      </c>
      <c r="B9" s="2" t="s">
        <v>129</v>
      </c>
      <c r="C9" s="2" t="s">
        <v>49</v>
      </c>
      <c r="D9" s="2" t="s">
        <v>50</v>
      </c>
      <c r="E9" s="2" t="s">
        <v>11</v>
      </c>
      <c r="F9" s="2" t="s">
        <v>51</v>
      </c>
      <c r="G9" s="2" t="s">
        <v>25</v>
      </c>
      <c r="H9" s="2" t="s">
        <v>26</v>
      </c>
      <c r="I9" s="2"/>
      <c r="J9" s="4">
        <v>222</v>
      </c>
      <c r="K9" s="5" t="s">
        <v>33</v>
      </c>
    </row>
    <row r="10" spans="1:11" hidden="1" x14ac:dyDescent="0.25">
      <c r="A10" s="18" t="s">
        <v>130</v>
      </c>
      <c r="B10" s="6" t="s">
        <v>131</v>
      </c>
      <c r="C10" s="6" t="s">
        <v>52</v>
      </c>
      <c r="D10" s="6" t="s">
        <v>53</v>
      </c>
      <c r="E10" s="6" t="s">
        <v>45</v>
      </c>
      <c r="F10" s="11" t="s">
        <v>54</v>
      </c>
      <c r="G10" s="6" t="s">
        <v>47</v>
      </c>
      <c r="H10" s="6" t="s">
        <v>14</v>
      </c>
      <c r="I10" s="2"/>
      <c r="J10" s="8">
        <v>477</v>
      </c>
      <c r="K10" s="9" t="s">
        <v>55</v>
      </c>
    </row>
    <row r="11" spans="1:11" hidden="1" x14ac:dyDescent="0.25">
      <c r="A11" s="17" t="s">
        <v>132</v>
      </c>
      <c r="B11" s="2" t="s">
        <v>133</v>
      </c>
      <c r="C11" s="2" t="s">
        <v>56</v>
      </c>
      <c r="D11" s="2" t="s">
        <v>57</v>
      </c>
      <c r="E11" s="2" t="s">
        <v>11</v>
      </c>
      <c r="F11" s="2" t="s">
        <v>58</v>
      </c>
      <c r="G11" s="2" t="s">
        <v>13</v>
      </c>
      <c r="H11" s="2" t="s">
        <v>14</v>
      </c>
      <c r="I11" s="2"/>
      <c r="J11" s="4">
        <v>4446</v>
      </c>
      <c r="K11" s="5" t="s">
        <v>42</v>
      </c>
    </row>
    <row r="12" spans="1:11" ht="30" hidden="1" x14ac:dyDescent="0.25">
      <c r="A12" s="18" t="s">
        <v>134</v>
      </c>
      <c r="B12" s="6" t="s">
        <v>135</v>
      </c>
      <c r="C12" s="6" t="s">
        <v>59</v>
      </c>
      <c r="D12" s="6" t="s">
        <v>60</v>
      </c>
      <c r="E12" s="6" t="s">
        <v>45</v>
      </c>
      <c r="F12" s="6" t="s">
        <v>24</v>
      </c>
      <c r="G12" s="6" t="s">
        <v>37</v>
      </c>
      <c r="H12" s="6" t="s">
        <v>14</v>
      </c>
      <c r="I12" s="2"/>
      <c r="J12" s="8">
        <v>464</v>
      </c>
      <c r="K12" s="9" t="s">
        <v>61</v>
      </c>
    </row>
    <row r="13" spans="1:11" hidden="1" x14ac:dyDescent="0.25">
      <c r="A13" s="17" t="s">
        <v>136</v>
      </c>
      <c r="B13" s="2" t="s">
        <v>123</v>
      </c>
      <c r="C13" s="2" t="s">
        <v>62</v>
      </c>
      <c r="D13" s="2" t="s">
        <v>63</v>
      </c>
      <c r="E13" s="2" t="s">
        <v>11</v>
      </c>
      <c r="F13" s="2" t="s">
        <v>64</v>
      </c>
      <c r="G13" s="2" t="s">
        <v>25</v>
      </c>
      <c r="H13" s="2" t="s">
        <v>26</v>
      </c>
      <c r="I13" s="2"/>
      <c r="J13" s="12">
        <v>689</v>
      </c>
      <c r="K13" s="5" t="s">
        <v>21</v>
      </c>
    </row>
    <row r="14" spans="1:11" hidden="1" x14ac:dyDescent="0.25">
      <c r="A14" s="18" t="s">
        <v>137</v>
      </c>
      <c r="B14" s="6" t="s">
        <v>138</v>
      </c>
      <c r="C14" s="6" t="s">
        <v>65</v>
      </c>
      <c r="D14" s="6" t="s">
        <v>66</v>
      </c>
      <c r="E14" s="6" t="s">
        <v>11</v>
      </c>
      <c r="F14" s="6" t="s">
        <v>67</v>
      </c>
      <c r="G14" s="6" t="s">
        <v>37</v>
      </c>
      <c r="H14" s="6" t="s">
        <v>14</v>
      </c>
      <c r="I14" s="2"/>
      <c r="J14" s="8">
        <v>1328</v>
      </c>
      <c r="K14" s="9" t="s">
        <v>21</v>
      </c>
    </row>
    <row r="15" spans="1:11" hidden="1" x14ac:dyDescent="0.25">
      <c r="A15" s="17" t="s">
        <v>139</v>
      </c>
      <c r="B15" s="2" t="s">
        <v>140</v>
      </c>
      <c r="C15" s="2" t="s">
        <v>68</v>
      </c>
      <c r="D15" s="2" t="s">
        <v>69</v>
      </c>
      <c r="E15" s="2" t="s">
        <v>11</v>
      </c>
      <c r="F15" s="2" t="s">
        <v>70</v>
      </c>
      <c r="G15" s="2" t="s">
        <v>13</v>
      </c>
      <c r="H15" s="2" t="s">
        <v>14</v>
      </c>
      <c r="I15" s="2"/>
      <c r="J15" s="4">
        <v>1230</v>
      </c>
      <c r="K15" s="5" t="s">
        <v>33</v>
      </c>
    </row>
    <row r="16" spans="1:11" ht="30" hidden="1" x14ac:dyDescent="0.25">
      <c r="A16" s="18" t="s">
        <v>141</v>
      </c>
      <c r="B16" s="6" t="s">
        <v>121</v>
      </c>
      <c r="C16" s="6" t="s">
        <v>71</v>
      </c>
      <c r="D16" s="6" t="s">
        <v>72</v>
      </c>
      <c r="E16" s="6" t="s">
        <v>45</v>
      </c>
      <c r="F16" s="6" t="s">
        <v>73</v>
      </c>
      <c r="G16" s="6" t="s">
        <v>31</v>
      </c>
      <c r="H16" s="6" t="s">
        <v>32</v>
      </c>
      <c r="I16" s="2"/>
      <c r="J16" s="13">
        <v>558</v>
      </c>
      <c r="K16" s="9" t="s">
        <v>61</v>
      </c>
    </row>
    <row r="17" spans="1:22" ht="30" hidden="1" x14ac:dyDescent="0.25">
      <c r="A17" s="17" t="s">
        <v>142</v>
      </c>
      <c r="B17" s="2" t="s">
        <v>143</v>
      </c>
      <c r="C17" s="2" t="s">
        <v>74</v>
      </c>
      <c r="D17" s="2" t="s">
        <v>75</v>
      </c>
      <c r="E17" s="2" t="s">
        <v>11</v>
      </c>
      <c r="F17" s="2" t="s">
        <v>76</v>
      </c>
      <c r="G17" s="2" t="s">
        <v>19</v>
      </c>
      <c r="H17" s="2" t="s">
        <v>20</v>
      </c>
      <c r="I17" s="2"/>
      <c r="J17" s="4">
        <v>865</v>
      </c>
      <c r="K17" s="5" t="s">
        <v>38</v>
      </c>
    </row>
    <row r="18" spans="1:22" hidden="1" x14ac:dyDescent="0.25">
      <c r="A18" s="18" t="s">
        <v>144</v>
      </c>
      <c r="B18" s="6" t="s">
        <v>123</v>
      </c>
      <c r="C18" s="6" t="s">
        <v>77</v>
      </c>
      <c r="D18" s="6" t="s">
        <v>78</v>
      </c>
      <c r="E18" s="6" t="s">
        <v>11</v>
      </c>
      <c r="F18" s="6" t="s">
        <v>79</v>
      </c>
      <c r="G18" s="6" t="s">
        <v>47</v>
      </c>
      <c r="H18" s="6" t="s">
        <v>14</v>
      </c>
      <c r="I18" s="2"/>
      <c r="J18" s="8">
        <v>983</v>
      </c>
      <c r="K18" s="9" t="s">
        <v>42</v>
      </c>
    </row>
    <row r="19" spans="1:22" hidden="1" x14ac:dyDescent="0.25">
      <c r="A19" s="17" t="s">
        <v>145</v>
      </c>
      <c r="B19" s="2" t="s">
        <v>146</v>
      </c>
      <c r="C19" s="2" t="s">
        <v>80</v>
      </c>
      <c r="D19" s="2" t="s">
        <v>81</v>
      </c>
      <c r="E19" s="2" t="s">
        <v>11</v>
      </c>
      <c r="F19" s="2" t="s">
        <v>82</v>
      </c>
      <c r="G19" s="2" t="s">
        <v>13</v>
      </c>
      <c r="H19" s="2" t="s">
        <v>14</v>
      </c>
      <c r="I19" s="2"/>
      <c r="J19" s="4">
        <v>897</v>
      </c>
      <c r="K19" s="5" t="s">
        <v>38</v>
      </c>
    </row>
    <row r="20" spans="1:22" ht="30" hidden="1" x14ac:dyDescent="0.25">
      <c r="A20" s="18" t="s">
        <v>147</v>
      </c>
      <c r="B20" s="6" t="s">
        <v>121</v>
      </c>
      <c r="C20" s="6" t="s">
        <v>83</v>
      </c>
      <c r="D20" s="6" t="s">
        <v>84</v>
      </c>
      <c r="E20" s="6" t="s">
        <v>45</v>
      </c>
      <c r="F20" s="6" t="s">
        <v>85</v>
      </c>
      <c r="G20" s="6" t="s">
        <v>31</v>
      </c>
      <c r="H20" s="6" t="s">
        <v>32</v>
      </c>
      <c r="I20" s="2"/>
      <c r="J20" s="8">
        <v>1425</v>
      </c>
      <c r="K20" s="9" t="s">
        <v>86</v>
      </c>
    </row>
    <row r="21" spans="1:22" hidden="1" x14ac:dyDescent="0.25">
      <c r="A21" s="17" t="s">
        <v>148</v>
      </c>
      <c r="B21" s="2" t="s">
        <v>149</v>
      </c>
      <c r="C21" s="2" t="s">
        <v>87</v>
      </c>
      <c r="D21" s="2" t="s">
        <v>88</v>
      </c>
      <c r="E21" s="2" t="s">
        <v>11</v>
      </c>
      <c r="F21" s="2" t="s">
        <v>89</v>
      </c>
      <c r="G21" s="2" t="s">
        <v>19</v>
      </c>
      <c r="H21" s="2" t="s">
        <v>20</v>
      </c>
      <c r="I21" s="2"/>
      <c r="J21" s="4">
        <v>4564</v>
      </c>
      <c r="K21" s="5" t="s">
        <v>61</v>
      </c>
    </row>
    <row r="22" spans="1:22" hidden="1" x14ac:dyDescent="0.25">
      <c r="A22" s="18" t="s">
        <v>150</v>
      </c>
      <c r="B22" s="6" t="s">
        <v>151</v>
      </c>
      <c r="C22" s="6" t="s">
        <v>90</v>
      </c>
      <c r="D22" s="6" t="s">
        <v>91</v>
      </c>
      <c r="E22" s="6" t="s">
        <v>45</v>
      </c>
      <c r="F22" s="6" t="s">
        <v>92</v>
      </c>
      <c r="G22" s="6" t="s">
        <v>31</v>
      </c>
      <c r="H22" s="6" t="s">
        <v>32</v>
      </c>
      <c r="I22" s="2"/>
      <c r="J22" s="8">
        <v>258</v>
      </c>
      <c r="K22" s="9" t="s">
        <v>93</v>
      </c>
    </row>
    <row r="23" spans="1:22" hidden="1" x14ac:dyDescent="0.25">
      <c r="A23" s="17" t="s">
        <v>152</v>
      </c>
      <c r="B23" s="2" t="s">
        <v>153</v>
      </c>
      <c r="C23" s="2" t="s">
        <v>94</v>
      </c>
      <c r="D23" s="2" t="s">
        <v>95</v>
      </c>
      <c r="E23" s="2" t="s">
        <v>11</v>
      </c>
      <c r="F23" s="2" t="s">
        <v>96</v>
      </c>
      <c r="G23" s="2" t="s">
        <v>25</v>
      </c>
      <c r="H23" s="2" t="s">
        <v>26</v>
      </c>
      <c r="I23" s="2"/>
      <c r="J23" s="4">
        <v>458</v>
      </c>
      <c r="K23" s="5" t="s">
        <v>15</v>
      </c>
    </row>
    <row r="24" spans="1:22" hidden="1" x14ac:dyDescent="0.25">
      <c r="A24" s="18" t="s">
        <v>154</v>
      </c>
      <c r="B24" s="6" t="s">
        <v>146</v>
      </c>
      <c r="C24" s="6" t="s">
        <v>97</v>
      </c>
      <c r="D24" s="6" t="s">
        <v>98</v>
      </c>
      <c r="E24" s="6" t="s">
        <v>11</v>
      </c>
      <c r="F24" s="6" t="s">
        <v>99</v>
      </c>
      <c r="G24" s="6" t="s">
        <v>37</v>
      </c>
      <c r="H24" s="6" t="s">
        <v>14</v>
      </c>
      <c r="I24" s="2"/>
      <c r="J24" s="8">
        <v>153</v>
      </c>
      <c r="K24" s="9" t="s">
        <v>15</v>
      </c>
    </row>
    <row r="25" spans="1:22" ht="30" hidden="1" x14ac:dyDescent="0.25">
      <c r="A25" s="18" t="s">
        <v>155</v>
      </c>
      <c r="B25" s="6" t="s">
        <v>121</v>
      </c>
      <c r="C25" s="6" t="s">
        <v>100</v>
      </c>
      <c r="D25" s="6" t="s">
        <v>101</v>
      </c>
      <c r="E25" s="6" t="s">
        <v>45</v>
      </c>
      <c r="F25" s="6" t="s">
        <v>89</v>
      </c>
      <c r="G25" s="6" t="s">
        <v>37</v>
      </c>
      <c r="H25" s="6" t="s">
        <v>14</v>
      </c>
      <c r="I25" s="2"/>
      <c r="J25" s="8">
        <v>565</v>
      </c>
      <c r="K25" s="9" t="s">
        <v>86</v>
      </c>
    </row>
    <row r="26" spans="1:22" hidden="1" x14ac:dyDescent="0.25">
      <c r="A26" s="18" t="s">
        <v>156</v>
      </c>
      <c r="B26" s="6" t="s">
        <v>146</v>
      </c>
      <c r="C26" s="6" t="s">
        <v>102</v>
      </c>
      <c r="D26" s="6" t="s">
        <v>103</v>
      </c>
      <c r="E26" s="6" t="s">
        <v>11</v>
      </c>
      <c r="F26" s="11" t="s">
        <v>104</v>
      </c>
      <c r="G26" s="6" t="s">
        <v>31</v>
      </c>
      <c r="H26" s="6" t="s">
        <v>32</v>
      </c>
      <c r="I26" s="2"/>
      <c r="J26" s="8">
        <v>459</v>
      </c>
      <c r="K26" s="9" t="s">
        <v>42</v>
      </c>
    </row>
    <row r="27" spans="1:22" ht="30" hidden="1" x14ac:dyDescent="0.25">
      <c r="A27" s="17" t="s">
        <v>157</v>
      </c>
      <c r="B27" s="2" t="s">
        <v>158</v>
      </c>
      <c r="C27" s="2" t="s">
        <v>105</v>
      </c>
      <c r="D27" s="2" t="s">
        <v>106</v>
      </c>
      <c r="E27" s="2" t="s">
        <v>11</v>
      </c>
      <c r="F27" s="2" t="s">
        <v>85</v>
      </c>
      <c r="G27" s="2" t="s">
        <v>25</v>
      </c>
      <c r="H27" s="2" t="s">
        <v>26</v>
      </c>
      <c r="I27" s="2"/>
      <c r="J27" s="4">
        <v>456</v>
      </c>
      <c r="K27" s="5" t="s">
        <v>107</v>
      </c>
    </row>
    <row r="28" spans="1:22" ht="15.75" hidden="1" thickBot="1" x14ac:dyDescent="0.3">
      <c r="A28" s="19" t="s">
        <v>159</v>
      </c>
      <c r="B28" s="14" t="s">
        <v>160</v>
      </c>
      <c r="C28" s="14" t="s">
        <v>108</v>
      </c>
      <c r="D28" s="14" t="s">
        <v>109</v>
      </c>
      <c r="E28" s="14" t="s">
        <v>45</v>
      </c>
      <c r="F28" s="14" t="s">
        <v>110</v>
      </c>
      <c r="G28" s="14" t="s">
        <v>47</v>
      </c>
      <c r="H28" s="14" t="s">
        <v>14</v>
      </c>
      <c r="I28" s="14"/>
      <c r="J28" s="15">
        <v>1500</v>
      </c>
      <c r="K28" s="16" t="s">
        <v>111</v>
      </c>
    </row>
    <row r="30" spans="1:22" x14ac:dyDescent="0.25">
      <c r="M30" s="26" t="s">
        <v>164</v>
      </c>
      <c r="N30" s="26"/>
      <c r="O30" s="26"/>
      <c r="P30" s="26"/>
      <c r="Q30" s="26"/>
      <c r="R30" s="26"/>
      <c r="S30" s="26"/>
      <c r="T30" s="26"/>
      <c r="U30" s="26"/>
      <c r="V30" s="26"/>
    </row>
    <row r="31" spans="1:22" x14ac:dyDescent="0.25">
      <c r="M31" s="26" t="s">
        <v>165</v>
      </c>
      <c r="N31" s="26"/>
      <c r="O31" s="26"/>
      <c r="P31" s="26"/>
      <c r="Q31" s="26"/>
      <c r="R31" s="26"/>
      <c r="S31" s="26"/>
      <c r="T31" s="26"/>
      <c r="U31" s="26"/>
      <c r="V31" s="26"/>
    </row>
    <row r="32" spans="1:22" x14ac:dyDescent="0.25">
      <c r="M32" t="s">
        <v>166</v>
      </c>
      <c r="N32" s="22"/>
      <c r="O32" s="22"/>
      <c r="P32" s="22"/>
      <c r="Q32" s="22"/>
      <c r="R32" s="22"/>
      <c r="S32" s="22"/>
      <c r="T32" s="22"/>
      <c r="U32" s="22"/>
      <c r="V32" s="22"/>
    </row>
    <row r="33" spans="13:22" x14ac:dyDescent="0.25">
      <c r="M33" t="s">
        <v>167</v>
      </c>
      <c r="N33" s="22"/>
      <c r="O33" s="22"/>
      <c r="P33" s="22"/>
      <c r="Q33" s="22"/>
      <c r="R33" s="22"/>
      <c r="S33" s="22"/>
      <c r="T33" s="22"/>
      <c r="U33" s="22"/>
      <c r="V33" s="22"/>
    </row>
  </sheetData>
  <autoFilter ref="A1:K28">
    <filterColumn colId="2">
      <filters>
        <filter val="Martin"/>
      </filters>
    </filterColumn>
    <filterColumn colId="9">
      <customFilters>
        <customFilter operator="greaterThanOrEqual" val="650"/>
      </customFilters>
    </filterColumn>
  </autoFilter>
  <mergeCells count="2">
    <mergeCell ref="M30:V30"/>
    <mergeCell ref="M31:V3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D6" sqref="D6"/>
    </sheetView>
  </sheetViews>
  <sheetFormatPr defaultRowHeight="15" x14ac:dyDescent="0.25"/>
  <sheetData>
    <row r="1" spans="1:10" x14ac:dyDescent="0.25">
      <c r="A1" s="27" t="s">
        <v>161</v>
      </c>
      <c r="B1" s="27"/>
      <c r="C1" s="27"/>
      <c r="D1" s="27"/>
      <c r="E1" s="27"/>
      <c r="F1" s="27"/>
      <c r="G1" s="27"/>
      <c r="H1" s="27"/>
      <c r="I1" s="27"/>
      <c r="J1" s="27"/>
    </row>
    <row r="2" spans="1:10" x14ac:dyDescent="0.25">
      <c r="A2" s="26" t="s">
        <v>162</v>
      </c>
      <c r="B2" s="26"/>
      <c r="C2" s="26"/>
      <c r="D2" s="26"/>
      <c r="E2" s="26"/>
      <c r="F2" s="26"/>
      <c r="G2" s="26"/>
      <c r="H2" s="26"/>
      <c r="I2" s="26"/>
      <c r="J2" s="26"/>
    </row>
    <row r="3" spans="1:10" x14ac:dyDescent="0.25">
      <c r="A3" s="27" t="s">
        <v>163</v>
      </c>
      <c r="B3" s="27"/>
      <c r="C3" s="27"/>
      <c r="D3" s="27"/>
      <c r="E3" s="27"/>
      <c r="F3" s="27"/>
      <c r="G3" s="27"/>
      <c r="H3" s="27"/>
      <c r="I3" s="27"/>
      <c r="J3" s="27"/>
    </row>
    <row r="4" spans="1:10" x14ac:dyDescent="0.25">
      <c r="A4" s="26" t="s">
        <v>164</v>
      </c>
      <c r="B4" s="26"/>
      <c r="C4" s="26"/>
      <c r="D4" s="26"/>
      <c r="E4" s="26"/>
      <c r="F4" s="26"/>
      <c r="G4" s="26"/>
      <c r="H4" s="26"/>
      <c r="I4" s="26"/>
      <c r="J4" s="26"/>
    </row>
    <row r="5" spans="1:10" x14ac:dyDescent="0.25">
      <c r="A5" s="26" t="s">
        <v>165</v>
      </c>
      <c r="B5" s="26"/>
      <c r="C5" s="26"/>
      <c r="D5" s="26"/>
      <c r="E5" s="26"/>
      <c r="F5" s="26"/>
      <c r="G5" s="26"/>
      <c r="H5" s="26"/>
      <c r="I5" s="26"/>
      <c r="J5" s="26"/>
    </row>
    <row r="6" spans="1:10" x14ac:dyDescent="0.25">
      <c r="A6" t="s">
        <v>166</v>
      </c>
      <c r="B6" s="22"/>
      <c r="C6" s="22"/>
      <c r="D6" s="22"/>
      <c r="E6" s="22"/>
      <c r="F6" s="22"/>
      <c r="G6" s="22"/>
      <c r="H6" s="22"/>
      <c r="I6" s="22"/>
      <c r="J6" s="22"/>
    </row>
    <row r="7" spans="1:10" x14ac:dyDescent="0.25">
      <c r="A7" t="s">
        <v>167</v>
      </c>
      <c r="B7" s="22"/>
      <c r="C7" s="22"/>
      <c r="D7" s="22"/>
      <c r="E7" s="22"/>
      <c r="F7" s="22"/>
      <c r="G7" s="22"/>
      <c r="H7" s="22"/>
      <c r="I7" s="22"/>
      <c r="J7" s="22"/>
    </row>
    <row r="8" spans="1:10" x14ac:dyDescent="0.25">
      <c r="A8" s="27" t="s">
        <v>168</v>
      </c>
      <c r="B8" s="27"/>
      <c r="C8" s="27"/>
      <c r="D8" s="27"/>
      <c r="E8" s="27"/>
      <c r="F8" s="27"/>
      <c r="G8" s="27"/>
      <c r="H8" s="27"/>
      <c r="I8" s="27"/>
      <c r="J8" s="27"/>
    </row>
    <row r="9" spans="1:10" x14ac:dyDescent="0.25">
      <c r="A9" t="s">
        <v>180</v>
      </c>
    </row>
  </sheetData>
  <mergeCells count="6">
    <mergeCell ref="A8:J8"/>
    <mergeCell ref="A1:J1"/>
    <mergeCell ref="A2:J2"/>
    <mergeCell ref="A3:J3"/>
    <mergeCell ref="A4:J4"/>
    <mergeCell ref="A5:J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5" sqref="B5"/>
    </sheetView>
  </sheetViews>
  <sheetFormatPr defaultRowHeight="15" x14ac:dyDescent="0.25"/>
  <cols>
    <col min="1" max="1" width="16.7109375" customWidth="1"/>
    <col min="2" max="2" width="18.5703125" customWidth="1"/>
  </cols>
  <sheetData>
    <row r="1" spans="1:2" ht="21" x14ac:dyDescent="0.35">
      <c r="A1" s="23" t="s">
        <v>6</v>
      </c>
      <c r="B1" s="22"/>
    </row>
    <row r="2" spans="1:2" ht="23.45" customHeight="1" x14ac:dyDescent="0.25">
      <c r="A2" s="24" t="s">
        <v>31</v>
      </c>
      <c r="B2" s="24" t="s">
        <v>169</v>
      </c>
    </row>
    <row r="3" spans="1:2" ht="23.45" customHeight="1" x14ac:dyDescent="0.25">
      <c r="A3" s="24" t="s">
        <v>170</v>
      </c>
      <c r="B3" s="24" t="s">
        <v>171</v>
      </c>
    </row>
    <row r="4" spans="1:2" ht="23.45" customHeight="1" x14ac:dyDescent="0.25">
      <c r="A4" s="24" t="s">
        <v>172</v>
      </c>
      <c r="B4" s="24" t="s">
        <v>173</v>
      </c>
    </row>
    <row r="5" spans="1:2" ht="23.45" customHeight="1" x14ac:dyDescent="0.25">
      <c r="A5" s="24" t="s">
        <v>174</v>
      </c>
      <c r="B5" s="24" t="s">
        <v>175</v>
      </c>
    </row>
    <row r="6" spans="1:2" ht="23.45" customHeight="1" x14ac:dyDescent="0.25">
      <c r="A6" s="24" t="s">
        <v>176</v>
      </c>
      <c r="B6" s="24" t="s">
        <v>177</v>
      </c>
    </row>
    <row r="7" spans="1:2" ht="23.45" customHeight="1" x14ac:dyDescent="0.25">
      <c r="A7" s="24" t="s">
        <v>178</v>
      </c>
      <c r="B7" s="24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7</vt:i4>
      </vt:variant>
      <vt:variant>
        <vt:lpstr>Pomenované rozsahy</vt:lpstr>
      </vt:variant>
      <vt:variant>
        <vt:i4>2</vt:i4>
      </vt:variant>
    </vt:vector>
  </HeadingPairs>
  <TitlesOfParts>
    <vt:vector size="9" baseType="lpstr">
      <vt:lpstr>Kontaktne udaje</vt:lpstr>
      <vt:lpstr>Hárok1</vt:lpstr>
      <vt:lpstr>Hárok2</vt:lpstr>
      <vt:lpstr>Hárok3</vt:lpstr>
      <vt:lpstr>Hárok4</vt:lpstr>
      <vt:lpstr>Ulohy</vt:lpstr>
      <vt:lpstr>PSC</vt:lpstr>
      <vt:lpstr>'Kontaktne udaje'!Extrahovať</vt:lpstr>
      <vt:lpstr>'Kontaktne udaje'!Kriteria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Patrik Murín</dc:creator>
  <cp:lastModifiedBy>1cvillimm20</cp:lastModifiedBy>
  <dcterms:created xsi:type="dcterms:W3CDTF">2021-11-22T21:37:50Z</dcterms:created>
  <dcterms:modified xsi:type="dcterms:W3CDTF">2023-11-28T07:40:37Z</dcterms:modified>
</cp:coreProperties>
</file>