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sses\4641\assignment2\"/>
    </mc:Choice>
  </mc:AlternateContent>
  <bookViews>
    <workbookView xWindow="0" yWindow="0" windowWidth="23775" windowHeight="12435" activeTab="4"/>
  </bookViews>
  <sheets>
    <sheet name="TSP" sheetId="1" r:id="rId1"/>
    <sheet name="Knapsack" sheetId="2" r:id="rId2"/>
    <sheet name="CPP" sheetId="3" r:id="rId3"/>
    <sheet name="Testing" sheetId="4" r:id="rId4"/>
    <sheet name="Train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D8" i="3"/>
  <c r="C8" i="3"/>
  <c r="B8" i="3"/>
  <c r="E8" i="2"/>
  <c r="D8" i="2"/>
  <c r="C8" i="2"/>
  <c r="B8" i="2"/>
</calcChain>
</file>

<file path=xl/sharedStrings.xml><?xml version="1.0" encoding="utf-8"?>
<sst xmlns="http://schemas.openxmlformats.org/spreadsheetml/2006/main" count="25" uniqueCount="6">
  <si>
    <t>SA</t>
  </si>
  <si>
    <t>GA</t>
  </si>
  <si>
    <t>MIMIC</t>
  </si>
  <si>
    <t>RHC</t>
  </si>
  <si>
    <t>x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</si>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</sst>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Traveling Salesman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TSP!$B$1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TSP!$A$2:$A$7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TSP!$B$2:$B$7</c:f>
              <c:numCache>
                <c:formatCode>General</c:formatCode>
                <c:ptCount val="6"/>
                <c:pt idx="0">
                  <c:v>4.3200000000000002E-2</c:v>
                </c:pt>
                <c:pt idx="1">
                  <c:v>7.0099999999999996E-2</c:v>
                </c:pt>
                <c:pt idx="2">
                  <c:v>9.8199999999999996E-2</c:v>
                </c:pt>
                <c:pt idx="3">
                  <c:v>0.1124</c:v>
                </c:pt>
                <c:pt idx="4">
                  <c:v>0.1138</c:v>
                </c:pt>
                <c:pt idx="5">
                  <c:v>0.1211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TSP!$C$1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TSP!$A$2:$A$7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TSP!$C$2:$C$7</c:f>
              <c:numCache>
                <c:formatCode>General</c:formatCode>
                <c:ptCount val="6"/>
                <c:pt idx="0">
                  <c:v>0.15</c:v>
                </c:pt>
                <c:pt idx="1">
                  <c:v>0.13220000000000001</c:v>
                </c:pt>
                <c:pt idx="2">
                  <c:v>0.1573</c:v>
                </c:pt>
                <c:pt idx="3">
                  <c:v>0.15260000000000001</c:v>
                </c:pt>
                <c:pt idx="4">
                  <c:v>0.14849999999999999</c:v>
                </c:pt>
                <c:pt idx="5">
                  <c:v>0.1439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TSP!$D$1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TSP!$A$2:$A$7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TSP!$D$2:$D$7</c:f>
              <c:numCache>
                <c:formatCode>General</c:formatCode>
                <c:ptCount val="6"/>
                <c:pt idx="0">
                  <c:v>7.3899999999999993E-2</c:v>
                </c:pt>
                <c:pt idx="1">
                  <c:v>8.1100000000000005E-2</c:v>
                </c:pt>
                <c:pt idx="2">
                  <c:v>0.1</c:v>
                </c:pt>
                <c:pt idx="3">
                  <c:v>0.1087</c:v>
                </c:pt>
                <c:pt idx="4">
                  <c:v>0.1186</c:v>
                </c:pt>
                <c:pt idx="5">
                  <c:v>0.1343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TSP!$E$1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TSP!$A$2:$A$7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TSP!$E$2:$E$7</c:f>
              <c:numCache>
                <c:formatCode>General</c:formatCode>
                <c:ptCount val="6"/>
                <c:pt idx="0">
                  <c:v>6.9699999999999998E-2</c:v>
                </c:pt>
                <c:pt idx="1">
                  <c:v>0.08</c:v>
                </c:pt>
                <c:pt idx="2">
                  <c:v>0.1</c:v>
                </c:pt>
                <c:pt idx="3">
                  <c:v>0.1071</c:v>
                </c:pt>
                <c:pt idx="4">
                  <c:v>0.1356</c:v>
                </c:pt>
                <c:pt idx="5">
                  <c:v>0.13880000000000001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001632"/>
        <c:axId val="-1612004896"/>
      </c:scatterChart>
      <c:valAx>
        <c:axId val="-1612001632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004896"/>
        <c:crosses val="autoZero"/>
        <c:crossBetween val="midCat"/>
        <c:majorUnit val="1000"/>
      </c:valAx>
      <c:valAx>
        <c:axId val="-1612004896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00163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Knapsack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Knapsack!$B$1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Knapsack!$A$2:$A$7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Knapsack!$B$2:$B$7</c:f>
              <c:numCache>
                <c:formatCode>General</c:formatCode>
                <c:ptCount val="6"/>
                <c:pt idx="0">
                  <c:v>3055</c:v>
                </c:pt>
                <c:pt idx="1">
                  <c:v>3421</c:v>
                </c:pt>
                <c:pt idx="2">
                  <c:v>3433</c:v>
                </c:pt>
                <c:pt idx="3">
                  <c:v>3137</c:v>
                </c:pt>
                <c:pt idx="4">
                  <c:v>3284</c:v>
                </c:pt>
                <c:pt idx="5">
                  <c:v>3400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Knapsack!$C$1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Knapsack!$A$2:$A$7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Knapsack!$C$2:$C$7</c:f>
              <c:numCache>
                <c:formatCode>General</c:formatCode>
                <c:ptCount val="6"/>
                <c:pt idx="0">
                  <c:v>3462</c:v>
                </c:pt>
                <c:pt idx="1">
                  <c:v>3700</c:v>
                </c:pt>
                <c:pt idx="2">
                  <c:v>3712</c:v>
                </c:pt>
                <c:pt idx="3">
                  <c:v>3608</c:v>
                </c:pt>
                <c:pt idx="4">
                  <c:v>3500</c:v>
                </c:pt>
                <c:pt idx="5">
                  <c:v>3731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Knapsack!$D$1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Knapsack!$A$2:$A$7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Knapsack!$D$2:$D$7</c:f>
              <c:numCache>
                <c:formatCode>General</c:formatCode>
                <c:ptCount val="6"/>
                <c:pt idx="0">
                  <c:v>3535</c:v>
                </c:pt>
                <c:pt idx="1">
                  <c:v>3810</c:v>
                </c:pt>
                <c:pt idx="2">
                  <c:v>3822</c:v>
                </c:pt>
                <c:pt idx="3">
                  <c:v>3697</c:v>
                </c:pt>
                <c:pt idx="4">
                  <c:v>3583</c:v>
                </c:pt>
                <c:pt idx="5">
                  <c:v>3758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Knapsack!$E$1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Knapsack!$A$2:$A$7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Knapsack!$E$2:$E$7</c:f>
              <c:numCache>
                <c:formatCode>General</c:formatCode>
                <c:ptCount val="6"/>
                <c:pt idx="0">
                  <c:v>3087</c:v>
                </c:pt>
                <c:pt idx="1">
                  <c:v>3499</c:v>
                </c:pt>
                <c:pt idx="2">
                  <c:v>3434</c:v>
                </c:pt>
                <c:pt idx="3">
                  <c:v>2911</c:v>
                </c:pt>
                <c:pt idx="4">
                  <c:v>3111</c:v>
                </c:pt>
                <c:pt idx="5">
                  <c:v>3130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009792"/>
        <c:axId val="-1612009248"/>
      </c:scatterChart>
      <c:valAx>
        <c:axId val="-1612009792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009248"/>
        <c:crosses val="autoZero"/>
        <c:crossBetween val="midCat"/>
        <c:majorUnit val="1000"/>
      </c:valAx>
      <c:valAx>
        <c:axId val="-1612009248"/>
        <c:scaling>
          <c:orientation val="minMax"/>
          <c:max val="3850"/>
          <c:min val="2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009792"/>
        <c:crosses val="autoZero"/>
        <c:crossBetween val="midCat"/>
        <c:majorUnit val="1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Continuous Peaks Problem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CPP!$B$1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CPP!$A$2:$A$7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CPP!$B$2:$B$7</c:f>
              <c:numCache>
                <c:formatCode>General</c:formatCode>
                <c:ptCount val="6"/>
                <c:pt idx="0">
                  <c:v>68</c:v>
                </c:pt>
                <c:pt idx="1">
                  <c:v>79</c:v>
                </c:pt>
                <c:pt idx="2">
                  <c:v>97</c:v>
                </c:pt>
                <c:pt idx="3">
                  <c:v>102</c:v>
                </c:pt>
                <c:pt idx="4">
                  <c:v>106</c:v>
                </c:pt>
                <c:pt idx="5">
                  <c:v>105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CPP!$C$1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CPP!$A$2:$A$7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CPP!$C$2:$C$7</c:f>
              <c:numCache>
                <c:formatCode>General</c:formatCode>
                <c:ptCount val="6"/>
                <c:pt idx="0">
                  <c:v>76</c:v>
                </c:pt>
                <c:pt idx="1">
                  <c:v>79</c:v>
                </c:pt>
                <c:pt idx="2">
                  <c:v>90</c:v>
                </c:pt>
                <c:pt idx="3">
                  <c:v>92</c:v>
                </c:pt>
                <c:pt idx="4">
                  <c:v>96</c:v>
                </c:pt>
                <c:pt idx="5">
                  <c:v>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CPP!$D$1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CPP!$A$2:$A$7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CPP!$D$2:$D$7</c:f>
              <c:numCache>
                <c:formatCode>General</c:formatCode>
                <c:ptCount val="6"/>
                <c:pt idx="0">
                  <c:v>94</c:v>
                </c:pt>
                <c:pt idx="1">
                  <c:v>102</c:v>
                </c:pt>
                <c:pt idx="2">
                  <c:v>101</c:v>
                </c:pt>
                <c:pt idx="3">
                  <c:v>108</c:v>
                </c:pt>
                <c:pt idx="4">
                  <c:v>105</c:v>
                </c:pt>
                <c:pt idx="5">
                  <c:v>104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CPP!$E$1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CPP!$A$2:$A$7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CPP!$E$2:$E$7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79</c:v>
                </c:pt>
                <c:pt idx="3">
                  <c:v>73</c:v>
                </c:pt>
                <c:pt idx="4">
                  <c:v>71</c:v>
                </c:pt>
                <c:pt idx="5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008704"/>
        <c:axId val="-1611995648"/>
      </c:scatterChart>
      <c:valAx>
        <c:axId val="-1612008704"/>
        <c:scaling>
          <c:orientation val="minMax"/>
          <c:max val="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1995648"/>
        <c:crosses val="autoZero"/>
        <c:crossBetween val="midCat"/>
        <c:majorUnit val="1000"/>
      </c:valAx>
      <c:valAx>
        <c:axId val="-1611995648"/>
        <c:scaling>
          <c:orientation val="minMax"/>
          <c:max val="11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008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Iterations VS Training Percentage (Testing)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Testing!$B$2:$B$6</c:f>
              <c:numCache>
                <c:formatCode>General</c:formatCode>
                <c:ptCount val="5"/>
                <c:pt idx="0">
                  <c:v>91.525000000000006</c:v>
                </c:pt>
                <c:pt idx="1">
                  <c:v>91.549000000000007</c:v>
                </c:pt>
                <c:pt idx="2">
                  <c:v>91.74</c:v>
                </c:pt>
                <c:pt idx="3">
                  <c:v>91.596999999999994</c:v>
                </c:pt>
                <c:pt idx="4">
                  <c:v>91.286000000000001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Testing!$C$1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Testing!$A$2:$A$6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Testing!$C$2:$C$6</c:f>
              <c:numCache>
                <c:formatCode>General</c:formatCode>
                <c:ptCount val="5"/>
                <c:pt idx="0">
                  <c:v>91.262</c:v>
                </c:pt>
                <c:pt idx="1">
                  <c:v>91.286000000000001</c:v>
                </c:pt>
                <c:pt idx="2">
                  <c:v>91.286000000000001</c:v>
                </c:pt>
                <c:pt idx="3">
                  <c:v>91.286000000000001</c:v>
                </c:pt>
                <c:pt idx="4">
                  <c:v>91.286000000000001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Testing!$E$1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Testing!$A$2:$A$6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Testing!$E$2:$E$6</c:f>
              <c:numCache>
                <c:formatCode>General</c:formatCode>
                <c:ptCount val="5"/>
                <c:pt idx="0">
                  <c:v>91.286000000000001</c:v>
                </c:pt>
                <c:pt idx="1">
                  <c:v>91.286000000000001</c:v>
                </c:pt>
                <c:pt idx="2">
                  <c:v>91.286000000000001</c:v>
                </c:pt>
                <c:pt idx="3">
                  <c:v>91.286000000000001</c:v>
                </c:pt>
                <c:pt idx="4">
                  <c:v>91.286000000000001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Testing!$D$1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Testing!$A$2:$A$6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Testing!$D$2:$D$6</c:f>
              <c:numCache>
                <c:formatCode>General</c:formatCode>
                <c:ptCount val="5"/>
                <c:pt idx="0">
                  <c:v>93.91</c:v>
                </c:pt>
                <c:pt idx="1">
                  <c:v>93.91</c:v>
                </c:pt>
                <c:pt idx="2">
                  <c:v>93.91</c:v>
                </c:pt>
                <c:pt idx="3">
                  <c:v>93.91</c:v>
                </c:pt>
                <c:pt idx="4">
                  <c:v>93.91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2000544"/>
        <c:axId val="-1612002720"/>
      </c:scatterChart>
      <c:valAx>
        <c:axId val="-1612000544"/>
        <c:scaling>
          <c:orientation val="minMax"/>
          <c:max val="5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002720"/>
        <c:crosses val="autoZero"/>
        <c:crossBetween val="midCat"/>
        <c:majorUnit val="1000"/>
      </c:valAx>
      <c:valAx>
        <c:axId val="-1612002720"/>
        <c:scaling>
          <c:orientation val="minMax"/>
          <c:max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Percentage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200054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Iterations VS Training Percentage (Training)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Training!$B$1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Training!$A$2:$A$6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Training!$B$2:$B$6</c:f>
              <c:numCache>
                <c:formatCode>General</c:formatCode>
                <c:ptCount val="5"/>
                <c:pt idx="0">
                  <c:v>91.525000000000006</c:v>
                </c:pt>
                <c:pt idx="1">
                  <c:v>91.549000000000007</c:v>
                </c:pt>
                <c:pt idx="2">
                  <c:v>91.74</c:v>
                </c:pt>
                <c:pt idx="3">
                  <c:v>91.596999999999994</c:v>
                </c:pt>
                <c:pt idx="4">
                  <c:v>91.286000000000001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Training!$C$1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Training!$A$2:$A$6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Training!$C$2:$C$6</c:f>
              <c:numCache>
                <c:formatCode>General</c:formatCode>
                <c:ptCount val="5"/>
                <c:pt idx="0">
                  <c:v>91.262</c:v>
                </c:pt>
                <c:pt idx="1">
                  <c:v>91.286000000000001</c:v>
                </c:pt>
                <c:pt idx="2">
                  <c:v>91.286000000000001</c:v>
                </c:pt>
                <c:pt idx="3">
                  <c:v>91.286000000000001</c:v>
                </c:pt>
                <c:pt idx="4">
                  <c:v>91.286000000000001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Training!$E$1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Training!$A$2:$A$6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Training!$E$2:$E$6</c:f>
              <c:numCache>
                <c:formatCode>General</c:formatCode>
                <c:ptCount val="5"/>
                <c:pt idx="0">
                  <c:v>91.286000000000001</c:v>
                </c:pt>
                <c:pt idx="1">
                  <c:v>91.286000000000001</c:v>
                </c:pt>
                <c:pt idx="2">
                  <c:v>91.286000000000001</c:v>
                </c:pt>
                <c:pt idx="3">
                  <c:v>91.286000000000001</c:v>
                </c:pt>
                <c:pt idx="4">
                  <c:v>91.286000000000001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Training!$D$1</c:f>
              <c:strCache>
                <c:ptCount val="1"/>
                <c:pt idx="0">
                  <c:v>BP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Training!$A$2:$A$6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Training!$D$2:$D$6</c:f>
              <c:numCache>
                <c:formatCode>General</c:formatCode>
                <c:ptCount val="5"/>
                <c:pt idx="0">
                  <c:v>89</c:v>
                </c:pt>
                <c:pt idx="1">
                  <c:v>88.21</c:v>
                </c:pt>
                <c:pt idx="2">
                  <c:v>88.21</c:v>
                </c:pt>
                <c:pt idx="3">
                  <c:v>88.21</c:v>
                </c:pt>
                <c:pt idx="4">
                  <c:v>88.21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4163248"/>
        <c:axId val="-1564159440"/>
      </c:scatterChart>
      <c:valAx>
        <c:axId val="-1564163248"/>
        <c:scaling>
          <c:orientation val="minMax"/>
          <c:max val="5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Iterations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59440"/>
        <c:crosses val="autoZero"/>
        <c:crossBetween val="midCat"/>
        <c:majorUnit val="1000"/>
      </c:valAx>
      <c:valAx>
        <c:axId val="-15641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Percentage Accuracy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41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1</xdr:row>
      <xdr:rowOff>28575</xdr:rowOff>
    </xdr:from>
    <xdr:to>
      <xdr:col>22</xdr:col>
      <xdr:colOff>314326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152400</xdr:rowOff>
    </xdr:from>
    <xdr:to>
      <xdr:col>21</xdr:col>
      <xdr:colOff>190500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190499</xdr:rowOff>
    </xdr:from>
    <xdr:to>
      <xdr:col>20</xdr:col>
      <xdr:colOff>581024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6</xdr:row>
      <xdr:rowOff>47625</xdr:rowOff>
    </xdr:from>
    <xdr:to>
      <xdr:col>22</xdr:col>
      <xdr:colOff>28575</xdr:colOff>
      <xdr:row>41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5</xdr:row>
      <xdr:rowOff>161925</xdr:rowOff>
    </xdr:from>
    <xdr:to>
      <xdr:col>21</xdr:col>
      <xdr:colOff>428625</xdr:colOff>
      <xdr:row>38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x"/>
    <tableColumn id="2" name="SA"/>
    <tableColumn id="3" name="GA"/>
    <tableColumn id="4" name="MIMIC"/>
    <tableColumn id="5" name="RH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7" totalsRowShown="0">
  <autoFilter ref="A1:E7"/>
  <tableColumns count="5">
    <tableColumn id="1" name="x"/>
    <tableColumn id="2" name="SA" dataDxfId="2"/>
    <tableColumn id="3" name="GA"/>
    <tableColumn id="4" name="MIMIC"/>
    <tableColumn id="5" name="RH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E8" totalsRowCount="1">
  <autoFilter ref="A1:E7"/>
  <tableColumns count="5">
    <tableColumn id="1" name="x"/>
    <tableColumn id="2" name="SA" totalsRowFunction="average" dataDxfId="1" totalsRowDxfId="0"/>
    <tableColumn id="3" name="GA" totalsRowFunction="average"/>
    <tableColumn id="4" name="MIMIC" totalsRowFunction="average"/>
    <tableColumn id="5" name="RHC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6" sqref="D16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4.3200000000000002E-2</v>
      </c>
      <c r="C2">
        <v>0.15</v>
      </c>
      <c r="D2">
        <v>7.3899999999999993E-2</v>
      </c>
      <c r="E2">
        <v>6.9699999999999998E-2</v>
      </c>
    </row>
    <row r="3" spans="1:5" x14ac:dyDescent="0.25">
      <c r="A3">
        <v>1000</v>
      </c>
      <c r="B3">
        <v>7.0099999999999996E-2</v>
      </c>
      <c r="C3">
        <v>0.13220000000000001</v>
      </c>
      <c r="D3">
        <v>8.1100000000000005E-2</v>
      </c>
      <c r="E3">
        <v>0.08</v>
      </c>
    </row>
    <row r="4" spans="1:5" x14ac:dyDescent="0.25">
      <c r="A4">
        <v>2000</v>
      </c>
      <c r="B4">
        <v>9.8199999999999996E-2</v>
      </c>
      <c r="C4">
        <v>0.1573</v>
      </c>
      <c r="D4">
        <v>0.1</v>
      </c>
      <c r="E4">
        <v>0.1</v>
      </c>
    </row>
    <row r="5" spans="1:5" x14ac:dyDescent="0.25">
      <c r="A5">
        <v>3000</v>
      </c>
      <c r="B5">
        <v>0.1124</v>
      </c>
      <c r="C5">
        <v>0.15260000000000001</v>
      </c>
      <c r="D5">
        <v>0.1087</v>
      </c>
      <c r="E5">
        <v>0.1071</v>
      </c>
    </row>
    <row r="6" spans="1:5" x14ac:dyDescent="0.25">
      <c r="A6">
        <v>4000</v>
      </c>
      <c r="B6">
        <v>0.1138</v>
      </c>
      <c r="C6">
        <v>0.14849999999999999</v>
      </c>
      <c r="D6">
        <v>0.1186</v>
      </c>
      <c r="E6">
        <v>0.1356</v>
      </c>
    </row>
    <row r="7" spans="1:5" x14ac:dyDescent="0.25">
      <c r="A7">
        <v>5000</v>
      </c>
      <c r="B7">
        <v>0.1211</v>
      </c>
      <c r="C7">
        <v>0.1439</v>
      </c>
      <c r="D7">
        <v>0.1343</v>
      </c>
      <c r="E7">
        <v>0.13880000000000001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7" sqref="F7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3055</v>
      </c>
      <c r="C2">
        <v>3462</v>
      </c>
      <c r="D2">
        <v>3535</v>
      </c>
      <c r="E2">
        <v>3087</v>
      </c>
    </row>
    <row r="3" spans="1:5" x14ac:dyDescent="0.25">
      <c r="A3">
        <v>1000</v>
      </c>
      <c r="B3">
        <v>3421</v>
      </c>
      <c r="C3">
        <v>3700</v>
      </c>
      <c r="D3">
        <v>3810</v>
      </c>
      <c r="E3">
        <v>3499</v>
      </c>
    </row>
    <row r="4" spans="1:5" x14ac:dyDescent="0.25">
      <c r="A4">
        <v>2000</v>
      </c>
      <c r="B4">
        <v>3433</v>
      </c>
      <c r="C4">
        <v>3712</v>
      </c>
      <c r="D4">
        <v>3822</v>
      </c>
      <c r="E4">
        <v>3434</v>
      </c>
    </row>
    <row r="5" spans="1:5" x14ac:dyDescent="0.25">
      <c r="A5">
        <v>3000</v>
      </c>
      <c r="B5">
        <v>3137</v>
      </c>
      <c r="C5">
        <v>3608</v>
      </c>
      <c r="D5">
        <v>3697</v>
      </c>
      <c r="E5">
        <v>2911</v>
      </c>
    </row>
    <row r="6" spans="1:5" x14ac:dyDescent="0.25">
      <c r="A6">
        <v>4000</v>
      </c>
      <c r="B6">
        <v>3284</v>
      </c>
      <c r="C6">
        <v>3500</v>
      </c>
      <c r="D6">
        <v>3583</v>
      </c>
      <c r="E6">
        <v>3111</v>
      </c>
    </row>
    <row r="7" spans="1:5" x14ac:dyDescent="0.25">
      <c r="A7">
        <v>5000</v>
      </c>
      <c r="B7">
        <v>3400</v>
      </c>
      <c r="C7">
        <v>3731</v>
      </c>
      <c r="D7">
        <v>3758</v>
      </c>
      <c r="E7">
        <v>3130</v>
      </c>
    </row>
    <row r="8" spans="1:5" x14ac:dyDescent="0.25">
      <c r="B8">
        <f>SUBTOTAL(101,Table13[SA])</f>
        <v>3288.3333333333335</v>
      </c>
      <c r="C8">
        <f>SUBTOTAL(101,Table13[GA])</f>
        <v>3618.8333333333335</v>
      </c>
      <c r="D8">
        <f>SUBTOTAL(101,Table13[MIMIC])</f>
        <v>3700.8333333333335</v>
      </c>
      <c r="E8">
        <f>SUBTOTAL(101,Table13[RHC])</f>
        <v>3195.3333333333335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7" sqref="A1:E7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68</v>
      </c>
      <c r="C2">
        <v>76</v>
      </c>
      <c r="D2">
        <v>94</v>
      </c>
      <c r="E2">
        <v>75</v>
      </c>
    </row>
    <row r="3" spans="1:5" x14ac:dyDescent="0.25">
      <c r="A3">
        <v>1000</v>
      </c>
      <c r="B3">
        <v>79</v>
      </c>
      <c r="C3">
        <v>79</v>
      </c>
      <c r="D3">
        <v>102</v>
      </c>
      <c r="E3">
        <v>72</v>
      </c>
    </row>
    <row r="4" spans="1:5" x14ac:dyDescent="0.25">
      <c r="A4">
        <v>2000</v>
      </c>
      <c r="B4">
        <v>97</v>
      </c>
      <c r="C4">
        <v>90</v>
      </c>
      <c r="D4">
        <v>101</v>
      </c>
      <c r="E4">
        <v>79</v>
      </c>
    </row>
    <row r="5" spans="1:5" x14ac:dyDescent="0.25">
      <c r="A5">
        <v>3000</v>
      </c>
      <c r="B5">
        <v>102</v>
      </c>
      <c r="C5">
        <v>92</v>
      </c>
      <c r="D5">
        <v>108</v>
      </c>
      <c r="E5">
        <v>73</v>
      </c>
    </row>
    <row r="6" spans="1:5" x14ac:dyDescent="0.25">
      <c r="A6">
        <v>4000</v>
      </c>
      <c r="B6">
        <v>106</v>
      </c>
      <c r="C6">
        <v>96</v>
      </c>
      <c r="D6">
        <v>105</v>
      </c>
      <c r="E6">
        <v>71</v>
      </c>
    </row>
    <row r="7" spans="1:5" x14ac:dyDescent="0.25">
      <c r="A7">
        <v>5000</v>
      </c>
      <c r="B7">
        <v>105</v>
      </c>
      <c r="C7">
        <v>93</v>
      </c>
      <c r="D7">
        <v>104</v>
      </c>
      <c r="E7">
        <v>75</v>
      </c>
    </row>
    <row r="8" spans="1:5" x14ac:dyDescent="0.25">
      <c r="B8" s="1">
        <f>SUBTOTAL(101,Table134[SA])</f>
        <v>92.833333333333329</v>
      </c>
      <c r="C8">
        <f>SUBTOTAL(101,Table134[GA])</f>
        <v>87.666666666666671</v>
      </c>
      <c r="D8">
        <f>SUBTOTAL(101,Table134[MIMIC])</f>
        <v>102.33333333333333</v>
      </c>
      <c r="E8">
        <f>SUBTOTAL(101,Table134[RHC])</f>
        <v>74.166666666666671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defaultRowHeight="15" x14ac:dyDescent="0.25"/>
  <sheetData>
    <row r="1" spans="1:5" x14ac:dyDescent="0.25">
      <c r="A1" s="2" t="s">
        <v>4</v>
      </c>
      <c r="B1" s="3" t="s">
        <v>3</v>
      </c>
      <c r="C1" s="3" t="s">
        <v>0</v>
      </c>
      <c r="D1" s="3" t="s">
        <v>5</v>
      </c>
      <c r="E1" s="4" t="s">
        <v>1</v>
      </c>
    </row>
    <row r="2" spans="1:5" x14ac:dyDescent="0.25">
      <c r="A2" s="8">
        <v>1000</v>
      </c>
      <c r="B2" s="9">
        <v>91.525000000000006</v>
      </c>
      <c r="C2" s="9">
        <v>91.262</v>
      </c>
      <c r="D2" s="9">
        <v>93.91</v>
      </c>
      <c r="E2" s="10">
        <v>91.286000000000001</v>
      </c>
    </row>
    <row r="3" spans="1:5" x14ac:dyDescent="0.25">
      <c r="A3" s="5">
        <v>2000</v>
      </c>
      <c r="B3" s="6">
        <v>91.549000000000007</v>
      </c>
      <c r="C3" s="6">
        <v>91.286000000000001</v>
      </c>
      <c r="D3" s="9">
        <v>93.91</v>
      </c>
      <c r="E3" s="7">
        <v>91.286000000000001</v>
      </c>
    </row>
    <row r="4" spans="1:5" x14ac:dyDescent="0.25">
      <c r="A4" s="8">
        <v>3000</v>
      </c>
      <c r="B4" s="9">
        <v>91.74</v>
      </c>
      <c r="C4" s="9">
        <v>91.286000000000001</v>
      </c>
      <c r="D4" s="9">
        <v>93.91</v>
      </c>
      <c r="E4" s="10">
        <v>91.286000000000001</v>
      </c>
    </row>
    <row r="5" spans="1:5" x14ac:dyDescent="0.25">
      <c r="A5" s="5">
        <v>4000</v>
      </c>
      <c r="B5" s="6">
        <v>91.596999999999994</v>
      </c>
      <c r="C5" s="6">
        <v>91.286000000000001</v>
      </c>
      <c r="D5" s="9">
        <v>93.91</v>
      </c>
      <c r="E5" s="7">
        <v>91.286000000000001</v>
      </c>
    </row>
    <row r="6" spans="1:5" x14ac:dyDescent="0.25">
      <c r="A6" s="8">
        <v>5000</v>
      </c>
      <c r="B6" s="9">
        <v>91.286000000000001</v>
      </c>
      <c r="C6" s="9">
        <v>91.286000000000001</v>
      </c>
      <c r="D6" s="9">
        <v>93.91</v>
      </c>
      <c r="E6" s="10">
        <v>91.286000000000001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 s="2" t="s">
        <v>4</v>
      </c>
      <c r="B1" s="3" t="s">
        <v>3</v>
      </c>
      <c r="C1" s="3" t="s">
        <v>0</v>
      </c>
      <c r="D1" s="3" t="s">
        <v>5</v>
      </c>
      <c r="E1" s="4" t="s">
        <v>1</v>
      </c>
    </row>
    <row r="2" spans="1:5" x14ac:dyDescent="0.25">
      <c r="A2" s="8">
        <v>1000</v>
      </c>
      <c r="B2" s="9">
        <v>91.525000000000006</v>
      </c>
      <c r="C2" s="9">
        <v>91.262</v>
      </c>
      <c r="D2" s="9">
        <v>89</v>
      </c>
      <c r="E2" s="10">
        <v>91.286000000000001</v>
      </c>
    </row>
    <row r="3" spans="1:5" x14ac:dyDescent="0.25">
      <c r="A3" s="5">
        <v>2000</v>
      </c>
      <c r="B3" s="6">
        <v>91.549000000000007</v>
      </c>
      <c r="C3" s="6">
        <v>91.286000000000001</v>
      </c>
      <c r="D3" s="6">
        <v>88.21</v>
      </c>
      <c r="E3" s="7">
        <v>91.286000000000001</v>
      </c>
    </row>
    <row r="4" spans="1:5" x14ac:dyDescent="0.25">
      <c r="A4" s="8">
        <v>3000</v>
      </c>
      <c r="B4" s="9">
        <v>91.74</v>
      </c>
      <c r="C4" s="9">
        <v>91.286000000000001</v>
      </c>
      <c r="D4" s="9">
        <v>88.21</v>
      </c>
      <c r="E4" s="10">
        <v>91.286000000000001</v>
      </c>
    </row>
    <row r="5" spans="1:5" x14ac:dyDescent="0.25">
      <c r="A5" s="5">
        <v>4000</v>
      </c>
      <c r="B5" s="6">
        <v>91.596999999999994</v>
      </c>
      <c r="C5" s="6">
        <v>91.286000000000001</v>
      </c>
      <c r="D5" s="6">
        <v>88.21</v>
      </c>
      <c r="E5" s="7">
        <v>91.286000000000001</v>
      </c>
    </row>
    <row r="6" spans="1:5" x14ac:dyDescent="0.25">
      <c r="A6" s="8">
        <v>5000</v>
      </c>
      <c r="B6" s="9">
        <v>91.286000000000001</v>
      </c>
      <c r="C6" s="9">
        <v>91.286000000000001</v>
      </c>
      <c r="D6" s="9">
        <v>88.21</v>
      </c>
      <c r="E6" s="10">
        <v>91.286000000000001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TSP</vt:lpstr>
      <vt:lpstr>Knapsack</vt:lpstr>
      <vt:lpstr>CPP</vt:lpstr>
      <vt:lpstr>Testing</vt:lpstr>
      <vt:lpstr>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Deo</dc:creator>
  <cp:lastModifiedBy>Abhishek Deo</cp:lastModifiedBy>
  <dcterms:created xsi:type="dcterms:W3CDTF">2016-03-13T14:55:06Z</dcterms:created>
  <dcterms:modified xsi:type="dcterms:W3CDTF">2016-03-13T20:10:59Z</dcterms:modified>
</cp:coreProperties>
</file>