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4630" windowHeight="11325"/>
  </bookViews>
  <sheets>
    <sheet name="Teensy 3.5 Digital IOs" sheetId="1" r:id="rId1"/>
    <sheet name="3.2 vs 3.5" sheetId="3" r:id="rId2"/>
    <sheet name="IO Function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2" i="1"/>
  <c r="W2" i="1"/>
  <c r="Q2" i="1"/>
  <c r="K6" i="1"/>
  <c r="K7" i="1"/>
  <c r="K8" i="1"/>
  <c r="K9" i="1"/>
  <c r="K10" i="1"/>
  <c r="K11" i="1"/>
  <c r="K14" i="1"/>
  <c r="K15" i="1"/>
  <c r="K16" i="1"/>
  <c r="K17" i="1"/>
  <c r="K22" i="1"/>
  <c r="K23" i="1"/>
  <c r="K24" i="1"/>
  <c r="K25" i="1"/>
  <c r="K26" i="1"/>
  <c r="K27" i="1"/>
  <c r="K28" i="1"/>
  <c r="K29" i="1"/>
  <c r="K30" i="1"/>
  <c r="K31" i="1"/>
  <c r="K32" i="1"/>
  <c r="K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<sst xmlns="http://schemas.openxmlformats.org/spreadsheetml/2006/main" count="1479" uniqueCount="424">
  <si>
    <t>Port</t>
  </si>
  <si>
    <t>A</t>
  </si>
  <si>
    <t>B</t>
  </si>
  <si>
    <t>C</t>
  </si>
  <si>
    <t>D</t>
  </si>
  <si>
    <t>E</t>
  </si>
  <si>
    <t>Bit</t>
  </si>
  <si>
    <t>Teensy 3.2</t>
  </si>
  <si>
    <t>Teensy 3.5</t>
  </si>
  <si>
    <t>Chip Pin</t>
  </si>
  <si>
    <t>Board Pin</t>
  </si>
  <si>
    <t>XTAL</t>
  </si>
  <si>
    <t>BTL</t>
  </si>
  <si>
    <t>Through-hole pin</t>
  </si>
  <si>
    <t>Island pin</t>
  </si>
  <si>
    <t>SD</t>
  </si>
  <si>
    <t>D3</t>
  </si>
  <si>
    <t>D2</t>
  </si>
  <si>
    <t>D1</t>
  </si>
  <si>
    <t>E4</t>
  </si>
  <si>
    <t>E3</t>
  </si>
  <si>
    <t>E2</t>
  </si>
  <si>
    <t>J5</t>
  </si>
  <si>
    <t>J6</t>
  </si>
  <si>
    <t>K6</t>
  </si>
  <si>
    <t>K7</t>
  </si>
  <si>
    <t>A12</t>
  </si>
  <si>
    <t>B11</t>
  </si>
  <si>
    <t>A2</t>
  </si>
  <si>
    <t>A3</t>
  </si>
  <si>
    <t>G12</t>
  </si>
  <si>
    <t>G11</t>
  </si>
  <si>
    <t>H9</t>
  </si>
  <si>
    <t>H10</t>
  </si>
  <si>
    <t>B12</t>
  </si>
  <si>
    <t>D4</t>
  </si>
  <si>
    <t>D8</t>
  </si>
  <si>
    <t>K11</t>
  </si>
  <si>
    <t>B7</t>
  </si>
  <si>
    <t>C7</t>
  </si>
  <si>
    <t>D7</t>
  </si>
  <si>
    <t>A8</t>
  </si>
  <si>
    <t>M4</t>
  </si>
  <si>
    <t>K5</t>
  </si>
  <si>
    <t>E11</t>
  </si>
  <si>
    <t>E12</t>
  </si>
  <si>
    <t>D11</t>
  </si>
  <si>
    <t>D12</t>
  </si>
  <si>
    <t>K10</t>
  </si>
  <si>
    <t>L11</t>
  </si>
  <si>
    <t>L10</t>
  </si>
  <si>
    <t>M8</t>
  </si>
  <si>
    <t>K4</t>
  </si>
  <si>
    <t>B8</t>
  </si>
  <si>
    <t>C8</t>
  </si>
  <si>
    <t>A9</t>
  </si>
  <si>
    <t>B4</t>
  </si>
  <si>
    <t>C4</t>
  </si>
  <si>
    <t>A4</t>
  </si>
  <si>
    <t>A1</t>
  </si>
  <si>
    <t>K9</t>
  </si>
  <si>
    <t>J9</t>
  </si>
  <si>
    <t>A5</t>
  </si>
  <si>
    <t>E9</t>
  </si>
  <si>
    <t>E10</t>
  </si>
  <si>
    <t>H12</t>
  </si>
  <si>
    <t>H11</t>
  </si>
  <si>
    <t>J11</t>
  </si>
  <si>
    <t>D10</t>
  </si>
  <si>
    <t>C12</t>
  </si>
  <si>
    <t>C11</t>
  </si>
  <si>
    <t>D9</t>
  </si>
  <si>
    <t>C9</t>
  </si>
  <si>
    <t>B9</t>
  </si>
  <si>
    <t>G10</t>
  </si>
  <si>
    <t>G9</t>
  </si>
  <si>
    <t>C2</t>
  </si>
  <si>
    <t>C3</t>
  </si>
  <si>
    <t>B1</t>
  </si>
  <si>
    <t>C1</t>
  </si>
  <si>
    <t>B2</t>
  </si>
  <si>
    <t>F1</t>
  </si>
  <si>
    <t>G4</t>
  </si>
  <si>
    <t>A11</t>
  </si>
  <si>
    <t>M7</t>
  </si>
  <si>
    <t>M6</t>
  </si>
  <si>
    <t>Teensy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</si>
  <si>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</si>
  <si>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</si>
  <si>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</si>
  <si>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</si>
  <si>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</si>
  <si>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</si>
  <si>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</si>
  <si>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</si>
  <si>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</si>
  <si>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</si>
  <si>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PTB16</t>
  </si>
  <si>
    <t>TSI0_CH9</t>
  </si>
  <si>
    <t>SPI1_SOUT</t>
  </si>
  <si>
    <t>UART0_RX</t>
  </si>
  <si>
    <t>FTM_CLKIN0</t>
  </si>
  <si>
    <t>FB_AD17/SDRAM_D17</t>
  </si>
  <si>
    <t>EWM_IN</t>
  </si>
  <si>
    <t>TPM_CLKIN0</t>
  </si>
  <si>
    <t>PTB17</t>
  </si>
  <si>
    <t>TSI0_CH10</t>
  </si>
  <si>
    <t>SPI1_SIN</t>
  </si>
  <si>
    <t>UART0_TX</t>
  </si>
  <si>
    <t>FTM_CLKIN1</t>
  </si>
  <si>
    <t>FB_AD16/SDRAM_D16</t>
  </si>
  <si>
    <t>EWM_OUT_b</t>
  </si>
  <si>
    <t>TPM_CLKIN1</t>
  </si>
  <si>
    <t>PTD0/LLWU_P12</t>
  </si>
  <si>
    <t>DISABLED</t>
  </si>
  <si>
    <t>SPI0_PCS0</t>
  </si>
  <si>
    <t>UART2_RTS_b</t>
  </si>
  <si>
    <t>FTM3_CH0</t>
  </si>
  <si>
    <t>FB_ALE/FB_CS1_b/FB_TS_b</t>
  </si>
  <si>
    <t>PTA12</t>
  </si>
  <si>
    <t>CMP2_IN0</t>
  </si>
  <si>
    <t>CAN0_TX</t>
  </si>
  <si>
    <t>FTM1_CH0</t>
  </si>
  <si>
    <t>RMII0_RXD1/MII0_RXD1</t>
  </si>
  <si>
    <t>I2C2_SCL</t>
  </si>
  <si>
    <t>I2S0_TXD0</t>
  </si>
  <si>
    <t>FTM1_QD_PHA/TPM1_CH0</t>
  </si>
  <si>
    <t>PTA13/LLWU_P4</t>
  </si>
  <si>
    <t>CMP2_IN1</t>
  </si>
  <si>
    <t>CAN0_RX</t>
  </si>
  <si>
    <t>FTM1_CH1</t>
  </si>
  <si>
    <t>RMII0_RXD0/MII0_RXD0</t>
  </si>
  <si>
    <t>I2C2_SDA</t>
  </si>
  <si>
    <t>I2S0_TX_FS</t>
  </si>
  <si>
    <t>FTM1_QD_PHB/TPM1_CH1</t>
  </si>
  <si>
    <t>PTD7</t>
  </si>
  <si>
    <t>CMT_IRO</t>
  </si>
  <si>
    <t>FTM0_CH7</t>
  </si>
  <si>
    <t>SDRAM_CKE</t>
  </si>
  <si>
    <t>FTM0_FLT1</t>
  </si>
  <si>
    <t>PTD4/LLWU_P14</t>
  </si>
  <si>
    <t>SPI0_PCS1</t>
  </si>
  <si>
    <t>UART0_RTS_b</t>
  </si>
  <si>
    <t>FTM0_CH4</t>
  </si>
  <si>
    <t>FB_AD2/SDRAM_A10</t>
  </si>
  <si>
    <t>SPI1_PCS0</t>
  </si>
  <si>
    <t>PTD2/LLWU_P13</t>
  </si>
  <si>
    <t>SPI0_SOUT</t>
  </si>
  <si>
    <t>UART2_RX</t>
  </si>
  <si>
    <t>FTM3_CH2</t>
  </si>
  <si>
    <t>FB_AD4/SDRAM_A12</t>
  </si>
  <si>
    <t>I2C0_SCL</t>
  </si>
  <si>
    <t>PTD3</t>
  </si>
  <si>
    <t>SPI0_SIN</t>
  </si>
  <si>
    <t>UART2_TX</t>
  </si>
  <si>
    <t>FTM3_CH3</t>
  </si>
  <si>
    <t>FB_AD3/SDRAM_A11</t>
  </si>
  <si>
    <t>I2C0_SDA</t>
  </si>
  <si>
    <t>PTC3/LLWU_P7</t>
  </si>
  <si>
    <t>CMP1_IN1</t>
  </si>
  <si>
    <t>UART1_RX</t>
  </si>
  <si>
    <t>FTM0_CH2</t>
  </si>
  <si>
    <t>CLKOUT</t>
  </si>
  <si>
    <t>I2S0_TX_BCLK</t>
  </si>
  <si>
    <t>PTC4/LLWU_P8</t>
  </si>
  <si>
    <t>UART1_TX</t>
  </si>
  <si>
    <t>FTM0_CH3</t>
  </si>
  <si>
    <t>FB_AD11/SDRAM_A19</t>
  </si>
  <si>
    <t>CMP1_OUT</t>
  </si>
  <si>
    <t>PTC6/LLWU_P10</t>
  </si>
  <si>
    <t>CMP0_IN0</t>
  </si>
  <si>
    <t>PDB0_EXTRG</t>
  </si>
  <si>
    <t>I2S0_RX_BCLK</t>
  </si>
  <si>
    <t>FB_AD9/SDRAM_A17</t>
  </si>
  <si>
    <t>I2S0_MCLK</t>
  </si>
  <si>
    <t>PTC7</t>
  </si>
  <si>
    <t>CMP0_IN1</t>
  </si>
  <si>
    <t>USB0_SOF_OUT</t>
  </si>
  <si>
    <t>I2S0_RX_FS</t>
  </si>
  <si>
    <t>FB_AD8/SDRAM_A16</t>
  </si>
  <si>
    <t>PTC5/LLWU_P9</t>
  </si>
  <si>
    <t>SPI0_SCK</t>
  </si>
  <si>
    <t>LPTMR0_ALT2</t>
  </si>
  <si>
    <t>I2S0_RXD0</t>
  </si>
  <si>
    <t>FB_AD10/SDRAM_A18</t>
  </si>
  <si>
    <t>CMP0_OUT</t>
  </si>
  <si>
    <t>PTD1</t>
  </si>
  <si>
    <t>ADC0_SE5b</t>
  </si>
  <si>
    <t>UART2_CTS_b</t>
  </si>
  <si>
    <t>FTM3_CH1</t>
  </si>
  <si>
    <t>FB_CS0_b</t>
  </si>
  <si>
    <t>PTC0</t>
  </si>
  <si>
    <t>ADC0_SE14/TSI0_CH13</t>
  </si>
  <si>
    <t>SPI0_PCS4</t>
  </si>
  <si>
    <t>FB_AD14/SDRAM_A22</t>
  </si>
  <si>
    <t>I2S0_TXD1</t>
  </si>
  <si>
    <t>PTB0/LLWU_P5</t>
  </si>
  <si>
    <t>ADC0_SE8/ADC1_SE8/TSI0_CH0</t>
  </si>
  <si>
    <t>RMII0_MDIO/MII0_MDIO</t>
  </si>
  <si>
    <t>SDRAM_CAS_b</t>
  </si>
  <si>
    <t>PTB1</t>
  </si>
  <si>
    <t>ADC0_SE9/ADC1_SE9/TSI0_CH6</t>
  </si>
  <si>
    <t>RMII0_MDC/MII0_MDC</t>
  </si>
  <si>
    <t>SDRAM_RAS_b</t>
  </si>
  <si>
    <t>PTB3</t>
  </si>
  <si>
    <t>ADC0_SE13/TSI0_CH8</t>
  </si>
  <si>
    <t>UART0_CTS_b/UART0_COL_b</t>
  </si>
  <si>
    <t>ENET0_1588_TMR1</t>
  </si>
  <si>
    <t>SDRAM_CS0_b</t>
  </si>
  <si>
    <t>FTM0_FLT0</t>
  </si>
  <si>
    <t>PTB2</t>
  </si>
  <si>
    <t>ADC0_SE12/TSI0_CH7</t>
  </si>
  <si>
    <t>ENET0_1588_TMR0</t>
  </si>
  <si>
    <t>SDRAM_WE</t>
  </si>
  <si>
    <t>FTM0_FLT3</t>
  </si>
  <si>
    <t>PTD5</t>
  </si>
  <si>
    <t>ADC0_SE6b</t>
  </si>
  <si>
    <t>FTM0_CH5</t>
  </si>
  <si>
    <t>FB_AD1/SDRAM_A9</t>
  </si>
  <si>
    <t>SPI1_SCK</t>
  </si>
  <si>
    <t>PTD6/LLWU_P15</t>
  </si>
  <si>
    <t>ADC0_SE7b</t>
  </si>
  <si>
    <t>SPI0_PCS3</t>
  </si>
  <si>
    <t>FTM0_CH6</t>
  </si>
  <si>
    <t>FB_AD0</t>
  </si>
  <si>
    <t>PTC1/LLWU_P6</t>
  </si>
  <si>
    <t>ADC0_SE15/TSI0_CH14</t>
  </si>
  <si>
    <t>UART1_RTS_b</t>
  </si>
  <si>
    <t>FTM0_CH0</t>
  </si>
  <si>
    <t>FB_AD13/SDRAM_A21</t>
  </si>
  <si>
    <t>PTC2</t>
  </si>
  <si>
    <t>ADC0_SE4b/CMP1_IN0/TSI0_CH15</t>
  </si>
  <si>
    <t>SPI0_PCS2</t>
  </si>
  <si>
    <t>UART1_CTS_b</t>
  </si>
  <si>
    <t>FTM0_CH1</t>
  </si>
  <si>
    <t>FB_AD12/SDRAM_A20</t>
  </si>
  <si>
    <t>PTE26</t>
  </si>
  <si>
    <t>ENET_1588_CLKIN</t>
  </si>
  <si>
    <t>UART4_CTS_b</t>
  </si>
  <si>
    <t>RTC_CLKOUT</t>
  </si>
  <si>
    <t>USB0_CLKIN</t>
  </si>
  <si>
    <t>PTA5</t>
  </si>
  <si>
    <t>RMII0_RXER/MII0_RXER</t>
  </si>
  <si>
    <t>CMP2_OUT</t>
  </si>
  <si>
    <t>JTAG_TRST_b</t>
  </si>
  <si>
    <t>PTA14</t>
  </si>
  <si>
    <t>RMII0_CRS_DV/MII0_RXDV</t>
  </si>
  <si>
    <t>PTA15</t>
  </si>
  <si>
    <t>CMP3_IN1</t>
  </si>
  <si>
    <t>RMII0_TXEN/MII0_TXEN</t>
  </si>
  <si>
    <t>PTA16</t>
  </si>
  <si>
    <t>CMP3_IN2</t>
  </si>
  <si>
    <t>RMII0_TXD0/MII0_TXD0</t>
  </si>
  <si>
    <t>I2S0_RXD1</t>
  </si>
  <si>
    <t>PTB18</t>
  </si>
  <si>
    <t>TSI0_CH11</t>
  </si>
  <si>
    <t>FTM2_CH0</t>
  </si>
  <si>
    <t>FB_AD15/SDRAM_A23</t>
  </si>
  <si>
    <t>FTM2_QD_PHA/TPM2_CH0</t>
  </si>
  <si>
    <t>PTB19</t>
  </si>
  <si>
    <t>TSI0-CH12</t>
  </si>
  <si>
    <t>TSI0_CH12</t>
  </si>
  <si>
    <t>CANO_RX</t>
  </si>
  <si>
    <t>FTM2_CH1</t>
  </si>
  <si>
    <t>FB_OE_b</t>
  </si>
  <si>
    <t>FTM2_QD_PHB/TPM2_CH1</t>
  </si>
  <si>
    <t>PTB10</t>
  </si>
  <si>
    <t>ADC1_SE14</t>
  </si>
  <si>
    <t>UART3_RX</t>
  </si>
  <si>
    <t>FB_AD19/SDRAM_D19</t>
  </si>
  <si>
    <t>PTB11</t>
  </si>
  <si>
    <t>ADC1_SE15</t>
  </si>
  <si>
    <t>UART3_TX</t>
  </si>
  <si>
    <t>FB_AD18/SDRAM_D18</t>
  </si>
  <si>
    <t>FTM0_FLT2</t>
  </si>
  <si>
    <t>PTE24</t>
  </si>
  <si>
    <t>ADC0_SE17</t>
  </si>
  <si>
    <t>CAN1_TX</t>
  </si>
  <si>
    <t>UART4_TX</t>
  </si>
  <si>
    <t>PTE25/LLWU_P21</t>
  </si>
  <si>
    <t>ADC0_SE18</t>
  </si>
  <si>
    <t>CAN1_RX</t>
  </si>
  <si>
    <t>UART4_RX</t>
  </si>
  <si>
    <t>PTC8</t>
  </si>
  <si>
    <t>ADC1_SE4b/CMP0_IN2</t>
  </si>
  <si>
    <t>FTM3_CH4</t>
  </si>
  <si>
    <t>FB_AD7/SDRAM_A15</t>
  </si>
  <si>
    <t>PTC9</t>
  </si>
  <si>
    <t>ADC1_SE5b/CMP0_IN3</t>
  </si>
  <si>
    <t>FTM3_CH5</t>
  </si>
  <si>
    <t>FB_AD6/SDRAM_A14</t>
  </si>
  <si>
    <t>FTM2_FLT0</t>
  </si>
  <si>
    <t>PTC10</t>
  </si>
  <si>
    <t>ADC1_SE6b</t>
  </si>
  <si>
    <t>I2C1_SCL</t>
  </si>
  <si>
    <t>FTM3_CH6</t>
  </si>
  <si>
    <t>FB_AD5/SDRAM_A13</t>
  </si>
  <si>
    <t>PTC11/LLWU_P11</t>
  </si>
  <si>
    <t>ADC1_SE7b</t>
  </si>
  <si>
    <t>I2C1_SDA</t>
  </si>
  <si>
    <t>FTM3_CH7</t>
  </si>
  <si>
    <t>FB_RW_b</t>
  </si>
  <si>
    <t>PTA17</t>
  </si>
  <si>
    <t>ADC1_SE17</t>
  </si>
  <si>
    <t>RMII0_TXD1/MII0_TXD1</t>
  </si>
  <si>
    <t>PTA28</t>
  </si>
  <si>
    <t>MII0_TXER</t>
  </si>
  <si>
    <t>FB_A25</t>
  </si>
  <si>
    <t>PTA29</t>
  </si>
  <si>
    <t>MII0_COL</t>
  </si>
  <si>
    <t>FB_A24</t>
  </si>
  <si>
    <t>PTA26</t>
  </si>
  <si>
    <t>MII0_TXD3</t>
  </si>
  <si>
    <t>FB_A27</t>
  </si>
  <si>
    <t>PTB20</t>
  </si>
  <si>
    <t>SPI2_PCS0</t>
  </si>
  <si>
    <t>FB_AD31/SDRAM_D31</t>
  </si>
  <si>
    <t>PTB22</t>
  </si>
  <si>
    <t>SPI2_SOUT</t>
  </si>
  <si>
    <t>FB_AD29/SDRAM_D29</t>
  </si>
  <si>
    <t>PTB23</t>
  </si>
  <si>
    <t>SPI2_SIN</t>
  </si>
  <si>
    <t>SPI0_PCS5</t>
  </si>
  <si>
    <t>FB_AD28/SDRAM_D28</t>
  </si>
  <si>
    <t>CMP3_OUT</t>
  </si>
  <si>
    <t>PTB21</t>
  </si>
  <si>
    <t>SPI2_SCK</t>
  </si>
  <si>
    <t>FB_AD30/SDRAM_D30</t>
  </si>
  <si>
    <t>PTD8/LLWU_P24</t>
  </si>
  <si>
    <t>LPUART0_RX</t>
  </si>
  <si>
    <t>FB_A16</t>
  </si>
  <si>
    <t>PTD9</t>
  </si>
  <si>
    <t>LPUART0_TX</t>
  </si>
  <si>
    <t>FB_A17</t>
  </si>
  <si>
    <t>PTB4</t>
  </si>
  <si>
    <t>ADC1_SE10</t>
  </si>
  <si>
    <t>ENET0_1588_TMR2</t>
  </si>
  <si>
    <t>SDRAM_CS1-b</t>
  </si>
  <si>
    <t>FTM1_FLT0</t>
  </si>
  <si>
    <t>PTB5</t>
  </si>
  <si>
    <t>ADC1_SE11</t>
  </si>
  <si>
    <t>ENET0_1588_TMR3</t>
  </si>
  <si>
    <t>PTD14</t>
  </si>
  <si>
    <t>SDHC0_D6</t>
  </si>
  <si>
    <t>FB_A22</t>
  </si>
  <si>
    <t>PTD13</t>
  </si>
  <si>
    <t>SDHC0_D5</t>
  </si>
  <si>
    <t>FB_A21</t>
  </si>
  <si>
    <t>PTD12</t>
  </si>
  <si>
    <t>FTM3_FLT0</t>
  </si>
  <si>
    <t>SDHC0_D4</t>
  </si>
  <si>
    <t>FB_A20</t>
  </si>
  <si>
    <t>PTD15</t>
  </si>
  <si>
    <t>SPI2_PCS1</t>
  </si>
  <si>
    <t>SDHC0_D7</t>
  </si>
  <si>
    <t>FB_A23</t>
  </si>
  <si>
    <t>PTD11/LLWU_P25</t>
  </si>
  <si>
    <t>SDHC0_CLKIN</t>
  </si>
  <si>
    <t>LPUART0_CTS_b</t>
  </si>
  <si>
    <t>FB_A19</t>
  </si>
  <si>
    <t>PTE10/LLWU_P18</t>
  </si>
  <si>
    <t>I2C3_SDA</t>
  </si>
  <si>
    <t>USB1_ID</t>
  </si>
  <si>
    <t>PTE11</t>
  </si>
  <si>
    <t>I2C3_SCL</t>
  </si>
  <si>
    <t>LPUART0_RTS_b</t>
  </si>
  <si>
    <t>PTE0</t>
  </si>
  <si>
    <t>ADC1_SE4a</t>
  </si>
  <si>
    <t>SPI1_PCS1</t>
  </si>
  <si>
    <t>SDHC1_D1</t>
  </si>
  <si>
    <t>TRACE_CLKOUT</t>
  </si>
  <si>
    <t>PTE1/LLWU_P0</t>
  </si>
  <si>
    <t>ADC1_SE5a</t>
  </si>
  <si>
    <t>SDHC0_D0</t>
  </si>
  <si>
    <t>TRACE_D3</t>
  </si>
  <si>
    <t>PTE2/LLWU_P1</t>
  </si>
  <si>
    <t>ADC1_SE6a</t>
  </si>
  <si>
    <t>SDHC0_DCLK</t>
  </si>
  <si>
    <t>TRACE_D2</t>
  </si>
  <si>
    <t>PTE3</t>
  </si>
  <si>
    <t>ADC1_SE7a</t>
  </si>
  <si>
    <t>SDHC0_CMD</t>
  </si>
  <si>
    <t>TRACE_D1</t>
  </si>
  <si>
    <t>PTE4/LLWU_P2</t>
  </si>
  <si>
    <t>SDHC0_D3</t>
  </si>
  <si>
    <t>TRACE_D0</t>
  </si>
  <si>
    <t>PTE5</t>
  </si>
  <si>
    <t>SPI1_PCS2</t>
  </si>
  <si>
    <t>SDHC0_D2</t>
  </si>
  <si>
    <t>A10</t>
  </si>
  <si>
    <t>ADC1_DP0/ADC0_DP3</t>
  </si>
  <si>
    <t>ADC1_DM0/ADC0_DM3</t>
  </si>
  <si>
    <t>Aref</t>
  </si>
  <si>
    <t>5 PIN USB HOST</t>
  </si>
  <si>
    <t>G</t>
  </si>
  <si>
    <t>D+</t>
  </si>
  <si>
    <t>J1 / A25</t>
  </si>
  <si>
    <t>D-</t>
  </si>
  <si>
    <t>K1 / A26</t>
  </si>
  <si>
    <t>5V</t>
  </si>
  <si>
    <t>Application Function</t>
  </si>
  <si>
    <t>Emergency Stop</t>
  </si>
  <si>
    <t>uController Function</t>
  </si>
  <si>
    <t>Step Axis 0</t>
  </si>
  <si>
    <t>Dir Axis 0</t>
  </si>
  <si>
    <t>Step Axis 1</t>
  </si>
  <si>
    <t>Dir Axis 1</t>
  </si>
  <si>
    <t>Step Axis 2</t>
  </si>
  <si>
    <t>Dir Axis 2</t>
  </si>
  <si>
    <t>Step Axis 3</t>
  </si>
  <si>
    <t>Dir Axis 3</t>
  </si>
  <si>
    <t>Step Axis 4</t>
  </si>
  <si>
    <t>Dir Axis 4</t>
  </si>
  <si>
    <t>Step Axis 5</t>
  </si>
  <si>
    <t>Dir Axis 5</t>
  </si>
  <si>
    <t>Serial to PC-client</t>
  </si>
  <si>
    <t>Limit Switch 0</t>
  </si>
  <si>
    <t>Limit Switch 1</t>
  </si>
  <si>
    <t>Limit Switch 2</t>
  </si>
  <si>
    <t>Limit Switch 3</t>
  </si>
  <si>
    <t>Limit Switch 4</t>
  </si>
  <si>
    <t>Limit Switch 5</t>
  </si>
  <si>
    <t>Limit Switch 6</t>
  </si>
  <si>
    <t>Limit Switch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</si>
</sst>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5" xfId="0" applyBorder="1" applyAlignment="1"/>
    <xf numFmtId="0" fontId="0" fillId="0" borderId="0" xfId="0" applyAlignment="1"/>
    <xf numFmtId="0" fontId="4" fillId="5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3" fillId="5" borderId="1" xfId="0" applyFont="1" applyFill="1" applyBorder="1"/>
    <xf numFmtId="0" fontId="3" fillId="2" borderId="0" xfId="0" applyFont="1" applyFill="1" applyBorder="1"/>
    <xf numFmtId="0" fontId="3" fillId="3" borderId="6" xfId="0" applyFon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5" borderId="0" xfId="0" applyFill="1"/>
    <xf numFmtId="0" fontId="0" fillId="3" borderId="0" xfId="0" applyFill="1"/>
    <xf numFmtId="0" fontId="0" fillId="0" borderId="0" xfId="0" applyFill="1"/>
    <xf numFmtId="0" fontId="0" fillId="3" borderId="7" xfId="0" applyFill="1" applyBorder="1"/>
    <xf numFmtId="0" fontId="4" fillId="5" borderId="7" xfId="0" applyFont="1" applyFill="1" applyBorder="1"/>
    <xf numFmtId="0" fontId="3" fillId="5" borderId="7" xfId="0" applyFont="1" applyFill="1" applyBorder="1"/>
    <xf numFmtId="0" fontId="0" fillId="2" borderId="7" xfId="0" applyFill="1" applyBorder="1"/>
    <xf numFmtId="0" fontId="4" fillId="2" borderId="7" xfId="0" applyFont="1" applyFill="1" applyBorder="1"/>
    <xf numFmtId="0" fontId="3" fillId="2" borderId="7" xfId="0" applyFont="1" applyFill="1" applyBorder="1"/>
    <xf numFmtId="0" fontId="4" fillId="3" borderId="7" xfId="0" applyFont="1" applyFill="1" applyBorder="1"/>
    <xf numFmtId="0" fontId="3" fillId="3" borderId="7" xfId="0" applyFont="1" applyFill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/>
    <xf numFmtId="0" fontId="3" fillId="0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zoomScale="85" zoomScaleNormal="85" workbookViewId="0"/>
  </sheetViews>
  <sheetFormatPr defaultRowHeight="15" x14ac:dyDescent="0.25"/>
  <cols>
    <col min="1" max="1" width="4.7109375" bestFit="1" customWidth="1"/>
    <col min="2" max="2" width="3.5703125" bestFit="1" customWidth="1"/>
    <col min="3" max="3" width="8.28515625" bestFit="1" customWidth="1"/>
    <col min="4" max="4" width="9.42578125" bestFit="1" customWidth="1"/>
    <col min="5" max="6" width="19.5703125" bestFit="1" customWidth="1"/>
    <col min="7" max="7" width="4.7109375" bestFit="1" customWidth="1"/>
    <col min="8" max="8" width="3.5703125" bestFit="1" customWidth="1"/>
    <col min="9" max="9" width="8.28515625" bestFit="1" customWidth="1"/>
    <col min="10" max="10" width="9.42578125" bestFit="1" customWidth="1"/>
    <col min="11" max="12" width="19.5703125" bestFit="1" customWidth="1"/>
    <col min="13" max="13" width="4.7109375" bestFit="1" customWidth="1"/>
    <col min="14" max="14" width="3.5703125" bestFit="1" customWidth="1"/>
    <col min="15" max="15" width="8.28515625" bestFit="1" customWidth="1"/>
    <col min="16" max="16" width="9.42578125" bestFit="1" customWidth="1"/>
    <col min="17" max="18" width="19.5703125" bestFit="1" customWidth="1"/>
    <col min="19" max="19" width="4.7109375" bestFit="1" customWidth="1"/>
    <col min="20" max="20" width="3.5703125" bestFit="1" customWidth="1"/>
    <col min="21" max="21" width="8.28515625" bestFit="1" customWidth="1"/>
    <col min="22" max="22" width="9.42578125" bestFit="1" customWidth="1"/>
    <col min="23" max="24" width="19.5703125" bestFit="1" customWidth="1"/>
    <col min="25" max="25" width="4.7109375" bestFit="1" customWidth="1"/>
    <col min="26" max="26" width="3.5703125" bestFit="1" customWidth="1"/>
    <col min="27" max="27" width="8.28515625" bestFit="1" customWidth="1"/>
    <col min="28" max="28" width="9.42578125" bestFit="1" customWidth="1"/>
    <col min="29" max="29" width="19.5703125" bestFit="1" customWidth="1"/>
    <col min="30" max="30" width="19.5703125" customWidth="1"/>
  </cols>
  <sheetData>
    <row r="1" spans="1:30" x14ac:dyDescent="0.25">
      <c r="A1" s="46" t="s">
        <v>0</v>
      </c>
      <c r="B1" s="46" t="s">
        <v>6</v>
      </c>
      <c r="C1" s="46" t="s">
        <v>9</v>
      </c>
      <c r="D1" s="46" t="s">
        <v>10</v>
      </c>
      <c r="E1" s="46" t="s">
        <v>402</v>
      </c>
      <c r="F1" s="46" t="s">
        <v>400</v>
      </c>
      <c r="G1" s="46" t="s">
        <v>0</v>
      </c>
      <c r="H1" s="46" t="s">
        <v>6</v>
      </c>
      <c r="I1" s="46" t="s">
        <v>9</v>
      </c>
      <c r="J1" s="46" t="s">
        <v>10</v>
      </c>
      <c r="K1" s="46" t="s">
        <v>402</v>
      </c>
      <c r="L1" s="46" t="s">
        <v>400</v>
      </c>
      <c r="M1" s="46" t="s">
        <v>0</v>
      </c>
      <c r="N1" s="46" t="s">
        <v>6</v>
      </c>
      <c r="O1" s="46" t="s">
        <v>9</v>
      </c>
      <c r="P1" s="46" t="s">
        <v>10</v>
      </c>
      <c r="Q1" s="46" t="s">
        <v>402</v>
      </c>
      <c r="R1" s="46" t="s">
        <v>400</v>
      </c>
      <c r="S1" s="46" t="s">
        <v>0</v>
      </c>
      <c r="T1" s="46" t="s">
        <v>6</v>
      </c>
      <c r="U1" s="46" t="s">
        <v>9</v>
      </c>
      <c r="V1" s="46" t="s">
        <v>10</v>
      </c>
      <c r="W1" s="46" t="s">
        <v>402</v>
      </c>
      <c r="X1" s="46" t="s">
        <v>400</v>
      </c>
      <c r="Y1" s="46" t="s">
        <v>0</v>
      </c>
      <c r="Z1" s="46" t="s">
        <v>6</v>
      </c>
      <c r="AA1" s="46" t="s">
        <v>9</v>
      </c>
      <c r="AB1" s="46" t="s">
        <v>10</v>
      </c>
      <c r="AC1" s="46" t="s">
        <v>402</v>
      </c>
      <c r="AD1" s="46" t="s">
        <v>400</v>
      </c>
    </row>
    <row r="2" spans="1:30" x14ac:dyDescent="0.25">
      <c r="A2" s="47" t="s">
        <v>1</v>
      </c>
      <c r="B2" s="38">
        <v>0</v>
      </c>
      <c r="C2" s="39" t="s">
        <v>22</v>
      </c>
      <c r="D2" s="40" t="s">
        <v>12</v>
      </c>
      <c r="E2" t="str">
        <f>IF(ISNUMBER(D2),VLOOKUP(D2,'IO Functions'!$A$2:$M$65,2,FALSE),"")</f>
        <v/>
      </c>
      <c r="G2" s="47" t="s">
        <v>2</v>
      </c>
      <c r="H2" s="41">
        <v>0</v>
      </c>
      <c r="I2" s="42" t="s">
        <v>33</v>
      </c>
      <c r="J2" s="43">
        <v>16</v>
      </c>
      <c r="K2" t="s">
        <v>122</v>
      </c>
      <c r="M2" s="47" t="s">
        <v>3</v>
      </c>
      <c r="N2" s="41">
        <v>0</v>
      </c>
      <c r="O2" s="42" t="s">
        <v>34</v>
      </c>
      <c r="P2" s="43">
        <v>15</v>
      </c>
      <c r="Q2" t="str">
        <f>IF(ISNUMBER(P2),VLOOKUP(P2,'IO Functions'!$A$2:$M$65,2,FALSE),"")</f>
        <v>PTC0</v>
      </c>
      <c r="R2" s="54" t="s">
        <v>403</v>
      </c>
      <c r="S2" s="47" t="s">
        <v>4</v>
      </c>
      <c r="T2" s="41">
        <v>0</v>
      </c>
      <c r="U2" s="42" t="s">
        <v>62</v>
      </c>
      <c r="V2" s="43">
        <v>2</v>
      </c>
      <c r="W2" t="str">
        <f>IF(ISNUMBER(V2),VLOOKUP(V2,'IO Functions'!$A$2:$M$65,2,FALSE),"")</f>
        <v>PTD0/LLWU_P12</v>
      </c>
      <c r="X2" s="54" t="s">
        <v>416</v>
      </c>
      <c r="Y2" s="47" t="s">
        <v>5</v>
      </c>
      <c r="Z2" s="38">
        <v>0</v>
      </c>
      <c r="AA2" s="44" t="s">
        <v>16</v>
      </c>
      <c r="AB2" s="45" t="s">
        <v>15</v>
      </c>
      <c r="AC2" t="str">
        <f>IF(ISNUMBER(AB2),VLOOKUP(AB2,'IO Functions'!$A$2:$M$65,2,FALSE),"")</f>
        <v/>
      </c>
    </row>
    <row r="3" spans="1:30" x14ac:dyDescent="0.25">
      <c r="A3" s="48"/>
      <c r="B3" s="4">
        <v>1</v>
      </c>
      <c r="C3" s="7" t="s">
        <v>23</v>
      </c>
      <c r="D3" s="14" t="s">
        <v>12</v>
      </c>
      <c r="E3" t="str">
        <f>IF(ISNUMBER(D3),VLOOKUP(D3,'IO Functions'!$A$2:$M$65,2,FALSE),"")</f>
        <v/>
      </c>
      <c r="G3" s="48"/>
      <c r="H3" s="1">
        <v>1</v>
      </c>
      <c r="I3" s="8" t="s">
        <v>32</v>
      </c>
      <c r="J3" s="13">
        <v>17</v>
      </c>
      <c r="K3" t="s">
        <v>130</v>
      </c>
      <c r="M3" s="48"/>
      <c r="N3" s="1">
        <v>1</v>
      </c>
      <c r="O3" s="8" t="s">
        <v>27</v>
      </c>
      <c r="P3" s="13">
        <v>22</v>
      </c>
      <c r="Q3" t="str">
        <f>IF(ISNUMBER(P3),VLOOKUP(P3,'IO Functions'!$A$2:$M$65,2,FALSE),"")</f>
        <v>PTC1/LLWU_P6</v>
      </c>
      <c r="R3" s="54" t="s">
        <v>404</v>
      </c>
      <c r="S3" s="48"/>
      <c r="T3" s="1">
        <v>1</v>
      </c>
      <c r="U3" s="8" t="s">
        <v>35</v>
      </c>
      <c r="V3" s="13">
        <v>14</v>
      </c>
      <c r="W3" t="str">
        <f>IF(ISNUMBER(V3),VLOOKUP(V3,'IO Functions'!$A$2:$M$65,2,FALSE),"")</f>
        <v>PTD1</v>
      </c>
      <c r="X3" s="54" t="s">
        <v>417</v>
      </c>
      <c r="Y3" s="48"/>
      <c r="Z3" s="4">
        <v>1</v>
      </c>
      <c r="AA3" s="10" t="s">
        <v>17</v>
      </c>
      <c r="AB3" s="11" t="s">
        <v>15</v>
      </c>
      <c r="AC3" t="str">
        <f>IF(ISNUMBER(AB3),VLOOKUP(AB3,'IO Functions'!$A$2:$M$65,2,FALSE),"")</f>
        <v/>
      </c>
    </row>
    <row r="4" spans="1:30" x14ac:dyDescent="0.25">
      <c r="A4" s="48"/>
      <c r="B4" s="4">
        <v>2</v>
      </c>
      <c r="C4" s="7" t="s">
        <v>24</v>
      </c>
      <c r="D4" s="14" t="s">
        <v>12</v>
      </c>
      <c r="E4" t="str">
        <f>IF(ISNUMBER(D4),VLOOKUP(D4,'IO Functions'!$A$2:$M$65,2,FALSE),"")</f>
        <v/>
      </c>
      <c r="G4" s="48"/>
      <c r="H4" s="1">
        <v>2</v>
      </c>
      <c r="I4" s="8" t="s">
        <v>30</v>
      </c>
      <c r="J4" s="13">
        <v>19</v>
      </c>
      <c r="K4" t="s">
        <v>151</v>
      </c>
      <c r="M4" s="48"/>
      <c r="N4" s="1">
        <v>2</v>
      </c>
      <c r="O4" s="8" t="s">
        <v>26</v>
      </c>
      <c r="P4" s="13">
        <v>23</v>
      </c>
      <c r="Q4" t="str">
        <f>IF(ISNUMBER(P4),VLOOKUP(P4,'IO Functions'!$A$2:$M$65,2,FALSE),"")</f>
        <v>PTC2</v>
      </c>
      <c r="R4" s="54" t="s">
        <v>405</v>
      </c>
      <c r="S4" s="48"/>
      <c r="T4" s="1">
        <v>2</v>
      </c>
      <c r="U4" s="8" t="s">
        <v>57</v>
      </c>
      <c r="V4" s="13">
        <v>7</v>
      </c>
      <c r="W4" t="str">
        <f>IF(ISNUMBER(V4),VLOOKUP(V4,'IO Functions'!$A$2:$M$65,2,FALSE),"")</f>
        <v>PTD2/LLWU_P13</v>
      </c>
      <c r="X4" s="54" t="s">
        <v>418</v>
      </c>
      <c r="Y4" s="48"/>
      <c r="Z4" s="4">
        <v>2</v>
      </c>
      <c r="AA4" s="10" t="s">
        <v>18</v>
      </c>
      <c r="AB4" s="11" t="s">
        <v>15</v>
      </c>
      <c r="AC4" t="str">
        <f>IF(ISNUMBER(AB4),VLOOKUP(AB4,'IO Functions'!$A$2:$M$65,2,FALSE),"")</f>
        <v/>
      </c>
    </row>
    <row r="5" spans="1:30" x14ac:dyDescent="0.25">
      <c r="A5" s="48"/>
      <c r="B5" s="4">
        <v>3</v>
      </c>
      <c r="C5" s="7" t="s">
        <v>25</v>
      </c>
      <c r="D5" s="14" t="s">
        <v>12</v>
      </c>
      <c r="E5" t="str">
        <f>IF(ISNUMBER(D5),VLOOKUP(D5,'IO Functions'!$A$2:$M$65,2,FALSE),"")</f>
        <v/>
      </c>
      <c r="G5" s="48"/>
      <c r="H5" s="1">
        <v>3</v>
      </c>
      <c r="I5" s="8" t="s">
        <v>31</v>
      </c>
      <c r="J5" s="13">
        <v>18</v>
      </c>
      <c r="K5" t="s">
        <v>157</v>
      </c>
      <c r="M5" s="48"/>
      <c r="N5" s="1">
        <v>3</v>
      </c>
      <c r="O5" s="8" t="s">
        <v>83</v>
      </c>
      <c r="P5" s="13">
        <v>9</v>
      </c>
      <c r="Q5" t="str">
        <f>IF(ISNUMBER(P5),VLOOKUP(P5,'IO Functions'!$A$2:$M$65,2,FALSE),"")</f>
        <v>PTC3/LLWU_P7</v>
      </c>
      <c r="R5" s="54" t="s">
        <v>406</v>
      </c>
      <c r="S5" s="48"/>
      <c r="T5" s="1">
        <v>3</v>
      </c>
      <c r="U5" s="8" t="s">
        <v>56</v>
      </c>
      <c r="V5" s="13">
        <v>8</v>
      </c>
      <c r="W5" t="str">
        <f>IF(ISNUMBER(V5),VLOOKUP(V5,'IO Functions'!$A$2:$M$65,2,FALSE),"")</f>
        <v>PTD3</v>
      </c>
      <c r="X5" s="54" t="s">
        <v>419</v>
      </c>
      <c r="Y5" s="48"/>
      <c r="Z5" s="4">
        <v>3</v>
      </c>
      <c r="AA5" s="10" t="s">
        <v>19</v>
      </c>
      <c r="AB5" s="11" t="s">
        <v>15</v>
      </c>
      <c r="AC5" t="str">
        <f>IF(ISNUMBER(AB5),VLOOKUP(AB5,'IO Functions'!$A$2:$M$65,2,FALSE),"")</f>
        <v/>
      </c>
    </row>
    <row r="6" spans="1:30" x14ac:dyDescent="0.25">
      <c r="A6" s="48"/>
      <c r="B6" s="2">
        <v>4</v>
      </c>
      <c r="C6" s="9"/>
      <c r="D6" s="12"/>
      <c r="E6" t="str">
        <f>IF(ISNUMBER(D6),VLOOKUP(D6,'IO Functions'!$A$2:$M$65,2,FALSE),"")</f>
        <v/>
      </c>
      <c r="G6" s="48"/>
      <c r="H6" s="4">
        <v>4</v>
      </c>
      <c r="I6" s="10" t="s">
        <v>74</v>
      </c>
      <c r="J6" s="11">
        <v>49</v>
      </c>
      <c r="K6" t="str">
        <f>IF(ISNUMBER(J6),VLOOKUP(J6,'IO Functions'!$A$2:$M$65,2,FALSE),"")</f>
        <v>PTB4</v>
      </c>
      <c r="M6" s="48"/>
      <c r="N6" s="1">
        <v>4</v>
      </c>
      <c r="O6" s="8" t="s">
        <v>55</v>
      </c>
      <c r="P6" s="13">
        <v>10</v>
      </c>
      <c r="Q6" t="str">
        <f>IF(ISNUMBER(P6),VLOOKUP(P6,'IO Functions'!$A$2:$M$65,2,FALSE),"")</f>
        <v>PTC4/LLWU_P8</v>
      </c>
      <c r="R6" s="54" t="s">
        <v>407</v>
      </c>
      <c r="S6" s="48"/>
      <c r="T6" s="1">
        <v>4</v>
      </c>
      <c r="U6" s="8" t="s">
        <v>58</v>
      </c>
      <c r="V6" s="13">
        <v>6</v>
      </c>
      <c r="W6" t="str">
        <f>IF(ISNUMBER(V6),VLOOKUP(V6,'IO Functions'!$A$2:$M$65,2,FALSE),"")</f>
        <v>PTD4/LLWU_P14</v>
      </c>
      <c r="X6" s="54" t="s">
        <v>420</v>
      </c>
      <c r="Y6" s="48"/>
      <c r="Z6" s="4">
        <v>4</v>
      </c>
      <c r="AA6" s="10" t="s">
        <v>20</v>
      </c>
      <c r="AB6" s="11" t="s">
        <v>15</v>
      </c>
      <c r="AC6" t="str">
        <f>IF(ISNUMBER(AB6),VLOOKUP(AB6,'IO Functions'!$A$2:$M$65,2,FALSE),"")</f>
        <v/>
      </c>
    </row>
    <row r="7" spans="1:30" x14ac:dyDescent="0.25">
      <c r="A7" s="48"/>
      <c r="B7" s="1">
        <v>5</v>
      </c>
      <c r="C7" s="8" t="s">
        <v>51</v>
      </c>
      <c r="D7" s="13">
        <v>25</v>
      </c>
      <c r="E7" t="str">
        <f>IF(ISNUMBER(D7),VLOOKUP(D7,'IO Functions'!$A$2:$M$65,2,FALSE),"")</f>
        <v>PTA5</v>
      </c>
      <c r="F7" s="53" t="s">
        <v>401</v>
      </c>
      <c r="G7" s="48"/>
      <c r="H7" s="4">
        <v>5</v>
      </c>
      <c r="I7" s="10" t="s">
        <v>75</v>
      </c>
      <c r="J7" s="11">
        <v>50</v>
      </c>
      <c r="K7" t="str">
        <f>IF(ISNUMBER(J7),VLOOKUP(J7,'IO Functions'!$A$2:$M$65,2,FALSE),"")</f>
        <v>PTB5</v>
      </c>
      <c r="M7" s="48"/>
      <c r="N7" s="1">
        <v>5</v>
      </c>
      <c r="O7" s="8" t="s">
        <v>36</v>
      </c>
      <c r="P7" s="13">
        <v>13</v>
      </c>
      <c r="Q7" t="str">
        <f>IF(ISNUMBER(P7),VLOOKUP(P7,'IO Functions'!$A$2:$M$65,2,FALSE),"")</f>
        <v>PTC5/LLWU_P9</v>
      </c>
      <c r="R7" s="54" t="s">
        <v>408</v>
      </c>
      <c r="S7" s="48"/>
      <c r="T7" s="1">
        <v>5</v>
      </c>
      <c r="U7" s="8" t="s">
        <v>29</v>
      </c>
      <c r="V7" s="13">
        <v>20</v>
      </c>
      <c r="W7" t="str">
        <f>IF(ISNUMBER(V7),VLOOKUP(V7,'IO Functions'!$A$2:$M$65,2,FALSE),"")</f>
        <v>PTD5</v>
      </c>
      <c r="X7" s="54" t="s">
        <v>421</v>
      </c>
      <c r="Y7" s="48"/>
      <c r="Z7" s="4">
        <v>5</v>
      </c>
      <c r="AA7" s="10" t="s">
        <v>21</v>
      </c>
      <c r="AB7" s="11" t="s">
        <v>15</v>
      </c>
      <c r="AC7" t="str">
        <f>IF(ISNUMBER(AB7),VLOOKUP(AB7,'IO Functions'!$A$2:$M$65,2,FALSE),"")</f>
        <v/>
      </c>
    </row>
    <row r="8" spans="1:30" x14ac:dyDescent="0.25">
      <c r="A8" s="48"/>
      <c r="B8" s="2">
        <v>6</v>
      </c>
      <c r="C8" s="9"/>
      <c r="D8" s="12"/>
      <c r="E8" t="str">
        <f>IF(ISNUMBER(D8),VLOOKUP(D8,'IO Functions'!$A$2:$M$65,2,FALSE),"")</f>
        <v/>
      </c>
      <c r="G8" s="48"/>
      <c r="H8" s="2">
        <v>6</v>
      </c>
      <c r="I8" s="9"/>
      <c r="J8" s="12"/>
      <c r="K8" t="str">
        <f>IF(ISNUMBER(J8),VLOOKUP(J8,'IO Functions'!$A$2:$M$65,2,FALSE),"")</f>
        <v/>
      </c>
      <c r="M8" s="48"/>
      <c r="N8" s="1">
        <v>6</v>
      </c>
      <c r="O8" s="8" t="s">
        <v>54</v>
      </c>
      <c r="P8" s="13">
        <v>11</v>
      </c>
      <c r="Q8" t="str">
        <f>IF(ISNUMBER(P8),VLOOKUP(P8,'IO Functions'!$A$2:$M$65,2,FALSE),"")</f>
        <v>PTC6/LLWU_P10</v>
      </c>
      <c r="R8" s="54" t="s">
        <v>409</v>
      </c>
      <c r="S8" s="48"/>
      <c r="T8" s="1">
        <v>6</v>
      </c>
      <c r="U8" s="8" t="s">
        <v>28</v>
      </c>
      <c r="V8" s="13">
        <v>21</v>
      </c>
      <c r="W8" t="str">
        <f>IF(ISNUMBER(V8),VLOOKUP(V8,'IO Functions'!$A$2:$M$65,2,FALSE),"")</f>
        <v>PTD6/LLWU_P15</v>
      </c>
      <c r="X8" s="54" t="s">
        <v>422</v>
      </c>
      <c r="Y8" s="48"/>
      <c r="Z8" s="2">
        <v>6</v>
      </c>
      <c r="AA8" s="9"/>
      <c r="AB8" s="12"/>
      <c r="AC8" t="str">
        <f>IF(ISNUMBER(AB8),VLOOKUP(AB8,'IO Functions'!$A$2:$M$65,2,FALSE),"")</f>
        <v/>
      </c>
    </row>
    <row r="9" spans="1:30" x14ac:dyDescent="0.25">
      <c r="A9" s="48"/>
      <c r="B9" s="2">
        <v>7</v>
      </c>
      <c r="C9" s="9"/>
      <c r="D9" s="12"/>
      <c r="E9" t="str">
        <f>IF(ISNUMBER(D9),VLOOKUP(D9,'IO Functions'!$A$2:$M$65,2,FALSE),"")</f>
        <v/>
      </c>
      <c r="G9" s="48"/>
      <c r="H9" s="2">
        <v>7</v>
      </c>
      <c r="I9" s="9"/>
      <c r="J9" s="12"/>
      <c r="K9" t="str">
        <f>IF(ISNUMBER(J9),VLOOKUP(J9,'IO Functions'!$A$2:$M$65,2,FALSE),"")</f>
        <v/>
      </c>
      <c r="M9" s="48"/>
      <c r="N9" s="1">
        <v>7</v>
      </c>
      <c r="O9" s="8" t="s">
        <v>53</v>
      </c>
      <c r="P9" s="13">
        <v>12</v>
      </c>
      <c r="Q9" t="str">
        <f>IF(ISNUMBER(P9),VLOOKUP(P9,'IO Functions'!$A$2:$M$65,2,FALSE),"")</f>
        <v>PTC7</v>
      </c>
      <c r="R9" s="54" t="s">
        <v>410</v>
      </c>
      <c r="S9" s="48"/>
      <c r="T9" s="1">
        <v>7</v>
      </c>
      <c r="U9" s="8" t="s">
        <v>59</v>
      </c>
      <c r="V9" s="13">
        <v>5</v>
      </c>
      <c r="W9" t="str">
        <f>IF(ISNUMBER(V9),VLOOKUP(V9,'IO Functions'!$A$2:$M$65,2,FALSE),"")</f>
        <v>PTD7</v>
      </c>
      <c r="X9" s="54" t="s">
        <v>423</v>
      </c>
      <c r="Y9" s="48"/>
      <c r="Z9" s="2">
        <v>7</v>
      </c>
      <c r="AA9" s="9"/>
      <c r="AB9" s="12"/>
      <c r="AC9" t="str">
        <f>IF(ISNUMBER(AB9),VLOOKUP(AB9,'IO Functions'!$A$2:$M$65,2,FALSE),"")</f>
        <v/>
      </c>
    </row>
    <row r="10" spans="1:30" x14ac:dyDescent="0.25">
      <c r="A10" s="48"/>
      <c r="B10" s="2">
        <v>8</v>
      </c>
      <c r="C10" s="9"/>
      <c r="D10" s="12"/>
      <c r="E10" t="str">
        <f>IF(ISNUMBER(D10),VLOOKUP(D10,'IO Functions'!$A$2:$M$65,2,FALSE),"")</f>
        <v/>
      </c>
      <c r="G10" s="48"/>
      <c r="H10" s="2">
        <v>8</v>
      </c>
      <c r="I10" s="9"/>
      <c r="J10" s="12"/>
      <c r="K10" t="str">
        <f>IF(ISNUMBER(J10),VLOOKUP(J10,'IO Functions'!$A$2:$M$65,2,FALSE),"")</f>
        <v/>
      </c>
      <c r="M10" s="48"/>
      <c r="N10" s="1">
        <v>8</v>
      </c>
      <c r="O10" s="8" t="s">
        <v>41</v>
      </c>
      <c r="P10" s="13">
        <v>35</v>
      </c>
      <c r="Q10" t="str">
        <f>IF(ISNUMBER(P10),VLOOKUP(P10,'IO Functions'!$A$2:$M$65,2,FALSE),"")</f>
        <v>PTC8</v>
      </c>
      <c r="R10" s="54" t="s">
        <v>411</v>
      </c>
      <c r="S10" s="48"/>
      <c r="T10" s="4">
        <v>8</v>
      </c>
      <c r="U10" s="10" t="s">
        <v>72</v>
      </c>
      <c r="V10" s="11">
        <v>47</v>
      </c>
      <c r="W10" t="str">
        <f>IF(ISNUMBER(V10),VLOOKUP(V10,'IO Functions'!$A$2:$M$65,2,FALSE),"")</f>
        <v>PTD8/LLWU_P24</v>
      </c>
      <c r="X10" s="37"/>
      <c r="Y10" s="48"/>
      <c r="Z10" s="2">
        <v>8</v>
      </c>
      <c r="AA10" s="9"/>
      <c r="AB10" s="12"/>
      <c r="AC10" t="str">
        <f>IF(ISNUMBER(AB10),VLOOKUP(AB10,'IO Functions'!$A$2:$M$65,2,FALSE),"")</f>
        <v/>
      </c>
    </row>
    <row r="11" spans="1:30" x14ac:dyDescent="0.25">
      <c r="A11" s="48"/>
      <c r="B11" s="2">
        <v>9</v>
      </c>
      <c r="C11" s="9"/>
      <c r="D11" s="12"/>
      <c r="E11" t="str">
        <f>IF(ISNUMBER(D11),VLOOKUP(D11,'IO Functions'!$A$2:$M$65,2,FALSE),"")</f>
        <v/>
      </c>
      <c r="G11" s="48"/>
      <c r="H11" s="2">
        <v>9</v>
      </c>
      <c r="I11" s="9"/>
      <c r="J11" s="12"/>
      <c r="K11" t="str">
        <f>IF(ISNUMBER(J11),VLOOKUP(J11,'IO Functions'!$A$2:$M$65,2,FALSE),"")</f>
        <v/>
      </c>
      <c r="M11" s="48"/>
      <c r="N11" s="1">
        <v>9</v>
      </c>
      <c r="O11" s="8" t="s">
        <v>40</v>
      </c>
      <c r="P11" s="13">
        <v>36</v>
      </c>
      <c r="Q11" t="str">
        <f>IF(ISNUMBER(P11),VLOOKUP(P11,'IO Functions'!$A$2:$M$65,2,FALSE),"")</f>
        <v>PTC9</v>
      </c>
      <c r="R11" s="54" t="s">
        <v>412</v>
      </c>
      <c r="S11" s="48"/>
      <c r="T11" s="4">
        <v>9</v>
      </c>
      <c r="U11" s="10" t="s">
        <v>73</v>
      </c>
      <c r="V11" s="11">
        <v>48</v>
      </c>
      <c r="W11" t="str">
        <f>IF(ISNUMBER(V11),VLOOKUP(V11,'IO Functions'!$A$2:$M$65,2,FALSE),"")</f>
        <v>PTD9</v>
      </c>
      <c r="X11" s="37"/>
      <c r="Y11" s="48"/>
      <c r="Z11" s="2">
        <v>9</v>
      </c>
      <c r="AA11" s="9"/>
      <c r="AB11" s="12"/>
      <c r="AC11" t="str">
        <f>IF(ISNUMBER(AB11),VLOOKUP(AB11,'IO Functions'!$A$2:$M$65,2,FALSE),"")</f>
        <v/>
      </c>
    </row>
    <row r="12" spans="1:30" x14ac:dyDescent="0.25">
      <c r="A12" s="48"/>
      <c r="B12" s="2">
        <v>10</v>
      </c>
      <c r="C12" s="9"/>
      <c r="D12" s="12"/>
      <c r="E12" t="str">
        <f>IF(ISNUMBER(D12),VLOOKUP(D12,'IO Functions'!$A$2:$M$65,2,FALSE),"")</f>
        <v/>
      </c>
      <c r="G12" s="48"/>
      <c r="H12" s="1">
        <v>10</v>
      </c>
      <c r="I12" s="8" t="s">
        <v>45</v>
      </c>
      <c r="J12" s="13">
        <v>31</v>
      </c>
      <c r="K12" t="s">
        <v>145</v>
      </c>
      <c r="M12" s="48"/>
      <c r="N12" s="1">
        <v>10</v>
      </c>
      <c r="O12" s="8" t="s">
        <v>39</v>
      </c>
      <c r="P12" s="13">
        <v>37</v>
      </c>
      <c r="Q12" t="str">
        <f>IF(ISNUMBER(P12),VLOOKUP(P12,'IO Functions'!$A$2:$M$65,2,FALSE),"")</f>
        <v>PTC10</v>
      </c>
      <c r="R12" s="54" t="s">
        <v>413</v>
      </c>
      <c r="S12" s="48"/>
      <c r="T12" s="2">
        <v>10</v>
      </c>
      <c r="U12" s="9"/>
      <c r="V12" s="12"/>
      <c r="W12" t="str">
        <f>IF(ISNUMBER(V12),VLOOKUP(V12,'IO Functions'!$A$2:$M$65,2,FALSE),"")</f>
        <v/>
      </c>
      <c r="X12" s="37"/>
      <c r="Y12" s="48"/>
      <c r="Z12" s="4">
        <v>10</v>
      </c>
      <c r="AA12" s="10" t="s">
        <v>81</v>
      </c>
      <c r="AB12" s="11">
        <v>56</v>
      </c>
      <c r="AC12" t="str">
        <f>IF(ISNUMBER(AB12),VLOOKUP(AB12,'IO Functions'!$A$2:$M$65,2,FALSE),"")</f>
        <v>PTE10/LLWU_P18</v>
      </c>
    </row>
    <row r="13" spans="1:30" x14ac:dyDescent="0.25">
      <c r="A13" s="48"/>
      <c r="B13" s="2">
        <v>11</v>
      </c>
      <c r="C13" s="9"/>
      <c r="D13" s="12"/>
      <c r="E13" t="str">
        <f>IF(ISNUMBER(D13),VLOOKUP(D13,'IO Functions'!$A$2:$M$65,2,FALSE),"")</f>
        <v/>
      </c>
      <c r="G13" s="48"/>
      <c r="H13" s="1">
        <v>11</v>
      </c>
      <c r="I13" s="8" t="s">
        <v>44</v>
      </c>
      <c r="J13" s="13">
        <v>32</v>
      </c>
      <c r="K13" t="s">
        <v>219</v>
      </c>
      <c r="M13" s="48"/>
      <c r="N13" s="1">
        <v>11</v>
      </c>
      <c r="O13" s="8" t="s">
        <v>38</v>
      </c>
      <c r="P13" s="13">
        <v>38</v>
      </c>
      <c r="Q13" t="str">
        <f>IF(ISNUMBER(P13),VLOOKUP(P13,'IO Functions'!$A$2:$M$65,2,FALSE),"")</f>
        <v>PTC11/LLWU_P11</v>
      </c>
      <c r="R13" s="54" t="s">
        <v>414</v>
      </c>
      <c r="S13" s="48"/>
      <c r="T13" s="4">
        <v>11</v>
      </c>
      <c r="U13" s="10" t="s">
        <v>80</v>
      </c>
      <c r="V13" s="11">
        <v>55</v>
      </c>
      <c r="W13" t="str">
        <f>IF(ISNUMBER(V13),VLOOKUP(V13,'IO Functions'!$A$2:$M$65,2,FALSE),"")</f>
        <v>PTD11/LLWU_P25</v>
      </c>
      <c r="X13" s="37"/>
      <c r="Y13" s="48"/>
      <c r="Z13" s="4">
        <v>11</v>
      </c>
      <c r="AA13" s="10" t="s">
        <v>82</v>
      </c>
      <c r="AB13" s="11">
        <v>57</v>
      </c>
      <c r="AC13" t="str">
        <f>IF(ISNUMBER(AB13),VLOOKUP(AB13,'IO Functions'!$A$2:$M$65,2,FALSE),"")</f>
        <v>PTE11</v>
      </c>
    </row>
    <row r="14" spans="1:30" x14ac:dyDescent="0.25">
      <c r="A14" s="48"/>
      <c r="B14" s="1">
        <v>12</v>
      </c>
      <c r="C14" s="8" t="s">
        <v>60</v>
      </c>
      <c r="D14" s="13">
        <v>3</v>
      </c>
      <c r="E14" t="str">
        <f>IF(ISNUMBER(D14),VLOOKUP(D14,'IO Functions'!$A$2:$M$65,2,FALSE),"")</f>
        <v>PTA12</v>
      </c>
      <c r="G14" s="48"/>
      <c r="H14" s="2">
        <v>12</v>
      </c>
      <c r="I14" s="9"/>
      <c r="J14" s="12"/>
      <c r="K14" t="str">
        <f>IF(ISNUMBER(J14),VLOOKUP(J14,'IO Functions'!$A$2:$M$65,2,FALSE),"")</f>
        <v/>
      </c>
      <c r="M14" s="48"/>
      <c r="N14" s="2">
        <v>12</v>
      </c>
      <c r="O14" s="9"/>
      <c r="P14" s="12"/>
      <c r="Q14" t="str">
        <f>IF(ISNUMBER(P14),VLOOKUP(P14,'IO Functions'!$A$2:$M$65,2,FALSE),"")</f>
        <v/>
      </c>
      <c r="S14" s="48"/>
      <c r="T14" s="4">
        <v>12</v>
      </c>
      <c r="U14" s="10" t="s">
        <v>78</v>
      </c>
      <c r="V14" s="11">
        <v>53</v>
      </c>
      <c r="W14" t="str">
        <f>IF(ISNUMBER(V14),VLOOKUP(V14,'IO Functions'!$A$2:$M$65,2,FALSE),"")</f>
        <v>PTD12</v>
      </c>
      <c r="X14" s="37"/>
      <c r="Y14" s="48"/>
      <c r="Z14" s="2">
        <v>12</v>
      </c>
      <c r="AA14" s="9"/>
      <c r="AB14" s="12"/>
      <c r="AC14" t="str">
        <f>IF(ISNUMBER(AB14),VLOOKUP(AB14,'IO Functions'!$A$2:$M$65,2,FALSE),"")</f>
        <v/>
      </c>
    </row>
    <row r="15" spans="1:30" x14ac:dyDescent="0.25">
      <c r="A15" s="48"/>
      <c r="B15" s="1">
        <v>13</v>
      </c>
      <c r="C15" s="8" t="s">
        <v>61</v>
      </c>
      <c r="D15" s="13">
        <v>4</v>
      </c>
      <c r="E15" t="str">
        <f>IF(ISNUMBER(D15),VLOOKUP(D15,'IO Functions'!$A$2:$M$65,2,FALSE),"")</f>
        <v>PTA13/LLWU_P4</v>
      </c>
      <c r="G15" s="48"/>
      <c r="H15" s="2">
        <v>13</v>
      </c>
      <c r="I15" s="9"/>
      <c r="J15" s="12"/>
      <c r="K15" t="str">
        <f>IF(ISNUMBER(J15),VLOOKUP(J15,'IO Functions'!$A$2:$M$65,2,FALSE),"")</f>
        <v/>
      </c>
      <c r="M15" s="48"/>
      <c r="N15" s="2">
        <v>13</v>
      </c>
      <c r="O15" s="9"/>
      <c r="P15" s="12"/>
      <c r="Q15" t="str">
        <f>IF(ISNUMBER(P15),VLOOKUP(P15,'IO Functions'!$A$2:$M$65,2,FALSE),"")</f>
        <v/>
      </c>
      <c r="S15" s="48"/>
      <c r="T15" s="4">
        <v>13</v>
      </c>
      <c r="U15" s="10" t="s">
        <v>77</v>
      </c>
      <c r="V15" s="11">
        <v>52</v>
      </c>
      <c r="W15" t="str">
        <f>IF(ISNUMBER(V15),VLOOKUP(V15,'IO Functions'!$A$2:$M$65,2,FALSE),"")</f>
        <v>PTD13</v>
      </c>
      <c r="X15" s="37"/>
      <c r="Y15" s="48"/>
      <c r="Z15" s="2">
        <v>13</v>
      </c>
      <c r="AA15" s="9"/>
      <c r="AB15" s="12"/>
      <c r="AC15" t="str">
        <f>IF(ISNUMBER(AB15),VLOOKUP(AB15,'IO Functions'!$A$2:$M$65,2,FALSE),"")</f>
        <v/>
      </c>
    </row>
    <row r="16" spans="1:30" x14ac:dyDescent="0.25">
      <c r="A16" s="48"/>
      <c r="B16" s="1">
        <v>14</v>
      </c>
      <c r="C16" s="8" t="s">
        <v>50</v>
      </c>
      <c r="D16" s="13">
        <v>26</v>
      </c>
      <c r="E16" t="s">
        <v>108</v>
      </c>
      <c r="F16" s="53" t="s">
        <v>415</v>
      </c>
      <c r="G16" s="48"/>
      <c r="H16" s="2">
        <v>14</v>
      </c>
      <c r="I16" s="9"/>
      <c r="J16" s="12"/>
      <c r="K16" t="str">
        <f>IF(ISNUMBER(J16),VLOOKUP(J16,'IO Functions'!$A$2:$M$65,2,FALSE),"")</f>
        <v/>
      </c>
      <c r="M16" s="48"/>
      <c r="N16" s="2">
        <v>14</v>
      </c>
      <c r="O16" s="9"/>
      <c r="P16" s="12"/>
      <c r="Q16" t="str">
        <f>IF(ISNUMBER(P16),VLOOKUP(P16,'IO Functions'!$A$2:$M$65,2,FALSE),"")</f>
        <v/>
      </c>
      <c r="S16" s="48"/>
      <c r="T16" s="4">
        <v>14</v>
      </c>
      <c r="U16" s="10" t="s">
        <v>76</v>
      </c>
      <c r="V16" s="11">
        <v>51</v>
      </c>
      <c r="W16" t="str">
        <f>IF(ISNUMBER(V16),VLOOKUP(V16,'IO Functions'!$A$2:$M$65,2,FALSE),"")</f>
        <v>PTD14</v>
      </c>
      <c r="X16" s="37"/>
      <c r="Y16" s="48"/>
      <c r="Z16" s="2">
        <v>14</v>
      </c>
      <c r="AA16" s="9"/>
      <c r="AB16" s="12"/>
      <c r="AC16" t="str">
        <f>IF(ISNUMBER(AB16),VLOOKUP(AB16,'IO Functions'!$A$2:$M$65,2,FALSE),"")</f>
        <v/>
      </c>
    </row>
    <row r="17" spans="1:29" x14ac:dyDescent="0.25">
      <c r="A17" s="48"/>
      <c r="B17" s="1">
        <v>15</v>
      </c>
      <c r="C17" s="8" t="s">
        <v>49</v>
      </c>
      <c r="D17" s="13">
        <v>27</v>
      </c>
      <c r="E17" t="s">
        <v>100</v>
      </c>
      <c r="F17" s="53" t="s">
        <v>415</v>
      </c>
      <c r="G17" s="48"/>
      <c r="H17" s="2">
        <v>15</v>
      </c>
      <c r="I17" s="9"/>
      <c r="J17" s="12"/>
      <c r="K17" t="str">
        <f>IF(ISNUMBER(J17),VLOOKUP(J17,'IO Functions'!$A$2:$M$65,2,FALSE),"")</f>
        <v/>
      </c>
      <c r="M17" s="48"/>
      <c r="N17" s="2">
        <v>15</v>
      </c>
      <c r="O17" s="9"/>
      <c r="P17" s="12"/>
      <c r="Q17" t="str">
        <f>IF(ISNUMBER(P17),VLOOKUP(P17,'IO Functions'!$A$2:$M$65,2,FALSE),"")</f>
        <v/>
      </c>
      <c r="S17" s="48"/>
      <c r="T17" s="4">
        <v>15</v>
      </c>
      <c r="U17" s="10" t="s">
        <v>79</v>
      </c>
      <c r="V17" s="11">
        <v>54</v>
      </c>
      <c r="W17" t="str">
        <f>IF(ISNUMBER(V17),VLOOKUP(V17,'IO Functions'!$A$2:$M$65,2,FALSE),"")</f>
        <v>PTD15</v>
      </c>
      <c r="X17" s="37"/>
      <c r="Y17" s="48"/>
      <c r="Z17" s="2">
        <v>15</v>
      </c>
      <c r="AA17" s="9"/>
      <c r="AB17" s="12"/>
      <c r="AC17" t="str">
        <f>IF(ISNUMBER(AB17),VLOOKUP(AB17,'IO Functions'!$A$2:$M$65,2,FALSE),"")</f>
        <v/>
      </c>
    </row>
    <row r="18" spans="1:29" x14ac:dyDescent="0.25">
      <c r="A18" s="48"/>
      <c r="B18" s="1">
        <v>16</v>
      </c>
      <c r="C18" s="8" t="s">
        <v>48</v>
      </c>
      <c r="D18" s="13">
        <v>28</v>
      </c>
      <c r="E18" t="str">
        <f>IF(ISNUMBER(D18),VLOOKUP(D18,'IO Functions'!$A$2:$M$65,2,FALSE),"")</f>
        <v>PTA16</v>
      </c>
      <c r="G18" s="48"/>
      <c r="H18" s="1">
        <v>16</v>
      </c>
      <c r="I18" s="8" t="s">
        <v>64</v>
      </c>
      <c r="J18" s="13">
        <v>0</v>
      </c>
      <c r="K18" t="s">
        <v>99</v>
      </c>
      <c r="M18" s="48"/>
      <c r="N18" s="2">
        <v>16</v>
      </c>
      <c r="O18" s="9"/>
      <c r="P18" s="12"/>
      <c r="Q18" t="str">
        <f>IF(ISNUMBER(P18),VLOOKUP(P18,'IO Functions'!$A$2:$M$65,2,FALSE),"")</f>
        <v/>
      </c>
      <c r="S18" s="48"/>
      <c r="T18" s="2">
        <v>16</v>
      </c>
      <c r="U18" s="9"/>
      <c r="V18" s="12"/>
      <c r="W18" t="str">
        <f>IF(ISNUMBER(V18),VLOOKUP(V18,'IO Functions'!$A$2:$M$65,2,FALSE),"")</f>
        <v/>
      </c>
      <c r="Y18" s="48"/>
      <c r="Z18" s="2">
        <v>16</v>
      </c>
      <c r="AA18" s="9"/>
      <c r="AB18" s="12"/>
      <c r="AC18" t="str">
        <f>IF(ISNUMBER(AB18),VLOOKUP(AB18,'IO Functions'!$A$2:$M$65,2,FALSE),"")</f>
        <v/>
      </c>
    </row>
    <row r="19" spans="1:29" x14ac:dyDescent="0.25">
      <c r="A19" s="48"/>
      <c r="B19" s="1">
        <v>17</v>
      </c>
      <c r="C19" s="8" t="s">
        <v>37</v>
      </c>
      <c r="D19" s="13">
        <v>39</v>
      </c>
      <c r="E19" t="str">
        <f>IF(ISNUMBER(D19),VLOOKUP(D19,'IO Functions'!$A$2:$M$65,2,FALSE),"")</f>
        <v>PTA17</v>
      </c>
      <c r="G19" s="48"/>
      <c r="H19" s="1">
        <v>17</v>
      </c>
      <c r="I19" s="8" t="s">
        <v>63</v>
      </c>
      <c r="J19" s="13">
        <v>1</v>
      </c>
      <c r="K19" t="s">
        <v>107</v>
      </c>
      <c r="M19" s="48"/>
      <c r="N19" s="2">
        <v>17</v>
      </c>
      <c r="O19" s="9"/>
      <c r="P19" s="12"/>
      <c r="Q19" t="str">
        <f>IF(ISNUMBER(P19),VLOOKUP(P19,'IO Functions'!$A$2:$M$65,2,FALSE),"")</f>
        <v/>
      </c>
      <c r="S19" s="48"/>
      <c r="T19" s="2">
        <v>17</v>
      </c>
      <c r="U19" s="9"/>
      <c r="V19" s="12"/>
      <c r="W19" t="str">
        <f>IF(ISNUMBER(V19),VLOOKUP(V19,'IO Functions'!$A$2:$M$65,2,FALSE),"")</f>
        <v/>
      </c>
      <c r="Y19" s="48"/>
      <c r="Z19" s="2">
        <v>17</v>
      </c>
      <c r="AA19" s="9"/>
      <c r="AB19" s="12"/>
      <c r="AC19" t="str">
        <f>IF(ISNUMBER(AB19),VLOOKUP(AB19,'IO Functions'!$A$2:$M$65,2,FALSE),"")</f>
        <v/>
      </c>
    </row>
    <row r="20" spans="1:29" x14ac:dyDescent="0.25">
      <c r="A20" s="48"/>
      <c r="B20" s="4">
        <v>18</v>
      </c>
      <c r="C20" s="7" t="s">
        <v>84</v>
      </c>
      <c r="D20" s="14" t="s">
        <v>11</v>
      </c>
      <c r="E20" t="str">
        <f>IF(ISNUMBER(D20),VLOOKUP(D20,'IO Functions'!$A$2:$M$65,2,FALSE),"")</f>
        <v/>
      </c>
      <c r="G20" s="48"/>
      <c r="H20" s="1">
        <v>18</v>
      </c>
      <c r="I20" s="8" t="s">
        <v>47</v>
      </c>
      <c r="J20" s="13">
        <v>29</v>
      </c>
      <c r="K20" t="s">
        <v>121</v>
      </c>
      <c r="M20" s="48"/>
      <c r="N20" s="2">
        <v>18</v>
      </c>
      <c r="O20" s="9"/>
      <c r="P20" s="12"/>
      <c r="Q20" t="str">
        <f>IF(ISNUMBER(P20),VLOOKUP(P20,'IO Functions'!$A$2:$M$65,2,FALSE),"")</f>
        <v/>
      </c>
      <c r="S20" s="48"/>
      <c r="T20" s="2">
        <v>18</v>
      </c>
      <c r="U20" s="9"/>
      <c r="V20" s="12"/>
      <c r="W20" t="str">
        <f>IF(ISNUMBER(V20),VLOOKUP(V20,'IO Functions'!$A$2:$M$65,2,FALSE),"")</f>
        <v/>
      </c>
      <c r="Y20" s="48"/>
      <c r="Z20" s="2">
        <v>18</v>
      </c>
      <c r="AA20" s="9"/>
      <c r="AB20" s="12"/>
      <c r="AC20" t="str">
        <f>IF(ISNUMBER(AB20),VLOOKUP(AB20,'IO Functions'!$A$2:$M$65,2,FALSE),"")</f>
        <v/>
      </c>
    </row>
    <row r="21" spans="1:29" x14ac:dyDescent="0.25">
      <c r="A21" s="48"/>
      <c r="B21" s="4">
        <v>19</v>
      </c>
      <c r="C21" s="7" t="s">
        <v>85</v>
      </c>
      <c r="D21" s="14" t="s">
        <v>11</v>
      </c>
      <c r="E21" t="str">
        <f>IF(ISNUMBER(D21),VLOOKUP(D21,'IO Functions'!$A$2:$M$65,2,FALSE),"")</f>
        <v/>
      </c>
      <c r="G21" s="48"/>
      <c r="H21" s="1">
        <v>19</v>
      </c>
      <c r="I21" s="8" t="s">
        <v>46</v>
      </c>
      <c r="J21" s="13">
        <v>30</v>
      </c>
      <c r="K21" t="s">
        <v>262</v>
      </c>
      <c r="M21" s="48"/>
      <c r="N21" s="2">
        <v>19</v>
      </c>
      <c r="O21" s="9"/>
      <c r="P21" s="12"/>
      <c r="Q21" t="str">
        <f>IF(ISNUMBER(P21),VLOOKUP(P21,'IO Functions'!$A$2:$M$65,2,FALSE),"")</f>
        <v/>
      </c>
      <c r="S21" s="48"/>
      <c r="T21" s="2">
        <v>19</v>
      </c>
      <c r="U21" s="9"/>
      <c r="V21" s="12"/>
      <c r="W21" t="str">
        <f>IF(ISNUMBER(V21),VLOOKUP(V21,'IO Functions'!$A$2:$M$65,2,FALSE),"")</f>
        <v/>
      </c>
      <c r="Y21" s="48"/>
      <c r="Z21" s="2">
        <v>19</v>
      </c>
      <c r="AA21" s="9"/>
      <c r="AB21" s="12"/>
      <c r="AC21" t="str">
        <f>IF(ISNUMBER(AB21),VLOOKUP(AB21,'IO Functions'!$A$2:$M$65,2,FALSE),"")</f>
        <v/>
      </c>
    </row>
    <row r="22" spans="1:29" x14ac:dyDescent="0.25">
      <c r="A22" s="48"/>
      <c r="B22" s="2">
        <v>20</v>
      </c>
      <c r="C22" s="9"/>
      <c r="D22" s="12"/>
      <c r="E22" t="str">
        <f>IF(ISNUMBER(D22),VLOOKUP(D22,'IO Functions'!$A$2:$M$65,2,FALSE),"")</f>
        <v/>
      </c>
      <c r="G22" s="48"/>
      <c r="H22" s="4">
        <v>20</v>
      </c>
      <c r="I22" s="10" t="s">
        <v>68</v>
      </c>
      <c r="J22" s="11">
        <v>43</v>
      </c>
      <c r="K22" t="str">
        <f>IF(ISNUMBER(J22),VLOOKUP(J22,'IO Functions'!$A$2:$M$65,2,FALSE),"")</f>
        <v>PTB20</v>
      </c>
      <c r="M22" s="48"/>
      <c r="N22" s="2">
        <v>20</v>
      </c>
      <c r="O22" s="9"/>
      <c r="P22" s="12"/>
      <c r="Q22" t="str">
        <f>IF(ISNUMBER(P22),VLOOKUP(P22,'IO Functions'!$A$2:$M$65,2,FALSE),"")</f>
        <v/>
      </c>
      <c r="S22" s="48"/>
      <c r="T22" s="2">
        <v>20</v>
      </c>
      <c r="U22" s="9"/>
      <c r="V22" s="12"/>
      <c r="W22" t="str">
        <f>IF(ISNUMBER(V22),VLOOKUP(V22,'IO Functions'!$A$2:$M$65,2,FALSE),"")</f>
        <v/>
      </c>
      <c r="Y22" s="48"/>
      <c r="Z22" s="2">
        <v>20</v>
      </c>
      <c r="AA22" s="9"/>
      <c r="AB22" s="12"/>
      <c r="AC22" t="str">
        <f>IF(ISNUMBER(AB22),VLOOKUP(AB22,'IO Functions'!$A$2:$M$65,2,FALSE),"")</f>
        <v/>
      </c>
    </row>
    <row r="23" spans="1:29" x14ac:dyDescent="0.25">
      <c r="A23" s="48"/>
      <c r="B23" s="2">
        <v>21</v>
      </c>
      <c r="C23" s="9"/>
      <c r="D23" s="12"/>
      <c r="E23" t="str">
        <f>IF(ISNUMBER(D23),VLOOKUP(D23,'IO Functions'!$A$2:$M$65,2,FALSE),"")</f>
        <v/>
      </c>
      <c r="G23" s="48"/>
      <c r="H23" s="4">
        <v>21</v>
      </c>
      <c r="I23" s="10" t="s">
        <v>71</v>
      </c>
      <c r="J23" s="11">
        <v>46</v>
      </c>
      <c r="K23" t="str">
        <f>IF(ISNUMBER(J23),VLOOKUP(J23,'IO Functions'!$A$2:$M$65,2,FALSE),"")</f>
        <v>PTB21</v>
      </c>
      <c r="M23" s="48"/>
      <c r="N23" s="2">
        <v>21</v>
      </c>
      <c r="O23" s="9"/>
      <c r="P23" s="12"/>
      <c r="Q23" t="str">
        <f>IF(ISNUMBER(P23),VLOOKUP(P23,'IO Functions'!$A$2:$M$65,2,FALSE),"")</f>
        <v/>
      </c>
      <c r="S23" s="48"/>
      <c r="T23" s="2">
        <v>21</v>
      </c>
      <c r="U23" s="9"/>
      <c r="V23" s="12"/>
      <c r="W23" t="str">
        <f>IF(ISNUMBER(V23),VLOOKUP(V23,'IO Functions'!$A$2:$M$65,2,FALSE),"")</f>
        <v/>
      </c>
      <c r="Y23" s="48"/>
      <c r="Z23" s="2">
        <v>21</v>
      </c>
      <c r="AA23" s="9"/>
      <c r="AB23" s="12"/>
      <c r="AC23" t="str">
        <f>IF(ISNUMBER(AB23),VLOOKUP(AB23,'IO Functions'!$A$2:$M$65,2,FALSE),"")</f>
        <v/>
      </c>
    </row>
    <row r="24" spans="1:29" x14ac:dyDescent="0.25">
      <c r="A24" s="48"/>
      <c r="B24" s="2">
        <v>22</v>
      </c>
      <c r="C24" s="9"/>
      <c r="D24" s="12"/>
      <c r="E24" t="str">
        <f>IF(ISNUMBER(D24),VLOOKUP(D24,'IO Functions'!$A$2:$M$65,2,FALSE),"")</f>
        <v/>
      </c>
      <c r="G24" s="48"/>
      <c r="H24" s="4">
        <v>22</v>
      </c>
      <c r="I24" s="10" t="s">
        <v>69</v>
      </c>
      <c r="J24" s="11">
        <v>44</v>
      </c>
      <c r="K24" t="str">
        <f>IF(ISNUMBER(J24),VLOOKUP(J24,'IO Functions'!$A$2:$M$65,2,FALSE),"")</f>
        <v>PTB22</v>
      </c>
      <c r="M24" s="48"/>
      <c r="N24" s="2">
        <v>22</v>
      </c>
      <c r="O24" s="9"/>
      <c r="P24" s="12"/>
      <c r="Q24" t="str">
        <f>IF(ISNUMBER(P24),VLOOKUP(P24,'IO Functions'!$A$2:$M$65,2,FALSE),"")</f>
        <v/>
      </c>
      <c r="S24" s="48"/>
      <c r="T24" s="2">
        <v>22</v>
      </c>
      <c r="U24" s="9"/>
      <c r="V24" s="12"/>
      <c r="W24" t="str">
        <f>IF(ISNUMBER(V24),VLOOKUP(V24,'IO Functions'!$A$2:$M$65,2,FALSE),"")</f>
        <v/>
      </c>
      <c r="Y24" s="48"/>
      <c r="Z24" s="2">
        <v>22</v>
      </c>
      <c r="AA24" s="9"/>
      <c r="AB24" s="12"/>
      <c r="AC24" t="str">
        <f>IF(ISNUMBER(AB24),VLOOKUP(AB24,'IO Functions'!$A$2:$M$65,2,FALSE),"")</f>
        <v/>
      </c>
    </row>
    <row r="25" spans="1:29" x14ac:dyDescent="0.25">
      <c r="A25" s="48"/>
      <c r="B25" s="2">
        <v>23</v>
      </c>
      <c r="C25" s="9"/>
      <c r="D25" s="12"/>
      <c r="E25" t="str">
        <f>IF(ISNUMBER(D25),VLOOKUP(D25,'IO Functions'!$A$2:$M$65,2,FALSE),"")</f>
        <v/>
      </c>
      <c r="G25" s="48"/>
      <c r="H25" s="4">
        <v>23</v>
      </c>
      <c r="I25" s="10" t="s">
        <v>70</v>
      </c>
      <c r="J25" s="11">
        <v>45</v>
      </c>
      <c r="K25" t="str">
        <f>IF(ISNUMBER(J25),VLOOKUP(J25,'IO Functions'!$A$2:$M$65,2,FALSE),"")</f>
        <v>PTB23</v>
      </c>
      <c r="M25" s="48"/>
      <c r="N25" s="2">
        <v>23</v>
      </c>
      <c r="O25" s="9"/>
      <c r="P25" s="12"/>
      <c r="Q25" t="str">
        <f>IF(ISNUMBER(P25),VLOOKUP(P25,'IO Functions'!$A$2:$M$65,2,FALSE),"")</f>
        <v/>
      </c>
      <c r="S25" s="48"/>
      <c r="T25" s="2">
        <v>23</v>
      </c>
      <c r="U25" s="9"/>
      <c r="V25" s="12"/>
      <c r="W25" t="str">
        <f>IF(ISNUMBER(V25),VLOOKUP(V25,'IO Functions'!$A$2:$M$65,2,FALSE),"")</f>
        <v/>
      </c>
      <c r="Y25" s="48"/>
      <c r="Z25" s="2">
        <v>23</v>
      </c>
      <c r="AA25" s="9"/>
      <c r="AB25" s="12"/>
      <c r="AC25" t="str">
        <f>IF(ISNUMBER(AB25),VLOOKUP(AB25,'IO Functions'!$A$2:$M$65,2,FALSE),"")</f>
        <v/>
      </c>
    </row>
    <row r="26" spans="1:29" x14ac:dyDescent="0.25">
      <c r="A26" s="48"/>
      <c r="B26" s="2">
        <v>24</v>
      </c>
      <c r="C26" s="9"/>
      <c r="D26" s="12"/>
      <c r="E26" t="str">
        <f>IF(ISNUMBER(D26),VLOOKUP(D26,'IO Functions'!$A$2:$M$65,2,FALSE),"")</f>
        <v/>
      </c>
      <c r="G26" s="48"/>
      <c r="H26" s="2">
        <v>24</v>
      </c>
      <c r="I26" s="9"/>
      <c r="J26" s="12"/>
      <c r="K26" t="str">
        <f>IF(ISNUMBER(J26),VLOOKUP(J26,'IO Functions'!$A$2:$M$65,2,FALSE),"")</f>
        <v/>
      </c>
      <c r="M26" s="48"/>
      <c r="N26" s="2">
        <v>24</v>
      </c>
      <c r="O26" s="9"/>
      <c r="P26" s="12"/>
      <c r="Q26" t="str">
        <f>IF(ISNUMBER(P26),VLOOKUP(P26,'IO Functions'!$A$2:$M$65,2,FALSE),"")</f>
        <v/>
      </c>
      <c r="S26" s="48"/>
      <c r="T26" s="2">
        <v>24</v>
      </c>
      <c r="U26" s="9"/>
      <c r="V26" s="12"/>
      <c r="W26" t="str">
        <f>IF(ISNUMBER(V26),VLOOKUP(V26,'IO Functions'!$A$2:$M$65,2,FALSE),"")</f>
        <v/>
      </c>
      <c r="Y26" s="48"/>
      <c r="Z26" s="1">
        <v>24</v>
      </c>
      <c r="AA26" s="8" t="s">
        <v>43</v>
      </c>
      <c r="AB26" s="13">
        <v>34</v>
      </c>
      <c r="AC26" t="str">
        <f>IF(ISNUMBER(AB26),VLOOKUP(AB26,'IO Functions'!$A$2:$M$65,2,FALSE),"")</f>
        <v>PTE25/LLWU_P21</v>
      </c>
    </row>
    <row r="27" spans="1:29" x14ac:dyDescent="0.25">
      <c r="A27" s="48"/>
      <c r="B27" s="2">
        <v>25</v>
      </c>
      <c r="C27" s="9"/>
      <c r="D27" s="12"/>
      <c r="E27" t="str">
        <f>IF(ISNUMBER(D27),VLOOKUP(D27,'IO Functions'!$A$2:$M$65,2,FALSE),"")</f>
        <v/>
      </c>
      <c r="G27" s="48"/>
      <c r="H27" s="2">
        <v>25</v>
      </c>
      <c r="I27" s="9"/>
      <c r="J27" s="12"/>
      <c r="K27" t="str">
        <f>IF(ISNUMBER(J27),VLOOKUP(J27,'IO Functions'!$A$2:$M$65,2,FALSE),"")</f>
        <v/>
      </c>
      <c r="M27" s="48"/>
      <c r="N27" s="2">
        <v>25</v>
      </c>
      <c r="O27" s="9"/>
      <c r="P27" s="12"/>
      <c r="Q27" t="str">
        <f>IF(ISNUMBER(P27),VLOOKUP(P27,'IO Functions'!$A$2:$M$65,2,FALSE),"")</f>
        <v/>
      </c>
      <c r="S27" s="48"/>
      <c r="T27" s="2">
        <v>25</v>
      </c>
      <c r="U27" s="9"/>
      <c r="V27" s="12"/>
      <c r="W27" t="str">
        <f>IF(ISNUMBER(V27),VLOOKUP(V27,'IO Functions'!$A$2:$M$65,2,FALSE),"")</f>
        <v/>
      </c>
      <c r="Y27" s="48"/>
      <c r="Z27" s="1">
        <v>25</v>
      </c>
      <c r="AA27" s="8" t="s">
        <v>42</v>
      </c>
      <c r="AB27" s="13">
        <v>33</v>
      </c>
      <c r="AC27" t="str">
        <f>IF(ISNUMBER(AB27),VLOOKUP(AB27,'IO Functions'!$A$2:$M$65,2,FALSE),"")</f>
        <v>PTE24</v>
      </c>
    </row>
    <row r="28" spans="1:29" x14ac:dyDescent="0.25">
      <c r="A28" s="48"/>
      <c r="B28" s="4">
        <v>26</v>
      </c>
      <c r="C28" s="10" t="s">
        <v>67</v>
      </c>
      <c r="D28" s="11">
        <v>42</v>
      </c>
      <c r="E28" t="str">
        <f>IF(ISNUMBER(D28),VLOOKUP(D28,'IO Functions'!$A$2:$M$65,2,FALSE),"")</f>
        <v>PTA26</v>
      </c>
      <c r="G28" s="48"/>
      <c r="H28" s="2">
        <v>26</v>
      </c>
      <c r="I28" s="9"/>
      <c r="J28" s="12"/>
      <c r="K28" t="str">
        <f>IF(ISNUMBER(J28),VLOOKUP(J28,'IO Functions'!$A$2:$M$65,2,FALSE),"")</f>
        <v/>
      </c>
      <c r="M28" s="48"/>
      <c r="N28" s="2">
        <v>26</v>
      </c>
      <c r="O28" s="9"/>
      <c r="P28" s="12"/>
      <c r="Q28" t="str">
        <f>IF(ISNUMBER(P28),VLOOKUP(P28,'IO Functions'!$A$2:$M$65,2,FALSE),"")</f>
        <v/>
      </c>
      <c r="S28" s="48"/>
      <c r="T28" s="2">
        <v>26</v>
      </c>
      <c r="U28" s="9"/>
      <c r="V28" s="12"/>
      <c r="W28" t="str">
        <f>IF(ISNUMBER(V28),VLOOKUP(V28,'IO Functions'!$A$2:$M$65,2,FALSE),"")</f>
        <v/>
      </c>
      <c r="Y28" s="48"/>
      <c r="Z28" s="1">
        <v>26</v>
      </c>
      <c r="AA28" s="8" t="s">
        <v>52</v>
      </c>
      <c r="AB28" s="13">
        <v>24</v>
      </c>
      <c r="AC28" t="str">
        <f>IF(ISNUMBER(AB28),VLOOKUP(AB28,'IO Functions'!$A$2:$M$65,2,FALSE),"")</f>
        <v>PTE26</v>
      </c>
    </row>
    <row r="29" spans="1:29" x14ac:dyDescent="0.25">
      <c r="A29" s="48"/>
      <c r="B29" s="2">
        <v>27</v>
      </c>
      <c r="C29" s="9"/>
      <c r="D29" s="12"/>
      <c r="E29" t="str">
        <f>IF(ISNUMBER(D29),VLOOKUP(D29,'IO Functions'!$A$2:$M$65,2,FALSE),"")</f>
        <v/>
      </c>
      <c r="G29" s="48"/>
      <c r="H29" s="2">
        <v>27</v>
      </c>
      <c r="I29" s="9"/>
      <c r="J29" s="12"/>
      <c r="K29" t="str">
        <f>IF(ISNUMBER(J29),VLOOKUP(J29,'IO Functions'!$A$2:$M$65,2,FALSE),"")</f>
        <v/>
      </c>
      <c r="M29" s="48"/>
      <c r="N29" s="2">
        <v>27</v>
      </c>
      <c r="O29" s="9"/>
      <c r="P29" s="12"/>
      <c r="Q29" t="str">
        <f>IF(ISNUMBER(P29),VLOOKUP(P29,'IO Functions'!$A$2:$M$65,2,FALSE),"")</f>
        <v/>
      </c>
      <c r="S29" s="48"/>
      <c r="T29" s="2">
        <v>27</v>
      </c>
      <c r="U29" s="9"/>
      <c r="V29" s="12"/>
      <c r="W29" t="str">
        <f>IF(ISNUMBER(V29),VLOOKUP(V29,'IO Functions'!$A$2:$M$65,2,FALSE),"")</f>
        <v/>
      </c>
      <c r="Y29" s="48"/>
      <c r="Z29" s="2">
        <v>27</v>
      </c>
      <c r="AA29" s="9"/>
      <c r="AB29" s="12"/>
      <c r="AC29" t="str">
        <f>IF(ISNUMBER(AB29),VLOOKUP(AB29,'IO Functions'!$A$2:$M$65,2,FALSE),"")</f>
        <v/>
      </c>
    </row>
    <row r="30" spans="1:29" x14ac:dyDescent="0.25">
      <c r="A30" s="48"/>
      <c r="B30" s="4">
        <v>28</v>
      </c>
      <c r="C30" s="10" t="s">
        <v>65</v>
      </c>
      <c r="D30" s="11">
        <v>40</v>
      </c>
      <c r="E30" t="str">
        <f>IF(ISNUMBER(D30),VLOOKUP(D30,'IO Functions'!$A$2:$M$65,2,FALSE),"")</f>
        <v>PTA28</v>
      </c>
      <c r="G30" s="48"/>
      <c r="H30" s="2">
        <v>28</v>
      </c>
      <c r="I30" s="9"/>
      <c r="J30" s="12"/>
      <c r="K30" t="str">
        <f>IF(ISNUMBER(J30),VLOOKUP(J30,'IO Functions'!$A$2:$M$65,2,FALSE),"")</f>
        <v/>
      </c>
      <c r="M30" s="48"/>
      <c r="N30" s="2">
        <v>28</v>
      </c>
      <c r="O30" s="9"/>
      <c r="P30" s="12"/>
      <c r="Q30" t="str">
        <f>IF(ISNUMBER(P30),VLOOKUP(P30,'IO Functions'!$A$2:$M$65,2,FALSE),"")</f>
        <v/>
      </c>
      <c r="S30" s="48"/>
      <c r="T30" s="2">
        <v>28</v>
      </c>
      <c r="U30" s="9"/>
      <c r="V30" s="12"/>
      <c r="W30" t="str">
        <f>IF(ISNUMBER(V30),VLOOKUP(V30,'IO Functions'!$A$2:$M$65,2,FALSE),"")</f>
        <v/>
      </c>
      <c r="Y30" s="48"/>
      <c r="Z30" s="2">
        <v>28</v>
      </c>
      <c r="AA30" s="9"/>
      <c r="AB30" s="12"/>
      <c r="AC30" t="str">
        <f>IF(ISNUMBER(AB30),VLOOKUP(AB30,'IO Functions'!$A$2:$M$65,2,FALSE),"")</f>
        <v/>
      </c>
    </row>
    <row r="31" spans="1:29" x14ac:dyDescent="0.25">
      <c r="A31" s="48"/>
      <c r="B31" s="4">
        <v>29</v>
      </c>
      <c r="C31" s="10" t="s">
        <v>66</v>
      </c>
      <c r="D31" s="11">
        <v>41</v>
      </c>
      <c r="E31" t="str">
        <f>IF(ISNUMBER(D31),VLOOKUP(D31,'IO Functions'!$A$2:$M$65,2,FALSE),"")</f>
        <v>PTA29</v>
      </c>
      <c r="G31" s="48"/>
      <c r="H31" s="2">
        <v>29</v>
      </c>
      <c r="I31" s="9"/>
      <c r="J31" s="12"/>
      <c r="K31" t="str">
        <f>IF(ISNUMBER(J31),VLOOKUP(J31,'IO Functions'!$A$2:$M$65,2,FALSE),"")</f>
        <v/>
      </c>
      <c r="M31" s="48"/>
      <c r="N31" s="2">
        <v>29</v>
      </c>
      <c r="O31" s="9"/>
      <c r="P31" s="12"/>
      <c r="Q31" t="str">
        <f>IF(ISNUMBER(P31),VLOOKUP(P31,'IO Functions'!$A$2:$M$65,2,FALSE),"")</f>
        <v/>
      </c>
      <c r="S31" s="48"/>
      <c r="T31" s="2">
        <v>29</v>
      </c>
      <c r="U31" s="9"/>
      <c r="V31" s="12"/>
      <c r="W31" t="str">
        <f>IF(ISNUMBER(V31),VLOOKUP(V31,'IO Functions'!$A$2:$M$65,2,FALSE),"")</f>
        <v/>
      </c>
      <c r="Y31" s="48"/>
      <c r="Z31" s="2">
        <v>29</v>
      </c>
      <c r="AA31" s="9"/>
      <c r="AB31" s="12"/>
      <c r="AC31" t="str">
        <f>IF(ISNUMBER(AB31),VLOOKUP(AB31,'IO Functions'!$A$2:$M$65,2,FALSE),"")</f>
        <v/>
      </c>
    </row>
    <row r="32" spans="1:29" x14ac:dyDescent="0.25">
      <c r="A32" s="48"/>
      <c r="B32" s="2">
        <v>30</v>
      </c>
      <c r="C32" s="9"/>
      <c r="D32" s="12"/>
      <c r="E32" t="str">
        <f>IF(ISNUMBER(D32),VLOOKUP(D32,'IO Functions'!$A$2:$M$65,2,FALSE),"")</f>
        <v/>
      </c>
      <c r="G32" s="48"/>
      <c r="H32" s="2">
        <v>30</v>
      </c>
      <c r="I32" s="9"/>
      <c r="J32" s="12"/>
      <c r="K32" t="str">
        <f>IF(ISNUMBER(J32),VLOOKUP(J32,'IO Functions'!$A$2:$M$65,2,FALSE),"")</f>
        <v/>
      </c>
      <c r="M32" s="48"/>
      <c r="N32" s="2">
        <v>30</v>
      </c>
      <c r="O32" s="9"/>
      <c r="P32" s="12"/>
      <c r="Q32" t="str">
        <f>IF(ISNUMBER(P32),VLOOKUP(P32,'IO Functions'!$A$2:$M$65,2,FALSE),"")</f>
        <v/>
      </c>
      <c r="S32" s="48"/>
      <c r="T32" s="2">
        <v>30</v>
      </c>
      <c r="U32" s="9"/>
      <c r="V32" s="12"/>
      <c r="W32" t="str">
        <f>IF(ISNUMBER(V32),VLOOKUP(V32,'IO Functions'!$A$2:$M$65,2,FALSE),"")</f>
        <v/>
      </c>
      <c r="Y32" s="48"/>
      <c r="Z32" s="2">
        <v>30</v>
      </c>
      <c r="AA32" s="9"/>
      <c r="AB32" s="12"/>
      <c r="AC32" t="str">
        <f>IF(ISNUMBER(AB32),VLOOKUP(AB32,'IO Functions'!$A$2:$M$65,2,FALSE),"")</f>
        <v/>
      </c>
    </row>
    <row r="33" spans="1:29" x14ac:dyDescent="0.25">
      <c r="A33" s="48"/>
      <c r="B33" s="2">
        <v>31</v>
      </c>
      <c r="C33" s="9"/>
      <c r="D33" s="12"/>
      <c r="E33" t="str">
        <f>IF(ISNUMBER(D33),VLOOKUP(D33,'IO Functions'!$A$2:$M$65,2,FALSE),"")</f>
        <v/>
      </c>
      <c r="G33" s="48"/>
      <c r="H33" s="2">
        <v>31</v>
      </c>
      <c r="I33" s="9"/>
      <c r="J33" s="12"/>
      <c r="K33" t="str">
        <f>IF(ISNUMBER(J33),VLOOKUP(J33,'IO Functions'!$A$2:$M$65,2,FALSE),"")</f>
        <v/>
      </c>
      <c r="M33" s="48"/>
      <c r="N33" s="2">
        <v>31</v>
      </c>
      <c r="O33" s="9"/>
      <c r="P33" s="12"/>
      <c r="Q33" t="str">
        <f>IF(ISNUMBER(P33),VLOOKUP(P33,'IO Functions'!$A$2:$M$65,2,FALSE),"")</f>
        <v/>
      </c>
      <c r="S33" s="48"/>
      <c r="T33" s="2">
        <v>31</v>
      </c>
      <c r="U33" s="9"/>
      <c r="V33" s="12"/>
      <c r="W33" t="str">
        <f>IF(ISNUMBER(V33),VLOOKUP(V33,'IO Functions'!$A$2:$M$65,2,FALSE),"")</f>
        <v/>
      </c>
      <c r="Y33" s="48"/>
      <c r="Z33" s="2">
        <v>31</v>
      </c>
      <c r="AA33" s="9"/>
      <c r="AB33" s="12"/>
      <c r="AC33" t="str">
        <f>IF(ISNUMBER(AB33),VLOOKUP(AB33,'IO Functions'!$A$2:$M$65,2,FALSE),"")</f>
        <v/>
      </c>
    </row>
    <row r="35" spans="1:29" x14ac:dyDescent="0.25">
      <c r="C35" s="6"/>
      <c r="D35" s="13"/>
      <c r="E35" s="5" t="s">
        <v>13</v>
      </c>
      <c r="F35" s="52"/>
    </row>
    <row r="36" spans="1:29" x14ac:dyDescent="0.25">
      <c r="C36" s="6"/>
      <c r="D36" s="11"/>
      <c r="E36" s="5" t="s">
        <v>14</v>
      </c>
      <c r="F36" s="52"/>
    </row>
  </sheetData>
  <mergeCells count="5">
    <mergeCell ref="A2:A33"/>
    <mergeCell ref="G2:G33"/>
    <mergeCell ref="M2:M33"/>
    <mergeCell ref="S2:S33"/>
    <mergeCell ref="Y2:Y3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8">
        <x14:dataValidation type="list" allowBlank="1" showInputMessage="1" showErrorMessage="1">
          <x14:formula1>
            <xm:f>'IO Functions'!$G$81:$M$81</xm:f>
          </x14:formula1>
          <xm:sqref>E7</xm:sqref>
        </x14:dataValidation>
        <x14:dataValidation type="list" allowBlank="1" showInputMessage="1" showErrorMessage="1">
          <x14:formula1>
            <xm:f>'IO Functions'!$F$82:$M$82</xm:f>
          </x14:formula1>
          <xm:sqref>E14</xm:sqref>
        </x14:dataValidation>
        <x14:dataValidation type="list" allowBlank="1" showInputMessage="1" showErrorMessage="1">
          <x14:formula1>
            <xm:f>'IO Functions'!$F$83:$M$83</xm:f>
          </x14:formula1>
          <xm:sqref>E15</xm:sqref>
        </x14:dataValidation>
        <x14:dataValidation type="list" allowBlank="1" showInputMessage="1" showErrorMessage="1">
          <x14:formula1>
            <xm:f>'IO Functions'!$G$84:$M$84</xm:f>
          </x14:formula1>
          <xm:sqref>E16</xm:sqref>
        </x14:dataValidation>
        <x14:dataValidation type="list" allowBlank="1" showInputMessage="1" showErrorMessage="1">
          <x14:formula1>
            <xm:f>'IO Functions'!$F$85:$M$85</xm:f>
          </x14:formula1>
          <xm:sqref>E17</xm:sqref>
        </x14:dataValidation>
        <x14:dataValidation type="list" allowBlank="1" showInputMessage="1" showErrorMessage="1">
          <x14:formula1>
            <xm:f>'IO Functions'!$F$86:$M$86</xm:f>
          </x14:formula1>
          <xm:sqref>E18</xm:sqref>
        </x14:dataValidation>
        <x14:dataValidation type="list" allowBlank="1" showInputMessage="1" showErrorMessage="1">
          <x14:formula1>
            <xm:f>'IO Functions'!$F$87:$M$87</xm:f>
          </x14:formula1>
          <xm:sqref>E19</xm:sqref>
        </x14:dataValidation>
        <x14:dataValidation type="list" allowBlank="1" showInputMessage="1" showErrorMessage="1">
          <x14:formula1>
            <xm:f>'IO Functions'!$G$88:$L$88</xm:f>
          </x14:formula1>
          <xm:sqref>E28</xm:sqref>
        </x14:dataValidation>
        <x14:dataValidation type="list" allowBlank="1" showInputMessage="1" showErrorMessage="1">
          <x14:formula1>
            <xm:f>'IO Functions'!$G$89:$L$89</xm:f>
          </x14:formula1>
          <xm:sqref>E30</xm:sqref>
        </x14:dataValidation>
        <x14:dataValidation type="list" allowBlank="1" showInputMessage="1" showErrorMessage="1">
          <x14:formula1>
            <xm:f>'IO Functions'!$G$90:$L$90</xm:f>
          </x14:formula1>
          <xm:sqref>E31</xm:sqref>
        </x14:dataValidation>
        <x14:dataValidation type="list" allowBlank="1" showInputMessage="1" showErrorMessage="1">
          <x14:formula1>
            <xm:f>'IO Functions'!$F$91:$L$91</xm:f>
          </x14:formula1>
          <xm:sqref>K2</xm:sqref>
        </x14:dataValidation>
        <x14:dataValidation type="list" allowBlank="1" showInputMessage="1" showErrorMessage="1">
          <x14:formula1>
            <xm:f>'IO Functions'!$F$92:$L$92</xm:f>
          </x14:formula1>
          <xm:sqref>K3</xm:sqref>
        </x14:dataValidation>
        <x14:dataValidation type="list" allowBlank="1" showInputMessage="1" showErrorMessage="1">
          <x14:formula1>
            <xm:f>'IO Functions'!$F$93:$L$93</xm:f>
          </x14:formula1>
          <xm:sqref>K4</xm:sqref>
        </x14:dataValidation>
        <x14:dataValidation type="list" allowBlank="1" showInputMessage="1" showErrorMessage="1">
          <x14:formula1>
            <xm:f>'IO Functions'!$F$94:$L$94</xm:f>
          </x14:formula1>
          <xm:sqref>K5</xm:sqref>
        </x14:dataValidation>
        <x14:dataValidation type="list" allowBlank="1" showInputMessage="1" showErrorMessage="1">
          <x14:formula1>
            <xm:f>'IO Functions'!$F$95:$L$95</xm:f>
          </x14:formula1>
          <xm:sqref>K6</xm:sqref>
        </x14:dataValidation>
        <x14:dataValidation type="list" allowBlank="1" showInputMessage="1" showErrorMessage="1">
          <x14:formula1>
            <xm:f>'IO Functions'!$F$96:$L$96</xm:f>
          </x14:formula1>
          <xm:sqref>K7</xm:sqref>
        </x14:dataValidation>
        <x14:dataValidation type="list" allowBlank="1" showInputMessage="1" showErrorMessage="1">
          <x14:formula1>
            <xm:f>'IO Functions'!$F$97:$L$97</xm:f>
          </x14:formula1>
          <xm:sqref>K12</xm:sqref>
        </x14:dataValidation>
        <x14:dataValidation type="list" allowBlank="1" showInputMessage="1" showErrorMessage="1">
          <x14:formula1>
            <xm:f>'IO Functions'!$F$98:$L$98</xm:f>
          </x14:formula1>
          <xm:sqref>K13</xm:sqref>
        </x14:dataValidation>
        <x14:dataValidation type="list" allowBlank="1" showInputMessage="1" showErrorMessage="1">
          <x14:formula1>
            <xm:f>'IO Functions'!$F$99:$M$99</xm:f>
          </x14:formula1>
          <xm:sqref>K18</xm:sqref>
        </x14:dataValidation>
        <x14:dataValidation type="list" allowBlank="1" showInputMessage="1" showErrorMessage="1">
          <x14:formula1>
            <xm:f>'IO Functions'!$F$100:$M$100</xm:f>
          </x14:formula1>
          <xm:sqref>K19</xm:sqref>
        </x14:dataValidation>
        <x14:dataValidation type="list" allowBlank="1" showInputMessage="1" showErrorMessage="1">
          <x14:formula1>
            <xm:f>'IO Functions'!$F$101:$L$101</xm:f>
          </x14:formula1>
          <xm:sqref>K20</xm:sqref>
        </x14:dataValidation>
        <x14:dataValidation type="list" allowBlank="1" showInputMessage="1" showErrorMessage="1">
          <x14:formula1>
            <xm:f>'IO Functions'!$F$102:$L$102</xm:f>
          </x14:formula1>
          <xm:sqref>K21</xm:sqref>
        </x14:dataValidation>
        <x14:dataValidation type="list" allowBlank="1" showInputMessage="1" showErrorMessage="1">
          <x14:formula1>
            <xm:f>'IO Functions'!$G$103:$L$103</xm:f>
          </x14:formula1>
          <xm:sqref>K22</xm:sqref>
        </x14:dataValidation>
        <x14:dataValidation type="list" allowBlank="1" showInputMessage="1" showErrorMessage="1">
          <x14:formula1>
            <xm:f>'IO Functions'!$G$104:$L$104</xm:f>
          </x14:formula1>
          <xm:sqref>K23</xm:sqref>
        </x14:dataValidation>
        <x14:dataValidation type="list" allowBlank="1" showInputMessage="1" showErrorMessage="1">
          <x14:formula1>
            <xm:f>'IO Functions'!$G$105:$L$105</xm:f>
          </x14:formula1>
          <xm:sqref>K24</xm:sqref>
        </x14:dataValidation>
        <x14:dataValidation type="list" allowBlank="1" showInputMessage="1" showErrorMessage="1">
          <x14:formula1>
            <xm:f>'IO Functions'!$G$106:$L$106</xm:f>
          </x14:formula1>
          <xm:sqref>K25</xm:sqref>
        </x14:dataValidation>
        <x14:dataValidation type="list" allowBlank="1" showInputMessage="1" showErrorMessage="1">
          <x14:formula1>
            <xm:f>'IO Functions'!$F$107:$L$107</xm:f>
          </x14:formula1>
          <xm:sqref>Q2</xm:sqref>
        </x14:dataValidation>
        <x14:dataValidation type="list" allowBlank="1" showInputMessage="1" showErrorMessage="1">
          <x14:formula1>
            <xm:f>'IO Functions'!$F$108:$L$108</xm:f>
          </x14:formula1>
          <xm:sqref>Q3</xm:sqref>
        </x14:dataValidation>
        <x14:dataValidation type="list" allowBlank="1" showInputMessage="1" showErrorMessage="1">
          <x14:formula1>
            <xm:f>'IO Functions'!$F$109:$L$109</xm:f>
          </x14:formula1>
          <xm:sqref>Q4</xm:sqref>
        </x14:dataValidation>
        <x14:dataValidation type="list" allowBlank="1" showInputMessage="1" showErrorMessage="1">
          <x14:formula1>
            <xm:f>'IO Functions'!$F$110:$L$110</xm:f>
          </x14:formula1>
          <xm:sqref>Q5</xm:sqref>
        </x14:dataValidation>
        <x14:dataValidation type="list" allowBlank="1" showInputMessage="1" showErrorMessage="1">
          <x14:formula1>
            <xm:f>'IO Functions'!$G$111:$L$111</xm:f>
          </x14:formula1>
          <xm:sqref>Q6</xm:sqref>
        </x14:dataValidation>
        <x14:dataValidation type="list" allowBlank="1" showInputMessage="1" showErrorMessage="1">
          <x14:formula1>
            <xm:f>'IO Functions'!$G$112:$M$112</xm:f>
          </x14:formula1>
          <xm:sqref>Q7</xm:sqref>
        </x14:dataValidation>
        <x14:dataValidation type="list" allowBlank="1" showInputMessage="1" showErrorMessage="1">
          <x14:formula1>
            <xm:f>'IO Functions'!$F$113:$L$113</xm:f>
          </x14:formula1>
          <xm:sqref>Q8</xm:sqref>
        </x14:dataValidation>
        <x14:dataValidation type="list" allowBlank="1" showInputMessage="1" showErrorMessage="1">
          <x14:formula1>
            <xm:f>'IO Functions'!$F$114:$K$114</xm:f>
          </x14:formula1>
          <xm:sqref>Q9</xm:sqref>
        </x14:dataValidation>
        <x14:dataValidation type="list" allowBlank="1" showInputMessage="1" showErrorMessage="1">
          <x14:formula1>
            <xm:f>'IO Functions'!$F$115:$K$115</xm:f>
          </x14:formula1>
          <xm:sqref>Q10</xm:sqref>
        </x14:dataValidation>
        <x14:dataValidation type="list" allowBlank="1" showInputMessage="1" showErrorMessage="1">
          <x14:formula1>
            <xm:f>'IO Functions'!$F$116:$L$116</xm:f>
          </x14:formula1>
          <xm:sqref>Q11</xm:sqref>
        </x14:dataValidation>
        <x14:dataValidation type="list" allowBlank="1" showInputMessage="1" showErrorMessage="1">
          <x14:formula1>
            <xm:f>'IO Functions'!$F$117:$K$117</xm:f>
          </x14:formula1>
          <xm:sqref>Q12</xm:sqref>
        </x14:dataValidation>
        <x14:dataValidation type="list" allowBlank="1" showInputMessage="1" showErrorMessage="1">
          <x14:formula1>
            <xm:f>'IO Functions'!$F$118:$K$118</xm:f>
          </x14:formula1>
          <xm:sqref>Q13</xm:sqref>
        </x14:dataValidation>
        <x14:dataValidation type="list" allowBlank="1" showInputMessage="1" showErrorMessage="1">
          <x14:formula1>
            <xm:f>'IO Functions'!$F$142:$L$142</xm:f>
          </x14:formula1>
          <xm:sqref>AC26</xm:sqref>
        </x14:dataValidation>
        <x14:dataValidation type="list" allowBlank="1" showInputMessage="1" showErrorMessage="1">
          <x14:formula1>
            <xm:f>'IO Functions'!$F$143:$L$143</xm:f>
          </x14:formula1>
          <xm:sqref>AC27</xm:sqref>
        </x14:dataValidation>
        <x14:dataValidation type="list" allowBlank="1" showInputMessage="1" showErrorMessage="1">
          <x14:formula1>
            <xm:f>'IO Functions'!$G$144:$M$144</xm:f>
          </x14:formula1>
          <xm:sqref>AC28</xm:sqref>
        </x14:dataValidation>
        <x14:dataValidation type="list" allowBlank="1" showInputMessage="1" showErrorMessage="1">
          <x14:formula1>
            <xm:f>'IO Functions'!$G$140:$M$140</xm:f>
          </x14:formula1>
          <xm:sqref>AC12</xm:sqref>
        </x14:dataValidation>
        <x14:dataValidation type="list" allowBlank="1" showInputMessage="1" showErrorMessage="1">
          <x14:formula1>
            <xm:f>'IO Functions'!$G$141:$L$141</xm:f>
          </x14:formula1>
          <xm:sqref>AC13</xm:sqref>
        </x14:dataValidation>
        <x14:dataValidation type="list" allowBlank="1" showInputMessage="1" showErrorMessage="1">
          <x14:formula1>
            <xm:f>'IO Functions'!$G$119:$K$119</xm:f>
          </x14:formula1>
          <xm:sqref>W2</xm:sqref>
        </x14:dataValidation>
        <x14:dataValidation type="list" allowBlank="1" showInputMessage="1" showErrorMessage="1">
          <x14:formula1>
            <xm:f>'IO Functions'!$F$120:$K$120</xm:f>
          </x14:formula1>
          <xm:sqref>W3</xm:sqref>
        </x14:dataValidation>
        <x14:dataValidation type="list" allowBlank="1" showInputMessage="1" showErrorMessage="1">
          <x14:formula1>
            <xm:f>'IO Functions'!$G$121:$M$121</xm:f>
          </x14:formula1>
          <xm:sqref>W4</xm:sqref>
        </x14:dataValidation>
        <x14:dataValidation type="list" allowBlank="1" showInputMessage="1" showErrorMessage="1">
          <x14:formula1>
            <xm:f>'IO Functions'!$G$122:$M$122</xm:f>
          </x14:formula1>
          <xm:sqref>W5</xm:sqref>
        </x14:dataValidation>
        <x14:dataValidation type="list" allowBlank="1" showInputMessage="1" showErrorMessage="1">
          <x14:formula1>
            <xm:f>'IO Functions'!$G$123:$M$123</xm:f>
          </x14:formula1>
          <xm:sqref>W6</xm:sqref>
        </x14:dataValidation>
        <x14:dataValidation type="list" allowBlank="1" showInputMessage="1" showErrorMessage="1">
          <x14:formula1>
            <xm:f>'IO Functions'!$F$124:$M$124</xm:f>
          </x14:formula1>
          <xm:sqref>W7</xm:sqref>
        </x14:dataValidation>
        <x14:dataValidation type="list" allowBlank="1" showInputMessage="1" showErrorMessage="1">
          <x14:formula1>
            <xm:f>'IO Functions'!$F$125:$M$125</xm:f>
          </x14:formula1>
          <xm:sqref>W8</xm:sqref>
        </x14:dataValidation>
        <x14:dataValidation type="list" allowBlank="1" showInputMessage="1" showErrorMessage="1">
          <x14:formula1>
            <xm:f>'IO Functions'!$G$126:$M$126</xm:f>
          </x14:formula1>
          <xm:sqref>W9</xm:sqref>
        </x14:dataValidation>
        <x14:dataValidation type="list" allowBlank="1" showInputMessage="1" showErrorMessage="1">
          <x14:formula1>
            <xm:f>'IO Functions'!$G$127:$L$127</xm:f>
          </x14:formula1>
          <xm:sqref>W10</xm:sqref>
        </x14:dataValidation>
        <x14:dataValidation type="list" allowBlank="1" showInputMessage="1" showErrorMessage="1">
          <x14:formula1>
            <xm:f>'IO Functions'!$G$128:$L$128</xm:f>
          </x14:formula1>
          <xm:sqref>W11</xm:sqref>
        </x14:dataValidation>
        <x14:dataValidation type="list" allowBlank="1" showInputMessage="1" showErrorMessage="1">
          <x14:formula1>
            <xm:f>'IO Functions'!$G$129:$L$129</xm:f>
          </x14:formula1>
          <xm:sqref>W13</xm:sqref>
        </x14:dataValidation>
        <x14:dataValidation type="list" allowBlank="1" showInputMessage="1" showErrorMessage="1">
          <x14:formula1>
            <xm:f>'IO Functions'!$G$130:$L$130</xm:f>
          </x14:formula1>
          <xm:sqref>W14</xm:sqref>
        </x14:dataValidation>
        <x14:dataValidation type="list" allowBlank="1" showInputMessage="1" showErrorMessage="1">
          <x14:formula1>
            <xm:f>'IO Functions'!$G$131:$L$131</xm:f>
          </x14:formula1>
          <xm:sqref>W15</xm:sqref>
        </x14:dataValidation>
        <x14:dataValidation type="list" allowBlank="1" showInputMessage="1" showErrorMessage="1">
          <x14:formula1>
            <xm:f>'IO Functions'!$G$132:$L$132</xm:f>
          </x14:formula1>
          <xm:sqref>W16</xm:sqref>
        </x14:dataValidation>
        <x14:dataValidation type="list" allowBlank="1" showInputMessage="1" showErrorMessage="1">
          <x14:formula1>
            <xm:f>'IO Functions'!$G$133:$K$133</xm:f>
          </x14:formula1>
          <xm:sqref>W17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zoomScale="85" zoomScaleNormal="85" workbookViewId="0"/>
  </sheetViews>
  <sheetFormatPr defaultRowHeight="15" x14ac:dyDescent="0.25"/>
  <cols>
    <col min="1" max="1" width="4.7109375" bestFit="1" customWidth="1"/>
    <col min="2" max="2" width="3.42578125" bestFit="1" customWidth="1"/>
    <col min="3" max="3" width="8.28515625" bestFit="1" customWidth="1"/>
    <col min="4" max="4" width="9.42578125" bestFit="1" customWidth="1"/>
    <col min="5" max="5" width="3.42578125" bestFit="1" customWidth="1"/>
    <col min="6" max="6" width="8.28515625" bestFit="1" customWidth="1"/>
    <col min="7" max="7" width="9.42578125" bestFit="1" customWidth="1"/>
    <col min="8" max="8" width="4.7109375" bestFit="1" customWidth="1"/>
    <col min="9" max="9" width="3.42578125" bestFit="1" customWidth="1"/>
    <col min="10" max="10" width="8.28515625" bestFit="1" customWidth="1"/>
    <col min="11" max="11" width="9.42578125" bestFit="1" customWidth="1"/>
    <col min="12" max="12" width="3.42578125" bestFit="1" customWidth="1"/>
    <col min="13" max="13" width="8.28515625" bestFit="1" customWidth="1"/>
    <col min="14" max="14" width="9.42578125" bestFit="1" customWidth="1"/>
    <col min="15" max="15" width="4.7109375" bestFit="1" customWidth="1"/>
    <col min="16" max="16" width="3.42578125" bestFit="1" customWidth="1"/>
    <col min="17" max="17" width="8.28515625" bestFit="1" customWidth="1"/>
    <col min="18" max="18" width="9.42578125" bestFit="1" customWidth="1"/>
    <col min="19" max="19" width="3.42578125" bestFit="1" customWidth="1"/>
    <col min="20" max="20" width="8.28515625" bestFit="1" customWidth="1"/>
    <col min="21" max="21" width="9.42578125" bestFit="1" customWidth="1"/>
    <col min="22" max="22" width="4.7109375" bestFit="1" customWidth="1"/>
    <col min="23" max="23" width="3.42578125" bestFit="1" customWidth="1"/>
    <col min="24" max="24" width="8.28515625" bestFit="1" customWidth="1"/>
    <col min="25" max="25" width="9.42578125" bestFit="1" customWidth="1"/>
    <col min="26" max="26" width="3.42578125" bestFit="1" customWidth="1"/>
    <col min="27" max="27" width="8.28515625" bestFit="1" customWidth="1"/>
    <col min="28" max="28" width="9.42578125" bestFit="1" customWidth="1"/>
    <col min="29" max="29" width="4.7109375" bestFit="1" customWidth="1"/>
    <col min="30" max="30" width="3.42578125" bestFit="1" customWidth="1"/>
    <col min="31" max="31" width="8.28515625" bestFit="1" customWidth="1"/>
    <col min="32" max="32" width="9.42578125" bestFit="1" customWidth="1"/>
    <col min="33" max="33" width="3.42578125" bestFit="1" customWidth="1"/>
    <col min="34" max="34" width="8.28515625" bestFit="1" customWidth="1"/>
    <col min="35" max="35" width="9.42578125" bestFit="1" customWidth="1"/>
  </cols>
  <sheetData>
    <row r="1" spans="1:35" ht="16.5" thickBot="1" x14ac:dyDescent="0.3">
      <c r="A1" s="3"/>
      <c r="B1" s="49" t="s">
        <v>7</v>
      </c>
      <c r="C1" s="50"/>
      <c r="D1" s="51"/>
      <c r="E1" s="49" t="s">
        <v>8</v>
      </c>
      <c r="F1" s="50"/>
      <c r="G1" s="51"/>
      <c r="I1" s="49" t="s">
        <v>7</v>
      </c>
      <c r="J1" s="50"/>
      <c r="K1" s="51"/>
      <c r="L1" s="49" t="s">
        <v>8</v>
      </c>
      <c r="M1" s="50"/>
      <c r="N1" s="51"/>
      <c r="P1" s="49" t="s">
        <v>7</v>
      </c>
      <c r="Q1" s="50"/>
      <c r="R1" s="51"/>
      <c r="S1" s="49" t="s">
        <v>8</v>
      </c>
      <c r="T1" s="50"/>
      <c r="U1" s="51"/>
      <c r="W1" s="49" t="s">
        <v>7</v>
      </c>
      <c r="X1" s="50"/>
      <c r="Y1" s="51"/>
      <c r="Z1" s="49" t="s">
        <v>8</v>
      </c>
      <c r="AA1" s="50"/>
      <c r="AB1" s="51"/>
      <c r="AD1" s="49" t="s">
        <v>7</v>
      </c>
      <c r="AE1" s="50"/>
      <c r="AF1" s="51"/>
      <c r="AG1" s="49" t="s">
        <v>8</v>
      </c>
      <c r="AH1" s="50"/>
      <c r="AI1" s="51"/>
    </row>
    <row r="2" spans="1:35" x14ac:dyDescent="0.25">
      <c r="A2" t="s">
        <v>0</v>
      </c>
      <c r="B2" t="s">
        <v>6</v>
      </c>
      <c r="C2" t="s">
        <v>9</v>
      </c>
      <c r="D2" t="s">
        <v>10</v>
      </c>
      <c r="E2" t="s">
        <v>6</v>
      </c>
      <c r="F2" t="s">
        <v>9</v>
      </c>
      <c r="G2" t="s">
        <v>10</v>
      </c>
      <c r="H2" t="s">
        <v>0</v>
      </c>
      <c r="I2" t="s">
        <v>6</v>
      </c>
      <c r="J2" t="s">
        <v>9</v>
      </c>
      <c r="K2" t="s">
        <v>10</v>
      </c>
      <c r="L2" t="s">
        <v>6</v>
      </c>
      <c r="M2" t="s">
        <v>9</v>
      </c>
      <c r="N2" t="s">
        <v>10</v>
      </c>
      <c r="O2" t="s">
        <v>0</v>
      </c>
      <c r="P2" t="s">
        <v>6</v>
      </c>
      <c r="Q2" t="s">
        <v>9</v>
      </c>
      <c r="R2" t="s">
        <v>10</v>
      </c>
      <c r="S2" t="s">
        <v>6</v>
      </c>
      <c r="T2" t="s">
        <v>9</v>
      </c>
      <c r="U2" t="s">
        <v>10</v>
      </c>
      <c r="V2" t="s">
        <v>0</v>
      </c>
      <c r="W2" t="s">
        <v>6</v>
      </c>
      <c r="X2" t="s">
        <v>9</v>
      </c>
      <c r="Y2" t="s">
        <v>10</v>
      </c>
      <c r="Z2" t="s">
        <v>6</v>
      </c>
      <c r="AA2" t="s">
        <v>9</v>
      </c>
      <c r="AB2" t="s">
        <v>10</v>
      </c>
      <c r="AC2" t="s">
        <v>0</v>
      </c>
      <c r="AD2" t="s">
        <v>6</v>
      </c>
      <c r="AE2" t="s">
        <v>9</v>
      </c>
      <c r="AF2" t="s">
        <v>10</v>
      </c>
      <c r="AG2" t="s">
        <v>6</v>
      </c>
      <c r="AH2" t="s">
        <v>9</v>
      </c>
      <c r="AI2" t="s">
        <v>10</v>
      </c>
    </row>
    <row r="3" spans="1:35" x14ac:dyDescent="0.25">
      <c r="A3" s="48" t="s">
        <v>1</v>
      </c>
      <c r="B3" s="4">
        <v>0</v>
      </c>
      <c r="C3" s="7">
        <v>22</v>
      </c>
      <c r="D3" s="14" t="s">
        <v>12</v>
      </c>
      <c r="E3" s="4">
        <v>0</v>
      </c>
      <c r="F3" s="7" t="s">
        <v>22</v>
      </c>
      <c r="G3" s="14" t="s">
        <v>12</v>
      </c>
      <c r="H3" s="48" t="s">
        <v>2</v>
      </c>
      <c r="I3" s="1">
        <v>0</v>
      </c>
      <c r="J3" s="8">
        <v>35</v>
      </c>
      <c r="K3" s="13">
        <v>16</v>
      </c>
      <c r="L3" s="1">
        <v>0</v>
      </c>
      <c r="M3" s="8" t="s">
        <v>33</v>
      </c>
      <c r="N3" s="13">
        <v>16</v>
      </c>
      <c r="O3" s="48" t="s">
        <v>3</v>
      </c>
      <c r="P3" s="1">
        <v>0</v>
      </c>
      <c r="Q3" s="8">
        <v>43</v>
      </c>
      <c r="R3" s="13">
        <v>15</v>
      </c>
      <c r="S3" s="1">
        <v>0</v>
      </c>
      <c r="T3" s="8" t="s">
        <v>34</v>
      </c>
      <c r="U3" s="13">
        <v>15</v>
      </c>
      <c r="V3" s="48" t="s">
        <v>4</v>
      </c>
      <c r="W3" s="1">
        <v>0</v>
      </c>
      <c r="X3" s="8">
        <v>57</v>
      </c>
      <c r="Y3" s="13">
        <v>2</v>
      </c>
      <c r="Z3" s="1">
        <v>0</v>
      </c>
      <c r="AA3" s="8" t="s">
        <v>62</v>
      </c>
      <c r="AB3" s="13">
        <v>2</v>
      </c>
      <c r="AC3" s="48" t="s">
        <v>5</v>
      </c>
      <c r="AD3" s="1">
        <v>0</v>
      </c>
      <c r="AE3" s="8">
        <v>1</v>
      </c>
      <c r="AF3" s="11">
        <v>31</v>
      </c>
      <c r="AG3" s="4">
        <v>0</v>
      </c>
      <c r="AH3" s="10" t="s">
        <v>16</v>
      </c>
      <c r="AI3" s="11" t="s">
        <v>15</v>
      </c>
    </row>
    <row r="4" spans="1:35" x14ac:dyDescent="0.25">
      <c r="A4" s="48"/>
      <c r="B4" s="4">
        <v>1</v>
      </c>
      <c r="C4" s="7">
        <v>23</v>
      </c>
      <c r="D4" s="14" t="s">
        <v>12</v>
      </c>
      <c r="E4" s="4">
        <v>1</v>
      </c>
      <c r="F4" s="7" t="s">
        <v>23</v>
      </c>
      <c r="G4" s="14" t="s">
        <v>12</v>
      </c>
      <c r="H4" s="48"/>
      <c r="I4" s="1">
        <v>1</v>
      </c>
      <c r="J4" s="8">
        <v>36</v>
      </c>
      <c r="K4" s="13">
        <v>17</v>
      </c>
      <c r="L4" s="1">
        <v>1</v>
      </c>
      <c r="M4" s="8" t="s">
        <v>32</v>
      </c>
      <c r="N4" s="13">
        <v>17</v>
      </c>
      <c r="O4" s="48"/>
      <c r="P4" s="1">
        <v>1</v>
      </c>
      <c r="Q4" s="8">
        <v>44</v>
      </c>
      <c r="R4" s="13">
        <v>22</v>
      </c>
      <c r="S4" s="1">
        <v>1</v>
      </c>
      <c r="T4" s="8" t="s">
        <v>27</v>
      </c>
      <c r="U4" s="13">
        <v>22</v>
      </c>
      <c r="V4" s="48"/>
      <c r="W4" s="1">
        <v>1</v>
      </c>
      <c r="X4" s="8">
        <v>58</v>
      </c>
      <c r="Y4" s="13">
        <v>14</v>
      </c>
      <c r="Z4" s="1">
        <v>1</v>
      </c>
      <c r="AA4" s="8" t="s">
        <v>35</v>
      </c>
      <c r="AB4" s="13">
        <v>14</v>
      </c>
      <c r="AC4" s="48"/>
      <c r="AD4" s="1">
        <v>1</v>
      </c>
      <c r="AE4" s="8">
        <v>2</v>
      </c>
      <c r="AF4" s="11">
        <v>26</v>
      </c>
      <c r="AG4" s="4">
        <v>1</v>
      </c>
      <c r="AH4" s="10" t="s">
        <v>17</v>
      </c>
      <c r="AI4" s="11" t="s">
        <v>15</v>
      </c>
    </row>
    <row r="5" spans="1:35" x14ac:dyDescent="0.25">
      <c r="A5" s="48"/>
      <c r="B5" s="4">
        <v>2</v>
      </c>
      <c r="C5" s="7">
        <v>24</v>
      </c>
      <c r="D5" s="14" t="s">
        <v>12</v>
      </c>
      <c r="E5" s="4">
        <v>2</v>
      </c>
      <c r="F5" s="7" t="s">
        <v>24</v>
      </c>
      <c r="G5" s="14" t="s">
        <v>12</v>
      </c>
      <c r="H5" s="48"/>
      <c r="I5" s="1">
        <v>2</v>
      </c>
      <c r="J5" s="8">
        <v>37</v>
      </c>
      <c r="K5" s="13">
        <v>19</v>
      </c>
      <c r="L5" s="1">
        <v>2</v>
      </c>
      <c r="M5" s="8" t="s">
        <v>30</v>
      </c>
      <c r="N5" s="13">
        <v>19</v>
      </c>
      <c r="O5" s="48"/>
      <c r="P5" s="1">
        <v>2</v>
      </c>
      <c r="Q5" s="8">
        <v>45</v>
      </c>
      <c r="R5" s="13">
        <v>23</v>
      </c>
      <c r="S5" s="1">
        <v>2</v>
      </c>
      <c r="T5" s="8" t="s">
        <v>26</v>
      </c>
      <c r="U5" s="13">
        <v>23</v>
      </c>
      <c r="V5" s="48"/>
      <c r="W5" s="1">
        <v>2</v>
      </c>
      <c r="X5" s="8">
        <v>59</v>
      </c>
      <c r="Y5" s="13">
        <v>7</v>
      </c>
      <c r="Z5" s="1">
        <v>2</v>
      </c>
      <c r="AA5" s="8" t="s">
        <v>57</v>
      </c>
      <c r="AB5" s="13">
        <v>7</v>
      </c>
      <c r="AC5" s="48"/>
      <c r="AD5" s="2">
        <v>2</v>
      </c>
      <c r="AE5" s="9"/>
      <c r="AF5" s="12"/>
      <c r="AG5" s="4">
        <v>2</v>
      </c>
      <c r="AH5" s="10" t="s">
        <v>18</v>
      </c>
      <c r="AI5" s="11" t="s">
        <v>15</v>
      </c>
    </row>
    <row r="6" spans="1:35" x14ac:dyDescent="0.25">
      <c r="A6" s="48"/>
      <c r="B6" s="4">
        <v>3</v>
      </c>
      <c r="C6" s="7">
        <v>25</v>
      </c>
      <c r="D6" s="14" t="s">
        <v>12</v>
      </c>
      <c r="E6" s="4">
        <v>3</v>
      </c>
      <c r="F6" s="7" t="s">
        <v>25</v>
      </c>
      <c r="G6" s="14" t="s">
        <v>12</v>
      </c>
      <c r="H6" s="48"/>
      <c r="I6" s="1">
        <v>3</v>
      </c>
      <c r="J6" s="8">
        <v>38</v>
      </c>
      <c r="K6" s="13">
        <v>18</v>
      </c>
      <c r="L6" s="1">
        <v>3</v>
      </c>
      <c r="M6" s="8" t="s">
        <v>31</v>
      </c>
      <c r="N6" s="13">
        <v>18</v>
      </c>
      <c r="O6" s="48"/>
      <c r="P6" s="1">
        <v>3</v>
      </c>
      <c r="Q6" s="8">
        <v>46</v>
      </c>
      <c r="R6" s="15">
        <v>9</v>
      </c>
      <c r="S6" s="1">
        <v>3</v>
      </c>
      <c r="T6" s="8" t="s">
        <v>83</v>
      </c>
      <c r="U6" s="13">
        <v>9</v>
      </c>
      <c r="V6" s="48"/>
      <c r="W6" s="1">
        <v>3</v>
      </c>
      <c r="X6" s="8">
        <v>60</v>
      </c>
      <c r="Y6" s="13">
        <v>8</v>
      </c>
      <c r="Z6" s="1">
        <v>3</v>
      </c>
      <c r="AA6" s="8" t="s">
        <v>56</v>
      </c>
      <c r="AB6" s="13">
        <v>8</v>
      </c>
      <c r="AC6" s="48"/>
      <c r="AD6" s="2">
        <v>3</v>
      </c>
      <c r="AE6" s="9"/>
      <c r="AF6" s="12"/>
      <c r="AG6" s="4">
        <v>3</v>
      </c>
      <c r="AH6" s="10" t="s">
        <v>19</v>
      </c>
      <c r="AI6" s="11" t="s">
        <v>15</v>
      </c>
    </row>
    <row r="7" spans="1:35" x14ac:dyDescent="0.25">
      <c r="A7" s="48"/>
      <c r="B7" s="1">
        <v>4</v>
      </c>
      <c r="C7" s="8">
        <v>26</v>
      </c>
      <c r="D7" s="11">
        <v>33</v>
      </c>
      <c r="E7" s="2">
        <v>4</v>
      </c>
      <c r="F7" s="9"/>
      <c r="G7" s="12"/>
      <c r="H7" s="48"/>
      <c r="I7" s="2">
        <v>4</v>
      </c>
      <c r="J7" s="9"/>
      <c r="K7" s="12"/>
      <c r="L7" s="4">
        <v>4</v>
      </c>
      <c r="M7" s="10" t="s">
        <v>74</v>
      </c>
      <c r="N7" s="11">
        <v>49</v>
      </c>
      <c r="O7" s="48"/>
      <c r="P7" s="1">
        <v>4</v>
      </c>
      <c r="Q7" s="8">
        <v>49</v>
      </c>
      <c r="R7" s="13">
        <v>10</v>
      </c>
      <c r="S7" s="1">
        <v>4</v>
      </c>
      <c r="T7" s="8" t="s">
        <v>55</v>
      </c>
      <c r="U7" s="13">
        <v>10</v>
      </c>
      <c r="V7" s="48"/>
      <c r="W7" s="1">
        <v>4</v>
      </c>
      <c r="X7" s="8">
        <v>61</v>
      </c>
      <c r="Y7" s="13">
        <v>6</v>
      </c>
      <c r="Z7" s="1">
        <v>4</v>
      </c>
      <c r="AA7" s="8" t="s">
        <v>58</v>
      </c>
      <c r="AB7" s="13">
        <v>6</v>
      </c>
      <c r="AC7" s="48"/>
      <c r="AD7" s="2">
        <v>4</v>
      </c>
      <c r="AE7" s="9"/>
      <c r="AF7" s="12"/>
      <c r="AG7" s="4">
        <v>4</v>
      </c>
      <c r="AH7" s="10" t="s">
        <v>20</v>
      </c>
      <c r="AI7" s="11" t="s">
        <v>15</v>
      </c>
    </row>
    <row r="8" spans="1:35" x14ac:dyDescent="0.25">
      <c r="A8" s="48"/>
      <c r="B8" s="1">
        <v>5</v>
      </c>
      <c r="C8" s="8">
        <v>27</v>
      </c>
      <c r="D8" s="11">
        <v>24</v>
      </c>
      <c r="E8" s="1">
        <v>5</v>
      </c>
      <c r="F8" s="8" t="s">
        <v>51</v>
      </c>
      <c r="G8" s="13">
        <v>25</v>
      </c>
      <c r="H8" s="48"/>
      <c r="I8" s="2">
        <v>5</v>
      </c>
      <c r="J8" s="9"/>
      <c r="K8" s="12"/>
      <c r="L8" s="4">
        <v>5</v>
      </c>
      <c r="M8" s="10" t="s">
        <v>75</v>
      </c>
      <c r="N8" s="11">
        <v>50</v>
      </c>
      <c r="O8" s="48"/>
      <c r="P8" s="1">
        <v>5</v>
      </c>
      <c r="Q8" s="8">
        <v>50</v>
      </c>
      <c r="R8" s="13">
        <v>13</v>
      </c>
      <c r="S8" s="1">
        <v>5</v>
      </c>
      <c r="T8" s="8" t="s">
        <v>36</v>
      </c>
      <c r="U8" s="13">
        <v>13</v>
      </c>
      <c r="V8" s="48"/>
      <c r="W8" s="1">
        <v>5</v>
      </c>
      <c r="X8" s="8">
        <v>62</v>
      </c>
      <c r="Y8" s="13">
        <v>20</v>
      </c>
      <c r="Z8" s="1">
        <v>5</v>
      </c>
      <c r="AA8" s="8" t="s">
        <v>29</v>
      </c>
      <c r="AB8" s="13">
        <v>20</v>
      </c>
      <c r="AC8" s="48"/>
      <c r="AD8" s="2">
        <v>5</v>
      </c>
      <c r="AE8" s="9"/>
      <c r="AF8" s="12"/>
      <c r="AG8" s="4">
        <v>5</v>
      </c>
      <c r="AH8" s="10" t="s">
        <v>21</v>
      </c>
      <c r="AI8" s="11" t="s">
        <v>15</v>
      </c>
    </row>
    <row r="9" spans="1:35" x14ac:dyDescent="0.25">
      <c r="A9" s="48"/>
      <c r="B9" s="2">
        <v>6</v>
      </c>
      <c r="C9" s="9"/>
      <c r="D9" s="12"/>
      <c r="E9" s="2">
        <v>6</v>
      </c>
      <c r="F9" s="9"/>
      <c r="G9" s="12"/>
      <c r="H9" s="48"/>
      <c r="I9" s="2">
        <v>6</v>
      </c>
      <c r="J9" s="9"/>
      <c r="K9" s="12"/>
      <c r="L9" s="2">
        <v>6</v>
      </c>
      <c r="M9" s="9"/>
      <c r="N9" s="12"/>
      <c r="O9" s="48"/>
      <c r="P9" s="1">
        <v>6</v>
      </c>
      <c r="Q9" s="8">
        <v>51</v>
      </c>
      <c r="R9" s="13">
        <v>11</v>
      </c>
      <c r="S9" s="1">
        <v>6</v>
      </c>
      <c r="T9" s="8" t="s">
        <v>54</v>
      </c>
      <c r="U9" s="13">
        <v>11</v>
      </c>
      <c r="V9" s="48"/>
      <c r="W9" s="1">
        <v>6</v>
      </c>
      <c r="X9" s="8">
        <v>63</v>
      </c>
      <c r="Y9" s="13">
        <v>21</v>
      </c>
      <c r="Z9" s="1">
        <v>6</v>
      </c>
      <c r="AA9" s="8" t="s">
        <v>28</v>
      </c>
      <c r="AB9" s="13">
        <v>21</v>
      </c>
      <c r="AC9" s="48"/>
      <c r="AD9" s="2">
        <v>6</v>
      </c>
      <c r="AE9" s="9"/>
      <c r="AF9" s="12"/>
      <c r="AG9" s="2">
        <v>6</v>
      </c>
      <c r="AH9" s="9"/>
      <c r="AI9" s="12"/>
    </row>
    <row r="10" spans="1:35" x14ac:dyDescent="0.25">
      <c r="A10" s="48"/>
      <c r="B10" s="2">
        <v>7</v>
      </c>
      <c r="C10" s="9"/>
      <c r="D10" s="12"/>
      <c r="E10" s="2">
        <v>7</v>
      </c>
      <c r="F10" s="9"/>
      <c r="G10" s="12"/>
      <c r="H10" s="48"/>
      <c r="I10" s="2">
        <v>7</v>
      </c>
      <c r="J10" s="9"/>
      <c r="K10" s="12"/>
      <c r="L10" s="2">
        <v>7</v>
      </c>
      <c r="M10" s="9"/>
      <c r="N10" s="12"/>
      <c r="O10" s="48"/>
      <c r="P10" s="1">
        <v>7</v>
      </c>
      <c r="Q10" s="8">
        <v>52</v>
      </c>
      <c r="R10" s="13">
        <v>12</v>
      </c>
      <c r="S10" s="1">
        <v>7</v>
      </c>
      <c r="T10" s="8" t="s">
        <v>53</v>
      </c>
      <c r="U10" s="13">
        <v>12</v>
      </c>
      <c r="V10" s="48"/>
      <c r="W10" s="1">
        <v>7</v>
      </c>
      <c r="X10" s="8">
        <v>64</v>
      </c>
      <c r="Y10" s="13">
        <v>5</v>
      </c>
      <c r="Z10" s="1">
        <v>7</v>
      </c>
      <c r="AA10" s="8" t="s">
        <v>59</v>
      </c>
      <c r="AB10" s="13">
        <v>5</v>
      </c>
      <c r="AC10" s="48"/>
      <c r="AD10" s="2">
        <v>7</v>
      </c>
      <c r="AE10" s="9"/>
      <c r="AF10" s="12"/>
      <c r="AG10" s="2">
        <v>7</v>
      </c>
      <c r="AH10" s="9"/>
      <c r="AI10" s="12"/>
    </row>
    <row r="11" spans="1:35" x14ac:dyDescent="0.25">
      <c r="A11" s="48"/>
      <c r="B11" s="2">
        <v>8</v>
      </c>
      <c r="C11" s="9"/>
      <c r="D11" s="12"/>
      <c r="E11" s="2">
        <v>8</v>
      </c>
      <c r="F11" s="9"/>
      <c r="G11" s="12"/>
      <c r="H11" s="48"/>
      <c r="I11" s="2">
        <v>8</v>
      </c>
      <c r="J11" s="9"/>
      <c r="K11" s="12"/>
      <c r="L11" s="2">
        <v>8</v>
      </c>
      <c r="M11" s="9"/>
      <c r="N11" s="12"/>
      <c r="O11" s="48"/>
      <c r="P11" s="1">
        <v>8</v>
      </c>
      <c r="Q11" s="8">
        <v>53</v>
      </c>
      <c r="R11" s="11">
        <v>28</v>
      </c>
      <c r="S11" s="1">
        <v>8</v>
      </c>
      <c r="T11" s="8" t="s">
        <v>41</v>
      </c>
      <c r="U11" s="13">
        <v>35</v>
      </c>
      <c r="V11" s="48"/>
      <c r="W11" s="2">
        <v>8</v>
      </c>
      <c r="X11" s="9"/>
      <c r="Y11" s="12"/>
      <c r="Z11" s="4">
        <v>8</v>
      </c>
      <c r="AA11" s="10" t="s">
        <v>72</v>
      </c>
      <c r="AB11" s="11">
        <v>47</v>
      </c>
      <c r="AC11" s="48"/>
      <c r="AD11" s="2">
        <v>8</v>
      </c>
      <c r="AE11" s="9"/>
      <c r="AF11" s="12"/>
      <c r="AG11" s="2">
        <v>8</v>
      </c>
      <c r="AH11" s="9"/>
      <c r="AI11" s="12"/>
    </row>
    <row r="12" spans="1:35" x14ac:dyDescent="0.25">
      <c r="A12" s="48"/>
      <c r="B12" s="2">
        <v>9</v>
      </c>
      <c r="C12" s="9"/>
      <c r="D12" s="12"/>
      <c r="E12" s="2">
        <v>9</v>
      </c>
      <c r="F12" s="9"/>
      <c r="G12" s="12"/>
      <c r="H12" s="48"/>
      <c r="I12" s="2">
        <v>9</v>
      </c>
      <c r="J12" s="9"/>
      <c r="K12" s="12"/>
      <c r="L12" s="2">
        <v>9</v>
      </c>
      <c r="M12" s="9"/>
      <c r="N12" s="12"/>
      <c r="O12" s="48"/>
      <c r="P12" s="1">
        <v>9</v>
      </c>
      <c r="Q12" s="8">
        <v>54</v>
      </c>
      <c r="R12" s="11">
        <v>27</v>
      </c>
      <c r="S12" s="1">
        <v>9</v>
      </c>
      <c r="T12" s="8" t="s">
        <v>40</v>
      </c>
      <c r="U12" s="13">
        <v>36</v>
      </c>
      <c r="V12" s="48"/>
      <c r="W12" s="2">
        <v>9</v>
      </c>
      <c r="X12" s="9"/>
      <c r="Y12" s="12"/>
      <c r="Z12" s="4">
        <v>9</v>
      </c>
      <c r="AA12" s="10" t="s">
        <v>73</v>
      </c>
      <c r="AB12" s="11">
        <v>48</v>
      </c>
      <c r="AC12" s="48"/>
      <c r="AD12" s="2">
        <v>9</v>
      </c>
      <c r="AE12" s="9"/>
      <c r="AF12" s="12"/>
      <c r="AG12" s="2">
        <v>9</v>
      </c>
      <c r="AH12" s="9"/>
      <c r="AI12" s="12"/>
    </row>
    <row r="13" spans="1:35" x14ac:dyDescent="0.25">
      <c r="A13" s="48"/>
      <c r="B13" s="2">
        <v>10</v>
      </c>
      <c r="C13" s="9"/>
      <c r="D13" s="12"/>
      <c r="E13" s="2">
        <v>10</v>
      </c>
      <c r="F13" s="9"/>
      <c r="G13" s="12"/>
      <c r="H13" s="48"/>
      <c r="I13" s="2">
        <v>10</v>
      </c>
      <c r="J13" s="9"/>
      <c r="K13" s="12"/>
      <c r="L13" s="1">
        <v>10</v>
      </c>
      <c r="M13" s="8" t="s">
        <v>45</v>
      </c>
      <c r="N13" s="13">
        <v>31</v>
      </c>
      <c r="O13" s="48"/>
      <c r="P13" s="1">
        <v>10</v>
      </c>
      <c r="Q13" s="8">
        <v>55</v>
      </c>
      <c r="R13" s="11">
        <v>29</v>
      </c>
      <c r="S13" s="1">
        <v>10</v>
      </c>
      <c r="T13" s="8" t="s">
        <v>39</v>
      </c>
      <c r="U13" s="13">
        <v>37</v>
      </c>
      <c r="V13" s="48"/>
      <c r="W13" s="2">
        <v>10</v>
      </c>
      <c r="X13" s="9"/>
      <c r="Y13" s="12"/>
      <c r="Z13" s="2">
        <v>10</v>
      </c>
      <c r="AA13" s="9"/>
      <c r="AB13" s="12"/>
      <c r="AC13" s="48"/>
      <c r="AD13" s="2">
        <v>10</v>
      </c>
      <c r="AE13" s="9"/>
      <c r="AF13" s="12"/>
      <c r="AG13" s="4">
        <v>10</v>
      </c>
      <c r="AH13" s="10" t="s">
        <v>81</v>
      </c>
      <c r="AI13" s="11">
        <v>56</v>
      </c>
    </row>
    <row r="14" spans="1:35" x14ac:dyDescent="0.25">
      <c r="A14" s="48"/>
      <c r="B14" s="2">
        <v>11</v>
      </c>
      <c r="C14" s="9"/>
      <c r="D14" s="12"/>
      <c r="E14" s="2">
        <v>11</v>
      </c>
      <c r="F14" s="9"/>
      <c r="G14" s="12"/>
      <c r="H14" s="48"/>
      <c r="I14" s="2">
        <v>11</v>
      </c>
      <c r="J14" s="9"/>
      <c r="K14" s="12"/>
      <c r="L14" s="1">
        <v>11</v>
      </c>
      <c r="M14" s="8" t="s">
        <v>44</v>
      </c>
      <c r="N14" s="13">
        <v>32</v>
      </c>
      <c r="O14" s="48"/>
      <c r="P14" s="1">
        <v>11</v>
      </c>
      <c r="Q14" s="8">
        <v>56</v>
      </c>
      <c r="R14" s="11">
        <v>30</v>
      </c>
      <c r="S14" s="1">
        <v>11</v>
      </c>
      <c r="T14" s="8" t="s">
        <v>38</v>
      </c>
      <c r="U14" s="13">
        <v>38</v>
      </c>
      <c r="V14" s="48"/>
      <c r="W14" s="2">
        <v>11</v>
      </c>
      <c r="X14" s="9"/>
      <c r="Y14" s="12"/>
      <c r="Z14" s="4">
        <v>11</v>
      </c>
      <c r="AA14" s="10" t="s">
        <v>80</v>
      </c>
      <c r="AB14" s="11">
        <v>55</v>
      </c>
      <c r="AC14" s="48"/>
      <c r="AD14" s="2">
        <v>11</v>
      </c>
      <c r="AE14" s="9"/>
      <c r="AF14" s="12"/>
      <c r="AG14" s="4">
        <v>11</v>
      </c>
      <c r="AH14" s="10" t="s">
        <v>82</v>
      </c>
      <c r="AI14" s="11">
        <v>57</v>
      </c>
    </row>
    <row r="15" spans="1:35" x14ac:dyDescent="0.25">
      <c r="A15" s="48"/>
      <c r="B15" s="1">
        <v>12</v>
      </c>
      <c r="C15" s="8">
        <v>28</v>
      </c>
      <c r="D15" s="13">
        <v>3</v>
      </c>
      <c r="E15" s="1">
        <v>12</v>
      </c>
      <c r="F15" s="8" t="s">
        <v>60</v>
      </c>
      <c r="G15" s="13">
        <v>3</v>
      </c>
      <c r="H15" s="48"/>
      <c r="I15" s="2">
        <v>12</v>
      </c>
      <c r="J15" s="9"/>
      <c r="K15" s="12"/>
      <c r="L15" s="2">
        <v>12</v>
      </c>
      <c r="M15" s="9"/>
      <c r="N15" s="12"/>
      <c r="O15" s="48"/>
      <c r="P15" s="2">
        <v>12</v>
      </c>
      <c r="Q15" s="9"/>
      <c r="R15" s="12"/>
      <c r="S15" s="2">
        <v>12</v>
      </c>
      <c r="T15" s="9"/>
      <c r="U15" s="12"/>
      <c r="V15" s="48"/>
      <c r="W15" s="2">
        <v>12</v>
      </c>
      <c r="X15" s="9"/>
      <c r="Y15" s="12"/>
      <c r="Z15" s="4">
        <v>12</v>
      </c>
      <c r="AA15" s="10" t="s">
        <v>78</v>
      </c>
      <c r="AB15" s="11">
        <v>53</v>
      </c>
      <c r="AC15" s="48"/>
      <c r="AD15" s="2">
        <v>12</v>
      </c>
      <c r="AE15" s="9"/>
      <c r="AF15" s="12"/>
      <c r="AG15" s="2">
        <v>12</v>
      </c>
      <c r="AH15" s="9"/>
      <c r="AI15" s="12"/>
    </row>
    <row r="16" spans="1:35" x14ac:dyDescent="0.25">
      <c r="A16" s="48"/>
      <c r="B16" s="1">
        <v>13</v>
      </c>
      <c r="C16" s="8">
        <v>29</v>
      </c>
      <c r="D16" s="13">
        <v>4</v>
      </c>
      <c r="E16" s="1">
        <v>13</v>
      </c>
      <c r="F16" s="8" t="s">
        <v>61</v>
      </c>
      <c r="G16" s="13">
        <v>4</v>
      </c>
      <c r="H16" s="48"/>
      <c r="I16" s="2">
        <v>13</v>
      </c>
      <c r="J16" s="9"/>
      <c r="K16" s="12"/>
      <c r="L16" s="2">
        <v>13</v>
      </c>
      <c r="M16" s="9"/>
      <c r="N16" s="12"/>
      <c r="O16" s="48"/>
      <c r="P16" s="2">
        <v>13</v>
      </c>
      <c r="Q16" s="9"/>
      <c r="R16" s="12"/>
      <c r="S16" s="2">
        <v>13</v>
      </c>
      <c r="T16" s="9"/>
      <c r="U16" s="12"/>
      <c r="V16" s="48"/>
      <c r="W16" s="2">
        <v>13</v>
      </c>
      <c r="X16" s="9"/>
      <c r="Y16" s="12"/>
      <c r="Z16" s="4">
        <v>13</v>
      </c>
      <c r="AA16" s="10" t="s">
        <v>77</v>
      </c>
      <c r="AB16" s="11">
        <v>52</v>
      </c>
      <c r="AC16" s="48"/>
      <c r="AD16" s="2">
        <v>13</v>
      </c>
      <c r="AE16" s="9"/>
      <c r="AF16" s="12"/>
      <c r="AG16" s="2">
        <v>13</v>
      </c>
      <c r="AH16" s="9"/>
      <c r="AI16" s="12"/>
    </row>
    <row r="17" spans="1:35" x14ac:dyDescent="0.25">
      <c r="A17" s="48"/>
      <c r="B17" s="2">
        <v>14</v>
      </c>
      <c r="C17" s="9"/>
      <c r="D17" s="12"/>
      <c r="E17" s="1">
        <v>14</v>
      </c>
      <c r="F17" s="8" t="s">
        <v>50</v>
      </c>
      <c r="G17" s="13">
        <v>26</v>
      </c>
      <c r="H17" s="48"/>
      <c r="I17" s="2">
        <v>14</v>
      </c>
      <c r="J17" s="9"/>
      <c r="K17" s="12"/>
      <c r="L17" s="2">
        <v>14</v>
      </c>
      <c r="M17" s="9"/>
      <c r="N17" s="12"/>
      <c r="O17" s="48"/>
      <c r="P17" s="2">
        <v>14</v>
      </c>
      <c r="Q17" s="9"/>
      <c r="R17" s="12"/>
      <c r="S17" s="2">
        <v>14</v>
      </c>
      <c r="T17" s="9"/>
      <c r="U17" s="12"/>
      <c r="V17" s="48"/>
      <c r="W17" s="2">
        <v>14</v>
      </c>
      <c r="X17" s="9"/>
      <c r="Y17" s="12"/>
      <c r="Z17" s="4">
        <v>14</v>
      </c>
      <c r="AA17" s="10" t="s">
        <v>76</v>
      </c>
      <c r="AB17" s="11">
        <v>51</v>
      </c>
      <c r="AC17" s="48"/>
      <c r="AD17" s="2">
        <v>14</v>
      </c>
      <c r="AE17" s="9"/>
      <c r="AF17" s="12"/>
      <c r="AG17" s="2">
        <v>14</v>
      </c>
      <c r="AH17" s="9"/>
      <c r="AI17" s="12"/>
    </row>
    <row r="18" spans="1:35" x14ac:dyDescent="0.25">
      <c r="A18" s="48"/>
      <c r="B18" s="2">
        <v>15</v>
      </c>
      <c r="C18" s="9"/>
      <c r="D18" s="12"/>
      <c r="E18" s="1">
        <v>15</v>
      </c>
      <c r="F18" s="8" t="s">
        <v>49</v>
      </c>
      <c r="G18" s="13">
        <v>27</v>
      </c>
      <c r="H18" s="48"/>
      <c r="I18" s="2">
        <v>15</v>
      </c>
      <c r="J18" s="9"/>
      <c r="K18" s="12"/>
      <c r="L18" s="2">
        <v>15</v>
      </c>
      <c r="M18" s="9"/>
      <c r="N18" s="12"/>
      <c r="O18" s="48"/>
      <c r="P18" s="2">
        <v>15</v>
      </c>
      <c r="Q18" s="9"/>
      <c r="R18" s="12"/>
      <c r="S18" s="2">
        <v>15</v>
      </c>
      <c r="T18" s="9"/>
      <c r="U18" s="12"/>
      <c r="V18" s="48"/>
      <c r="W18" s="2">
        <v>15</v>
      </c>
      <c r="X18" s="9"/>
      <c r="Y18" s="12"/>
      <c r="Z18" s="4">
        <v>15</v>
      </c>
      <c r="AA18" s="10" t="s">
        <v>79</v>
      </c>
      <c r="AB18" s="11">
        <v>54</v>
      </c>
      <c r="AC18" s="48"/>
      <c r="AD18" s="2">
        <v>15</v>
      </c>
      <c r="AE18" s="9"/>
      <c r="AF18" s="12"/>
      <c r="AG18" s="2">
        <v>15</v>
      </c>
      <c r="AH18" s="9"/>
      <c r="AI18" s="12"/>
    </row>
    <row r="19" spans="1:35" x14ac:dyDescent="0.25">
      <c r="A19" s="48"/>
      <c r="B19" s="2">
        <v>16</v>
      </c>
      <c r="C19" s="9"/>
      <c r="D19" s="12"/>
      <c r="E19" s="1">
        <v>16</v>
      </c>
      <c r="F19" s="8" t="s">
        <v>48</v>
      </c>
      <c r="G19" s="13">
        <v>28</v>
      </c>
      <c r="H19" s="48"/>
      <c r="I19" s="1">
        <v>16</v>
      </c>
      <c r="J19" s="8">
        <v>39</v>
      </c>
      <c r="K19" s="13">
        <v>0</v>
      </c>
      <c r="L19" s="1">
        <v>16</v>
      </c>
      <c r="M19" s="8" t="s">
        <v>64</v>
      </c>
      <c r="N19" s="13">
        <v>0</v>
      </c>
      <c r="O19" s="48"/>
      <c r="P19" s="2">
        <v>16</v>
      </c>
      <c r="Q19" s="9"/>
      <c r="R19" s="12"/>
      <c r="S19" s="2">
        <v>16</v>
      </c>
      <c r="T19" s="9"/>
      <c r="U19" s="12"/>
      <c r="V19" s="48"/>
      <c r="W19" s="2">
        <v>16</v>
      </c>
      <c r="X19" s="9"/>
      <c r="Y19" s="12"/>
      <c r="Z19" s="2">
        <v>16</v>
      </c>
      <c r="AA19" s="9"/>
      <c r="AB19" s="12"/>
      <c r="AC19" s="48"/>
      <c r="AD19" s="2">
        <v>16</v>
      </c>
      <c r="AE19" s="9"/>
      <c r="AF19" s="12"/>
      <c r="AG19" s="2">
        <v>16</v>
      </c>
      <c r="AH19" s="9"/>
      <c r="AI19" s="12"/>
    </row>
    <row r="20" spans="1:35" x14ac:dyDescent="0.25">
      <c r="A20" s="48"/>
      <c r="B20" s="2">
        <v>17</v>
      </c>
      <c r="C20" s="9"/>
      <c r="D20" s="12"/>
      <c r="E20" s="1">
        <v>17</v>
      </c>
      <c r="F20" s="8" t="s">
        <v>37</v>
      </c>
      <c r="G20" s="13">
        <v>39</v>
      </c>
      <c r="H20" s="48"/>
      <c r="I20" s="1">
        <v>17</v>
      </c>
      <c r="J20" s="8">
        <v>40</v>
      </c>
      <c r="K20" s="13">
        <v>1</v>
      </c>
      <c r="L20" s="1">
        <v>17</v>
      </c>
      <c r="M20" s="8" t="s">
        <v>63</v>
      </c>
      <c r="N20" s="13">
        <v>1</v>
      </c>
      <c r="O20" s="48"/>
      <c r="P20" s="2">
        <v>17</v>
      </c>
      <c r="Q20" s="9"/>
      <c r="R20" s="12"/>
      <c r="S20" s="2">
        <v>17</v>
      </c>
      <c r="T20" s="9"/>
      <c r="U20" s="12"/>
      <c r="V20" s="48"/>
      <c r="W20" s="2">
        <v>17</v>
      </c>
      <c r="X20" s="9"/>
      <c r="Y20" s="12"/>
      <c r="Z20" s="2">
        <v>17</v>
      </c>
      <c r="AA20" s="9"/>
      <c r="AB20" s="12"/>
      <c r="AC20" s="48"/>
      <c r="AD20" s="2">
        <v>17</v>
      </c>
      <c r="AE20" s="9"/>
      <c r="AF20" s="12"/>
      <c r="AG20" s="2">
        <v>17</v>
      </c>
      <c r="AH20" s="9"/>
      <c r="AI20" s="12"/>
    </row>
    <row r="21" spans="1:35" x14ac:dyDescent="0.25">
      <c r="A21" s="48"/>
      <c r="B21" s="4">
        <v>18</v>
      </c>
      <c r="C21" s="7">
        <v>32</v>
      </c>
      <c r="D21" s="14" t="s">
        <v>11</v>
      </c>
      <c r="E21" s="4">
        <v>18</v>
      </c>
      <c r="F21" s="7" t="s">
        <v>84</v>
      </c>
      <c r="G21" s="14" t="s">
        <v>11</v>
      </c>
      <c r="H21" s="48"/>
      <c r="I21" s="1">
        <v>18</v>
      </c>
      <c r="J21" s="8">
        <v>41</v>
      </c>
      <c r="K21" s="11">
        <v>32</v>
      </c>
      <c r="L21" s="1">
        <v>18</v>
      </c>
      <c r="M21" s="8" t="s">
        <v>47</v>
      </c>
      <c r="N21" s="13">
        <v>29</v>
      </c>
      <c r="O21" s="48"/>
      <c r="P21" s="2">
        <v>18</v>
      </c>
      <c r="Q21" s="9"/>
      <c r="R21" s="12"/>
      <c r="S21" s="2">
        <v>18</v>
      </c>
      <c r="T21" s="9"/>
      <c r="U21" s="12"/>
      <c r="V21" s="48"/>
      <c r="W21" s="2">
        <v>18</v>
      </c>
      <c r="X21" s="9"/>
      <c r="Y21" s="12"/>
      <c r="Z21" s="2">
        <v>18</v>
      </c>
      <c r="AA21" s="9"/>
      <c r="AB21" s="12"/>
      <c r="AC21" s="48"/>
      <c r="AD21" s="2">
        <v>18</v>
      </c>
      <c r="AE21" s="9"/>
      <c r="AF21" s="12"/>
      <c r="AG21" s="2">
        <v>18</v>
      </c>
      <c r="AH21" s="9"/>
      <c r="AI21" s="12"/>
    </row>
    <row r="22" spans="1:35" x14ac:dyDescent="0.25">
      <c r="A22" s="48"/>
      <c r="B22" s="4">
        <v>19</v>
      </c>
      <c r="C22" s="7">
        <v>33</v>
      </c>
      <c r="D22" s="14" t="s">
        <v>11</v>
      </c>
      <c r="E22" s="4">
        <v>19</v>
      </c>
      <c r="F22" s="7" t="s">
        <v>85</v>
      </c>
      <c r="G22" s="14" t="s">
        <v>11</v>
      </c>
      <c r="H22" s="48"/>
      <c r="I22" s="1">
        <v>19</v>
      </c>
      <c r="J22" s="8">
        <v>42</v>
      </c>
      <c r="K22" s="11">
        <v>25</v>
      </c>
      <c r="L22" s="1">
        <v>19</v>
      </c>
      <c r="M22" s="8" t="s">
        <v>46</v>
      </c>
      <c r="N22" s="13">
        <v>30</v>
      </c>
      <c r="O22" s="48"/>
      <c r="P22" s="2">
        <v>19</v>
      </c>
      <c r="Q22" s="9"/>
      <c r="R22" s="12"/>
      <c r="S22" s="2">
        <v>19</v>
      </c>
      <c r="T22" s="9"/>
      <c r="U22" s="12"/>
      <c r="V22" s="48"/>
      <c r="W22" s="2">
        <v>19</v>
      </c>
      <c r="X22" s="9"/>
      <c r="Y22" s="12"/>
      <c r="Z22" s="2">
        <v>19</v>
      </c>
      <c r="AA22" s="9"/>
      <c r="AB22" s="12"/>
      <c r="AC22" s="48"/>
      <c r="AD22" s="2">
        <v>19</v>
      </c>
      <c r="AE22" s="9"/>
      <c r="AF22" s="12"/>
      <c r="AG22" s="2">
        <v>19</v>
      </c>
      <c r="AH22" s="9"/>
      <c r="AI22" s="12"/>
    </row>
    <row r="23" spans="1:35" x14ac:dyDescent="0.25">
      <c r="A23" s="48"/>
      <c r="B23" s="2">
        <v>20</v>
      </c>
      <c r="C23" s="9"/>
      <c r="D23" s="12"/>
      <c r="E23" s="2">
        <v>20</v>
      </c>
      <c r="F23" s="9"/>
      <c r="G23" s="12"/>
      <c r="H23" s="48"/>
      <c r="I23" s="2">
        <v>20</v>
      </c>
      <c r="J23" s="9"/>
      <c r="K23" s="12"/>
      <c r="L23" s="4">
        <v>20</v>
      </c>
      <c r="M23" s="10" t="s">
        <v>68</v>
      </c>
      <c r="N23" s="11">
        <v>43</v>
      </c>
      <c r="O23" s="48"/>
      <c r="P23" s="2">
        <v>20</v>
      </c>
      <c r="Q23" s="9"/>
      <c r="R23" s="12"/>
      <c r="S23" s="2">
        <v>20</v>
      </c>
      <c r="T23" s="9"/>
      <c r="U23" s="12"/>
      <c r="V23" s="48"/>
      <c r="W23" s="2">
        <v>20</v>
      </c>
      <c r="X23" s="9"/>
      <c r="Y23" s="12"/>
      <c r="Z23" s="2">
        <v>20</v>
      </c>
      <c r="AA23" s="9"/>
      <c r="AB23" s="12"/>
      <c r="AC23" s="48"/>
      <c r="AD23" s="2">
        <v>20</v>
      </c>
      <c r="AE23" s="9"/>
      <c r="AF23" s="12"/>
      <c r="AG23" s="2">
        <v>20</v>
      </c>
      <c r="AH23" s="9"/>
      <c r="AI23" s="12"/>
    </row>
    <row r="24" spans="1:35" x14ac:dyDescent="0.25">
      <c r="A24" s="48"/>
      <c r="B24" s="2">
        <v>21</v>
      </c>
      <c r="C24" s="9"/>
      <c r="D24" s="12"/>
      <c r="E24" s="2">
        <v>21</v>
      </c>
      <c r="F24" s="9"/>
      <c r="G24" s="12"/>
      <c r="H24" s="48"/>
      <c r="I24" s="2">
        <v>21</v>
      </c>
      <c r="J24" s="9"/>
      <c r="K24" s="12"/>
      <c r="L24" s="4">
        <v>21</v>
      </c>
      <c r="M24" s="10" t="s">
        <v>71</v>
      </c>
      <c r="N24" s="11">
        <v>46</v>
      </c>
      <c r="O24" s="48"/>
      <c r="P24" s="2">
        <v>21</v>
      </c>
      <c r="Q24" s="9"/>
      <c r="R24" s="12"/>
      <c r="S24" s="2">
        <v>21</v>
      </c>
      <c r="T24" s="9"/>
      <c r="U24" s="12"/>
      <c r="V24" s="48"/>
      <c r="W24" s="2">
        <v>21</v>
      </c>
      <c r="X24" s="9"/>
      <c r="Y24" s="12"/>
      <c r="Z24" s="2">
        <v>21</v>
      </c>
      <c r="AA24" s="9"/>
      <c r="AB24" s="12"/>
      <c r="AC24" s="48"/>
      <c r="AD24" s="2">
        <v>21</v>
      </c>
      <c r="AE24" s="9"/>
      <c r="AF24" s="12"/>
      <c r="AG24" s="2">
        <v>21</v>
      </c>
      <c r="AH24" s="9"/>
      <c r="AI24" s="12"/>
    </row>
    <row r="25" spans="1:35" x14ac:dyDescent="0.25">
      <c r="A25" s="48"/>
      <c r="B25" s="2">
        <v>22</v>
      </c>
      <c r="C25" s="9"/>
      <c r="D25" s="12"/>
      <c r="E25" s="2">
        <v>22</v>
      </c>
      <c r="F25" s="9"/>
      <c r="G25" s="12"/>
      <c r="H25" s="48"/>
      <c r="I25" s="2">
        <v>22</v>
      </c>
      <c r="J25" s="9"/>
      <c r="K25" s="12"/>
      <c r="L25" s="4">
        <v>22</v>
      </c>
      <c r="M25" s="10" t="s">
        <v>69</v>
      </c>
      <c r="N25" s="11">
        <v>44</v>
      </c>
      <c r="O25" s="48"/>
      <c r="P25" s="2">
        <v>22</v>
      </c>
      <c r="Q25" s="9"/>
      <c r="R25" s="12"/>
      <c r="S25" s="2">
        <v>22</v>
      </c>
      <c r="T25" s="9"/>
      <c r="U25" s="12"/>
      <c r="V25" s="48"/>
      <c r="W25" s="2">
        <v>22</v>
      </c>
      <c r="X25" s="9"/>
      <c r="Y25" s="12"/>
      <c r="Z25" s="2">
        <v>22</v>
      </c>
      <c r="AA25" s="9"/>
      <c r="AB25" s="12"/>
      <c r="AC25" s="48"/>
      <c r="AD25" s="2">
        <v>22</v>
      </c>
      <c r="AE25" s="9"/>
      <c r="AF25" s="12"/>
      <c r="AG25" s="2">
        <v>22</v>
      </c>
      <c r="AH25" s="9"/>
      <c r="AI25" s="12"/>
    </row>
    <row r="26" spans="1:35" x14ac:dyDescent="0.25">
      <c r="A26" s="48"/>
      <c r="B26" s="2">
        <v>23</v>
      </c>
      <c r="C26" s="9"/>
      <c r="D26" s="12"/>
      <c r="E26" s="2">
        <v>23</v>
      </c>
      <c r="F26" s="9"/>
      <c r="G26" s="12"/>
      <c r="H26" s="48"/>
      <c r="I26" s="2">
        <v>23</v>
      </c>
      <c r="J26" s="9"/>
      <c r="K26" s="12"/>
      <c r="L26" s="4">
        <v>23</v>
      </c>
      <c r="M26" s="10" t="s">
        <v>70</v>
      </c>
      <c r="N26" s="11">
        <v>45</v>
      </c>
      <c r="O26" s="48"/>
      <c r="P26" s="2">
        <v>23</v>
      </c>
      <c r="Q26" s="9"/>
      <c r="R26" s="12"/>
      <c r="S26" s="2">
        <v>23</v>
      </c>
      <c r="T26" s="9"/>
      <c r="U26" s="12"/>
      <c r="V26" s="48"/>
      <c r="W26" s="2">
        <v>23</v>
      </c>
      <c r="X26" s="9"/>
      <c r="Y26" s="12"/>
      <c r="Z26" s="2">
        <v>23</v>
      </c>
      <c r="AA26" s="9"/>
      <c r="AB26" s="12"/>
      <c r="AC26" s="48"/>
      <c r="AD26" s="2">
        <v>23</v>
      </c>
      <c r="AE26" s="9"/>
      <c r="AF26" s="12"/>
      <c r="AG26" s="2">
        <v>23</v>
      </c>
      <c r="AH26" s="9"/>
      <c r="AI26" s="12"/>
    </row>
    <row r="27" spans="1:35" x14ac:dyDescent="0.25">
      <c r="A27" s="48"/>
      <c r="B27" s="2">
        <v>24</v>
      </c>
      <c r="C27" s="9"/>
      <c r="D27" s="12"/>
      <c r="E27" s="2">
        <v>24</v>
      </c>
      <c r="F27" s="9"/>
      <c r="G27" s="12"/>
      <c r="H27" s="48"/>
      <c r="I27" s="2">
        <v>24</v>
      </c>
      <c r="J27" s="9"/>
      <c r="K27" s="12"/>
      <c r="L27" s="2">
        <v>24</v>
      </c>
      <c r="M27" s="9"/>
      <c r="N27" s="12"/>
      <c r="O27" s="48"/>
      <c r="P27" s="2">
        <v>24</v>
      </c>
      <c r="Q27" s="9"/>
      <c r="R27" s="12"/>
      <c r="S27" s="2">
        <v>24</v>
      </c>
      <c r="T27" s="9"/>
      <c r="U27" s="12"/>
      <c r="V27" s="48"/>
      <c r="W27" s="2">
        <v>24</v>
      </c>
      <c r="X27" s="9"/>
      <c r="Y27" s="12"/>
      <c r="Z27" s="2">
        <v>24</v>
      </c>
      <c r="AA27" s="9"/>
      <c r="AB27" s="12"/>
      <c r="AC27" s="48"/>
      <c r="AD27" s="2">
        <v>24</v>
      </c>
      <c r="AE27" s="9"/>
      <c r="AF27" s="12"/>
      <c r="AG27" s="1">
        <v>24</v>
      </c>
      <c r="AH27" s="8" t="s">
        <v>43</v>
      </c>
      <c r="AI27" s="13">
        <v>34</v>
      </c>
    </row>
    <row r="28" spans="1:35" x14ac:dyDescent="0.25">
      <c r="A28" s="48"/>
      <c r="B28" s="2">
        <v>25</v>
      </c>
      <c r="C28" s="9"/>
      <c r="D28" s="12"/>
      <c r="E28" s="2">
        <v>25</v>
      </c>
      <c r="F28" s="9"/>
      <c r="G28" s="12"/>
      <c r="H28" s="48"/>
      <c r="I28" s="2">
        <v>25</v>
      </c>
      <c r="J28" s="9"/>
      <c r="K28" s="12"/>
      <c r="L28" s="2">
        <v>25</v>
      </c>
      <c r="M28" s="9"/>
      <c r="N28" s="12"/>
      <c r="O28" s="48"/>
      <c r="P28" s="2">
        <v>25</v>
      </c>
      <c r="Q28" s="9"/>
      <c r="R28" s="12"/>
      <c r="S28" s="2">
        <v>25</v>
      </c>
      <c r="T28" s="9"/>
      <c r="U28" s="12"/>
      <c r="V28" s="48"/>
      <c r="W28" s="2">
        <v>25</v>
      </c>
      <c r="X28" s="9"/>
      <c r="Y28" s="12"/>
      <c r="Z28" s="2">
        <v>25</v>
      </c>
      <c r="AA28" s="9"/>
      <c r="AB28" s="12"/>
      <c r="AC28" s="48"/>
      <c r="AD28" s="2">
        <v>25</v>
      </c>
      <c r="AE28" s="9"/>
      <c r="AF28" s="12"/>
      <c r="AG28" s="1">
        <v>25</v>
      </c>
      <c r="AH28" s="8" t="s">
        <v>42</v>
      </c>
      <c r="AI28" s="13">
        <v>33</v>
      </c>
    </row>
    <row r="29" spans="1:35" x14ac:dyDescent="0.25">
      <c r="A29" s="48"/>
      <c r="B29" s="2">
        <v>26</v>
      </c>
      <c r="C29" s="9"/>
      <c r="D29" s="12"/>
      <c r="E29" s="4">
        <v>26</v>
      </c>
      <c r="F29" s="10" t="s">
        <v>67</v>
      </c>
      <c r="G29" s="11">
        <v>42</v>
      </c>
      <c r="H29" s="48"/>
      <c r="I29" s="2">
        <v>26</v>
      </c>
      <c r="J29" s="9"/>
      <c r="K29" s="12"/>
      <c r="L29" s="2">
        <v>26</v>
      </c>
      <c r="M29" s="9"/>
      <c r="N29" s="12"/>
      <c r="O29" s="48"/>
      <c r="P29" s="2">
        <v>26</v>
      </c>
      <c r="Q29" s="9"/>
      <c r="R29" s="12"/>
      <c r="S29" s="2">
        <v>26</v>
      </c>
      <c r="T29" s="9"/>
      <c r="U29" s="12"/>
      <c r="V29" s="48"/>
      <c r="W29" s="2">
        <v>26</v>
      </c>
      <c r="X29" s="9"/>
      <c r="Y29" s="12"/>
      <c r="Z29" s="2">
        <v>26</v>
      </c>
      <c r="AA29" s="9"/>
      <c r="AB29" s="12"/>
      <c r="AC29" s="48"/>
      <c r="AD29" s="2">
        <v>26</v>
      </c>
      <c r="AE29" s="9"/>
      <c r="AF29" s="12"/>
      <c r="AG29" s="1">
        <v>26</v>
      </c>
      <c r="AH29" s="8" t="s">
        <v>52</v>
      </c>
      <c r="AI29" s="13">
        <v>24</v>
      </c>
    </row>
    <row r="30" spans="1:35" x14ac:dyDescent="0.25">
      <c r="A30" s="48"/>
      <c r="B30" s="2">
        <v>27</v>
      </c>
      <c r="C30" s="9"/>
      <c r="D30" s="12"/>
      <c r="E30" s="2">
        <v>27</v>
      </c>
      <c r="F30" s="9"/>
      <c r="G30" s="12"/>
      <c r="H30" s="48"/>
      <c r="I30" s="2">
        <v>27</v>
      </c>
      <c r="J30" s="9"/>
      <c r="K30" s="12"/>
      <c r="L30" s="2">
        <v>27</v>
      </c>
      <c r="M30" s="9"/>
      <c r="N30" s="12"/>
      <c r="O30" s="48"/>
      <c r="P30" s="2">
        <v>27</v>
      </c>
      <c r="Q30" s="9"/>
      <c r="R30" s="12"/>
      <c r="S30" s="2">
        <v>27</v>
      </c>
      <c r="T30" s="9"/>
      <c r="U30" s="12"/>
      <c r="V30" s="48"/>
      <c r="W30" s="2">
        <v>27</v>
      </c>
      <c r="X30" s="9"/>
      <c r="Y30" s="12"/>
      <c r="Z30" s="2">
        <v>27</v>
      </c>
      <c r="AA30" s="9"/>
      <c r="AB30" s="12"/>
      <c r="AC30" s="48"/>
      <c r="AD30" s="2">
        <v>27</v>
      </c>
      <c r="AE30" s="9"/>
      <c r="AF30" s="12"/>
      <c r="AG30" s="2">
        <v>27</v>
      </c>
      <c r="AH30" s="9"/>
      <c r="AI30" s="12"/>
    </row>
    <row r="31" spans="1:35" x14ac:dyDescent="0.25">
      <c r="A31" s="48"/>
      <c r="B31" s="2">
        <v>28</v>
      </c>
      <c r="C31" s="9"/>
      <c r="D31" s="12"/>
      <c r="E31" s="4">
        <v>28</v>
      </c>
      <c r="F31" s="10" t="s">
        <v>65</v>
      </c>
      <c r="G31" s="11">
        <v>40</v>
      </c>
      <c r="H31" s="48"/>
      <c r="I31" s="2">
        <v>28</v>
      </c>
      <c r="J31" s="9"/>
      <c r="K31" s="12"/>
      <c r="L31" s="2">
        <v>28</v>
      </c>
      <c r="M31" s="9"/>
      <c r="N31" s="12"/>
      <c r="O31" s="48"/>
      <c r="P31" s="2">
        <v>28</v>
      </c>
      <c r="Q31" s="9"/>
      <c r="R31" s="12"/>
      <c r="S31" s="2">
        <v>28</v>
      </c>
      <c r="T31" s="9"/>
      <c r="U31" s="12"/>
      <c r="V31" s="48"/>
      <c r="W31" s="2">
        <v>28</v>
      </c>
      <c r="X31" s="9"/>
      <c r="Y31" s="12"/>
      <c r="Z31" s="2">
        <v>28</v>
      </c>
      <c r="AA31" s="9"/>
      <c r="AB31" s="12"/>
      <c r="AC31" s="48"/>
      <c r="AD31" s="2">
        <v>28</v>
      </c>
      <c r="AE31" s="9"/>
      <c r="AF31" s="12"/>
      <c r="AG31" s="2">
        <v>28</v>
      </c>
      <c r="AH31" s="9"/>
      <c r="AI31" s="12"/>
    </row>
    <row r="32" spans="1:35" x14ac:dyDescent="0.25">
      <c r="A32" s="48"/>
      <c r="B32" s="2">
        <v>29</v>
      </c>
      <c r="C32" s="9"/>
      <c r="D32" s="12"/>
      <c r="E32" s="4">
        <v>29</v>
      </c>
      <c r="F32" s="10" t="s">
        <v>66</v>
      </c>
      <c r="G32" s="11">
        <v>41</v>
      </c>
      <c r="H32" s="48"/>
      <c r="I32" s="2">
        <v>29</v>
      </c>
      <c r="J32" s="9"/>
      <c r="K32" s="12"/>
      <c r="L32" s="2">
        <v>29</v>
      </c>
      <c r="M32" s="9"/>
      <c r="N32" s="12"/>
      <c r="O32" s="48"/>
      <c r="P32" s="2">
        <v>29</v>
      </c>
      <c r="Q32" s="9"/>
      <c r="R32" s="12"/>
      <c r="S32" s="2">
        <v>29</v>
      </c>
      <c r="T32" s="9"/>
      <c r="U32" s="12"/>
      <c r="V32" s="48"/>
      <c r="W32" s="2">
        <v>29</v>
      </c>
      <c r="X32" s="9"/>
      <c r="Y32" s="12"/>
      <c r="Z32" s="2">
        <v>29</v>
      </c>
      <c r="AA32" s="9"/>
      <c r="AB32" s="12"/>
      <c r="AC32" s="48"/>
      <c r="AD32" s="2">
        <v>29</v>
      </c>
      <c r="AE32" s="9"/>
      <c r="AF32" s="12"/>
      <c r="AG32" s="2">
        <v>29</v>
      </c>
      <c r="AH32" s="9"/>
      <c r="AI32" s="12"/>
    </row>
    <row r="33" spans="1:35" x14ac:dyDescent="0.25">
      <c r="A33" s="48"/>
      <c r="B33" s="2">
        <v>30</v>
      </c>
      <c r="C33" s="9"/>
      <c r="D33" s="12"/>
      <c r="E33" s="2">
        <v>30</v>
      </c>
      <c r="F33" s="9"/>
      <c r="G33" s="12"/>
      <c r="H33" s="48"/>
      <c r="I33" s="2">
        <v>30</v>
      </c>
      <c r="J33" s="9"/>
      <c r="K33" s="12"/>
      <c r="L33" s="2">
        <v>30</v>
      </c>
      <c r="M33" s="9"/>
      <c r="N33" s="12"/>
      <c r="O33" s="48"/>
      <c r="P33" s="2">
        <v>30</v>
      </c>
      <c r="Q33" s="9"/>
      <c r="R33" s="12"/>
      <c r="S33" s="2">
        <v>30</v>
      </c>
      <c r="T33" s="9"/>
      <c r="U33" s="12"/>
      <c r="V33" s="48"/>
      <c r="W33" s="2">
        <v>30</v>
      </c>
      <c r="X33" s="9"/>
      <c r="Y33" s="12"/>
      <c r="Z33" s="2">
        <v>30</v>
      </c>
      <c r="AA33" s="9"/>
      <c r="AB33" s="12"/>
      <c r="AC33" s="48"/>
      <c r="AD33" s="2">
        <v>30</v>
      </c>
      <c r="AE33" s="9"/>
      <c r="AF33" s="12"/>
      <c r="AG33" s="2">
        <v>30</v>
      </c>
      <c r="AH33" s="9"/>
      <c r="AI33" s="12"/>
    </row>
    <row r="34" spans="1:35" x14ac:dyDescent="0.25">
      <c r="A34" s="48"/>
      <c r="B34" s="2">
        <v>31</v>
      </c>
      <c r="C34" s="9"/>
      <c r="D34" s="12"/>
      <c r="E34" s="2">
        <v>31</v>
      </c>
      <c r="F34" s="9"/>
      <c r="G34" s="12"/>
      <c r="H34" s="48"/>
      <c r="I34" s="2">
        <v>31</v>
      </c>
      <c r="J34" s="9"/>
      <c r="K34" s="12"/>
      <c r="L34" s="2">
        <v>31</v>
      </c>
      <c r="M34" s="9"/>
      <c r="N34" s="12"/>
      <c r="O34" s="48"/>
      <c r="P34" s="2">
        <v>31</v>
      </c>
      <c r="Q34" s="9"/>
      <c r="R34" s="12"/>
      <c r="S34" s="2">
        <v>31</v>
      </c>
      <c r="T34" s="9"/>
      <c r="U34" s="12"/>
      <c r="V34" s="48"/>
      <c r="W34" s="2">
        <v>31</v>
      </c>
      <c r="X34" s="9"/>
      <c r="Y34" s="12"/>
      <c r="Z34" s="2">
        <v>31</v>
      </c>
      <c r="AA34" s="9"/>
      <c r="AB34" s="12"/>
      <c r="AC34" s="48"/>
      <c r="AD34" s="2">
        <v>31</v>
      </c>
      <c r="AE34" s="9"/>
      <c r="AF34" s="12"/>
      <c r="AG34" s="2">
        <v>31</v>
      </c>
      <c r="AH34" s="9"/>
      <c r="AI34" s="12"/>
    </row>
    <row r="36" spans="1:35" x14ac:dyDescent="0.25">
      <c r="D36" s="1"/>
      <c r="E36" s="5" t="s">
        <v>13</v>
      </c>
      <c r="F36" s="6"/>
      <c r="G36" s="6"/>
    </row>
    <row r="37" spans="1:35" x14ac:dyDescent="0.25">
      <c r="D37" s="4"/>
      <c r="E37" s="5" t="s">
        <v>14</v>
      </c>
      <c r="F37" s="6"/>
      <c r="G37" s="6"/>
    </row>
  </sheetData>
  <mergeCells count="15">
    <mergeCell ref="W1:Y1"/>
    <mergeCell ref="Z1:AB1"/>
    <mergeCell ref="AD1:AF1"/>
    <mergeCell ref="AG1:AI1"/>
    <mergeCell ref="A3:A34"/>
    <mergeCell ref="H3:H34"/>
    <mergeCell ref="O3:O34"/>
    <mergeCell ref="V3:V34"/>
    <mergeCell ref="AC3:AC34"/>
    <mergeCell ref="B1:D1"/>
    <mergeCell ref="E1:G1"/>
    <mergeCell ref="I1:K1"/>
    <mergeCell ref="L1:N1"/>
    <mergeCell ref="P1:R1"/>
    <mergeCell ref="S1: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="70" zoomScaleNormal="70" workbookViewId="0"/>
  </sheetViews>
  <sheetFormatPr defaultRowHeight="15" x14ac:dyDescent="0.25"/>
  <cols>
    <col min="2" max="2" width="22.85546875" bestFit="1" customWidth="1"/>
    <col min="3" max="3" width="5.5703125" customWidth="1"/>
    <col min="4" max="4" width="5.42578125" customWidth="1"/>
    <col min="5" max="6" width="33.140625" bestFit="1" customWidth="1"/>
    <col min="7" max="7" width="17.42578125" bestFit="1" customWidth="1"/>
    <col min="8" max="8" width="17.7109375" bestFit="1" customWidth="1"/>
    <col min="9" max="9" width="28.42578125" bestFit="1" customWidth="1"/>
    <col min="10" max="10" width="26.7109375" bestFit="1" customWidth="1"/>
    <col min="11" max="11" width="27" bestFit="1" customWidth="1"/>
    <col min="12" max="12" width="26" customWidth="1"/>
    <col min="13" max="13" width="26" bestFit="1" customWidth="1"/>
  </cols>
  <sheetData>
    <row r="1" spans="1:13" x14ac:dyDescent="0.25">
      <c r="A1" s="16" t="s">
        <v>86</v>
      </c>
      <c r="B1" s="16" t="s">
        <v>87</v>
      </c>
      <c r="C1" s="16" t="s">
        <v>0</v>
      </c>
      <c r="D1" s="16" t="s">
        <v>6</v>
      </c>
      <c r="E1" s="16" t="s">
        <v>88</v>
      </c>
      <c r="F1" s="16" t="s">
        <v>89</v>
      </c>
      <c r="G1" s="16" t="s">
        <v>90</v>
      </c>
      <c r="H1" s="16" t="s">
        <v>91</v>
      </c>
      <c r="I1" s="16" t="s">
        <v>92</v>
      </c>
      <c r="J1" s="16" t="s">
        <v>93</v>
      </c>
      <c r="K1" s="16" t="s">
        <v>94</v>
      </c>
      <c r="L1" s="16" t="s">
        <v>95</v>
      </c>
      <c r="M1" s="16" t="s">
        <v>96</v>
      </c>
    </row>
    <row r="2" spans="1:13" x14ac:dyDescent="0.25">
      <c r="A2">
        <v>0</v>
      </c>
      <c r="B2" t="s">
        <v>97</v>
      </c>
      <c r="C2" t="s">
        <v>2</v>
      </c>
      <c r="D2">
        <v>16</v>
      </c>
      <c r="E2" t="s">
        <v>98</v>
      </c>
      <c r="F2" s="17" t="s">
        <v>98</v>
      </c>
      <c r="G2" s="18" t="s">
        <v>97</v>
      </c>
      <c r="H2" s="19" t="s">
        <v>99</v>
      </c>
      <c r="I2" s="20" t="s">
        <v>100</v>
      </c>
      <c r="J2" s="21" t="s">
        <v>101</v>
      </c>
      <c r="K2" s="22" t="s">
        <v>102</v>
      </c>
      <c r="L2" s="23" t="s">
        <v>103</v>
      </c>
      <c r="M2" s="21" t="s">
        <v>104</v>
      </c>
    </row>
    <row r="3" spans="1:13" x14ac:dyDescent="0.25">
      <c r="A3">
        <v>1</v>
      </c>
      <c r="B3" t="s">
        <v>105</v>
      </c>
      <c r="C3" t="s">
        <v>2</v>
      </c>
      <c r="D3">
        <v>17</v>
      </c>
      <c r="E3" t="s">
        <v>106</v>
      </c>
      <c r="F3" s="17" t="s">
        <v>106</v>
      </c>
      <c r="G3" s="18" t="s">
        <v>105</v>
      </c>
      <c r="H3" s="19" t="s">
        <v>107</v>
      </c>
      <c r="I3" s="20" t="s">
        <v>108</v>
      </c>
      <c r="J3" s="21" t="s">
        <v>109</v>
      </c>
      <c r="K3" s="22" t="s">
        <v>110</v>
      </c>
      <c r="L3" s="23" t="s">
        <v>111</v>
      </c>
      <c r="M3" s="21" t="s">
        <v>112</v>
      </c>
    </row>
    <row r="4" spans="1:13" x14ac:dyDescent="0.25">
      <c r="A4">
        <v>2</v>
      </c>
      <c r="B4" t="s">
        <v>113</v>
      </c>
      <c r="C4" t="s">
        <v>4</v>
      </c>
      <c r="D4">
        <v>0</v>
      </c>
      <c r="E4" t="s">
        <v>114</v>
      </c>
      <c r="G4" s="18" t="s">
        <v>113</v>
      </c>
      <c r="H4" s="19" t="s">
        <v>115</v>
      </c>
      <c r="I4" s="20" t="s">
        <v>116</v>
      </c>
      <c r="J4" s="24" t="s">
        <v>117</v>
      </c>
      <c r="K4" s="22" t="s">
        <v>118</v>
      </c>
    </row>
    <row r="5" spans="1:13" x14ac:dyDescent="0.25">
      <c r="A5">
        <v>3</v>
      </c>
      <c r="B5" t="s">
        <v>119</v>
      </c>
      <c r="C5" t="s">
        <v>1</v>
      </c>
      <c r="D5">
        <v>12</v>
      </c>
      <c r="E5" t="s">
        <v>120</v>
      </c>
      <c r="F5" s="25" t="s">
        <v>120</v>
      </c>
      <c r="G5" s="18" t="s">
        <v>119</v>
      </c>
      <c r="H5" s="26" t="s">
        <v>121</v>
      </c>
      <c r="I5" s="24" t="s">
        <v>122</v>
      </c>
      <c r="J5" s="27" t="s">
        <v>123</v>
      </c>
      <c r="K5" s="28" t="s">
        <v>124</v>
      </c>
      <c r="L5" s="29" t="s">
        <v>125</v>
      </c>
      <c r="M5" s="21" t="s">
        <v>126</v>
      </c>
    </row>
    <row r="6" spans="1:13" x14ac:dyDescent="0.25">
      <c r="A6">
        <v>4</v>
      </c>
      <c r="B6" t="s">
        <v>127</v>
      </c>
      <c r="C6" t="s">
        <v>1</v>
      </c>
      <c r="D6">
        <v>13</v>
      </c>
      <c r="E6" t="s">
        <v>128</v>
      </c>
      <c r="F6" s="25" t="s">
        <v>128</v>
      </c>
      <c r="G6" s="18" t="s">
        <v>127</v>
      </c>
      <c r="H6" s="26" t="s">
        <v>129</v>
      </c>
      <c r="I6" s="24" t="s">
        <v>130</v>
      </c>
      <c r="J6" s="27" t="s">
        <v>131</v>
      </c>
      <c r="K6" s="28" t="s">
        <v>132</v>
      </c>
      <c r="L6" s="29" t="s">
        <v>133</v>
      </c>
      <c r="M6" s="21" t="s">
        <v>134</v>
      </c>
    </row>
    <row r="7" spans="1:13" x14ac:dyDescent="0.25">
      <c r="A7">
        <v>5</v>
      </c>
      <c r="B7" t="s">
        <v>135</v>
      </c>
      <c r="C7" t="s">
        <v>4</v>
      </c>
      <c r="D7">
        <v>7</v>
      </c>
      <c r="E7" t="s">
        <v>114</v>
      </c>
      <c r="G7" s="18" t="s">
        <v>135</v>
      </c>
      <c r="H7" s="30" t="s">
        <v>136</v>
      </c>
      <c r="I7" s="20" t="s">
        <v>108</v>
      </c>
      <c r="J7" s="24" t="s">
        <v>137</v>
      </c>
      <c r="K7" s="22" t="s">
        <v>138</v>
      </c>
      <c r="L7" s="21" t="s">
        <v>139</v>
      </c>
      <c r="M7" s="19" t="s">
        <v>107</v>
      </c>
    </row>
    <row r="8" spans="1:13" x14ac:dyDescent="0.25">
      <c r="A8">
        <v>6</v>
      </c>
      <c r="B8" t="s">
        <v>140</v>
      </c>
      <c r="C8" t="s">
        <v>4</v>
      </c>
      <c r="D8">
        <v>4</v>
      </c>
      <c r="E8" t="s">
        <v>114</v>
      </c>
      <c r="G8" s="18" t="s">
        <v>140</v>
      </c>
      <c r="H8" s="19" t="s">
        <v>141</v>
      </c>
      <c r="I8" s="20" t="s">
        <v>142</v>
      </c>
      <c r="J8" s="24" t="s">
        <v>143</v>
      </c>
      <c r="K8" s="22" t="s">
        <v>144</v>
      </c>
      <c r="L8" s="23" t="s">
        <v>103</v>
      </c>
      <c r="M8" s="19" t="s">
        <v>145</v>
      </c>
    </row>
    <row r="9" spans="1:13" x14ac:dyDescent="0.25">
      <c r="A9">
        <v>7</v>
      </c>
      <c r="B9" t="s">
        <v>146</v>
      </c>
      <c r="C9" t="s">
        <v>4</v>
      </c>
      <c r="D9">
        <v>2</v>
      </c>
      <c r="E9" t="s">
        <v>114</v>
      </c>
      <c r="G9" s="18" t="s">
        <v>146</v>
      </c>
      <c r="H9" s="19" t="s">
        <v>147</v>
      </c>
      <c r="I9" s="20" t="s">
        <v>148</v>
      </c>
      <c r="J9" s="24" t="s">
        <v>149</v>
      </c>
      <c r="K9" s="22" t="s">
        <v>150</v>
      </c>
      <c r="M9" s="28" t="s">
        <v>151</v>
      </c>
    </row>
    <row r="10" spans="1:13" x14ac:dyDescent="0.25">
      <c r="A10">
        <v>8</v>
      </c>
      <c r="B10" t="s">
        <v>152</v>
      </c>
      <c r="C10" t="s">
        <v>4</v>
      </c>
      <c r="D10">
        <v>3</v>
      </c>
      <c r="E10" t="s">
        <v>114</v>
      </c>
      <c r="G10" s="18" t="s">
        <v>152</v>
      </c>
      <c r="H10" s="19" t="s">
        <v>153</v>
      </c>
      <c r="I10" s="20" t="s">
        <v>154</v>
      </c>
      <c r="J10" s="24" t="s">
        <v>155</v>
      </c>
      <c r="K10" s="22" t="s">
        <v>156</v>
      </c>
      <c r="M10" s="28" t="s">
        <v>157</v>
      </c>
    </row>
    <row r="11" spans="1:13" x14ac:dyDescent="0.25">
      <c r="A11">
        <v>9</v>
      </c>
      <c r="B11" t="s">
        <v>158</v>
      </c>
      <c r="C11" t="s">
        <v>3</v>
      </c>
      <c r="D11">
        <v>3</v>
      </c>
      <c r="E11" t="s">
        <v>159</v>
      </c>
      <c r="F11" s="25" t="s">
        <v>159</v>
      </c>
      <c r="G11" s="18" t="s">
        <v>158</v>
      </c>
      <c r="H11" s="19" t="s">
        <v>141</v>
      </c>
      <c r="I11" s="20" t="s">
        <v>160</v>
      </c>
      <c r="J11" s="24" t="s">
        <v>161</v>
      </c>
      <c r="K11" t="s">
        <v>162</v>
      </c>
      <c r="L11" s="29" t="s">
        <v>163</v>
      </c>
    </row>
    <row r="12" spans="1:13" x14ac:dyDescent="0.25">
      <c r="A12">
        <v>10</v>
      </c>
      <c r="B12" t="s">
        <v>164</v>
      </c>
      <c r="C12" t="s">
        <v>3</v>
      </c>
      <c r="D12">
        <v>4</v>
      </c>
      <c r="E12" t="s">
        <v>114</v>
      </c>
      <c r="G12" s="18" t="s">
        <v>164</v>
      </c>
      <c r="H12" s="19" t="s">
        <v>115</v>
      </c>
      <c r="I12" s="20" t="s">
        <v>165</v>
      </c>
      <c r="J12" s="24" t="s">
        <v>166</v>
      </c>
      <c r="K12" s="22" t="s">
        <v>167</v>
      </c>
      <c r="L12" s="25" t="s">
        <v>168</v>
      </c>
    </row>
    <row r="13" spans="1:13" x14ac:dyDescent="0.25">
      <c r="A13">
        <v>11</v>
      </c>
      <c r="B13" t="s">
        <v>169</v>
      </c>
      <c r="C13" t="s">
        <v>3</v>
      </c>
      <c r="D13">
        <v>6</v>
      </c>
      <c r="E13" t="s">
        <v>170</v>
      </c>
      <c r="F13" s="25" t="s">
        <v>170</v>
      </c>
      <c r="G13" s="18" t="s">
        <v>169</v>
      </c>
      <c r="H13" s="19" t="s">
        <v>147</v>
      </c>
      <c r="I13" s="31" t="s">
        <v>171</v>
      </c>
      <c r="J13" s="29" t="s">
        <v>172</v>
      </c>
      <c r="K13" s="22" t="s">
        <v>173</v>
      </c>
      <c r="L13" s="29" t="s">
        <v>174</v>
      </c>
    </row>
    <row r="14" spans="1:13" x14ac:dyDescent="0.25">
      <c r="A14">
        <v>12</v>
      </c>
      <c r="B14" t="s">
        <v>175</v>
      </c>
      <c r="C14" t="s">
        <v>3</v>
      </c>
      <c r="D14">
        <v>7</v>
      </c>
      <c r="E14" t="s">
        <v>176</v>
      </c>
      <c r="F14" s="25" t="s">
        <v>176</v>
      </c>
      <c r="G14" s="18" t="s">
        <v>175</v>
      </c>
      <c r="H14" s="19" t="s">
        <v>153</v>
      </c>
      <c r="I14" s="32" t="s">
        <v>177</v>
      </c>
      <c r="J14" s="29" t="s">
        <v>178</v>
      </c>
      <c r="K14" s="22" t="s">
        <v>179</v>
      </c>
    </row>
    <row r="15" spans="1:13" x14ac:dyDescent="0.25">
      <c r="A15">
        <v>13</v>
      </c>
      <c r="B15" t="s">
        <v>180</v>
      </c>
      <c r="C15" t="s">
        <v>3</v>
      </c>
      <c r="D15">
        <v>5</v>
      </c>
      <c r="E15" t="s">
        <v>114</v>
      </c>
      <c r="G15" s="18" t="s">
        <v>180</v>
      </c>
      <c r="H15" s="19" t="s">
        <v>181</v>
      </c>
      <c r="I15" t="s">
        <v>182</v>
      </c>
      <c r="J15" s="29" t="s">
        <v>183</v>
      </c>
      <c r="K15" s="22" t="s">
        <v>184</v>
      </c>
      <c r="L15" s="25" t="s">
        <v>185</v>
      </c>
      <c r="M15" s="24" t="s">
        <v>161</v>
      </c>
    </row>
    <row r="16" spans="1:13" x14ac:dyDescent="0.25">
      <c r="A16">
        <v>14</v>
      </c>
      <c r="B16" t="s">
        <v>186</v>
      </c>
      <c r="C16" t="s">
        <v>4</v>
      </c>
      <c r="D16">
        <v>1</v>
      </c>
      <c r="E16" t="s">
        <v>187</v>
      </c>
      <c r="F16" s="33" t="s">
        <v>187</v>
      </c>
      <c r="G16" s="18" t="s">
        <v>186</v>
      </c>
      <c r="H16" s="19" t="s">
        <v>181</v>
      </c>
      <c r="I16" s="20" t="s">
        <v>188</v>
      </c>
      <c r="J16" s="24" t="s">
        <v>189</v>
      </c>
      <c r="K16" s="22" t="s">
        <v>190</v>
      </c>
    </row>
    <row r="17" spans="1:13" x14ac:dyDescent="0.25">
      <c r="A17">
        <v>15</v>
      </c>
      <c r="B17" t="s">
        <v>191</v>
      </c>
      <c r="C17" t="s">
        <v>3</v>
      </c>
      <c r="D17">
        <v>0</v>
      </c>
      <c r="E17" t="s">
        <v>192</v>
      </c>
      <c r="F17" s="33" t="s">
        <v>192</v>
      </c>
      <c r="G17" s="18" t="s">
        <v>191</v>
      </c>
      <c r="H17" s="19" t="s">
        <v>193</v>
      </c>
      <c r="I17" s="31" t="s">
        <v>171</v>
      </c>
      <c r="J17" s="32" t="s">
        <v>177</v>
      </c>
      <c r="K17" s="22" t="s">
        <v>194</v>
      </c>
      <c r="L17" s="29" t="s">
        <v>195</v>
      </c>
    </row>
    <row r="18" spans="1:13" x14ac:dyDescent="0.25">
      <c r="A18">
        <v>16</v>
      </c>
      <c r="B18" t="s">
        <v>196</v>
      </c>
      <c r="C18" t="s">
        <v>2</v>
      </c>
      <c r="D18">
        <v>0</v>
      </c>
      <c r="E18" t="s">
        <v>197</v>
      </c>
      <c r="F18" s="33" t="s">
        <v>197</v>
      </c>
      <c r="G18" s="18" t="s">
        <v>196</v>
      </c>
      <c r="H18" s="28" t="s">
        <v>151</v>
      </c>
      <c r="I18" s="24" t="s">
        <v>122</v>
      </c>
      <c r="J18" s="27" t="s">
        <v>198</v>
      </c>
      <c r="K18" s="22" t="s">
        <v>199</v>
      </c>
      <c r="L18" s="21" t="s">
        <v>126</v>
      </c>
    </row>
    <row r="19" spans="1:13" x14ac:dyDescent="0.25">
      <c r="A19">
        <v>17</v>
      </c>
      <c r="B19" t="s">
        <v>200</v>
      </c>
      <c r="C19" t="s">
        <v>2</v>
      </c>
      <c r="D19">
        <v>1</v>
      </c>
      <c r="E19" t="s">
        <v>201</v>
      </c>
      <c r="F19" s="33" t="s">
        <v>201</v>
      </c>
      <c r="G19" s="18" t="s">
        <v>200</v>
      </c>
      <c r="H19" s="28" t="s">
        <v>157</v>
      </c>
      <c r="I19" s="24" t="s">
        <v>130</v>
      </c>
      <c r="J19" s="27" t="s">
        <v>202</v>
      </c>
      <c r="K19" s="22" t="s">
        <v>203</v>
      </c>
      <c r="L19" s="21" t="s">
        <v>134</v>
      </c>
    </row>
    <row r="20" spans="1:13" x14ac:dyDescent="0.25">
      <c r="A20">
        <v>18</v>
      </c>
      <c r="B20" t="s">
        <v>204</v>
      </c>
      <c r="C20" t="s">
        <v>2</v>
      </c>
      <c r="D20">
        <v>3</v>
      </c>
      <c r="E20" t="s">
        <v>205</v>
      </c>
      <c r="F20" s="33" t="s">
        <v>205</v>
      </c>
      <c r="G20" s="18" t="s">
        <v>204</v>
      </c>
      <c r="H20" s="28" t="s">
        <v>157</v>
      </c>
      <c r="I20" s="20" t="s">
        <v>206</v>
      </c>
      <c r="J20" s="27" t="s">
        <v>207</v>
      </c>
      <c r="K20" s="22" t="s">
        <v>208</v>
      </c>
      <c r="L20" s="21" t="s">
        <v>209</v>
      </c>
    </row>
    <row r="21" spans="1:13" x14ac:dyDescent="0.25">
      <c r="A21">
        <v>19</v>
      </c>
      <c r="B21" t="s">
        <v>210</v>
      </c>
      <c r="C21" t="s">
        <v>2</v>
      </c>
      <c r="D21">
        <v>2</v>
      </c>
      <c r="E21" t="s">
        <v>211</v>
      </c>
      <c r="F21" s="33" t="s">
        <v>211</v>
      </c>
      <c r="G21" s="18" t="s">
        <v>210</v>
      </c>
      <c r="H21" s="28" t="s">
        <v>151</v>
      </c>
      <c r="I21" s="20" t="s">
        <v>142</v>
      </c>
      <c r="J21" s="27" t="s">
        <v>212</v>
      </c>
      <c r="K21" s="22" t="s">
        <v>213</v>
      </c>
      <c r="L21" s="21" t="s">
        <v>214</v>
      </c>
    </row>
    <row r="22" spans="1:13" x14ac:dyDescent="0.25">
      <c r="A22">
        <v>20</v>
      </c>
      <c r="B22" t="s">
        <v>215</v>
      </c>
      <c r="C22" t="s">
        <v>4</v>
      </c>
      <c r="D22">
        <v>5</v>
      </c>
      <c r="E22" t="s">
        <v>216</v>
      </c>
      <c r="F22" s="33" t="s">
        <v>216</v>
      </c>
      <c r="G22" s="18" t="s">
        <v>215</v>
      </c>
      <c r="I22" s="20" t="s">
        <v>206</v>
      </c>
      <c r="J22" s="24" t="s">
        <v>217</v>
      </c>
      <c r="K22" s="22" t="s">
        <v>218</v>
      </c>
      <c r="L22" s="23" t="s">
        <v>111</v>
      </c>
      <c r="M22" s="19" t="s">
        <v>219</v>
      </c>
    </row>
    <row r="23" spans="1:13" x14ac:dyDescent="0.25">
      <c r="A23">
        <v>21</v>
      </c>
      <c r="B23" t="s">
        <v>220</v>
      </c>
      <c r="C23" t="s">
        <v>4</v>
      </c>
      <c r="D23">
        <v>6</v>
      </c>
      <c r="E23" t="s">
        <v>221</v>
      </c>
      <c r="F23" s="33" t="s">
        <v>221</v>
      </c>
      <c r="G23" s="18" t="s">
        <v>220</v>
      </c>
      <c r="H23" s="19" t="s">
        <v>222</v>
      </c>
      <c r="I23" s="20" t="s">
        <v>100</v>
      </c>
      <c r="J23" s="24" t="s">
        <v>223</v>
      </c>
      <c r="K23" s="22" t="s">
        <v>224</v>
      </c>
      <c r="L23" s="21" t="s">
        <v>209</v>
      </c>
      <c r="M23" s="19" t="s">
        <v>99</v>
      </c>
    </row>
    <row r="24" spans="1:13" x14ac:dyDescent="0.25">
      <c r="A24">
        <v>22</v>
      </c>
      <c r="B24" t="s">
        <v>225</v>
      </c>
      <c r="C24" t="s">
        <v>3</v>
      </c>
      <c r="D24">
        <v>1</v>
      </c>
      <c r="E24" t="s">
        <v>226</v>
      </c>
      <c r="F24" s="33" t="s">
        <v>226</v>
      </c>
      <c r="G24" s="18" t="s">
        <v>225</v>
      </c>
      <c r="H24" s="19" t="s">
        <v>222</v>
      </c>
      <c r="I24" s="20" t="s">
        <v>227</v>
      </c>
      <c r="J24" s="24" t="s">
        <v>228</v>
      </c>
      <c r="K24" s="22" t="s">
        <v>229</v>
      </c>
      <c r="L24" s="29" t="s">
        <v>125</v>
      </c>
    </row>
    <row r="25" spans="1:13" x14ac:dyDescent="0.25">
      <c r="A25">
        <v>23</v>
      </c>
      <c r="B25" t="s">
        <v>230</v>
      </c>
      <c r="C25" t="s">
        <v>3</v>
      </c>
      <c r="D25">
        <v>2</v>
      </c>
      <c r="E25" t="s">
        <v>231</v>
      </c>
      <c r="F25" s="33" t="s">
        <v>231</v>
      </c>
      <c r="G25" s="18" t="s">
        <v>230</v>
      </c>
      <c r="H25" s="19" t="s">
        <v>232</v>
      </c>
      <c r="I25" s="20" t="s">
        <v>233</v>
      </c>
      <c r="J25" s="24" t="s">
        <v>234</v>
      </c>
      <c r="K25" s="22" t="s">
        <v>235</v>
      </c>
      <c r="L25" s="29" t="s">
        <v>133</v>
      </c>
    </row>
    <row r="26" spans="1:13" x14ac:dyDescent="0.25">
      <c r="A26">
        <v>24</v>
      </c>
      <c r="B26" t="s">
        <v>236</v>
      </c>
      <c r="C26" t="s">
        <v>5</v>
      </c>
      <c r="D26">
        <v>26</v>
      </c>
      <c r="E26" t="s">
        <v>114</v>
      </c>
      <c r="G26" s="18" t="s">
        <v>236</v>
      </c>
      <c r="H26" s="27" t="s">
        <v>237</v>
      </c>
      <c r="I26" s="20" t="s">
        <v>238</v>
      </c>
      <c r="L26" s="34" t="s">
        <v>239</v>
      </c>
      <c r="M26" s="32" t="s">
        <v>240</v>
      </c>
    </row>
    <row r="27" spans="1:13" x14ac:dyDescent="0.25">
      <c r="A27">
        <v>25</v>
      </c>
      <c r="B27" t="s">
        <v>241</v>
      </c>
      <c r="C27" t="s">
        <v>1</v>
      </c>
      <c r="D27">
        <v>5</v>
      </c>
      <c r="E27" t="s">
        <v>114</v>
      </c>
      <c r="G27" s="18" t="s">
        <v>241</v>
      </c>
      <c r="H27" s="32" t="s">
        <v>240</v>
      </c>
      <c r="I27" s="24" t="s">
        <v>161</v>
      </c>
      <c r="J27" s="27" t="s">
        <v>242</v>
      </c>
      <c r="K27" s="25" t="s">
        <v>243</v>
      </c>
      <c r="L27" s="29" t="s">
        <v>163</v>
      </c>
      <c r="M27" t="s">
        <v>244</v>
      </c>
    </row>
    <row r="28" spans="1:13" x14ac:dyDescent="0.25">
      <c r="A28">
        <v>26</v>
      </c>
      <c r="B28" t="s">
        <v>245</v>
      </c>
      <c r="C28" t="s">
        <v>1</v>
      </c>
      <c r="D28">
        <v>14</v>
      </c>
      <c r="E28" t="s">
        <v>114</v>
      </c>
      <c r="G28" s="18" t="s">
        <v>245</v>
      </c>
      <c r="H28" s="19" t="s">
        <v>115</v>
      </c>
      <c r="I28" s="20" t="s">
        <v>108</v>
      </c>
      <c r="J28" s="27" t="s">
        <v>246</v>
      </c>
      <c r="K28" s="28" t="s">
        <v>124</v>
      </c>
      <c r="L28" s="29" t="s">
        <v>172</v>
      </c>
      <c r="M28" s="29" t="s">
        <v>195</v>
      </c>
    </row>
    <row r="29" spans="1:13" x14ac:dyDescent="0.25">
      <c r="A29">
        <v>27</v>
      </c>
      <c r="B29" t="s">
        <v>247</v>
      </c>
      <c r="C29" t="s">
        <v>1</v>
      </c>
      <c r="D29">
        <v>15</v>
      </c>
      <c r="E29" t="s">
        <v>248</v>
      </c>
      <c r="F29" s="25" t="s">
        <v>248</v>
      </c>
      <c r="G29" s="18" t="s">
        <v>247</v>
      </c>
      <c r="H29" s="19" t="s">
        <v>181</v>
      </c>
      <c r="I29" s="20" t="s">
        <v>100</v>
      </c>
      <c r="J29" s="27" t="s">
        <v>249</v>
      </c>
      <c r="L29" s="29" t="s">
        <v>183</v>
      </c>
    </row>
    <row r="30" spans="1:13" x14ac:dyDescent="0.25">
      <c r="A30">
        <v>28</v>
      </c>
      <c r="B30" t="s">
        <v>250</v>
      </c>
      <c r="C30" t="s">
        <v>1</v>
      </c>
      <c r="D30">
        <v>16</v>
      </c>
      <c r="E30" t="s">
        <v>251</v>
      </c>
      <c r="F30" s="25" t="s">
        <v>251</v>
      </c>
      <c r="G30" s="18" t="s">
        <v>250</v>
      </c>
      <c r="H30" s="19" t="s">
        <v>147</v>
      </c>
      <c r="I30" s="20" t="s">
        <v>206</v>
      </c>
      <c r="J30" s="27" t="s">
        <v>252</v>
      </c>
      <c r="L30" s="29" t="s">
        <v>178</v>
      </c>
      <c r="M30" s="29" t="s">
        <v>253</v>
      </c>
    </row>
    <row r="31" spans="1:13" x14ac:dyDescent="0.25">
      <c r="A31">
        <v>29</v>
      </c>
      <c r="B31" t="s">
        <v>254</v>
      </c>
      <c r="C31" t="s">
        <v>2</v>
      </c>
      <c r="D31">
        <v>18</v>
      </c>
      <c r="E31" t="s">
        <v>255</v>
      </c>
      <c r="F31" s="17" t="s">
        <v>255</v>
      </c>
      <c r="G31" s="18" t="s">
        <v>254</v>
      </c>
      <c r="H31" s="26" t="s">
        <v>121</v>
      </c>
      <c r="I31" s="24" t="s">
        <v>256</v>
      </c>
      <c r="J31" s="29" t="s">
        <v>163</v>
      </c>
      <c r="K31" s="22" t="s">
        <v>257</v>
      </c>
      <c r="L31" s="21" t="s">
        <v>258</v>
      </c>
    </row>
    <row r="32" spans="1:13" x14ac:dyDescent="0.25">
      <c r="A32">
        <v>30</v>
      </c>
      <c r="B32" t="s">
        <v>259</v>
      </c>
      <c r="C32" t="s">
        <v>2</v>
      </c>
      <c r="D32">
        <v>19</v>
      </c>
      <c r="E32" t="s">
        <v>260</v>
      </c>
      <c r="F32" s="17" t="s">
        <v>261</v>
      </c>
      <c r="G32" s="18" t="s">
        <v>259</v>
      </c>
      <c r="H32" s="26" t="s">
        <v>262</v>
      </c>
      <c r="I32" s="24" t="s">
        <v>263</v>
      </c>
      <c r="J32" s="29" t="s">
        <v>133</v>
      </c>
      <c r="K32" s="22" t="s">
        <v>264</v>
      </c>
      <c r="L32" s="21" t="s">
        <v>265</v>
      </c>
    </row>
    <row r="33" spans="1:12" x14ac:dyDescent="0.25">
      <c r="A33">
        <v>31</v>
      </c>
      <c r="B33" t="s">
        <v>266</v>
      </c>
      <c r="C33" t="s">
        <v>2</v>
      </c>
      <c r="D33">
        <v>10</v>
      </c>
      <c r="E33" t="s">
        <v>267</v>
      </c>
      <c r="F33" s="33" t="s">
        <v>267</v>
      </c>
      <c r="G33" s="18" t="s">
        <v>266</v>
      </c>
      <c r="H33" s="19" t="s">
        <v>145</v>
      </c>
      <c r="I33" s="20" t="s">
        <v>268</v>
      </c>
      <c r="K33" s="22" t="s">
        <v>269</v>
      </c>
      <c r="L33" s="21" t="s">
        <v>139</v>
      </c>
    </row>
    <row r="34" spans="1:12" x14ac:dyDescent="0.25">
      <c r="A34">
        <v>32</v>
      </c>
      <c r="B34" t="s">
        <v>270</v>
      </c>
      <c r="C34" t="s">
        <v>2</v>
      </c>
      <c r="D34">
        <v>11</v>
      </c>
      <c r="E34" t="s">
        <v>271</v>
      </c>
      <c r="F34" s="33" t="s">
        <v>271</v>
      </c>
      <c r="G34" s="18" t="s">
        <v>270</v>
      </c>
      <c r="H34" s="19" t="s">
        <v>219</v>
      </c>
      <c r="I34" s="20" t="s">
        <v>272</v>
      </c>
      <c r="K34" s="22" t="s">
        <v>273</v>
      </c>
      <c r="L34" s="21" t="s">
        <v>274</v>
      </c>
    </row>
    <row r="35" spans="1:12" x14ac:dyDescent="0.25">
      <c r="A35">
        <v>33</v>
      </c>
      <c r="B35" t="s">
        <v>275</v>
      </c>
      <c r="C35" t="s">
        <v>5</v>
      </c>
      <c r="D35">
        <v>24</v>
      </c>
      <c r="E35" t="s">
        <v>276</v>
      </c>
      <c r="F35" s="33" t="s">
        <v>276</v>
      </c>
      <c r="G35" s="18" t="s">
        <v>275</v>
      </c>
      <c r="H35" s="26" t="s">
        <v>277</v>
      </c>
      <c r="I35" s="20" t="s">
        <v>278</v>
      </c>
      <c r="K35" s="28" t="s">
        <v>151</v>
      </c>
      <c r="L35" s="23" t="s">
        <v>111</v>
      </c>
    </row>
    <row r="36" spans="1:12" x14ac:dyDescent="0.25">
      <c r="A36">
        <v>34</v>
      </c>
      <c r="B36" t="s">
        <v>279</v>
      </c>
      <c r="C36" t="s">
        <v>5</v>
      </c>
      <c r="D36">
        <v>25</v>
      </c>
      <c r="E36" t="s">
        <v>280</v>
      </c>
      <c r="F36" s="33" t="s">
        <v>280</v>
      </c>
      <c r="G36" s="18" t="s">
        <v>279</v>
      </c>
      <c r="H36" s="26" t="s">
        <v>281</v>
      </c>
      <c r="I36" s="20" t="s">
        <v>282</v>
      </c>
      <c r="K36" s="28" t="s">
        <v>157</v>
      </c>
      <c r="L36" s="23" t="s">
        <v>103</v>
      </c>
    </row>
    <row r="37" spans="1:12" x14ac:dyDescent="0.25">
      <c r="A37">
        <v>35</v>
      </c>
      <c r="B37" t="s">
        <v>283</v>
      </c>
      <c r="C37" t="s">
        <v>3</v>
      </c>
      <c r="D37">
        <v>8</v>
      </c>
      <c r="E37" t="s">
        <v>284</v>
      </c>
      <c r="F37" s="33" t="s">
        <v>284</v>
      </c>
      <c r="G37" s="18" t="s">
        <v>283</v>
      </c>
      <c r="I37" s="24" t="s">
        <v>285</v>
      </c>
      <c r="J37" s="29" t="s">
        <v>174</v>
      </c>
      <c r="K37" s="22" t="s">
        <v>286</v>
      </c>
    </row>
    <row r="38" spans="1:12" x14ac:dyDescent="0.25">
      <c r="A38">
        <v>36</v>
      </c>
      <c r="B38" t="s">
        <v>287</v>
      </c>
      <c r="C38" t="s">
        <v>3</v>
      </c>
      <c r="D38">
        <v>9</v>
      </c>
      <c r="E38" t="s">
        <v>288</v>
      </c>
      <c r="F38" s="33" t="s">
        <v>288</v>
      </c>
      <c r="G38" s="18" t="s">
        <v>287</v>
      </c>
      <c r="I38" s="24" t="s">
        <v>289</v>
      </c>
      <c r="J38" s="29" t="s">
        <v>172</v>
      </c>
      <c r="K38" s="22" t="s">
        <v>290</v>
      </c>
      <c r="L38" s="21" t="s">
        <v>291</v>
      </c>
    </row>
    <row r="39" spans="1:12" x14ac:dyDescent="0.25">
      <c r="A39">
        <v>37</v>
      </c>
      <c r="B39" t="s">
        <v>292</v>
      </c>
      <c r="C39" t="s">
        <v>3</v>
      </c>
      <c r="D39">
        <v>10</v>
      </c>
      <c r="E39" t="s">
        <v>293</v>
      </c>
      <c r="F39" s="33" t="s">
        <v>293</v>
      </c>
      <c r="G39" s="18" t="s">
        <v>292</v>
      </c>
      <c r="H39" s="28" t="s">
        <v>294</v>
      </c>
      <c r="I39" s="24" t="s">
        <v>295</v>
      </c>
      <c r="J39" s="29" t="s">
        <v>178</v>
      </c>
      <c r="K39" s="22" t="s">
        <v>296</v>
      </c>
    </row>
    <row r="40" spans="1:12" x14ac:dyDescent="0.25">
      <c r="A40">
        <v>38</v>
      </c>
      <c r="B40" t="s">
        <v>297</v>
      </c>
      <c r="C40" t="s">
        <v>3</v>
      </c>
      <c r="D40">
        <v>11</v>
      </c>
      <c r="E40" t="s">
        <v>298</v>
      </c>
      <c r="F40" s="33" t="s">
        <v>298</v>
      </c>
      <c r="G40" s="18" t="s">
        <v>297</v>
      </c>
      <c r="H40" s="28" t="s">
        <v>299</v>
      </c>
      <c r="I40" s="24" t="s">
        <v>300</v>
      </c>
      <c r="J40" s="29" t="s">
        <v>253</v>
      </c>
      <c r="K40" s="22" t="s">
        <v>301</v>
      </c>
    </row>
    <row r="41" spans="1:12" x14ac:dyDescent="0.25">
      <c r="A41">
        <v>39</v>
      </c>
      <c r="B41" t="s">
        <v>302</v>
      </c>
      <c r="C41" t="s">
        <v>1</v>
      </c>
      <c r="D41">
        <v>17</v>
      </c>
      <c r="E41" t="s">
        <v>303</v>
      </c>
      <c r="F41" s="33" t="s">
        <v>303</v>
      </c>
      <c r="G41" s="18" t="s">
        <v>302</v>
      </c>
      <c r="H41" s="19" t="s">
        <v>153</v>
      </c>
      <c r="I41" s="20" t="s">
        <v>142</v>
      </c>
      <c r="J41" s="27" t="s">
        <v>304</v>
      </c>
      <c r="L41" s="29" t="s">
        <v>174</v>
      </c>
    </row>
    <row r="42" spans="1:12" x14ac:dyDescent="0.25">
      <c r="A42">
        <v>40</v>
      </c>
      <c r="B42" t="s">
        <v>305</v>
      </c>
      <c r="C42" t="s">
        <v>1</v>
      </c>
      <c r="D42">
        <v>28</v>
      </c>
      <c r="E42" t="s">
        <v>114</v>
      </c>
      <c r="G42" s="18" t="s">
        <v>305</v>
      </c>
      <c r="J42" s="27" t="s">
        <v>306</v>
      </c>
      <c r="L42" s="22" t="s">
        <v>307</v>
      </c>
    </row>
    <row r="43" spans="1:12" x14ac:dyDescent="0.25">
      <c r="A43">
        <v>41</v>
      </c>
      <c r="B43" t="s">
        <v>308</v>
      </c>
      <c r="C43" t="s">
        <v>1</v>
      </c>
      <c r="D43">
        <v>29</v>
      </c>
      <c r="E43" t="s">
        <v>114</v>
      </c>
      <c r="G43" s="18" t="s">
        <v>308</v>
      </c>
      <c r="J43" s="27" t="s">
        <v>309</v>
      </c>
      <c r="L43" s="22" t="s">
        <v>310</v>
      </c>
    </row>
    <row r="44" spans="1:12" x14ac:dyDescent="0.25">
      <c r="A44">
        <v>42</v>
      </c>
      <c r="B44" t="s">
        <v>311</v>
      </c>
      <c r="C44" t="s">
        <v>1</v>
      </c>
      <c r="D44">
        <v>26</v>
      </c>
      <c r="E44" t="s">
        <v>114</v>
      </c>
      <c r="G44" s="18" t="s">
        <v>311</v>
      </c>
      <c r="J44" s="27" t="s">
        <v>312</v>
      </c>
      <c r="L44" s="22" t="s">
        <v>313</v>
      </c>
    </row>
    <row r="45" spans="1:12" x14ac:dyDescent="0.25">
      <c r="A45">
        <v>43</v>
      </c>
      <c r="B45" t="s">
        <v>314</v>
      </c>
      <c r="C45" t="s">
        <v>2</v>
      </c>
      <c r="D45">
        <v>20</v>
      </c>
      <c r="E45" t="s">
        <v>114</v>
      </c>
      <c r="G45" s="18" t="s">
        <v>314</v>
      </c>
      <c r="H45" s="19" t="s">
        <v>315</v>
      </c>
      <c r="K45" s="22" t="s">
        <v>316</v>
      </c>
      <c r="L45" s="25" t="s">
        <v>185</v>
      </c>
    </row>
    <row r="46" spans="1:12" x14ac:dyDescent="0.25">
      <c r="A46">
        <v>44</v>
      </c>
      <c r="B46" t="s">
        <v>317</v>
      </c>
      <c r="C46" t="s">
        <v>2</v>
      </c>
      <c r="D46">
        <v>22</v>
      </c>
      <c r="E46" t="s">
        <v>114</v>
      </c>
      <c r="G46" s="18" t="s">
        <v>317</v>
      </c>
      <c r="H46" s="19" t="s">
        <v>318</v>
      </c>
      <c r="K46" s="22" t="s">
        <v>319</v>
      </c>
      <c r="L46" s="25" t="s">
        <v>243</v>
      </c>
    </row>
    <row r="47" spans="1:12" x14ac:dyDescent="0.25">
      <c r="A47">
        <v>45</v>
      </c>
      <c r="B47" t="s">
        <v>320</v>
      </c>
      <c r="C47" t="s">
        <v>2</v>
      </c>
      <c r="D47">
        <v>23</v>
      </c>
      <c r="E47" t="s">
        <v>114</v>
      </c>
      <c r="G47" s="18" t="s">
        <v>320</v>
      </c>
      <c r="H47" s="19" t="s">
        <v>321</v>
      </c>
      <c r="I47" s="19" t="s">
        <v>322</v>
      </c>
      <c r="K47" s="22" t="s">
        <v>323</v>
      </c>
      <c r="L47" s="25" t="s">
        <v>324</v>
      </c>
    </row>
    <row r="48" spans="1:12" x14ac:dyDescent="0.25">
      <c r="A48">
        <v>46</v>
      </c>
      <c r="B48" t="s">
        <v>325</v>
      </c>
      <c r="C48" t="s">
        <v>2</v>
      </c>
      <c r="D48">
        <v>21</v>
      </c>
      <c r="E48" t="s">
        <v>114</v>
      </c>
      <c r="G48" s="18" t="s">
        <v>325</v>
      </c>
      <c r="H48" s="19" t="s">
        <v>326</v>
      </c>
      <c r="K48" s="22" t="s">
        <v>327</v>
      </c>
      <c r="L48" s="25" t="s">
        <v>168</v>
      </c>
    </row>
    <row r="49" spans="1:13" x14ac:dyDescent="0.25">
      <c r="A49">
        <v>47</v>
      </c>
      <c r="B49" t="s">
        <v>328</v>
      </c>
      <c r="C49" t="s">
        <v>4</v>
      </c>
      <c r="D49">
        <v>8</v>
      </c>
      <c r="E49" t="s">
        <v>114</v>
      </c>
      <c r="G49" s="18" t="s">
        <v>328</v>
      </c>
      <c r="H49" s="28" t="s">
        <v>151</v>
      </c>
      <c r="K49" s="20" t="s">
        <v>329</v>
      </c>
      <c r="L49" s="22" t="s">
        <v>330</v>
      </c>
    </row>
    <row r="50" spans="1:13" x14ac:dyDescent="0.25">
      <c r="A50">
        <v>48</v>
      </c>
      <c r="B50" t="s">
        <v>331</v>
      </c>
      <c r="C50" t="s">
        <v>4</v>
      </c>
      <c r="D50">
        <v>9</v>
      </c>
      <c r="E50" t="s">
        <v>114</v>
      </c>
      <c r="G50" s="18" t="s">
        <v>331</v>
      </c>
      <c r="H50" s="28" t="s">
        <v>157</v>
      </c>
      <c r="K50" s="20" t="s">
        <v>332</v>
      </c>
      <c r="L50" s="22" t="s">
        <v>333</v>
      </c>
    </row>
    <row r="51" spans="1:13" x14ac:dyDescent="0.25">
      <c r="A51">
        <v>49</v>
      </c>
      <c r="B51" t="s">
        <v>334</v>
      </c>
      <c r="C51" t="s">
        <v>2</v>
      </c>
      <c r="D51">
        <v>4</v>
      </c>
      <c r="E51" t="s">
        <v>335</v>
      </c>
      <c r="F51" s="33" t="s">
        <v>335</v>
      </c>
      <c r="G51" s="18" t="s">
        <v>334</v>
      </c>
      <c r="J51" s="27" t="s">
        <v>336</v>
      </c>
      <c r="K51" s="22" t="s">
        <v>337</v>
      </c>
      <c r="L51" s="21" t="s">
        <v>338</v>
      </c>
    </row>
    <row r="52" spans="1:13" x14ac:dyDescent="0.25">
      <c r="A52">
        <v>50</v>
      </c>
      <c r="B52" t="s">
        <v>339</v>
      </c>
      <c r="C52" t="s">
        <v>2</v>
      </c>
      <c r="D52">
        <v>5</v>
      </c>
      <c r="E52" t="s">
        <v>340</v>
      </c>
      <c r="F52" s="33" t="s">
        <v>340</v>
      </c>
      <c r="G52" s="18" t="s">
        <v>339</v>
      </c>
      <c r="J52" s="27" t="s">
        <v>341</v>
      </c>
      <c r="L52" s="21" t="s">
        <v>291</v>
      </c>
    </row>
    <row r="53" spans="1:13" x14ac:dyDescent="0.25">
      <c r="A53">
        <v>51</v>
      </c>
      <c r="B53" t="s">
        <v>342</v>
      </c>
      <c r="C53" t="s">
        <v>4</v>
      </c>
      <c r="D53">
        <v>14</v>
      </c>
      <c r="E53" t="s">
        <v>114</v>
      </c>
      <c r="G53" s="18" t="s">
        <v>342</v>
      </c>
      <c r="H53" s="19" t="s">
        <v>321</v>
      </c>
      <c r="J53" s="35" t="s">
        <v>343</v>
      </c>
      <c r="L53" s="22" t="s">
        <v>344</v>
      </c>
    </row>
    <row r="54" spans="1:13" x14ac:dyDescent="0.25">
      <c r="A54">
        <v>52</v>
      </c>
      <c r="B54" t="s">
        <v>345</v>
      </c>
      <c r="C54" t="s">
        <v>4</v>
      </c>
      <c r="D54">
        <v>13</v>
      </c>
      <c r="E54" t="s">
        <v>114</v>
      </c>
      <c r="G54" s="18" t="s">
        <v>345</v>
      </c>
      <c r="H54" s="19" t="s">
        <v>318</v>
      </c>
      <c r="J54" s="35" t="s">
        <v>346</v>
      </c>
      <c r="L54" s="22" t="s">
        <v>347</v>
      </c>
    </row>
    <row r="55" spans="1:13" x14ac:dyDescent="0.25">
      <c r="A55">
        <v>53</v>
      </c>
      <c r="B55" t="s">
        <v>348</v>
      </c>
      <c r="C55" t="s">
        <v>4</v>
      </c>
      <c r="D55">
        <v>12</v>
      </c>
      <c r="E55" t="s">
        <v>114</v>
      </c>
      <c r="G55" s="18" t="s">
        <v>348</v>
      </c>
      <c r="H55" s="19" t="s">
        <v>326</v>
      </c>
      <c r="I55" s="21" t="s">
        <v>349</v>
      </c>
      <c r="J55" s="35" t="s">
        <v>350</v>
      </c>
      <c r="L55" s="22" t="s">
        <v>351</v>
      </c>
    </row>
    <row r="56" spans="1:13" x14ac:dyDescent="0.25">
      <c r="A56">
        <v>54</v>
      </c>
      <c r="B56" t="s">
        <v>352</v>
      </c>
      <c r="C56" t="s">
        <v>4</v>
      </c>
      <c r="D56">
        <v>15</v>
      </c>
      <c r="E56" t="s">
        <v>114</v>
      </c>
      <c r="G56" s="18" t="s">
        <v>352</v>
      </c>
      <c r="H56" s="19" t="s">
        <v>353</v>
      </c>
      <c r="J56" s="35" t="s">
        <v>354</v>
      </c>
      <c r="K56" s="22" t="s">
        <v>355</v>
      </c>
    </row>
    <row r="57" spans="1:13" x14ac:dyDescent="0.25">
      <c r="A57">
        <v>55</v>
      </c>
      <c r="B57" t="s">
        <v>356</v>
      </c>
      <c r="C57" t="s">
        <v>4</v>
      </c>
      <c r="D57">
        <v>11</v>
      </c>
      <c r="E57" t="s">
        <v>114</v>
      </c>
      <c r="G57" s="18" t="s">
        <v>356</v>
      </c>
      <c r="H57" s="19" t="s">
        <v>315</v>
      </c>
      <c r="J57" s="35" t="s">
        <v>357</v>
      </c>
      <c r="K57" s="20" t="s">
        <v>358</v>
      </c>
      <c r="L57" s="22" t="s">
        <v>359</v>
      </c>
    </row>
    <row r="58" spans="1:13" x14ac:dyDescent="0.25">
      <c r="A58">
        <v>56</v>
      </c>
      <c r="B58" t="s">
        <v>360</v>
      </c>
      <c r="C58" t="s">
        <v>5</v>
      </c>
      <c r="D58">
        <v>10</v>
      </c>
      <c r="E58" t="s">
        <v>114</v>
      </c>
      <c r="G58" s="18" t="s">
        <v>360</v>
      </c>
      <c r="H58" s="28" t="s">
        <v>361</v>
      </c>
      <c r="J58" s="29" t="s">
        <v>125</v>
      </c>
      <c r="K58" s="20" t="s">
        <v>358</v>
      </c>
      <c r="L58" s="24" t="s">
        <v>289</v>
      </c>
      <c r="M58" s="32" t="s">
        <v>362</v>
      </c>
    </row>
    <row r="59" spans="1:13" x14ac:dyDescent="0.25">
      <c r="A59">
        <v>57</v>
      </c>
      <c r="B59" t="s">
        <v>363</v>
      </c>
      <c r="C59" t="s">
        <v>5</v>
      </c>
      <c r="D59">
        <v>11</v>
      </c>
      <c r="E59" t="s">
        <v>114</v>
      </c>
      <c r="G59" s="18" t="s">
        <v>363</v>
      </c>
      <c r="H59" s="28" t="s">
        <v>364</v>
      </c>
      <c r="J59" s="29" t="s">
        <v>133</v>
      </c>
      <c r="K59" s="20" t="s">
        <v>365</v>
      </c>
      <c r="L59" s="24" t="s">
        <v>295</v>
      </c>
    </row>
    <row r="60" spans="1:13" x14ac:dyDescent="0.25">
      <c r="A60">
        <v>58</v>
      </c>
      <c r="B60" t="s">
        <v>366</v>
      </c>
      <c r="C60" t="s">
        <v>5</v>
      </c>
      <c r="D60">
        <v>0</v>
      </c>
      <c r="E60" t="s">
        <v>367</v>
      </c>
      <c r="F60" s="33" t="s">
        <v>367</v>
      </c>
      <c r="G60" s="18" t="s">
        <v>366</v>
      </c>
      <c r="H60" s="19" t="s">
        <v>368</v>
      </c>
      <c r="I60" s="20" t="s">
        <v>165</v>
      </c>
      <c r="J60" s="35" t="s">
        <v>369</v>
      </c>
      <c r="K60" s="36" t="s">
        <v>370</v>
      </c>
      <c r="L60" s="28" t="s">
        <v>299</v>
      </c>
      <c r="M60" s="34" t="s">
        <v>239</v>
      </c>
    </row>
    <row r="61" spans="1:13" x14ac:dyDescent="0.25">
      <c r="A61">
        <v>59</v>
      </c>
      <c r="B61" t="s">
        <v>371</v>
      </c>
      <c r="C61" t="s">
        <v>5</v>
      </c>
      <c r="D61">
        <v>1</v>
      </c>
      <c r="E61" t="s">
        <v>372</v>
      </c>
      <c r="F61" s="33" t="s">
        <v>372</v>
      </c>
      <c r="G61" s="18" t="s">
        <v>371</v>
      </c>
      <c r="H61" s="19" t="s">
        <v>99</v>
      </c>
      <c r="I61" s="20" t="s">
        <v>160</v>
      </c>
      <c r="J61" s="35" t="s">
        <v>373</v>
      </c>
      <c r="K61" s="36" t="s">
        <v>374</v>
      </c>
      <c r="L61" s="28" t="s">
        <v>294</v>
      </c>
      <c r="M61" s="19" t="s">
        <v>107</v>
      </c>
    </row>
    <row r="62" spans="1:13" x14ac:dyDescent="0.25">
      <c r="A62">
        <v>60</v>
      </c>
      <c r="B62" t="s">
        <v>375</v>
      </c>
      <c r="C62" t="s">
        <v>5</v>
      </c>
      <c r="D62">
        <v>2</v>
      </c>
      <c r="E62" t="s">
        <v>375</v>
      </c>
      <c r="F62" s="33" t="s">
        <v>376</v>
      </c>
      <c r="G62" s="18" t="s">
        <v>375</v>
      </c>
      <c r="H62" s="19" t="s">
        <v>219</v>
      </c>
      <c r="I62" s="20" t="s">
        <v>233</v>
      </c>
      <c r="J62" s="35" t="s">
        <v>377</v>
      </c>
      <c r="K62" s="36" t="s">
        <v>378</v>
      </c>
    </row>
    <row r="63" spans="1:13" x14ac:dyDescent="0.25">
      <c r="A63">
        <v>61</v>
      </c>
      <c r="B63" t="s">
        <v>379</v>
      </c>
      <c r="C63" t="s">
        <v>5</v>
      </c>
      <c r="D63">
        <v>3</v>
      </c>
      <c r="E63" t="s">
        <v>380</v>
      </c>
      <c r="F63" s="33" t="s">
        <v>380</v>
      </c>
      <c r="G63" s="18" t="s">
        <v>379</v>
      </c>
      <c r="H63" s="19" t="s">
        <v>107</v>
      </c>
      <c r="I63" s="20" t="s">
        <v>227</v>
      </c>
      <c r="J63" s="35" t="s">
        <v>381</v>
      </c>
      <c r="K63" s="36" t="s">
        <v>382</v>
      </c>
      <c r="M63" s="19" t="s">
        <v>99</v>
      </c>
    </row>
    <row r="64" spans="1:13" x14ac:dyDescent="0.25">
      <c r="A64">
        <v>62</v>
      </c>
      <c r="B64" t="s">
        <v>383</v>
      </c>
      <c r="C64" t="s">
        <v>5</v>
      </c>
      <c r="D64">
        <v>4</v>
      </c>
      <c r="E64" t="s">
        <v>114</v>
      </c>
      <c r="G64" s="18" t="s">
        <v>383</v>
      </c>
      <c r="H64" s="19" t="s">
        <v>145</v>
      </c>
      <c r="I64" s="20" t="s">
        <v>272</v>
      </c>
      <c r="J64" s="35" t="s">
        <v>384</v>
      </c>
      <c r="K64" s="36" t="s">
        <v>385</v>
      </c>
    </row>
    <row r="65" spans="1:13" x14ac:dyDescent="0.25">
      <c r="A65">
        <v>63</v>
      </c>
      <c r="B65" t="s">
        <v>386</v>
      </c>
      <c r="C65" t="s">
        <v>5</v>
      </c>
      <c r="D65">
        <v>5</v>
      </c>
      <c r="E65" t="s">
        <v>114</v>
      </c>
      <c r="G65" s="18" t="s">
        <v>386</v>
      </c>
      <c r="H65" s="19" t="s">
        <v>387</v>
      </c>
      <c r="I65" s="20" t="s">
        <v>268</v>
      </c>
      <c r="J65" s="35" t="s">
        <v>388</v>
      </c>
      <c r="L65" s="24" t="s">
        <v>117</v>
      </c>
    </row>
    <row r="67" spans="1:13" x14ac:dyDescent="0.25">
      <c r="A67" t="s">
        <v>389</v>
      </c>
      <c r="B67" t="s">
        <v>390</v>
      </c>
      <c r="E67" t="s">
        <v>390</v>
      </c>
    </row>
    <row r="68" spans="1:13" x14ac:dyDescent="0.25">
      <c r="A68" t="s">
        <v>83</v>
      </c>
      <c r="B68" t="s">
        <v>391</v>
      </c>
      <c r="E68" t="s">
        <v>391</v>
      </c>
    </row>
    <row r="70" spans="1:13" x14ac:dyDescent="0.25">
      <c r="A70" t="s">
        <v>392</v>
      </c>
    </row>
    <row r="71" spans="1:13" x14ac:dyDescent="0.25">
      <c r="A71" t="s">
        <v>393</v>
      </c>
    </row>
    <row r="72" spans="1:13" x14ac:dyDescent="0.25">
      <c r="A72" t="s">
        <v>394</v>
      </c>
    </row>
    <row r="73" spans="1:13" x14ac:dyDescent="0.25">
      <c r="A73" t="s">
        <v>394</v>
      </c>
    </row>
    <row r="74" spans="1:13" x14ac:dyDescent="0.25">
      <c r="A74" t="s">
        <v>395</v>
      </c>
      <c r="B74" t="s">
        <v>396</v>
      </c>
    </row>
    <row r="75" spans="1:13" x14ac:dyDescent="0.25">
      <c r="A75" t="s">
        <v>397</v>
      </c>
      <c r="B75" t="s">
        <v>398</v>
      </c>
    </row>
    <row r="76" spans="1:13" x14ac:dyDescent="0.25">
      <c r="A76" t="s">
        <v>399</v>
      </c>
    </row>
    <row r="80" spans="1:13" x14ac:dyDescent="0.25">
      <c r="A80" s="16" t="s">
        <v>86</v>
      </c>
      <c r="B80" s="16" t="s">
        <v>87</v>
      </c>
      <c r="C80" s="16" t="s">
        <v>0</v>
      </c>
      <c r="D80" s="16" t="s">
        <v>6</v>
      </c>
      <c r="E80" s="16" t="s">
        <v>88</v>
      </c>
      <c r="F80" s="16" t="s">
        <v>89</v>
      </c>
      <c r="G80" s="16" t="s">
        <v>90</v>
      </c>
      <c r="H80" s="16" t="s">
        <v>91</v>
      </c>
      <c r="I80" s="16" t="s">
        <v>92</v>
      </c>
      <c r="J80" s="16" t="s">
        <v>93</v>
      </c>
      <c r="K80" s="16" t="s">
        <v>94</v>
      </c>
      <c r="L80" s="16" t="s">
        <v>95</v>
      </c>
      <c r="M80" s="16" t="s">
        <v>96</v>
      </c>
    </row>
    <row r="81" spans="1:13" x14ac:dyDescent="0.25">
      <c r="A81">
        <v>25</v>
      </c>
      <c r="B81" t="s">
        <v>241</v>
      </c>
      <c r="C81" t="s">
        <v>1</v>
      </c>
      <c r="D81">
        <v>5</v>
      </c>
      <c r="E81" t="s">
        <v>114</v>
      </c>
      <c r="G81" s="18" t="s">
        <v>241</v>
      </c>
      <c r="H81" s="32" t="s">
        <v>240</v>
      </c>
      <c r="I81" s="24" t="s">
        <v>161</v>
      </c>
      <c r="J81" s="27" t="s">
        <v>242</v>
      </c>
      <c r="K81" s="25" t="s">
        <v>243</v>
      </c>
      <c r="L81" s="29" t="s">
        <v>163</v>
      </c>
      <c r="M81" t="s">
        <v>244</v>
      </c>
    </row>
    <row r="82" spans="1:13" x14ac:dyDescent="0.25">
      <c r="A82">
        <v>3</v>
      </c>
      <c r="B82" t="s">
        <v>119</v>
      </c>
      <c r="C82" t="s">
        <v>1</v>
      </c>
      <c r="D82">
        <v>12</v>
      </c>
      <c r="E82" t="s">
        <v>120</v>
      </c>
      <c r="F82" s="25" t="s">
        <v>120</v>
      </c>
      <c r="G82" s="18" t="s">
        <v>119</v>
      </c>
      <c r="H82" s="26" t="s">
        <v>121</v>
      </c>
      <c r="I82" s="24" t="s">
        <v>122</v>
      </c>
      <c r="J82" s="27" t="s">
        <v>123</v>
      </c>
      <c r="K82" s="28" t="s">
        <v>124</v>
      </c>
      <c r="L82" s="29" t="s">
        <v>125</v>
      </c>
      <c r="M82" s="21" t="s">
        <v>126</v>
      </c>
    </row>
    <row r="83" spans="1:13" x14ac:dyDescent="0.25">
      <c r="A83">
        <v>4</v>
      </c>
      <c r="B83" t="s">
        <v>127</v>
      </c>
      <c r="C83" t="s">
        <v>1</v>
      </c>
      <c r="D83">
        <v>13</v>
      </c>
      <c r="E83" t="s">
        <v>128</v>
      </c>
      <c r="F83" s="25" t="s">
        <v>128</v>
      </c>
      <c r="G83" s="18" t="s">
        <v>127</v>
      </c>
      <c r="H83" s="26" t="s">
        <v>129</v>
      </c>
      <c r="I83" s="24" t="s">
        <v>130</v>
      </c>
      <c r="J83" s="27" t="s">
        <v>131</v>
      </c>
      <c r="K83" s="28" t="s">
        <v>132</v>
      </c>
      <c r="L83" s="29" t="s">
        <v>133</v>
      </c>
      <c r="M83" s="21" t="s">
        <v>134</v>
      </c>
    </row>
    <row r="84" spans="1:13" x14ac:dyDescent="0.25">
      <c r="A84">
        <v>26</v>
      </c>
      <c r="B84" t="s">
        <v>245</v>
      </c>
      <c r="C84" t="s">
        <v>1</v>
      </c>
      <c r="D84">
        <v>14</v>
      </c>
      <c r="E84" t="s">
        <v>114</v>
      </c>
      <c r="G84" s="18" t="s">
        <v>245</v>
      </c>
      <c r="H84" s="19" t="s">
        <v>115</v>
      </c>
      <c r="I84" s="20" t="s">
        <v>108</v>
      </c>
      <c r="J84" s="27" t="s">
        <v>246</v>
      </c>
      <c r="K84" s="28" t="s">
        <v>124</v>
      </c>
      <c r="L84" s="29" t="s">
        <v>172</v>
      </c>
      <c r="M84" s="29" t="s">
        <v>195</v>
      </c>
    </row>
    <row r="85" spans="1:13" x14ac:dyDescent="0.25">
      <c r="A85">
        <v>27</v>
      </c>
      <c r="B85" t="s">
        <v>247</v>
      </c>
      <c r="C85" t="s">
        <v>1</v>
      </c>
      <c r="D85">
        <v>15</v>
      </c>
      <c r="E85" t="s">
        <v>248</v>
      </c>
      <c r="F85" s="25" t="s">
        <v>248</v>
      </c>
      <c r="G85" s="18" t="s">
        <v>247</v>
      </c>
      <c r="H85" s="19" t="s">
        <v>181</v>
      </c>
      <c r="I85" s="20" t="s">
        <v>100</v>
      </c>
      <c r="J85" s="27" t="s">
        <v>249</v>
      </c>
      <c r="L85" s="29" t="s">
        <v>183</v>
      </c>
    </row>
    <row r="86" spans="1:13" x14ac:dyDescent="0.25">
      <c r="A86">
        <v>28</v>
      </c>
      <c r="B86" t="s">
        <v>250</v>
      </c>
      <c r="C86" t="s">
        <v>1</v>
      </c>
      <c r="D86">
        <v>16</v>
      </c>
      <c r="E86" t="s">
        <v>251</v>
      </c>
      <c r="F86" s="25" t="s">
        <v>251</v>
      </c>
      <c r="G86" s="18" t="s">
        <v>250</v>
      </c>
      <c r="H86" s="19" t="s">
        <v>147</v>
      </c>
      <c r="I86" s="20" t="s">
        <v>206</v>
      </c>
      <c r="J86" s="27" t="s">
        <v>252</v>
      </c>
      <c r="L86" s="29" t="s">
        <v>178</v>
      </c>
      <c r="M86" s="29" t="s">
        <v>253</v>
      </c>
    </row>
    <row r="87" spans="1:13" x14ac:dyDescent="0.25">
      <c r="A87">
        <v>39</v>
      </c>
      <c r="B87" t="s">
        <v>302</v>
      </c>
      <c r="C87" t="s">
        <v>1</v>
      </c>
      <c r="D87">
        <v>17</v>
      </c>
      <c r="E87" t="s">
        <v>303</v>
      </c>
      <c r="F87" s="33" t="s">
        <v>303</v>
      </c>
      <c r="G87" s="18" t="s">
        <v>302</v>
      </c>
      <c r="H87" s="19" t="s">
        <v>153</v>
      </c>
      <c r="I87" s="20" t="s">
        <v>142</v>
      </c>
      <c r="J87" s="27" t="s">
        <v>304</v>
      </c>
      <c r="L87" s="29" t="s">
        <v>174</v>
      </c>
    </row>
    <row r="88" spans="1:13" x14ac:dyDescent="0.25">
      <c r="A88">
        <v>42</v>
      </c>
      <c r="B88" t="s">
        <v>311</v>
      </c>
      <c r="C88" t="s">
        <v>1</v>
      </c>
      <c r="D88">
        <v>26</v>
      </c>
      <c r="E88" t="s">
        <v>114</v>
      </c>
      <c r="G88" s="18" t="s">
        <v>311</v>
      </c>
      <c r="J88" s="27" t="s">
        <v>312</v>
      </c>
      <c r="L88" s="22" t="s">
        <v>313</v>
      </c>
    </row>
    <row r="89" spans="1:13" x14ac:dyDescent="0.25">
      <c r="A89">
        <v>40</v>
      </c>
      <c r="B89" t="s">
        <v>305</v>
      </c>
      <c r="C89" t="s">
        <v>1</v>
      </c>
      <c r="D89">
        <v>28</v>
      </c>
      <c r="E89" t="s">
        <v>114</v>
      </c>
      <c r="G89" s="18" t="s">
        <v>305</v>
      </c>
      <c r="J89" s="27" t="s">
        <v>306</v>
      </c>
      <c r="L89" s="22" t="s">
        <v>307</v>
      </c>
    </row>
    <row r="90" spans="1:13" x14ac:dyDescent="0.25">
      <c r="A90">
        <v>41</v>
      </c>
      <c r="B90" t="s">
        <v>308</v>
      </c>
      <c r="C90" t="s">
        <v>1</v>
      </c>
      <c r="D90">
        <v>29</v>
      </c>
      <c r="E90" t="s">
        <v>114</v>
      </c>
      <c r="G90" s="18" t="s">
        <v>308</v>
      </c>
      <c r="J90" s="27" t="s">
        <v>309</v>
      </c>
      <c r="L90" s="22" t="s">
        <v>310</v>
      </c>
    </row>
    <row r="91" spans="1:13" x14ac:dyDescent="0.25">
      <c r="A91">
        <v>16</v>
      </c>
      <c r="B91" t="s">
        <v>196</v>
      </c>
      <c r="C91" t="s">
        <v>2</v>
      </c>
      <c r="D91">
        <v>0</v>
      </c>
      <c r="E91" t="s">
        <v>197</v>
      </c>
      <c r="F91" s="33" t="s">
        <v>197</v>
      </c>
      <c r="G91" s="18" t="s">
        <v>196</v>
      </c>
      <c r="H91" s="28" t="s">
        <v>151</v>
      </c>
      <c r="I91" s="24" t="s">
        <v>122</v>
      </c>
      <c r="J91" s="27" t="s">
        <v>198</v>
      </c>
      <c r="K91" s="22" t="s">
        <v>199</v>
      </c>
      <c r="L91" s="21" t="s">
        <v>126</v>
      </c>
    </row>
    <row r="92" spans="1:13" x14ac:dyDescent="0.25">
      <c r="A92">
        <v>17</v>
      </c>
      <c r="B92" t="s">
        <v>200</v>
      </c>
      <c r="C92" t="s">
        <v>2</v>
      </c>
      <c r="D92">
        <v>1</v>
      </c>
      <c r="E92" t="s">
        <v>201</v>
      </c>
      <c r="F92" s="33" t="s">
        <v>201</v>
      </c>
      <c r="G92" s="18" t="s">
        <v>200</v>
      </c>
      <c r="H92" s="28" t="s">
        <v>157</v>
      </c>
      <c r="I92" s="24" t="s">
        <v>130</v>
      </c>
      <c r="J92" s="27" t="s">
        <v>202</v>
      </c>
      <c r="K92" s="22" t="s">
        <v>203</v>
      </c>
      <c r="L92" s="21" t="s">
        <v>134</v>
      </c>
    </row>
    <row r="93" spans="1:13" x14ac:dyDescent="0.25">
      <c r="A93">
        <v>19</v>
      </c>
      <c r="B93" t="s">
        <v>210</v>
      </c>
      <c r="C93" t="s">
        <v>2</v>
      </c>
      <c r="D93">
        <v>2</v>
      </c>
      <c r="E93" t="s">
        <v>211</v>
      </c>
      <c r="F93" s="33" t="s">
        <v>211</v>
      </c>
      <c r="G93" s="18" t="s">
        <v>210</v>
      </c>
      <c r="H93" s="28" t="s">
        <v>151</v>
      </c>
      <c r="I93" s="20" t="s">
        <v>142</v>
      </c>
      <c r="J93" s="27" t="s">
        <v>212</v>
      </c>
      <c r="K93" s="22" t="s">
        <v>213</v>
      </c>
      <c r="L93" s="21" t="s">
        <v>214</v>
      </c>
    </row>
    <row r="94" spans="1:13" x14ac:dyDescent="0.25">
      <c r="A94">
        <v>18</v>
      </c>
      <c r="B94" t="s">
        <v>204</v>
      </c>
      <c r="C94" t="s">
        <v>2</v>
      </c>
      <c r="D94">
        <v>3</v>
      </c>
      <c r="E94" t="s">
        <v>205</v>
      </c>
      <c r="F94" s="33" t="s">
        <v>205</v>
      </c>
      <c r="G94" s="18" t="s">
        <v>204</v>
      </c>
      <c r="H94" s="28" t="s">
        <v>157</v>
      </c>
      <c r="I94" s="20" t="s">
        <v>206</v>
      </c>
      <c r="J94" s="27" t="s">
        <v>207</v>
      </c>
      <c r="K94" s="22" t="s">
        <v>208</v>
      </c>
      <c r="L94" s="21" t="s">
        <v>209</v>
      </c>
    </row>
    <row r="95" spans="1:13" x14ac:dyDescent="0.25">
      <c r="A95">
        <v>49</v>
      </c>
      <c r="B95" t="s">
        <v>334</v>
      </c>
      <c r="C95" t="s">
        <v>2</v>
      </c>
      <c r="D95">
        <v>4</v>
      </c>
      <c r="E95" t="s">
        <v>335</v>
      </c>
      <c r="F95" s="33" t="s">
        <v>335</v>
      </c>
      <c r="G95" s="18" t="s">
        <v>334</v>
      </c>
      <c r="J95" s="27" t="s">
        <v>336</v>
      </c>
      <c r="K95" s="22" t="s">
        <v>337</v>
      </c>
      <c r="L95" s="21" t="s">
        <v>338</v>
      </c>
    </row>
    <row r="96" spans="1:13" x14ac:dyDescent="0.25">
      <c r="A96">
        <v>50</v>
      </c>
      <c r="B96" t="s">
        <v>339</v>
      </c>
      <c r="C96" t="s">
        <v>2</v>
      </c>
      <c r="D96">
        <v>5</v>
      </c>
      <c r="E96" t="s">
        <v>340</v>
      </c>
      <c r="F96" s="33" t="s">
        <v>340</v>
      </c>
      <c r="G96" s="18" t="s">
        <v>339</v>
      </c>
      <c r="J96" s="27" t="s">
        <v>341</v>
      </c>
      <c r="L96" s="21" t="s">
        <v>291</v>
      </c>
    </row>
    <row r="97" spans="1:13" x14ac:dyDescent="0.25">
      <c r="A97">
        <v>31</v>
      </c>
      <c r="B97" t="s">
        <v>266</v>
      </c>
      <c r="C97" t="s">
        <v>2</v>
      </c>
      <c r="D97">
        <v>10</v>
      </c>
      <c r="E97" t="s">
        <v>267</v>
      </c>
      <c r="F97" s="33" t="s">
        <v>267</v>
      </c>
      <c r="G97" s="18" t="s">
        <v>266</v>
      </c>
      <c r="H97" s="19" t="s">
        <v>145</v>
      </c>
      <c r="I97" s="20" t="s">
        <v>268</v>
      </c>
      <c r="K97" s="22" t="s">
        <v>269</v>
      </c>
      <c r="L97" s="21" t="s">
        <v>139</v>
      </c>
    </row>
    <row r="98" spans="1:13" x14ac:dyDescent="0.25">
      <c r="A98">
        <v>32</v>
      </c>
      <c r="B98" t="s">
        <v>270</v>
      </c>
      <c r="C98" t="s">
        <v>2</v>
      </c>
      <c r="D98">
        <v>11</v>
      </c>
      <c r="E98" t="s">
        <v>271</v>
      </c>
      <c r="F98" s="33" t="s">
        <v>271</v>
      </c>
      <c r="G98" s="18" t="s">
        <v>270</v>
      </c>
      <c r="H98" s="19" t="s">
        <v>219</v>
      </c>
      <c r="I98" s="20" t="s">
        <v>272</v>
      </c>
      <c r="K98" s="22" t="s">
        <v>273</v>
      </c>
      <c r="L98" s="21" t="s">
        <v>274</v>
      </c>
    </row>
    <row r="99" spans="1:13" x14ac:dyDescent="0.25">
      <c r="A99">
        <v>0</v>
      </c>
      <c r="B99" t="s">
        <v>97</v>
      </c>
      <c r="C99" t="s">
        <v>2</v>
      </c>
      <c r="D99">
        <v>16</v>
      </c>
      <c r="E99" t="s">
        <v>98</v>
      </c>
      <c r="F99" s="17" t="s">
        <v>98</v>
      </c>
      <c r="G99" s="18" t="s">
        <v>97</v>
      </c>
      <c r="H99" s="19" t="s">
        <v>99</v>
      </c>
      <c r="I99" s="20" t="s">
        <v>100</v>
      </c>
      <c r="J99" s="21" t="s">
        <v>101</v>
      </c>
      <c r="K99" s="22" t="s">
        <v>102</v>
      </c>
      <c r="L99" s="23" t="s">
        <v>103</v>
      </c>
      <c r="M99" s="21" t="s">
        <v>104</v>
      </c>
    </row>
    <row r="100" spans="1:13" x14ac:dyDescent="0.25">
      <c r="A100">
        <v>1</v>
      </c>
      <c r="B100" t="s">
        <v>105</v>
      </c>
      <c r="C100" t="s">
        <v>2</v>
      </c>
      <c r="D100">
        <v>17</v>
      </c>
      <c r="E100" t="s">
        <v>106</v>
      </c>
      <c r="F100" s="17" t="s">
        <v>106</v>
      </c>
      <c r="G100" s="18" t="s">
        <v>105</v>
      </c>
      <c r="H100" s="19" t="s">
        <v>107</v>
      </c>
      <c r="I100" s="20" t="s">
        <v>108</v>
      </c>
      <c r="J100" s="21" t="s">
        <v>109</v>
      </c>
      <c r="K100" s="22" t="s">
        <v>110</v>
      </c>
      <c r="L100" s="23" t="s">
        <v>111</v>
      </c>
      <c r="M100" s="21" t="s">
        <v>112</v>
      </c>
    </row>
    <row r="101" spans="1:13" x14ac:dyDescent="0.25">
      <c r="A101">
        <v>29</v>
      </c>
      <c r="B101" t="s">
        <v>254</v>
      </c>
      <c r="C101" t="s">
        <v>2</v>
      </c>
      <c r="D101">
        <v>18</v>
      </c>
      <c r="E101" t="s">
        <v>255</v>
      </c>
      <c r="F101" s="17" t="s">
        <v>255</v>
      </c>
      <c r="G101" s="18" t="s">
        <v>254</v>
      </c>
      <c r="H101" s="26" t="s">
        <v>121</v>
      </c>
      <c r="I101" s="24" t="s">
        <v>256</v>
      </c>
      <c r="J101" s="29" t="s">
        <v>163</v>
      </c>
      <c r="K101" s="22" t="s">
        <v>257</v>
      </c>
      <c r="L101" s="21" t="s">
        <v>258</v>
      </c>
    </row>
    <row r="102" spans="1:13" x14ac:dyDescent="0.25">
      <c r="A102">
        <v>30</v>
      </c>
      <c r="B102" t="s">
        <v>259</v>
      </c>
      <c r="C102" t="s">
        <v>2</v>
      </c>
      <c r="D102">
        <v>19</v>
      </c>
      <c r="E102" t="s">
        <v>260</v>
      </c>
      <c r="F102" s="17" t="s">
        <v>261</v>
      </c>
      <c r="G102" s="18" t="s">
        <v>259</v>
      </c>
      <c r="H102" s="26" t="s">
        <v>262</v>
      </c>
      <c r="I102" s="24" t="s">
        <v>263</v>
      </c>
      <c r="J102" s="29" t="s">
        <v>133</v>
      </c>
      <c r="K102" s="22" t="s">
        <v>264</v>
      </c>
      <c r="L102" s="21" t="s">
        <v>265</v>
      </c>
    </row>
    <row r="103" spans="1:13" x14ac:dyDescent="0.25">
      <c r="A103">
        <v>43</v>
      </c>
      <c r="B103" t="s">
        <v>314</v>
      </c>
      <c r="C103" t="s">
        <v>2</v>
      </c>
      <c r="D103">
        <v>20</v>
      </c>
      <c r="E103" t="s">
        <v>114</v>
      </c>
      <c r="G103" s="18" t="s">
        <v>314</v>
      </c>
      <c r="H103" s="19" t="s">
        <v>315</v>
      </c>
      <c r="K103" s="22" t="s">
        <v>316</v>
      </c>
      <c r="L103" s="25" t="s">
        <v>185</v>
      </c>
    </row>
    <row r="104" spans="1:13" x14ac:dyDescent="0.25">
      <c r="A104">
        <v>46</v>
      </c>
      <c r="B104" t="s">
        <v>325</v>
      </c>
      <c r="C104" t="s">
        <v>2</v>
      </c>
      <c r="D104">
        <v>21</v>
      </c>
      <c r="E104" t="s">
        <v>114</v>
      </c>
      <c r="G104" s="18" t="s">
        <v>325</v>
      </c>
      <c r="H104" s="19" t="s">
        <v>326</v>
      </c>
      <c r="K104" s="22" t="s">
        <v>327</v>
      </c>
      <c r="L104" s="25" t="s">
        <v>168</v>
      </c>
    </row>
    <row r="105" spans="1:13" x14ac:dyDescent="0.25">
      <c r="A105">
        <v>44</v>
      </c>
      <c r="B105" t="s">
        <v>317</v>
      </c>
      <c r="C105" t="s">
        <v>2</v>
      </c>
      <c r="D105">
        <v>22</v>
      </c>
      <c r="E105" t="s">
        <v>114</v>
      </c>
      <c r="G105" s="18" t="s">
        <v>317</v>
      </c>
      <c r="H105" s="19" t="s">
        <v>318</v>
      </c>
      <c r="K105" s="22" t="s">
        <v>319</v>
      </c>
      <c r="L105" s="25" t="s">
        <v>243</v>
      </c>
    </row>
    <row r="106" spans="1:13" x14ac:dyDescent="0.25">
      <c r="A106">
        <v>45</v>
      </c>
      <c r="B106" t="s">
        <v>320</v>
      </c>
      <c r="C106" t="s">
        <v>2</v>
      </c>
      <c r="D106">
        <v>23</v>
      </c>
      <c r="E106" t="s">
        <v>114</v>
      </c>
      <c r="G106" s="18" t="s">
        <v>320</v>
      </c>
      <c r="H106" s="19" t="s">
        <v>321</v>
      </c>
      <c r="I106" s="19" t="s">
        <v>322</v>
      </c>
      <c r="K106" s="22" t="s">
        <v>323</v>
      </c>
      <c r="L106" s="25" t="s">
        <v>324</v>
      </c>
    </row>
    <row r="107" spans="1:13" x14ac:dyDescent="0.25">
      <c r="A107">
        <v>15</v>
      </c>
      <c r="B107" t="s">
        <v>191</v>
      </c>
      <c r="C107" t="s">
        <v>3</v>
      </c>
      <c r="D107">
        <v>0</v>
      </c>
      <c r="E107" t="s">
        <v>192</v>
      </c>
      <c r="F107" s="33" t="s">
        <v>192</v>
      </c>
      <c r="G107" s="18" t="s">
        <v>191</v>
      </c>
      <c r="H107" s="19" t="s">
        <v>193</v>
      </c>
      <c r="I107" s="31" t="s">
        <v>171</v>
      </c>
      <c r="J107" s="32" t="s">
        <v>177</v>
      </c>
      <c r="K107" s="22" t="s">
        <v>194</v>
      </c>
      <c r="L107" s="29" t="s">
        <v>195</v>
      </c>
    </row>
    <row r="108" spans="1:13" x14ac:dyDescent="0.25">
      <c r="A108">
        <v>22</v>
      </c>
      <c r="B108" t="s">
        <v>225</v>
      </c>
      <c r="C108" t="s">
        <v>3</v>
      </c>
      <c r="D108">
        <v>1</v>
      </c>
      <c r="E108" t="s">
        <v>226</v>
      </c>
      <c r="F108" s="33" t="s">
        <v>226</v>
      </c>
      <c r="G108" s="18" t="s">
        <v>225</v>
      </c>
      <c r="H108" s="19" t="s">
        <v>222</v>
      </c>
      <c r="I108" s="20" t="s">
        <v>227</v>
      </c>
      <c r="J108" s="24" t="s">
        <v>228</v>
      </c>
      <c r="K108" s="22" t="s">
        <v>229</v>
      </c>
      <c r="L108" s="29" t="s">
        <v>125</v>
      </c>
    </row>
    <row r="109" spans="1:13" x14ac:dyDescent="0.25">
      <c r="A109">
        <v>23</v>
      </c>
      <c r="B109" t="s">
        <v>230</v>
      </c>
      <c r="C109" t="s">
        <v>3</v>
      </c>
      <c r="D109">
        <v>2</v>
      </c>
      <c r="E109" t="s">
        <v>231</v>
      </c>
      <c r="F109" s="33" t="s">
        <v>231</v>
      </c>
      <c r="G109" s="18" t="s">
        <v>230</v>
      </c>
      <c r="H109" s="19" t="s">
        <v>232</v>
      </c>
      <c r="I109" s="20" t="s">
        <v>233</v>
      </c>
      <c r="J109" s="24" t="s">
        <v>234</v>
      </c>
      <c r="K109" s="22" t="s">
        <v>235</v>
      </c>
      <c r="L109" s="29" t="s">
        <v>133</v>
      </c>
    </row>
    <row r="110" spans="1:13" x14ac:dyDescent="0.25">
      <c r="A110">
        <v>9</v>
      </c>
      <c r="B110" t="s">
        <v>158</v>
      </c>
      <c r="C110" t="s">
        <v>3</v>
      </c>
      <c r="D110">
        <v>3</v>
      </c>
      <c r="E110" t="s">
        <v>159</v>
      </c>
      <c r="F110" s="25" t="s">
        <v>159</v>
      </c>
      <c r="G110" s="18" t="s">
        <v>158</v>
      </c>
      <c r="H110" s="19" t="s">
        <v>141</v>
      </c>
      <c r="I110" s="20" t="s">
        <v>160</v>
      </c>
      <c r="J110" s="24" t="s">
        <v>161</v>
      </c>
      <c r="K110" t="s">
        <v>162</v>
      </c>
      <c r="L110" s="29" t="s">
        <v>163</v>
      </c>
    </row>
    <row r="111" spans="1:13" x14ac:dyDescent="0.25">
      <c r="A111">
        <v>10</v>
      </c>
      <c r="B111" t="s">
        <v>164</v>
      </c>
      <c r="C111" t="s">
        <v>3</v>
      </c>
      <c r="D111">
        <v>4</v>
      </c>
      <c r="E111" t="s">
        <v>114</v>
      </c>
      <c r="G111" s="18" t="s">
        <v>164</v>
      </c>
      <c r="H111" s="19" t="s">
        <v>115</v>
      </c>
      <c r="I111" s="20" t="s">
        <v>165</v>
      </c>
      <c r="J111" s="24" t="s">
        <v>166</v>
      </c>
      <c r="K111" s="22" t="s">
        <v>167</v>
      </c>
      <c r="L111" s="25" t="s">
        <v>168</v>
      </c>
    </row>
    <row r="112" spans="1:13" x14ac:dyDescent="0.25">
      <c r="A112">
        <v>13</v>
      </c>
      <c r="B112" t="s">
        <v>180</v>
      </c>
      <c r="C112" t="s">
        <v>3</v>
      </c>
      <c r="D112">
        <v>5</v>
      </c>
      <c r="E112" t="s">
        <v>114</v>
      </c>
      <c r="G112" s="18" t="s">
        <v>180</v>
      </c>
      <c r="H112" s="19" t="s">
        <v>181</v>
      </c>
      <c r="I112" t="s">
        <v>182</v>
      </c>
      <c r="J112" s="29" t="s">
        <v>183</v>
      </c>
      <c r="K112" s="22" t="s">
        <v>184</v>
      </c>
      <c r="L112" s="25" t="s">
        <v>185</v>
      </c>
      <c r="M112" s="24" t="s">
        <v>161</v>
      </c>
    </row>
    <row r="113" spans="1:13" x14ac:dyDescent="0.25">
      <c r="A113">
        <v>11</v>
      </c>
      <c r="B113" t="s">
        <v>169</v>
      </c>
      <c r="C113" t="s">
        <v>3</v>
      </c>
      <c r="D113">
        <v>6</v>
      </c>
      <c r="E113" t="s">
        <v>170</v>
      </c>
      <c r="F113" s="25" t="s">
        <v>170</v>
      </c>
      <c r="G113" s="18" t="s">
        <v>169</v>
      </c>
      <c r="H113" s="19" t="s">
        <v>147</v>
      </c>
      <c r="I113" s="31" t="s">
        <v>171</v>
      </c>
      <c r="J113" s="29" t="s">
        <v>172</v>
      </c>
      <c r="K113" s="22" t="s">
        <v>173</v>
      </c>
      <c r="L113" s="29" t="s">
        <v>174</v>
      </c>
    </row>
    <row r="114" spans="1:13" x14ac:dyDescent="0.25">
      <c r="A114">
        <v>12</v>
      </c>
      <c r="B114" t="s">
        <v>175</v>
      </c>
      <c r="C114" t="s">
        <v>3</v>
      </c>
      <c r="D114">
        <v>7</v>
      </c>
      <c r="E114" t="s">
        <v>176</v>
      </c>
      <c r="F114" s="25" t="s">
        <v>176</v>
      </c>
      <c r="G114" s="18" t="s">
        <v>175</v>
      </c>
      <c r="H114" s="19" t="s">
        <v>153</v>
      </c>
      <c r="I114" s="32" t="s">
        <v>177</v>
      </c>
      <c r="J114" s="29" t="s">
        <v>178</v>
      </c>
      <c r="K114" s="22" t="s">
        <v>179</v>
      </c>
    </row>
    <row r="115" spans="1:13" x14ac:dyDescent="0.25">
      <c r="A115">
        <v>35</v>
      </c>
      <c r="B115" t="s">
        <v>283</v>
      </c>
      <c r="C115" t="s">
        <v>3</v>
      </c>
      <c r="D115">
        <v>8</v>
      </c>
      <c r="E115" t="s">
        <v>284</v>
      </c>
      <c r="F115" s="33" t="s">
        <v>284</v>
      </c>
      <c r="G115" s="18" t="s">
        <v>283</v>
      </c>
      <c r="I115" s="24" t="s">
        <v>285</v>
      </c>
      <c r="J115" s="29" t="s">
        <v>174</v>
      </c>
      <c r="K115" s="22" t="s">
        <v>286</v>
      </c>
    </row>
    <row r="116" spans="1:13" x14ac:dyDescent="0.25">
      <c r="A116">
        <v>36</v>
      </c>
      <c r="B116" t="s">
        <v>287</v>
      </c>
      <c r="C116" t="s">
        <v>3</v>
      </c>
      <c r="D116">
        <v>9</v>
      </c>
      <c r="E116" t="s">
        <v>288</v>
      </c>
      <c r="F116" s="33" t="s">
        <v>288</v>
      </c>
      <c r="G116" s="18" t="s">
        <v>287</v>
      </c>
      <c r="I116" s="24" t="s">
        <v>289</v>
      </c>
      <c r="J116" s="29" t="s">
        <v>172</v>
      </c>
      <c r="K116" s="22" t="s">
        <v>290</v>
      </c>
      <c r="L116" s="21" t="s">
        <v>291</v>
      </c>
    </row>
    <row r="117" spans="1:13" x14ac:dyDescent="0.25">
      <c r="A117">
        <v>37</v>
      </c>
      <c r="B117" t="s">
        <v>292</v>
      </c>
      <c r="C117" t="s">
        <v>3</v>
      </c>
      <c r="D117">
        <v>10</v>
      </c>
      <c r="E117" t="s">
        <v>293</v>
      </c>
      <c r="F117" s="33" t="s">
        <v>293</v>
      </c>
      <c r="G117" s="18" t="s">
        <v>292</v>
      </c>
      <c r="H117" s="28" t="s">
        <v>294</v>
      </c>
      <c r="I117" s="24" t="s">
        <v>295</v>
      </c>
      <c r="J117" s="29" t="s">
        <v>178</v>
      </c>
      <c r="K117" s="22" t="s">
        <v>296</v>
      </c>
    </row>
    <row r="118" spans="1:13" x14ac:dyDescent="0.25">
      <c r="A118">
        <v>38</v>
      </c>
      <c r="B118" t="s">
        <v>297</v>
      </c>
      <c r="C118" t="s">
        <v>3</v>
      </c>
      <c r="D118">
        <v>11</v>
      </c>
      <c r="E118" t="s">
        <v>298</v>
      </c>
      <c r="F118" s="33" t="s">
        <v>298</v>
      </c>
      <c r="G118" s="18" t="s">
        <v>297</v>
      </c>
      <c r="H118" s="28" t="s">
        <v>299</v>
      </c>
      <c r="I118" s="24" t="s">
        <v>300</v>
      </c>
      <c r="J118" s="29" t="s">
        <v>253</v>
      </c>
      <c r="K118" s="22" t="s">
        <v>301</v>
      </c>
    </row>
    <row r="119" spans="1:13" x14ac:dyDescent="0.25">
      <c r="A119">
        <v>2</v>
      </c>
      <c r="B119" t="s">
        <v>113</v>
      </c>
      <c r="C119" t="s">
        <v>4</v>
      </c>
      <c r="D119">
        <v>0</v>
      </c>
      <c r="E119" t="s">
        <v>114</v>
      </c>
      <c r="G119" s="18" t="s">
        <v>113</v>
      </c>
      <c r="H119" s="19" t="s">
        <v>115</v>
      </c>
      <c r="I119" s="20" t="s">
        <v>116</v>
      </c>
      <c r="J119" s="24" t="s">
        <v>117</v>
      </c>
      <c r="K119" s="22" t="s">
        <v>118</v>
      </c>
    </row>
    <row r="120" spans="1:13" x14ac:dyDescent="0.25">
      <c r="A120">
        <v>14</v>
      </c>
      <c r="B120" t="s">
        <v>186</v>
      </c>
      <c r="C120" t="s">
        <v>4</v>
      </c>
      <c r="D120">
        <v>1</v>
      </c>
      <c r="E120" t="s">
        <v>187</v>
      </c>
      <c r="F120" s="33" t="s">
        <v>187</v>
      </c>
      <c r="G120" s="18" t="s">
        <v>186</v>
      </c>
      <c r="H120" s="19" t="s">
        <v>181</v>
      </c>
      <c r="I120" s="20" t="s">
        <v>188</v>
      </c>
      <c r="J120" s="24" t="s">
        <v>189</v>
      </c>
      <c r="K120" s="22" t="s">
        <v>190</v>
      </c>
    </row>
    <row r="121" spans="1:13" x14ac:dyDescent="0.25">
      <c r="A121">
        <v>7</v>
      </c>
      <c r="B121" t="s">
        <v>146</v>
      </c>
      <c r="C121" t="s">
        <v>4</v>
      </c>
      <c r="D121">
        <v>2</v>
      </c>
      <c r="E121" t="s">
        <v>114</v>
      </c>
      <c r="G121" s="18" t="s">
        <v>146</v>
      </c>
      <c r="H121" s="19" t="s">
        <v>147</v>
      </c>
      <c r="I121" s="20" t="s">
        <v>148</v>
      </c>
      <c r="J121" s="24" t="s">
        <v>149</v>
      </c>
      <c r="K121" s="22" t="s">
        <v>150</v>
      </c>
      <c r="M121" s="28" t="s">
        <v>151</v>
      </c>
    </row>
    <row r="122" spans="1:13" x14ac:dyDescent="0.25">
      <c r="A122">
        <v>8</v>
      </c>
      <c r="B122" t="s">
        <v>152</v>
      </c>
      <c r="C122" t="s">
        <v>4</v>
      </c>
      <c r="D122">
        <v>3</v>
      </c>
      <c r="E122" t="s">
        <v>114</v>
      </c>
      <c r="G122" s="18" t="s">
        <v>152</v>
      </c>
      <c r="H122" s="19" t="s">
        <v>153</v>
      </c>
      <c r="I122" s="20" t="s">
        <v>154</v>
      </c>
      <c r="J122" s="24" t="s">
        <v>155</v>
      </c>
      <c r="K122" s="22" t="s">
        <v>156</v>
      </c>
      <c r="M122" s="28" t="s">
        <v>157</v>
      </c>
    </row>
    <row r="123" spans="1:13" x14ac:dyDescent="0.25">
      <c r="A123">
        <v>6</v>
      </c>
      <c r="B123" t="s">
        <v>140</v>
      </c>
      <c r="C123" t="s">
        <v>4</v>
      </c>
      <c r="D123">
        <v>4</v>
      </c>
      <c r="E123" t="s">
        <v>114</v>
      </c>
      <c r="G123" s="18" t="s">
        <v>140</v>
      </c>
      <c r="H123" s="19" t="s">
        <v>141</v>
      </c>
      <c r="I123" s="20" t="s">
        <v>142</v>
      </c>
      <c r="J123" s="24" t="s">
        <v>143</v>
      </c>
      <c r="K123" s="22" t="s">
        <v>144</v>
      </c>
      <c r="L123" s="23" t="s">
        <v>103</v>
      </c>
      <c r="M123" s="19" t="s">
        <v>145</v>
      </c>
    </row>
    <row r="124" spans="1:13" x14ac:dyDescent="0.25">
      <c r="A124">
        <v>20</v>
      </c>
      <c r="B124" t="s">
        <v>215</v>
      </c>
      <c r="C124" t="s">
        <v>4</v>
      </c>
      <c r="D124">
        <v>5</v>
      </c>
      <c r="E124" t="s">
        <v>216</v>
      </c>
      <c r="F124" s="33" t="s">
        <v>216</v>
      </c>
      <c r="G124" s="18" t="s">
        <v>215</v>
      </c>
      <c r="I124" s="20" t="s">
        <v>206</v>
      </c>
      <c r="J124" s="24" t="s">
        <v>217</v>
      </c>
      <c r="K124" s="22" t="s">
        <v>218</v>
      </c>
      <c r="L124" s="23" t="s">
        <v>111</v>
      </c>
      <c r="M124" s="19" t="s">
        <v>219</v>
      </c>
    </row>
    <row r="125" spans="1:13" x14ac:dyDescent="0.25">
      <c r="A125">
        <v>21</v>
      </c>
      <c r="B125" t="s">
        <v>220</v>
      </c>
      <c r="C125" t="s">
        <v>4</v>
      </c>
      <c r="D125">
        <v>6</v>
      </c>
      <c r="E125" t="s">
        <v>221</v>
      </c>
      <c r="F125" s="33" t="s">
        <v>221</v>
      </c>
      <c r="G125" s="18" t="s">
        <v>220</v>
      </c>
      <c r="H125" s="19" t="s">
        <v>222</v>
      </c>
      <c r="I125" s="20" t="s">
        <v>100</v>
      </c>
      <c r="J125" s="24" t="s">
        <v>223</v>
      </c>
      <c r="K125" s="22" t="s">
        <v>224</v>
      </c>
      <c r="L125" s="21" t="s">
        <v>209</v>
      </c>
      <c r="M125" s="19" t="s">
        <v>99</v>
      </c>
    </row>
    <row r="126" spans="1:13" x14ac:dyDescent="0.25">
      <c r="A126">
        <v>5</v>
      </c>
      <c r="B126" t="s">
        <v>135</v>
      </c>
      <c r="C126" t="s">
        <v>4</v>
      </c>
      <c r="D126">
        <v>7</v>
      </c>
      <c r="E126" t="s">
        <v>114</v>
      </c>
      <c r="G126" s="18" t="s">
        <v>135</v>
      </c>
      <c r="H126" s="30" t="s">
        <v>136</v>
      </c>
      <c r="I126" s="20" t="s">
        <v>108</v>
      </c>
      <c r="J126" s="24" t="s">
        <v>137</v>
      </c>
      <c r="K126" s="22" t="s">
        <v>138</v>
      </c>
      <c r="L126" s="21" t="s">
        <v>139</v>
      </c>
      <c r="M126" s="19" t="s">
        <v>107</v>
      </c>
    </row>
    <row r="127" spans="1:13" x14ac:dyDescent="0.25">
      <c r="A127">
        <v>47</v>
      </c>
      <c r="B127" t="s">
        <v>328</v>
      </c>
      <c r="C127" t="s">
        <v>4</v>
      </c>
      <c r="D127">
        <v>8</v>
      </c>
      <c r="E127" t="s">
        <v>114</v>
      </c>
      <c r="G127" s="18" t="s">
        <v>328</v>
      </c>
      <c r="H127" s="28" t="s">
        <v>151</v>
      </c>
      <c r="K127" s="20" t="s">
        <v>329</v>
      </c>
      <c r="L127" s="22" t="s">
        <v>330</v>
      </c>
    </row>
    <row r="128" spans="1:13" x14ac:dyDescent="0.25">
      <c r="A128">
        <v>48</v>
      </c>
      <c r="B128" t="s">
        <v>331</v>
      </c>
      <c r="C128" t="s">
        <v>4</v>
      </c>
      <c r="D128">
        <v>9</v>
      </c>
      <c r="E128" t="s">
        <v>114</v>
      </c>
      <c r="G128" s="18" t="s">
        <v>331</v>
      </c>
      <c r="H128" s="28" t="s">
        <v>157</v>
      </c>
      <c r="K128" s="20" t="s">
        <v>332</v>
      </c>
      <c r="L128" s="22" t="s">
        <v>333</v>
      </c>
    </row>
    <row r="129" spans="1:13" x14ac:dyDescent="0.25">
      <c r="A129">
        <v>55</v>
      </c>
      <c r="B129" t="s">
        <v>356</v>
      </c>
      <c r="C129" t="s">
        <v>4</v>
      </c>
      <c r="D129">
        <v>11</v>
      </c>
      <c r="E129" t="s">
        <v>114</v>
      </c>
      <c r="G129" s="18" t="s">
        <v>356</v>
      </c>
      <c r="H129" s="19" t="s">
        <v>315</v>
      </c>
      <c r="J129" s="35" t="s">
        <v>357</v>
      </c>
      <c r="K129" s="20" t="s">
        <v>358</v>
      </c>
      <c r="L129" s="22" t="s">
        <v>359</v>
      </c>
    </row>
    <row r="130" spans="1:13" x14ac:dyDescent="0.25">
      <c r="A130">
        <v>53</v>
      </c>
      <c r="B130" t="s">
        <v>348</v>
      </c>
      <c r="C130" t="s">
        <v>4</v>
      </c>
      <c r="D130">
        <v>12</v>
      </c>
      <c r="E130" t="s">
        <v>114</v>
      </c>
      <c r="G130" s="18" t="s">
        <v>348</v>
      </c>
      <c r="H130" s="19" t="s">
        <v>326</v>
      </c>
      <c r="I130" s="21" t="s">
        <v>349</v>
      </c>
      <c r="J130" s="35" t="s">
        <v>350</v>
      </c>
      <c r="L130" s="22" t="s">
        <v>351</v>
      </c>
    </row>
    <row r="131" spans="1:13" x14ac:dyDescent="0.25">
      <c r="A131">
        <v>52</v>
      </c>
      <c r="B131" t="s">
        <v>345</v>
      </c>
      <c r="C131" t="s">
        <v>4</v>
      </c>
      <c r="D131">
        <v>13</v>
      </c>
      <c r="E131" t="s">
        <v>114</v>
      </c>
      <c r="G131" s="18" t="s">
        <v>345</v>
      </c>
      <c r="H131" s="19" t="s">
        <v>318</v>
      </c>
      <c r="J131" s="35" t="s">
        <v>346</v>
      </c>
      <c r="L131" s="22" t="s">
        <v>347</v>
      </c>
    </row>
    <row r="132" spans="1:13" x14ac:dyDescent="0.25">
      <c r="A132">
        <v>51</v>
      </c>
      <c r="B132" t="s">
        <v>342</v>
      </c>
      <c r="C132" t="s">
        <v>4</v>
      </c>
      <c r="D132">
        <v>14</v>
      </c>
      <c r="E132" t="s">
        <v>114</v>
      </c>
      <c r="G132" s="18" t="s">
        <v>342</v>
      </c>
      <c r="H132" s="19" t="s">
        <v>321</v>
      </c>
      <c r="J132" s="35" t="s">
        <v>343</v>
      </c>
      <c r="L132" s="22" t="s">
        <v>344</v>
      </c>
    </row>
    <row r="133" spans="1:13" x14ac:dyDescent="0.25">
      <c r="A133">
        <v>54</v>
      </c>
      <c r="B133" t="s">
        <v>352</v>
      </c>
      <c r="C133" t="s">
        <v>4</v>
      </c>
      <c r="D133">
        <v>15</v>
      </c>
      <c r="E133" t="s">
        <v>114</v>
      </c>
      <c r="G133" s="18" t="s">
        <v>352</v>
      </c>
      <c r="H133" s="19" t="s">
        <v>353</v>
      </c>
      <c r="J133" s="35" t="s">
        <v>354</v>
      </c>
      <c r="K133" s="22" t="s">
        <v>355</v>
      </c>
    </row>
    <row r="134" spans="1:13" x14ac:dyDescent="0.25">
      <c r="A134">
        <v>58</v>
      </c>
      <c r="B134" t="s">
        <v>366</v>
      </c>
      <c r="C134" t="s">
        <v>5</v>
      </c>
      <c r="D134">
        <v>0</v>
      </c>
      <c r="E134" t="s">
        <v>367</v>
      </c>
      <c r="F134" s="33" t="s">
        <v>367</v>
      </c>
      <c r="G134" s="18" t="s">
        <v>366</v>
      </c>
      <c r="H134" s="19" t="s">
        <v>368</v>
      </c>
      <c r="I134" s="20" t="s">
        <v>165</v>
      </c>
      <c r="J134" s="35" t="s">
        <v>369</v>
      </c>
      <c r="K134" s="36" t="s">
        <v>370</v>
      </c>
      <c r="L134" s="28" t="s">
        <v>299</v>
      </c>
      <c r="M134" s="34" t="s">
        <v>239</v>
      </c>
    </row>
    <row r="135" spans="1:13" x14ac:dyDescent="0.25">
      <c r="A135">
        <v>59</v>
      </c>
      <c r="B135" t="s">
        <v>371</v>
      </c>
      <c r="C135" t="s">
        <v>5</v>
      </c>
      <c r="D135">
        <v>1</v>
      </c>
      <c r="E135" t="s">
        <v>372</v>
      </c>
      <c r="F135" s="33" t="s">
        <v>372</v>
      </c>
      <c r="G135" s="18" t="s">
        <v>371</v>
      </c>
      <c r="H135" s="19" t="s">
        <v>99</v>
      </c>
      <c r="I135" s="20" t="s">
        <v>160</v>
      </c>
      <c r="J135" s="35" t="s">
        <v>373</v>
      </c>
      <c r="K135" s="36" t="s">
        <v>374</v>
      </c>
      <c r="L135" s="28" t="s">
        <v>294</v>
      </c>
      <c r="M135" s="19" t="s">
        <v>107</v>
      </c>
    </row>
    <row r="136" spans="1:13" x14ac:dyDescent="0.25">
      <c r="A136">
        <v>60</v>
      </c>
      <c r="B136" t="s">
        <v>375</v>
      </c>
      <c r="C136" t="s">
        <v>5</v>
      </c>
      <c r="D136">
        <v>2</v>
      </c>
      <c r="E136" t="s">
        <v>375</v>
      </c>
      <c r="F136" s="33" t="s">
        <v>376</v>
      </c>
      <c r="G136" s="18" t="s">
        <v>375</v>
      </c>
      <c r="H136" s="19" t="s">
        <v>219</v>
      </c>
      <c r="I136" s="20" t="s">
        <v>233</v>
      </c>
      <c r="J136" s="35" t="s">
        <v>377</v>
      </c>
      <c r="K136" s="36" t="s">
        <v>378</v>
      </c>
    </row>
    <row r="137" spans="1:13" x14ac:dyDescent="0.25">
      <c r="A137">
        <v>61</v>
      </c>
      <c r="B137" t="s">
        <v>379</v>
      </c>
      <c r="C137" t="s">
        <v>5</v>
      </c>
      <c r="D137">
        <v>3</v>
      </c>
      <c r="E137" t="s">
        <v>380</v>
      </c>
      <c r="F137" s="33" t="s">
        <v>380</v>
      </c>
      <c r="G137" s="18" t="s">
        <v>379</v>
      </c>
      <c r="H137" s="19" t="s">
        <v>107</v>
      </c>
      <c r="I137" s="20" t="s">
        <v>227</v>
      </c>
      <c r="J137" s="35" t="s">
        <v>381</v>
      </c>
      <c r="K137" s="36" t="s">
        <v>382</v>
      </c>
      <c r="M137" s="19" t="s">
        <v>99</v>
      </c>
    </row>
    <row r="138" spans="1:13" x14ac:dyDescent="0.25">
      <c r="A138">
        <v>62</v>
      </c>
      <c r="B138" t="s">
        <v>383</v>
      </c>
      <c r="C138" t="s">
        <v>5</v>
      </c>
      <c r="D138">
        <v>4</v>
      </c>
      <c r="E138" t="s">
        <v>114</v>
      </c>
      <c r="G138" s="18" t="s">
        <v>383</v>
      </c>
      <c r="H138" s="19" t="s">
        <v>145</v>
      </c>
      <c r="I138" s="20" t="s">
        <v>272</v>
      </c>
      <c r="J138" s="35" t="s">
        <v>384</v>
      </c>
      <c r="K138" s="36" t="s">
        <v>385</v>
      </c>
    </row>
    <row r="139" spans="1:13" x14ac:dyDescent="0.25">
      <c r="A139">
        <v>63</v>
      </c>
      <c r="B139" t="s">
        <v>386</v>
      </c>
      <c r="C139" t="s">
        <v>5</v>
      </c>
      <c r="D139">
        <v>5</v>
      </c>
      <c r="E139" t="s">
        <v>114</v>
      </c>
      <c r="G139" s="18" t="s">
        <v>386</v>
      </c>
      <c r="H139" s="19" t="s">
        <v>387</v>
      </c>
      <c r="I139" s="20" t="s">
        <v>268</v>
      </c>
      <c r="J139" s="35" t="s">
        <v>388</v>
      </c>
      <c r="L139" s="24" t="s">
        <v>117</v>
      </c>
    </row>
    <row r="140" spans="1:13" x14ac:dyDescent="0.25">
      <c r="A140">
        <v>56</v>
      </c>
      <c r="B140" t="s">
        <v>360</v>
      </c>
      <c r="C140" t="s">
        <v>5</v>
      </c>
      <c r="D140">
        <v>10</v>
      </c>
      <c r="E140" t="s">
        <v>114</v>
      </c>
      <c r="G140" s="18" t="s">
        <v>360</v>
      </c>
      <c r="H140" s="28" t="s">
        <v>361</v>
      </c>
      <c r="J140" s="29" t="s">
        <v>125</v>
      </c>
      <c r="K140" s="20" t="s">
        <v>358</v>
      </c>
      <c r="L140" s="24" t="s">
        <v>289</v>
      </c>
      <c r="M140" s="32" t="s">
        <v>362</v>
      </c>
    </row>
    <row r="141" spans="1:13" x14ac:dyDescent="0.25">
      <c r="A141">
        <v>57</v>
      </c>
      <c r="B141" t="s">
        <v>363</v>
      </c>
      <c r="C141" t="s">
        <v>5</v>
      </c>
      <c r="D141">
        <v>11</v>
      </c>
      <c r="E141" t="s">
        <v>114</v>
      </c>
      <c r="G141" s="18" t="s">
        <v>363</v>
      </c>
      <c r="H141" s="28" t="s">
        <v>364</v>
      </c>
      <c r="J141" s="29" t="s">
        <v>133</v>
      </c>
      <c r="K141" s="20" t="s">
        <v>365</v>
      </c>
      <c r="L141" s="24" t="s">
        <v>295</v>
      </c>
    </row>
    <row r="142" spans="1:13" x14ac:dyDescent="0.25">
      <c r="A142">
        <v>33</v>
      </c>
      <c r="B142" t="s">
        <v>275</v>
      </c>
      <c r="C142" t="s">
        <v>5</v>
      </c>
      <c r="D142">
        <v>24</v>
      </c>
      <c r="E142" t="s">
        <v>276</v>
      </c>
      <c r="F142" s="33" t="s">
        <v>276</v>
      </c>
      <c r="G142" s="18" t="s">
        <v>275</v>
      </c>
      <c r="H142" s="26" t="s">
        <v>277</v>
      </c>
      <c r="I142" s="20" t="s">
        <v>278</v>
      </c>
      <c r="K142" s="28" t="s">
        <v>151</v>
      </c>
      <c r="L142" s="23" t="s">
        <v>111</v>
      </c>
    </row>
    <row r="143" spans="1:13" x14ac:dyDescent="0.25">
      <c r="A143">
        <v>34</v>
      </c>
      <c r="B143" t="s">
        <v>279</v>
      </c>
      <c r="C143" t="s">
        <v>5</v>
      </c>
      <c r="D143">
        <v>25</v>
      </c>
      <c r="E143" t="s">
        <v>280</v>
      </c>
      <c r="F143" s="33" t="s">
        <v>280</v>
      </c>
      <c r="G143" s="18" t="s">
        <v>279</v>
      </c>
      <c r="H143" s="26" t="s">
        <v>281</v>
      </c>
      <c r="I143" s="20" t="s">
        <v>282</v>
      </c>
      <c r="K143" s="28" t="s">
        <v>157</v>
      </c>
      <c r="L143" s="23" t="s">
        <v>103</v>
      </c>
    </row>
    <row r="144" spans="1:13" x14ac:dyDescent="0.25">
      <c r="A144">
        <v>24</v>
      </c>
      <c r="B144" t="s">
        <v>236</v>
      </c>
      <c r="C144" t="s">
        <v>5</v>
      </c>
      <c r="D144">
        <v>26</v>
      </c>
      <c r="E144" t="s">
        <v>114</v>
      </c>
      <c r="G144" s="18" t="s">
        <v>236</v>
      </c>
      <c r="H144" s="27" t="s">
        <v>237</v>
      </c>
      <c r="I144" s="20" t="s">
        <v>238</v>
      </c>
      <c r="L144" s="34" t="s">
        <v>239</v>
      </c>
      <c r="M144" s="32" t="s">
        <v>240</v>
      </c>
    </row>
  </sheetData>
  <sortState ref="A81:M144">
    <sortCondition ref="C81:C144"/>
    <sortCondition ref="D81:D1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Teensy 3.5 Digital IOs</vt:lpstr>
      <vt:lpstr>3.2 vs 3.5</vt:lpstr>
      <vt:lpstr>IO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2017-02-22T10:39:07Z</dcterms:modified>
</cp:coreProperties>
</file>