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studenthowest-my.sharepoint.com/personal/talia_van_den_bossche_student_howest_be/Documents/1MCT 2022-2023/sem 2/datamanagement/labo-09/"/>
    </mc:Choice>
  </mc:AlternateContent>
  <xr:revisionPtr revIDLastSave="204" documentId="13_ncr:1_{1A8BFA36-BAC5-486E-AF78-4AF4A2F803F7}" xr6:coauthVersionLast="47" xr6:coauthVersionMax="47" xr10:uidLastSave="{9BD2AEA7-384A-45A3-96CF-9C540E3D0DC8}"/>
  <bookViews>
    <workbookView xWindow="-38520" yWindow="660" windowWidth="38640" windowHeight="21120" activeTab="1" xr2:uid="{00000000-000D-0000-FFFF-FFFF00000000}"/>
  </bookViews>
  <sheets>
    <sheet name="Student en domeinen" sheetId="2" r:id="rId1"/>
    <sheet name="interesse" sheetId="8" r:id="rId2"/>
    <sheet name="domein" sheetId="6" r:id="rId3"/>
    <sheet name="studenten" sheetId="5" r:id="rId4"/>
    <sheet name="Inschrijvingen" sheetId="3" r:id="rId5"/>
    <sheet name="Opleidingen" sheetId="4" r:id="rId6"/>
  </sheets>
  <definedNames>
    <definedName name="_xlnm._FilterDatabase" localSheetId="0" hidden="1">'Student en domeinen'!$A$1:$C$166</definedName>
    <definedName name="_xlnm._FilterDatabase" localSheetId="3" hidden="1">studenten!$A$1:$E$101</definedName>
    <definedName name="_xlnm.Extract" localSheetId="0">domein!$C$1:$D$1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C108" i="8"/>
  <c r="C109" i="8"/>
  <c r="C110" i="8"/>
  <c r="C111" i="8"/>
  <c r="C112" i="8"/>
  <c r="C113" i="8"/>
  <c r="C114" i="8"/>
  <c r="C115" i="8"/>
  <c r="C116" i="8"/>
  <c r="C117" i="8"/>
  <c r="C118" i="8"/>
  <c r="C119" i="8"/>
  <c r="C120" i="8"/>
  <c r="C121" i="8"/>
  <c r="C122" i="8"/>
  <c r="C123" i="8"/>
  <c r="C124" i="8"/>
  <c r="C125" i="8"/>
  <c r="C126" i="8"/>
  <c r="C127" i="8"/>
  <c r="C128" i="8"/>
  <c r="C129" i="8"/>
  <c r="C130" i="8"/>
  <c r="C131" i="8"/>
  <c r="C132" i="8"/>
  <c r="C133" i="8"/>
  <c r="C134" i="8"/>
  <c r="C135" i="8"/>
  <c r="C136" i="8"/>
  <c r="C137" i="8"/>
  <c r="C138" i="8"/>
  <c r="C139" i="8"/>
  <c r="C140" i="8"/>
  <c r="C141" i="8"/>
  <c r="C142" i="8"/>
  <c r="C143" i="8"/>
  <c r="C144" i="8"/>
  <c r="C145" i="8"/>
  <c r="C146" i="8"/>
  <c r="C147" i="8"/>
  <c r="C148" i="8"/>
  <c r="C149" i="8"/>
  <c r="C150" i="8"/>
  <c r="C151" i="8"/>
  <c r="C152" i="8"/>
  <c r="C153" i="8"/>
  <c r="C154" i="8"/>
  <c r="C155" i="8"/>
  <c r="C156" i="8"/>
  <c r="C157" i="8"/>
  <c r="C158" i="8"/>
  <c r="C159" i="8"/>
  <c r="C160" i="8"/>
  <c r="C161" i="8"/>
  <c r="C162" i="8"/>
  <c r="C163" i="8"/>
  <c r="C164" i="8"/>
  <c r="C165" i="8"/>
  <c r="C166" i="8"/>
  <c r="C2" i="8"/>
  <c r="B3" i="8"/>
  <c r="B4" i="8"/>
  <c r="B5" i="8"/>
  <c r="B6" i="8"/>
  <c r="B7" i="8"/>
  <c r="B8" i="8"/>
  <c r="B9" i="8"/>
  <c r="B11" i="8"/>
  <c r="B12" i="8"/>
  <c r="B13" i="8"/>
  <c r="B14" i="8"/>
  <c r="B15" i="8"/>
  <c r="B16" i="8"/>
  <c r="B17" i="8"/>
  <c r="B18" i="8"/>
  <c r="B19" i="8"/>
  <c r="B20" i="8"/>
  <c r="B21" i="8"/>
  <c r="B22" i="8"/>
  <c r="B23" i="8"/>
  <c r="B24" i="8"/>
  <c r="B25" i="8"/>
  <c r="B26" i="8"/>
  <c r="B30" i="8"/>
  <c r="B31" i="8"/>
  <c r="B32" i="8"/>
  <c r="B33" i="8"/>
  <c r="B34" i="8"/>
  <c r="B35" i="8"/>
  <c r="B36" i="8"/>
  <c r="B37" i="8"/>
  <c r="B38" i="8"/>
  <c r="B39" i="8"/>
  <c r="B40" i="8"/>
  <c r="B42" i="8"/>
  <c r="B43" i="8"/>
  <c r="B44" i="8"/>
  <c r="B46" i="8"/>
  <c r="B47" i="8"/>
  <c r="B48" i="8"/>
  <c r="B50" i="8"/>
  <c r="B52" i="8"/>
  <c r="B53" i="8"/>
  <c r="B54" i="8"/>
  <c r="B55" i="8"/>
  <c r="B56" i="8"/>
  <c r="B57" i="8"/>
  <c r="B58" i="8"/>
  <c r="B59" i="8"/>
  <c r="B60" i="8"/>
  <c r="B61"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B93" i="8"/>
  <c r="B94" i="8"/>
  <c r="B95" i="8"/>
  <c r="B96" i="8"/>
  <c r="B97" i="8"/>
  <c r="B98" i="8"/>
  <c r="B99" i="8"/>
  <c r="B100" i="8"/>
  <c r="B101" i="8"/>
  <c r="B102" i="8"/>
  <c r="B103" i="8"/>
  <c r="B104" i="8"/>
  <c r="B105" i="8"/>
  <c r="B106" i="8"/>
  <c r="B107" i="8"/>
  <c r="B108" i="8"/>
  <c r="B109" i="8"/>
  <c r="B110" i="8"/>
  <c r="B111" i="8"/>
  <c r="B112" i="8"/>
  <c r="B113" i="8"/>
  <c r="B114" i="8"/>
  <c r="B115" i="8"/>
  <c r="B117" i="8"/>
  <c r="B118" i="8"/>
  <c r="B119" i="8"/>
  <c r="B120" i="8"/>
  <c r="B121" i="8"/>
  <c r="B122" i="8"/>
  <c r="B123" i="8"/>
  <c r="B124" i="8"/>
  <c r="B125" i="8"/>
  <c r="B126" i="8"/>
  <c r="B128" i="8"/>
  <c r="B129" i="8"/>
  <c r="B131" i="8"/>
  <c r="B132" i="8"/>
  <c r="B133" i="8"/>
  <c r="B134" i="8"/>
  <c r="B135" i="8"/>
  <c r="B136" i="8"/>
  <c r="B137" i="8"/>
  <c r="B138" i="8"/>
  <c r="B139" i="8"/>
  <c r="B141" i="8"/>
  <c r="B142" i="8"/>
  <c r="B143" i="8"/>
  <c r="B144" i="8"/>
  <c r="B145" i="8"/>
  <c r="B146" i="8"/>
  <c r="B147" i="8"/>
  <c r="B148" i="8"/>
  <c r="B149" i="8"/>
  <c r="B150" i="8"/>
  <c r="B151" i="8"/>
  <c r="B152" i="8"/>
  <c r="B153" i="8"/>
  <c r="B154" i="8"/>
  <c r="B155" i="8"/>
  <c r="B156" i="8"/>
  <c r="B157" i="8"/>
  <c r="B158" i="8"/>
  <c r="B159" i="8"/>
  <c r="B161" i="8"/>
  <c r="B162" i="8"/>
  <c r="B163" i="8"/>
  <c r="B164" i="8"/>
  <c r="B165" i="8"/>
  <c r="B166" i="8"/>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alcChain>
</file>

<file path=xl/sharedStrings.xml><?xml version="1.0" encoding="utf-8"?>
<sst xmlns="http://schemas.openxmlformats.org/spreadsheetml/2006/main" count="2062" uniqueCount="263">
  <si>
    <t>Backend</t>
  </si>
  <si>
    <t>MariaDB</t>
  </si>
  <si>
    <t>MariaDB is een relationeel databasemanagementsysteem (RDBMS). Het ontstond als opensource-fork van MySQL. MariaDB is grotendeels compatibel met MySQL. MariaDB wordt geschreven in C, C++ en Perl en wordt beschikbaar gesteld onder de voorwaarden van de GPL</t>
  </si>
  <si>
    <t>MacKenzie J. Townsend</t>
  </si>
  <si>
    <t>Male</t>
  </si>
  <si>
    <t>BD0BA448-93B4-E008-ADB5-255724639DED</t>
  </si>
  <si>
    <t>Access</t>
  </si>
  <si>
    <t>Microsoft Access is een relationele database-applicatie van Microsoft Office.</t>
  </si>
  <si>
    <t>MySQL</t>
  </si>
  <si>
    <t>Elaine Fowler</t>
  </si>
  <si>
    <t>57596E20-D16D-72F2-F8F4-553344FC9ACD</t>
  </si>
  <si>
    <t>Oracle</t>
  </si>
  <si>
    <t>Oracle Database is een databasemanagementsysteem (RDBMS) en vlaggenschip van Oracle. Oracle RDBMS was de eerste database gebaseerd op het System/R-model van IBM en de eerste relationele database die gebruikmaakt van SQL</t>
  </si>
  <si>
    <t>Paki V. Gibbs</t>
  </si>
  <si>
    <t>46EF788C-EC3D-8D8E-6611-4E1B78DB44D8</t>
  </si>
  <si>
    <t>MSSQL</t>
  </si>
  <si>
    <t>Microsoft SQL Server is een relationeel databasebeheersysteem ontwikkeld door Microsoft. Het ondersteunt een dialect van SQL, de meest gebruikte databasetaal. Het wordt algemeen gebruikt door organisaties voor kleine tot middelgrote datab</t>
  </si>
  <si>
    <t>Rhoda Vincent</t>
  </si>
  <si>
    <t>09017975-1304-67FE-D375-A6759EC56D27</t>
  </si>
  <si>
    <t>Kendall Hines</t>
  </si>
  <si>
    <t>BD6D3000-2D11-206F-ECD5-953E42611597</t>
  </si>
  <si>
    <t>Deborah K. Cherry</t>
  </si>
  <si>
    <t>Female</t>
  </si>
  <si>
    <t>A1E3ACB7-C492-CF41-98CE-21420577693F</t>
  </si>
  <si>
    <t>Charlotte I. Barton</t>
  </si>
  <si>
    <t>A9433324-A7C8-3449-75BC-7E023DFC2F4C</t>
  </si>
  <si>
    <t>Bree Payne</t>
  </si>
  <si>
    <t>454A9863-726A-305B-2899-97BE17A58EA2</t>
  </si>
  <si>
    <t>Jermaine F. Cooley</t>
  </si>
  <si>
    <t>FFF561CB-ACF3-6F04-EB6A-3E2808BD6FD3</t>
  </si>
  <si>
    <t>Camilla Hull</t>
  </si>
  <si>
    <t>1D003661-FD02-5A00-786C-15C4AB9252CF</t>
  </si>
  <si>
    <t>Wesley Wright</t>
  </si>
  <si>
    <t>5030DC42-AFCF-9C48-7225-D6F4B8FF9580</t>
  </si>
  <si>
    <t>Maryam Hampton</t>
  </si>
  <si>
    <t>0F2F14B2-A2C2-33B2-EEA0-C00BC46D816E</t>
  </si>
  <si>
    <t>Amal English</t>
  </si>
  <si>
    <t>1ACBBDEA-C94B-2E16-C623-489C9F810DF8</t>
  </si>
  <si>
    <t>Paki Carey</t>
  </si>
  <si>
    <t>991133E9-394A-AA23-2AD2-A74AFEF56C48</t>
  </si>
  <si>
    <t>Herman Donaldson</t>
  </si>
  <si>
    <t>DF1E0510-D50B-42F8-1F4E-298A7B97CA73</t>
  </si>
  <si>
    <t>Kadeem U. Nichols</t>
  </si>
  <si>
    <t>D6E44B9B-C93A-38B8-69E6-07E7068C1E78</t>
  </si>
  <si>
    <t>Tashya Craig</t>
  </si>
  <si>
    <t>54F9B0B1-B563-3449-770A-E939671CDF3C</t>
  </si>
  <si>
    <t>Nell Y. Brady</t>
  </si>
  <si>
    <t>8620F3FA-12D6-4B38-0ABD-77635428766A</t>
  </si>
  <si>
    <t>Harlan Mcintyre</t>
  </si>
  <si>
    <t>26965EE8-1487-9EED-348F-21A1B3B8613B</t>
  </si>
  <si>
    <t>Kiona M. Simmons</t>
  </si>
  <si>
    <t>5DD6B1A0-5565-CCFC-5849-E2D46BD975AE</t>
  </si>
  <si>
    <t>Ruby Jarvis</t>
  </si>
  <si>
    <t>9D26AE96-E582-A1D4-D81D-3E2AB351E589</t>
  </si>
  <si>
    <t>Isaiah Rosario</t>
  </si>
  <si>
    <t>4B020416-0C4A-56D3-00EE-53B367BAEAC4</t>
  </si>
  <si>
    <t>Rina Whitaker</t>
  </si>
  <si>
    <t>21F28939-27CF-C192-2D2C-E63DD48EE72A</t>
  </si>
  <si>
    <t>Noel O. Page</t>
  </si>
  <si>
    <t>5B949B44-B19E-4610-9757-85065B92C7AE</t>
  </si>
  <si>
    <t>Aquila Howell</t>
  </si>
  <si>
    <t>D4D2365E-EDAA-E2DF-32B9-B8F50CA9DDA6</t>
  </si>
  <si>
    <t>Ella C. Ramsey</t>
  </si>
  <si>
    <t>410FD2EF-2E7F-1945-85F4-65198806D9D4</t>
  </si>
  <si>
    <t>Keane C. Woodward</t>
  </si>
  <si>
    <t>829CEBDE-A48C-87C4-72BE-4578FFCCCDC5</t>
  </si>
  <si>
    <t>Jerry C. Charles</t>
  </si>
  <si>
    <t>7EE0489A-0BED-64B8-9788-36A789AC1DD5</t>
  </si>
  <si>
    <t>Ralph I. Oneill</t>
  </si>
  <si>
    <t>BDD735E0-1E88-8448-5FE9-68128FF5ADF5</t>
  </si>
  <si>
    <t>Todd R. Meyer</t>
  </si>
  <si>
    <t>AD7FADF5-D47E-CF87-C4AA-643BC9BD5639</t>
  </si>
  <si>
    <t>Skyler Welch</t>
  </si>
  <si>
    <t>51E554D4-655C-8DC5-6ABF-BE9A7EF91A15</t>
  </si>
  <si>
    <t>Chaney Q. Albert</t>
  </si>
  <si>
    <t>0BE60D29-2711-CED1-0916-D17B33F4DFD1</t>
  </si>
  <si>
    <t>Xanthus S. Woods</t>
  </si>
  <si>
    <t>B25AB0ED-D58C-5032-5011-9E413BEC43DC</t>
  </si>
  <si>
    <t>Tyrone S. Daniels</t>
  </si>
  <si>
    <t>67752037-4474-5008-8BC4-F98F2ED47D77</t>
  </si>
  <si>
    <t>Kyla L. Rice</t>
  </si>
  <si>
    <t>F329343A-72E4-1D32-1EA9-4C82295F4C9A</t>
  </si>
  <si>
    <t>Orlando Williamson</t>
  </si>
  <si>
    <t>43AFC0E5-DB65-77C2-D4E9-827575F99D29</t>
  </si>
  <si>
    <t>Odessa H. Perez</t>
  </si>
  <si>
    <t>761ADDC6-AABC-3CB9-F93F-AEEB612BA2F5</t>
  </si>
  <si>
    <t>Angelica Howe</t>
  </si>
  <si>
    <t>D98C6D55-7598-C286-FBD0-5ABEA5C022CE</t>
  </si>
  <si>
    <t>Mariam L. Mckee</t>
  </si>
  <si>
    <t>ED77D4D8-53B2-B9D6-C8F4-48FE03E7F512</t>
  </si>
  <si>
    <t>Anastasia W. Walsh</t>
  </si>
  <si>
    <t>677EA7CA-0F80-C36F-E3B9-925C70FDD80F</t>
  </si>
  <si>
    <t>Luke A. Frank</t>
  </si>
  <si>
    <t>99D25B73-1BB7-ECB9-7C62-ABD881B24534</t>
  </si>
  <si>
    <t>Patience Booker</t>
  </si>
  <si>
    <t>322D9EA3-1109-9E1B-4377-6CFC7D939814</t>
  </si>
  <si>
    <t>Carlos Conley</t>
  </si>
  <si>
    <t>9373A229-5DF7-24F3-114A-EC524D79FAC1</t>
  </si>
  <si>
    <t>Camilla Saunders</t>
  </si>
  <si>
    <t>BE8C2CF8-82B6-19A0-7D84-B7B63E561ED9</t>
  </si>
  <si>
    <t>Joel Workman</t>
  </si>
  <si>
    <t>673005E9-0263-6206-FFEF-F1E86C7CA735</t>
  </si>
  <si>
    <t>Jesse L. Villarreal</t>
  </si>
  <si>
    <t>0685DF31-2E2B-4093-DC6C-3CCF8A61BD10</t>
  </si>
  <si>
    <t>Xyla Brewer</t>
  </si>
  <si>
    <t>BD367B51-65A6-624A-BAF2-A30F074D5700</t>
  </si>
  <si>
    <t>Fitzgerald Hammond</t>
  </si>
  <si>
    <t>1483B9C7-8EBD-42F7-AB80-4E05302F4026</t>
  </si>
  <si>
    <t>Signe Vega</t>
  </si>
  <si>
    <t>1D283855-1E75-9987-8EEE-D08A10C440BC</t>
  </si>
  <si>
    <t>Montana Sharp</t>
  </si>
  <si>
    <t>17CAF263-1C0E-A06B-A75E-A20144094F57</t>
  </si>
  <si>
    <t>Oleg Martin</t>
  </si>
  <si>
    <t>7EED6BA1-5658-CF52-A9DB-5A8EFD09FB99</t>
  </si>
  <si>
    <t>Chase Burks</t>
  </si>
  <si>
    <t>70EC6959-93F7-FAC3-5B5C-BFBDB595A257</t>
  </si>
  <si>
    <t>Brianna T. Briggs</t>
  </si>
  <si>
    <t>529BE49B-9833-1E00-A1F2-32DD1DFBAA23</t>
  </si>
  <si>
    <t>Frontend</t>
  </si>
  <si>
    <t>Javascript</t>
  </si>
  <si>
    <t>JavaScript is een veelgebruikte scripttaal om webpagina's interactief te maken en webapplicaties te ontwikkelen. Het script wordt middels HTML overgebracht in de webbrowser en wordt hierin uitgevoerd.</t>
  </si>
  <si>
    <t>Amethyst I. Russo</t>
  </si>
  <si>
    <t>3DF9881C-E90D-293F-F386-A474BB7E3D4F</t>
  </si>
  <si>
    <t>Uma P. Poole</t>
  </si>
  <si>
    <t>CB85BEE3-6D80-76AD-8D31-C2B565199FD3</t>
  </si>
  <si>
    <t>Ebony Marsh</t>
  </si>
  <si>
    <t>29C74ED0-6756-7816-ED9E-25569E2D1B57</t>
  </si>
  <si>
    <t>Hayley Sellers</t>
  </si>
  <si>
    <t>DBF0A329-9A5B-D0DA-53BB-BD83C36E3DB7</t>
  </si>
  <si>
    <t>Angular</t>
  </si>
  <si>
    <t>Raven Fleming</t>
  </si>
  <si>
    <t>9F97B125-22C1-BF7C-B922-F269C27D50FD</t>
  </si>
  <si>
    <t>Jana Byers</t>
  </si>
  <si>
    <t>0FDEA57C-7147-DF64-5CBB-7D81AC733849</t>
  </si>
  <si>
    <t>Giacomo Z. Rush</t>
  </si>
  <si>
    <t>AE16E8E9-5840-B840-EE88-3AF4BCE57D36</t>
  </si>
  <si>
    <t>James O. Craig</t>
  </si>
  <si>
    <t>B57B4B86-8D99-E577-6ACE-D37BF1906704</t>
  </si>
  <si>
    <t>Richard F. Lott</t>
  </si>
  <si>
    <t>331569F2-4F1D-EE05-CACA-923E782D530B</t>
  </si>
  <si>
    <t>Noble Daniels</t>
  </si>
  <si>
    <t>02C28AF2-7DB3-00E0-2977-E85DE08368F5</t>
  </si>
  <si>
    <t>Jared L. Brewer</t>
  </si>
  <si>
    <t>CC3FABCD-A50C-AF75-C006-6DF5AB915A05</t>
  </si>
  <si>
    <t>React</t>
  </si>
  <si>
    <t>React makes it painless to create interactive UIs. Design simple views for each state in your application, and React will efficiently update and render just the right components when your data changes.</t>
  </si>
  <si>
    <t>Forrest Cunningham</t>
  </si>
  <si>
    <t>807E4979-6A68-133D-C344-9ECC4A3E7F05</t>
  </si>
  <si>
    <t>Jason Rutledge</t>
  </si>
  <si>
    <t>397B6B8A-1370-21BB-45C6-6030916CB871</t>
  </si>
  <si>
    <t>Zelenia H. Bush</t>
  </si>
  <si>
    <t>4B8D5477-537F-DEE3-E046-053839D87115</t>
  </si>
  <si>
    <t>Talon A. Bond</t>
  </si>
  <si>
    <t>1105022E-A819-9011-87CA-FC787AA66F2E</t>
  </si>
  <si>
    <t>Drake O. Ayala</t>
  </si>
  <si>
    <t>47AEA563-D57F-53FC-F577-71381687E936</t>
  </si>
  <si>
    <t>Noah Chang</t>
  </si>
  <si>
    <t>85420C37-5F77-3D3D-0140-3E7E9DCCD724</t>
  </si>
  <si>
    <t>Thomas Gray</t>
  </si>
  <si>
    <t>3B073A33-206D-2571-7B29-DA96219F86B7</t>
  </si>
  <si>
    <t>Herman O. Mcconnell</t>
  </si>
  <si>
    <t>44309B6B-69D0-810E-136D-4D5B1FCF876C</t>
  </si>
  <si>
    <t>Bootstrap</t>
  </si>
  <si>
    <t>Camden Barnes</t>
  </si>
  <si>
    <t>202C1F99-AB0D-46F0-5C6A-47430B56CCF0</t>
  </si>
  <si>
    <t>Jesse Merritt</t>
  </si>
  <si>
    <t>A53A9335-EB4D-364C-963E-9F18B59AF96C</t>
  </si>
  <si>
    <t>Blake Q. Burke</t>
  </si>
  <si>
    <t>E15F936F-6BA2-26ED-2653-78B0B7EEF294</t>
  </si>
  <si>
    <t>Design</t>
  </si>
  <si>
    <t>GUI</t>
  </si>
  <si>
    <t>Kiara Q. Hobbs</t>
  </si>
  <si>
    <t>9EEB9105-F082-CB62-4C9C-DE8D6FF79075</t>
  </si>
  <si>
    <t>Fuller O. French</t>
  </si>
  <si>
    <t>FF1B56AF-63EE-DD00-3EF1-E5C3743CF784</t>
  </si>
  <si>
    <t>Evelyn X. Nguyen</t>
  </si>
  <si>
    <t>4027E884-CD83-2640-4C5F-7673D226769A</t>
  </si>
  <si>
    <t>Brielle J. Spencer</t>
  </si>
  <si>
    <t>0E0AE91C-CE58-8116-CB21-ADCC37541272</t>
  </si>
  <si>
    <t>Programmeren</t>
  </si>
  <si>
    <t>Python</t>
  </si>
  <si>
    <t>Davis W. Reynolds</t>
  </si>
  <si>
    <t>3FA5C1B8-D428-A813-3D89-CE146DA84461</t>
  </si>
  <si>
    <t>Ignatius Navarro</t>
  </si>
  <si>
    <t>71DC6A01-D0FC-C7F2-0A30-C24E8CCDDB87</t>
  </si>
  <si>
    <t>C#</t>
  </si>
  <si>
    <t>Ifeoma Norman</t>
  </si>
  <si>
    <t>F6225FF2-5E6F-8AFD-BEAB-214D14568DB5</t>
  </si>
  <si>
    <t>Bruno I. Jordan</t>
  </si>
  <si>
    <t>AF1AEB47-70E3-DDC4-3CB8-83D16214E754</t>
  </si>
  <si>
    <t>Mikayla David</t>
  </si>
  <si>
    <t>7A920406-A0AB-578E-DE7C-3CC9B8C8C744</t>
  </si>
  <si>
    <t>Java</t>
  </si>
  <si>
    <t>Kyra Donaldson</t>
  </si>
  <si>
    <t>40C948CB-7437-0738-1AFC-B039FCF5C823</t>
  </si>
  <si>
    <t>Bruno Spence</t>
  </si>
  <si>
    <t>D48796FE-4ECE-F1AA-5D69-639F69307FD9</t>
  </si>
  <si>
    <t>MySQL is een propriëtair opensource-managementsysteem voor relationele databases (RDBMS). SQL is de taal die wordt gebruikt om een database van dit systeem op te bouwen, te bevragen en te onderhouden. MySQL werd allereerst vooral gebruikt voor internett...</t>
  </si>
  <si>
    <t>Angular is de opvolger van AngularJS, en is geheel opnieuw ontworpen. Vaak wordt de term Angular 2 gebruikt omdat er anders verwarring ontstaat met AngularJS. Angular is een raamwerk voor het bouwen van cliënttoepassingen in HTML en JavaScript of een ta...</t>
  </si>
  <si>
    <t>Bootstrap is een verzameling hulpmiddelen voor het maken van websites en webtoepassingen. Het is gratis en open source. Het bevat sjablonen gebaseerd op HTML en CSS voor typografie, formulieren, knoppen, navigatie en andere interfaceonderdelen. Het bevat...</t>
  </si>
  <si>
    <t>Een grafische gebruikersomgeving (ook wel aangeduid met het Engelse Graphical User Interface, afgekort GUI, vaak uitgesproken als "goewie") is een manier van interactie met een computer waarbij grafische beelden, widgets en tekst gebruikt worden.</t>
  </si>
  <si>
    <t>Python is een programmeertaal die begin jaren 90 ontworpen en ontwikkeld werd door Guido van Rossum, destijds verbonden aan het Centrum voor Wiskunde en Informatica (daarvoor Mathematisch Centrum) in Amsterdam. De taal is mede gebaseerd op inzichten van ...</t>
  </si>
  <si>
    <t>Een programmeertaal is een formele taal waarin de opdrachten die een computer moet uitvoeren, worden geschreven. Deze talen hebben een andere syntaxis en grammatica dan natuurlijke talen. Deze laatste zijn te complex en ambigu om als programmeertaal te f...</t>
  </si>
  <si>
    <t>Java is een objectgeoriënteerde programmeertaal. Java is een platformonafhankelijke taal die qua syntaxis grotendeels gebaseerd is op de (eveneens objectgeoriënteerde) programmeertaal C++. Java beschikt echter over een uitgebreidere klassenbibliotheek ...</t>
  </si>
  <si>
    <t>Wade Dorsey</t>
  </si>
  <si>
    <t>5B68F7EB-844A-D92F-70CE-02B57114E48D</t>
  </si>
  <si>
    <t>Tatyana N. Holland</t>
  </si>
  <si>
    <t>26EC488F-EF69-543A-6CA7-8BE15DE7F935</t>
  </si>
  <si>
    <t>Ignatius Patrick</t>
  </si>
  <si>
    <t>2DE57E74-F9EF-77F6-4F96-E5EFC9C59B9A</t>
  </si>
  <si>
    <t>Fulton H. Valentine</t>
  </si>
  <si>
    <t>AD523EA4-C87B-7F86-B3C9-99117EC4E40A</t>
  </si>
  <si>
    <t>Regan Rojas</t>
  </si>
  <si>
    <t>02DDE49F-0D4A-852D-44A1-BE9A1C9B128E</t>
  </si>
  <si>
    <t>Desiree W. Sutton</t>
  </si>
  <si>
    <t>FF52F6ED-8351-FA25-3960-9735E65CC4D5</t>
  </si>
  <si>
    <t>Alice U. Harper</t>
  </si>
  <si>
    <t>8BDB9326-AF4A-ACA2-B3B9-513F1B0D9B05</t>
  </si>
  <si>
    <t>Garth F. Trujillo</t>
  </si>
  <si>
    <t>512681ED-2475-28D1-EB19-C6FAA6422E66</t>
  </si>
  <si>
    <t>Riley X. Bullock</t>
  </si>
  <si>
    <t>463AF02B-F5BB-A117-7874-A5019E94367C</t>
  </si>
  <si>
    <t>Avye Wilkins</t>
  </si>
  <si>
    <t>EF8EC9E5-6DA7-AA91-94DD-1CCDCE51E503</t>
  </si>
  <si>
    <t>Jacqueline V. Vincent</t>
  </si>
  <si>
    <t>A7542E4A-B369-7D50-F744-FFA1AF143BFC</t>
  </si>
  <si>
    <t>Madaline Z. Sparks</t>
  </si>
  <si>
    <t>15A37C02-165C-C448-C93C-7E40D69206AC</t>
  </si>
  <si>
    <t>Lucas A. Ramsey</t>
  </si>
  <si>
    <t>646799C6-30DF-1504-CF52-D828D0505632</t>
  </si>
  <si>
    <t>Nero F. Estrada</t>
  </si>
  <si>
    <t>16E55015-02F8-BF09-72A6-FF80773F3FA9</t>
  </si>
  <si>
    <t>Beschrijving</t>
  </si>
  <si>
    <t>Naam</t>
  </si>
  <si>
    <t>Categorie</t>
  </si>
  <si>
    <t>Volledige Naam</t>
  </si>
  <si>
    <t>Geboortedatum</t>
  </si>
  <si>
    <t>Geslacht</t>
  </si>
  <si>
    <t>Paswoord</t>
  </si>
  <si>
    <t>DAE</t>
  </si>
  <si>
    <t>DEVINE</t>
  </si>
  <si>
    <t>Student</t>
  </si>
  <si>
    <t>Opleiding</t>
  </si>
  <si>
    <t>Code</t>
  </si>
  <si>
    <t>Stad</t>
  </si>
  <si>
    <t>Digital Arts and Entertainment</t>
  </si>
  <si>
    <t>DAE is uniek in Europa en bereidt studenten voor op het profiel van technical artist of artistic technologist</t>
  </si>
  <si>
    <t>Kortrijk</t>
  </si>
  <si>
    <t>Digital Design and Development</t>
  </si>
  <si>
    <t>Als deviner leef je digitaal en online. Je bent geboeid door design, motion graphics, code en digitale technologie.</t>
  </si>
  <si>
    <t>MCT</t>
  </si>
  <si>
    <t>Multimedia and Creative Technology</t>
  </si>
  <si>
    <t>Na een stevige IT basis kies je een uitstroomprofiel: XR Developer, Next Web Developer, AI Engineer of IoT Engineer.</t>
  </si>
  <si>
    <t>id</t>
  </si>
  <si>
    <t>ID</t>
  </si>
  <si>
    <t xml:space="preserve"> </t>
  </si>
  <si>
    <t xml:space="preserve">  </t>
  </si>
  <si>
    <t>inschrijvingid</t>
  </si>
  <si>
    <t>opleidingid</t>
  </si>
  <si>
    <t>studentid</t>
  </si>
  <si>
    <t>interesse</t>
  </si>
  <si>
    <t>domein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</si>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</sst>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yyyy\-mm\-dd\ hh:mm"/>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5"/>
        <bgColor theme="5"/>
      </patternFill>
    </fill>
    <fill>
      <patternFill patternType="solid">
        <fgColor theme="5" tint="0.79998168889431442"/>
        <bgColor theme="5"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16" fillId="0" borderId="0" xfId="0" applyFont="1"/>
    <xf numFmtId="0" fontId="0" fillId="0" borderId="0" xfId="0" applyAlignment="1">
      <alignment vertical="center" wrapText="1"/>
    </xf>
    <xf numFmtId="22" fontId="0" fillId="0" borderId="0" xfId="0" applyNumberFormat="1" applyAlignment="1">
      <alignment vertical="center" wrapText="1"/>
    </xf>
    <xf numFmtId="11" fontId="0" fillId="0" borderId="0" xfId="0" applyNumberFormat="1" applyAlignment="1">
      <alignment vertical="center" wrapText="1"/>
    </xf>
    <xf numFmtId="0" fontId="0" fillId="0" borderId="0" xfId="0" applyAlignment="1">
      <alignment vertical="center"/>
    </xf>
    <xf numFmtId="0" fontId="16" fillId="0" borderId="0" xfId="0" applyFont="1" applyAlignment="1">
      <alignment vertical="center" wrapText="1"/>
    </xf>
    <xf numFmtId="0" fontId="16" fillId="33" borderId="0" xfId="0" applyFont="1" applyFill="1"/>
    <xf numFmtId="0" fontId="13" fillId="35" borderId="11" xfId="0" applyFont="1" applyFill="1" applyBorder="1"/>
    <xf numFmtId="0" fontId="18" fillId="0" borderId="0" xfId="0" applyFont="1" applyAlignment="1">
      <alignment vertical="center" wrapText="1"/>
    </xf>
    <xf numFmtId="0" fontId="18" fillId="0" borderId="0" xfId="0" applyFont="1"/>
    <xf numFmtId="165" fontId="0" fillId="0" borderId="0" xfId="0" applyNumberFormat="1" applyAlignment="1">
      <alignment vertical="center" wrapText="1"/>
    </xf>
    <xf numFmtId="0" fontId="13" fillId="35" borderId="12" xfId="0" applyFont="1" applyFill="1" applyBorder="1"/>
    <xf numFmtId="0" fontId="16" fillId="36" borderId="11" xfId="0" applyFont="1" applyFill="1" applyBorder="1" applyAlignment="1">
      <alignment vertical="center" wrapText="1"/>
    </xf>
    <xf numFmtId="0" fontId="16" fillId="36" borderId="12" xfId="0" applyFont="1" applyFill="1" applyBorder="1" applyAlignment="1">
      <alignment vertical="center" wrapText="1"/>
    </xf>
    <xf numFmtId="0" fontId="16" fillId="0" borderId="11" xfId="0" applyFont="1" applyBorder="1" applyAlignment="1">
      <alignment vertical="center" wrapText="1"/>
    </xf>
    <xf numFmtId="0" fontId="16" fillId="0" borderId="12" xfId="0" applyFont="1" applyBorder="1" applyAlignment="1">
      <alignment vertical="center" wrapText="1"/>
    </xf>
    <xf numFmtId="0" fontId="0" fillId="34" borderId="10" xfId="0" applyFont="1" applyFill="1" applyBorder="1" applyAlignment="1">
      <alignment vertical="center" wrapText="1"/>
    </xf>
    <xf numFmtId="0" fontId="0" fillId="0" borderId="10" xfId="0" applyFont="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dxf>
    <dxf>
      <alignment horizontal="general" vertical="center" textRotation="0" wrapText="1" indent="0" justifyLastLine="0" shrinkToFit="0" readingOrder="0"/>
    </dxf>
    <dxf>
      <alignment horizontal="general" vertical="center" textRotation="0" wrapText="1" indent="0" justifyLastLine="0" shrinkToFit="0" readingOrder="0"/>
    </dxf>
    <dxf>
      <numFmt numFmtId="164" formatCode="d/mm/yyyy\ h:mm"/>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1"/>
      <tableStyleElement type="headerRow"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66" totalsRowShown="0">
  <tableColumns count="7">
    <tableColumn id="4" xr3:uid="{00000000-0010-0000-0000-000004000000}" name=" " dataDxfId="19"/>
    <tableColumn id="5" xr3:uid="{00000000-0010-0000-0000-000005000000}" name="Naam" dataDxfId="18"/>
    <tableColumn id="6" xr3:uid="{00000000-0010-0000-0000-000006000000}" name="Beschrijving" dataDxfId="17"/>
    <tableColumn id="8" xr3:uid="{00000000-0010-0000-0000-000008000000}" name="Volledige Naam" dataDxfId="16"/>
    <tableColumn id="9" xr3:uid="{00000000-0010-0000-0000-000009000000}" name="Geboortedatum" dataDxfId="15"/>
    <tableColumn id="10" xr3:uid="{00000000-0010-0000-0000-00000A000000}" name="Geslacht" dataDxfId="14"/>
    <tableColumn id="11" xr3:uid="{00000000-0010-0000-0000-00000B000000}" name="Paswoord"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E90" totalsRowShown="0" headerRowDxfId="12" dataDxfId="11">
  <autoFilter ref="A1:E90" xr:uid="{00000000-0009-0000-0100-000002000000}"/>
  <tableColumns count="5">
    <tableColumn id="1" xr3:uid="{00000000-0010-0000-0100-000001000000}" name="Opleiding" dataDxfId="10"/>
    <tableColumn id="2" xr3:uid="{00000000-0010-0000-0100-000002000000}" name="Student" dataDxfId="9"/>
    <tableColumn id="3" xr3:uid="{234A4713-54DA-41B0-977A-D02E69A48132}" name="inschrijvingid" dataDxfId="2"/>
    <tableColumn id="5" xr3:uid="{4C26A339-5DD4-4DF0-A770-B9487DE64D19}" name="studentid" dataDxfId="0">
      <calculatedColumnFormula>VLOOKUP(Table2[[#This Row],[Student]],$L$1:$M$101,2,FALSE)</calculatedColumnFormula>
    </tableColumn>
    <tableColumn id="4" xr3:uid="{1697F2F0-7021-4B10-8A59-DF6391D62BA2}" name="opleidingid" dataDxfId="1">
      <calculatedColumnFormula>VLOOKUP(A2,$O$1:$P$4,2,FALSE)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E4" totalsRowShown="0" headerRowDxfId="8">
  <autoFilter ref="A1:E4" xr:uid="{00000000-0009-0000-0100-000003000000}"/>
  <sortState xmlns:xlrd2="http://schemas.microsoft.com/office/spreadsheetml/2017/richdata2" ref="A2:E4">
    <sortCondition ref="A1:A4"/>
  </sortState>
  <tableColumns count="5">
    <tableColumn id="1" xr3:uid="{00000000-0010-0000-0200-000001000000}" name="id" dataDxfId="7"/>
    <tableColumn id="5" xr3:uid="{AC2FF8B1-82F9-4D1A-B342-F148E77CBAD5}" name="Code" dataDxfId="3"/>
    <tableColumn id="2" xr3:uid="{00000000-0010-0000-0200-000002000000}" name="Naam" dataDxfId="6"/>
    <tableColumn id="3" xr3:uid="{00000000-0010-0000-0200-000003000000}" name="Beschrijving" dataDxfId="5"/>
    <tableColumn id="4" xr3:uid="{00000000-0010-0000-0200-000004000000}" name="Stad" dataDxfId="4"/>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6"/>
  <sheetViews>
    <sheetView topLeftCell="A131" zoomScale="115" zoomScaleNormal="115" workbookViewId="0">
      <selection activeCell="D2" sqref="D2:D166"/>
    </sheetView>
  </sheetViews>
  <sheetFormatPr defaultRowHeight="19.2" customHeight="1" x14ac:dyDescent="0.3"/>
  <cols>
    <col min="1" max="1" width="13.33203125" bestFit="1" customWidth="1"/>
    <col min="2" max="2" width="16.6640625" customWidth="1"/>
    <col min="3" max="3" width="40.33203125" customWidth="1"/>
    <col min="4" max="4" width="34.6640625" customWidth="1"/>
    <col min="5" max="5" width="19" customWidth="1"/>
    <col min="6" max="6" width="18.33203125" customWidth="1"/>
    <col min="7" max="7" width="38.5546875" bestFit="1" customWidth="1"/>
    <col min="9" max="9" width="24" customWidth="1"/>
    <col min="10" max="10" width="20.109375" customWidth="1"/>
    <col min="12" max="12" width="44.6640625" customWidth="1"/>
  </cols>
  <sheetData>
    <row r="1" spans="1:12" ht="19.2" customHeight="1" x14ac:dyDescent="0.3">
      <c r="A1" s="1" t="s">
        <v>255</v>
      </c>
      <c r="B1" s="1" t="s">
        <v>233</v>
      </c>
      <c r="C1" s="1" t="s">
        <v>232</v>
      </c>
      <c r="D1" s="7" t="s">
        <v>235</v>
      </c>
      <c r="E1" s="7" t="s">
        <v>236</v>
      </c>
      <c r="F1" s="7" t="s">
        <v>237</v>
      </c>
      <c r="G1" s="7" t="s">
        <v>238</v>
      </c>
      <c r="L1" s="7"/>
    </row>
    <row r="2" spans="1:12" ht="19.2" customHeight="1" x14ac:dyDescent="0.3">
      <c r="A2" s="2"/>
      <c r="B2" s="2"/>
      <c r="C2" s="5"/>
      <c r="D2" s="2" t="s">
        <v>204</v>
      </c>
      <c r="E2" s="3">
        <v>43021.350787037038</v>
      </c>
      <c r="F2" s="2" t="s">
        <v>4</v>
      </c>
      <c r="G2" s="2" t="s">
        <v>205</v>
      </c>
      <c r="L2" s="2"/>
    </row>
    <row r="3" spans="1:12" ht="14.4" customHeight="1" x14ac:dyDescent="0.3">
      <c r="A3" s="2" t="s">
        <v>179</v>
      </c>
      <c r="B3" s="2" t="s">
        <v>185</v>
      </c>
      <c r="C3" s="5" t="s">
        <v>202</v>
      </c>
      <c r="D3" s="2" t="s">
        <v>186</v>
      </c>
      <c r="E3" s="3">
        <v>43206.182175925926</v>
      </c>
      <c r="F3" s="2" t="s">
        <v>4</v>
      </c>
      <c r="G3" s="2" t="s">
        <v>187</v>
      </c>
      <c r="L3" s="2"/>
    </row>
    <row r="4" spans="1:12" ht="19.2" customHeight="1" x14ac:dyDescent="0.3">
      <c r="A4" s="2" t="s">
        <v>118</v>
      </c>
      <c r="B4" s="2" t="s">
        <v>119</v>
      </c>
      <c r="C4" s="5" t="s">
        <v>120</v>
      </c>
      <c r="D4" s="2" t="s">
        <v>121</v>
      </c>
      <c r="E4" s="3">
        <v>42847.626886574071</v>
      </c>
      <c r="F4" s="2" t="s">
        <v>4</v>
      </c>
      <c r="G4" s="2" t="s">
        <v>122</v>
      </c>
      <c r="L4" s="2"/>
    </row>
    <row r="5" spans="1:12" ht="19.2" customHeight="1" x14ac:dyDescent="0.3">
      <c r="A5" s="2" t="s">
        <v>179</v>
      </c>
      <c r="B5" s="2" t="s">
        <v>180</v>
      </c>
      <c r="C5" s="5" t="s">
        <v>201</v>
      </c>
      <c r="D5" s="2" t="s">
        <v>121</v>
      </c>
      <c r="E5" s="3">
        <v>42847.626886574071</v>
      </c>
      <c r="F5" s="2" t="s">
        <v>4</v>
      </c>
      <c r="G5" s="2" t="s">
        <v>122</v>
      </c>
      <c r="L5" s="2"/>
    </row>
    <row r="6" spans="1:12" ht="19.2" customHeight="1" x14ac:dyDescent="0.3">
      <c r="A6" s="2" t="s">
        <v>179</v>
      </c>
      <c r="B6" s="2" t="s">
        <v>185</v>
      </c>
      <c r="C6" s="5" t="s">
        <v>202</v>
      </c>
      <c r="D6" s="2" t="s">
        <v>121</v>
      </c>
      <c r="E6" s="3">
        <v>42847.626886574071</v>
      </c>
      <c r="F6" s="2" t="s">
        <v>4</v>
      </c>
      <c r="G6" s="2" t="s">
        <v>122</v>
      </c>
      <c r="L6" s="2"/>
    </row>
    <row r="7" spans="1:12" ht="19.2" customHeight="1" x14ac:dyDescent="0.3">
      <c r="A7" s="2" t="s">
        <v>0</v>
      </c>
      <c r="B7" s="2" t="s">
        <v>1</v>
      </c>
      <c r="C7" s="5" t="s">
        <v>2</v>
      </c>
      <c r="D7" s="2" t="s">
        <v>3</v>
      </c>
      <c r="E7" s="3">
        <v>43196.883993055555</v>
      </c>
      <c r="F7" s="2" t="s">
        <v>4</v>
      </c>
      <c r="G7" s="2" t="s">
        <v>5</v>
      </c>
      <c r="L7" s="2"/>
    </row>
    <row r="8" spans="1:12" ht="19.2" customHeight="1" x14ac:dyDescent="0.3">
      <c r="A8" s="2" t="s">
        <v>0</v>
      </c>
      <c r="B8" s="2" t="s">
        <v>6</v>
      </c>
      <c r="C8" s="5" t="s">
        <v>7</v>
      </c>
      <c r="D8" s="2" t="s">
        <v>3</v>
      </c>
      <c r="E8" s="3">
        <v>43196.883993055555</v>
      </c>
      <c r="F8" s="2" t="s">
        <v>4</v>
      </c>
      <c r="G8" s="2" t="s">
        <v>5</v>
      </c>
      <c r="L8" s="2"/>
    </row>
    <row r="9" spans="1:12" ht="19.2" customHeight="1" x14ac:dyDescent="0.3">
      <c r="A9" s="2" t="s">
        <v>118</v>
      </c>
      <c r="B9" s="2" t="s">
        <v>162</v>
      </c>
      <c r="C9" s="5" t="s">
        <v>199</v>
      </c>
      <c r="D9" s="2" t="s">
        <v>3</v>
      </c>
      <c r="E9" s="3">
        <v>43196.883993055555</v>
      </c>
      <c r="F9" s="2" t="s">
        <v>4</v>
      </c>
      <c r="G9" s="2" t="s">
        <v>5</v>
      </c>
      <c r="L9" s="2"/>
    </row>
    <row r="10" spans="1:12" ht="19.2" customHeight="1" x14ac:dyDescent="0.3">
      <c r="A10" s="2"/>
      <c r="B10" s="2"/>
      <c r="C10" s="5"/>
      <c r="D10" s="2" t="s">
        <v>206</v>
      </c>
      <c r="E10" s="3">
        <v>43223.287673611114</v>
      </c>
      <c r="F10" s="2" t="s">
        <v>4</v>
      </c>
      <c r="G10" s="2" t="s">
        <v>207</v>
      </c>
      <c r="L10" s="2"/>
    </row>
    <row r="11" spans="1:12" ht="19.2" customHeight="1" x14ac:dyDescent="0.3">
      <c r="A11" s="2" t="s">
        <v>0</v>
      </c>
      <c r="B11" s="2" t="s">
        <v>8</v>
      </c>
      <c r="C11" s="5" t="s">
        <v>197</v>
      </c>
      <c r="D11" s="2" t="s">
        <v>9</v>
      </c>
      <c r="E11" s="3">
        <v>43090.104571759257</v>
      </c>
      <c r="F11" s="2" t="s">
        <v>22</v>
      </c>
      <c r="G11" s="2" t="s">
        <v>10</v>
      </c>
      <c r="L11" s="2"/>
    </row>
    <row r="12" spans="1:12" ht="19.2" customHeight="1" x14ac:dyDescent="0.3">
      <c r="A12" s="2" t="s">
        <v>0</v>
      </c>
      <c r="B12" s="2" t="s">
        <v>11</v>
      </c>
      <c r="C12" s="5" t="s">
        <v>12</v>
      </c>
      <c r="D12" s="2" t="s">
        <v>9</v>
      </c>
      <c r="E12" s="3">
        <v>43090.104571759257</v>
      </c>
      <c r="F12" s="2" t="s">
        <v>22</v>
      </c>
      <c r="G12" s="2" t="s">
        <v>10</v>
      </c>
      <c r="L12" s="2"/>
    </row>
    <row r="13" spans="1:12" ht="19.2" customHeight="1" x14ac:dyDescent="0.3">
      <c r="A13" s="2" t="s">
        <v>0</v>
      </c>
      <c r="B13" s="2" t="s">
        <v>1</v>
      </c>
      <c r="C13" s="5" t="s">
        <v>2</v>
      </c>
      <c r="D13" s="2" t="s">
        <v>13</v>
      </c>
      <c r="E13" s="3">
        <v>43357.003877314812</v>
      </c>
      <c r="F13" s="2" t="s">
        <v>4</v>
      </c>
      <c r="G13" s="2" t="s">
        <v>14</v>
      </c>
      <c r="L13" s="2"/>
    </row>
    <row r="14" spans="1:12" ht="19.2" customHeight="1" x14ac:dyDescent="0.3">
      <c r="A14" s="2" t="s">
        <v>118</v>
      </c>
      <c r="B14" s="2" t="s">
        <v>119</v>
      </c>
      <c r="C14" s="5" t="s">
        <v>120</v>
      </c>
      <c r="D14" s="2" t="s">
        <v>13</v>
      </c>
      <c r="E14" s="3">
        <v>43357.003877314812</v>
      </c>
      <c r="F14" s="2" t="s">
        <v>4</v>
      </c>
      <c r="G14" s="2" t="s">
        <v>14</v>
      </c>
      <c r="L14" s="2"/>
    </row>
    <row r="15" spans="1:12" ht="19.2" customHeight="1" x14ac:dyDescent="0.3">
      <c r="A15" s="2" t="s">
        <v>0</v>
      </c>
      <c r="B15" s="2" t="s">
        <v>15</v>
      </c>
      <c r="C15" s="5" t="s">
        <v>16</v>
      </c>
      <c r="D15" s="2" t="s">
        <v>17</v>
      </c>
      <c r="E15" s="3">
        <v>43192.120821759258</v>
      </c>
      <c r="F15" s="2" t="s">
        <v>4</v>
      </c>
      <c r="G15" s="2" t="s">
        <v>18</v>
      </c>
      <c r="L15" s="2"/>
    </row>
    <row r="16" spans="1:12" ht="19.2" customHeight="1" x14ac:dyDescent="0.3">
      <c r="A16" s="2" t="s">
        <v>0</v>
      </c>
      <c r="B16" s="2" t="s">
        <v>6</v>
      </c>
      <c r="C16" s="5" t="s">
        <v>7</v>
      </c>
      <c r="D16" s="2" t="s">
        <v>19</v>
      </c>
      <c r="E16" s="3">
        <v>42980.64880787037</v>
      </c>
      <c r="F16" s="2" t="s">
        <v>4</v>
      </c>
      <c r="G16" s="2" t="s">
        <v>20</v>
      </c>
      <c r="I16" s="2"/>
      <c r="J16" s="3"/>
      <c r="K16" s="2"/>
      <c r="L16" s="2"/>
    </row>
    <row r="17" spans="1:12" ht="19.2" customHeight="1" x14ac:dyDescent="0.3">
      <c r="A17" s="2" t="s">
        <v>118</v>
      </c>
      <c r="B17" s="2" t="s">
        <v>119</v>
      </c>
      <c r="C17" s="5" t="s">
        <v>120</v>
      </c>
      <c r="D17" s="2" t="s">
        <v>123</v>
      </c>
      <c r="E17" s="3">
        <v>42916.17628472222</v>
      </c>
      <c r="F17" s="2" t="s">
        <v>4</v>
      </c>
      <c r="G17" s="2" t="s">
        <v>124</v>
      </c>
      <c r="I17" s="2"/>
      <c r="J17" s="3"/>
      <c r="K17" s="2"/>
      <c r="L17" s="2"/>
    </row>
    <row r="18" spans="1:12" ht="19.2" customHeight="1" x14ac:dyDescent="0.3">
      <c r="A18" s="2" t="s">
        <v>169</v>
      </c>
      <c r="B18" s="2" t="s">
        <v>170</v>
      </c>
      <c r="C18" s="5" t="s">
        <v>200</v>
      </c>
      <c r="D18" s="2" t="s">
        <v>123</v>
      </c>
      <c r="E18" s="3">
        <v>42916.17628472222</v>
      </c>
      <c r="F18" s="2" t="s">
        <v>4</v>
      </c>
      <c r="G18" s="2" t="s">
        <v>124</v>
      </c>
      <c r="I18" s="2"/>
      <c r="J18" s="3"/>
      <c r="K18" s="2"/>
      <c r="L18" s="2"/>
    </row>
    <row r="19" spans="1:12" ht="19.2" customHeight="1" x14ac:dyDescent="0.3">
      <c r="A19" s="2" t="s">
        <v>169</v>
      </c>
      <c r="B19" s="2" t="s">
        <v>170</v>
      </c>
      <c r="C19" s="5" t="s">
        <v>200</v>
      </c>
      <c r="D19" s="2" t="s">
        <v>171</v>
      </c>
      <c r="E19" s="3">
        <v>42889.263981481483</v>
      </c>
      <c r="F19" s="2" t="s">
        <v>22</v>
      </c>
      <c r="G19" s="2" t="s">
        <v>172</v>
      </c>
      <c r="I19" s="2"/>
      <c r="J19" s="3"/>
      <c r="K19" s="2" t="s">
        <v>255</v>
      </c>
      <c r="L19" s="2"/>
    </row>
    <row r="20" spans="1:12" ht="19.2" customHeight="1" x14ac:dyDescent="0.3">
      <c r="A20" s="2" t="s">
        <v>118</v>
      </c>
      <c r="B20" s="2" t="s">
        <v>162</v>
      </c>
      <c r="C20" s="5" t="s">
        <v>199</v>
      </c>
      <c r="D20" s="2" t="s">
        <v>163</v>
      </c>
      <c r="E20" s="3">
        <v>42818.167245370372</v>
      </c>
      <c r="F20" s="2" t="s">
        <v>22</v>
      </c>
      <c r="G20" s="2" t="s">
        <v>164</v>
      </c>
      <c r="I20" s="2"/>
      <c r="J20" s="3"/>
      <c r="K20" s="2"/>
      <c r="L20" s="2" t="s">
        <v>256</v>
      </c>
    </row>
    <row r="21" spans="1:12" ht="19.2" customHeight="1" x14ac:dyDescent="0.3">
      <c r="A21" s="2" t="s">
        <v>0</v>
      </c>
      <c r="B21" s="2" t="s">
        <v>6</v>
      </c>
      <c r="C21" s="5" t="s">
        <v>7</v>
      </c>
      <c r="D21" s="2" t="s">
        <v>21</v>
      </c>
      <c r="E21" s="3">
        <v>43324.013206018521</v>
      </c>
      <c r="F21" s="2" t="s">
        <v>22</v>
      </c>
      <c r="G21" s="2" t="s">
        <v>23</v>
      </c>
      <c r="I21" s="2"/>
      <c r="J21" s="3"/>
      <c r="K21" s="2"/>
      <c r="L21" s="2"/>
    </row>
    <row r="22" spans="1:12" ht="19.2" customHeight="1" x14ac:dyDescent="0.3">
      <c r="A22" s="2" t="s">
        <v>0</v>
      </c>
      <c r="B22" s="2" t="s">
        <v>11</v>
      </c>
      <c r="C22" s="5" t="s">
        <v>12</v>
      </c>
      <c r="D22" s="2" t="s">
        <v>24</v>
      </c>
      <c r="E22" s="3">
        <v>43058.539409722223</v>
      </c>
      <c r="F22" s="2" t="s">
        <v>22</v>
      </c>
      <c r="G22" s="2" t="s">
        <v>25</v>
      </c>
      <c r="I22" s="2"/>
      <c r="J22" s="3"/>
      <c r="K22" s="2"/>
      <c r="L22" s="2"/>
    </row>
    <row r="23" spans="1:12" ht="19.2" customHeight="1" x14ac:dyDescent="0.3">
      <c r="A23" s="2" t="s">
        <v>118</v>
      </c>
      <c r="B23" s="2" t="s">
        <v>119</v>
      </c>
      <c r="C23" s="5" t="s">
        <v>120</v>
      </c>
      <c r="D23" s="2" t="s">
        <v>24</v>
      </c>
      <c r="E23" s="3">
        <v>43058.539409722223</v>
      </c>
      <c r="F23" s="2" t="s">
        <v>22</v>
      </c>
      <c r="G23" s="2" t="s">
        <v>25</v>
      </c>
      <c r="I23" s="2"/>
      <c r="J23" s="3"/>
      <c r="K23" s="2"/>
      <c r="L23" s="4"/>
    </row>
    <row r="24" spans="1:12" ht="19.2" customHeight="1" x14ac:dyDescent="0.3">
      <c r="A24" s="2" t="s">
        <v>118</v>
      </c>
      <c r="B24" s="2" t="s">
        <v>144</v>
      </c>
      <c r="C24" s="5" t="s">
        <v>145</v>
      </c>
      <c r="D24" s="2" t="s">
        <v>24</v>
      </c>
      <c r="E24" s="3">
        <v>43058.539409722223</v>
      </c>
      <c r="F24" s="2" t="s">
        <v>22</v>
      </c>
      <c r="G24" s="2" t="s">
        <v>25</v>
      </c>
      <c r="I24" s="2"/>
      <c r="J24" s="3"/>
      <c r="K24" s="2"/>
      <c r="L24" s="2"/>
    </row>
    <row r="25" spans="1:12" ht="19.2" customHeight="1" x14ac:dyDescent="0.3">
      <c r="A25" s="2" t="s">
        <v>118</v>
      </c>
      <c r="B25" s="2" t="s">
        <v>162</v>
      </c>
      <c r="C25" s="5" t="s">
        <v>199</v>
      </c>
      <c r="D25" s="2" t="s">
        <v>165</v>
      </c>
      <c r="E25" s="3">
        <v>42926.380497685182</v>
      </c>
      <c r="F25" s="2" t="s">
        <v>22</v>
      </c>
      <c r="G25" s="2" t="s">
        <v>166</v>
      </c>
      <c r="I25" s="2"/>
      <c r="J25" s="3"/>
      <c r="K25" s="2"/>
      <c r="L25" s="2"/>
    </row>
    <row r="26" spans="1:12" ht="19.2" customHeight="1" x14ac:dyDescent="0.3">
      <c r="A26" s="2" t="s">
        <v>118</v>
      </c>
      <c r="B26" s="2" t="s">
        <v>129</v>
      </c>
      <c r="C26" s="5" t="s">
        <v>198</v>
      </c>
      <c r="D26" s="2" t="s">
        <v>130</v>
      </c>
      <c r="E26" s="3">
        <v>42983.402546296296</v>
      </c>
      <c r="F26" s="2" t="s">
        <v>22</v>
      </c>
      <c r="G26" s="2" t="s">
        <v>131</v>
      </c>
      <c r="I26" s="2"/>
      <c r="J26" s="3"/>
      <c r="K26" s="2"/>
      <c r="L26" s="2"/>
    </row>
    <row r="27" spans="1:12" ht="19.2" customHeight="1" x14ac:dyDescent="0.3">
      <c r="A27" s="2"/>
      <c r="B27" s="2"/>
      <c r="C27" s="5"/>
      <c r="D27" s="2" t="s">
        <v>208</v>
      </c>
      <c r="E27" s="3">
        <v>43337.808541666665</v>
      </c>
      <c r="F27" s="2" t="s">
        <v>22</v>
      </c>
      <c r="G27" s="2" t="s">
        <v>209</v>
      </c>
      <c r="I27" s="2"/>
      <c r="J27" s="3"/>
      <c r="K27" s="2"/>
      <c r="L27" s="2"/>
    </row>
    <row r="28" spans="1:12" ht="19.2" customHeight="1" x14ac:dyDescent="0.3">
      <c r="A28" s="2"/>
      <c r="B28" s="2"/>
      <c r="C28" s="5"/>
      <c r="D28" s="2" t="s">
        <v>210</v>
      </c>
      <c r="E28" s="3">
        <v>43373.725127314814</v>
      </c>
      <c r="F28" s="2" t="s">
        <v>22</v>
      </c>
      <c r="G28" s="2" t="s">
        <v>211</v>
      </c>
      <c r="I28" s="2"/>
      <c r="J28" s="3"/>
      <c r="K28" s="2"/>
      <c r="L28" s="2"/>
    </row>
    <row r="29" spans="1:12" ht="19.2" customHeight="1" x14ac:dyDescent="0.3">
      <c r="A29" s="2"/>
      <c r="B29" s="2"/>
      <c r="C29" s="5"/>
      <c r="D29" s="2" t="s">
        <v>212</v>
      </c>
      <c r="E29" s="3">
        <v>42899.508703703701</v>
      </c>
      <c r="F29" s="2" t="s">
        <v>22</v>
      </c>
      <c r="G29" s="2" t="s">
        <v>213</v>
      </c>
      <c r="I29" s="2"/>
      <c r="J29" s="3"/>
      <c r="K29" s="2"/>
      <c r="L29" s="2"/>
    </row>
    <row r="30" spans="1:12" ht="19.2" customHeight="1" x14ac:dyDescent="0.3">
      <c r="A30" s="2" t="s">
        <v>0</v>
      </c>
      <c r="B30" s="2" t="s">
        <v>15</v>
      </c>
      <c r="C30" s="5" t="s">
        <v>16</v>
      </c>
      <c r="D30" s="2" t="s">
        <v>26</v>
      </c>
      <c r="E30" s="3">
        <v>42911.799398148149</v>
      </c>
      <c r="F30" s="2" t="s">
        <v>22</v>
      </c>
      <c r="G30" s="2" t="s">
        <v>27</v>
      </c>
      <c r="I30" s="2"/>
      <c r="J30" s="3"/>
      <c r="K30" s="2"/>
      <c r="L30" s="2"/>
    </row>
    <row r="31" spans="1:12" ht="19.2" customHeight="1" x14ac:dyDescent="0.3">
      <c r="A31" s="2" t="s">
        <v>179</v>
      </c>
      <c r="B31" s="2" t="s">
        <v>192</v>
      </c>
      <c r="C31" s="5" t="s">
        <v>203</v>
      </c>
      <c r="D31" s="2" t="s">
        <v>26</v>
      </c>
      <c r="E31" s="3">
        <v>42911.799398148149</v>
      </c>
      <c r="F31" s="2" t="s">
        <v>22</v>
      </c>
      <c r="G31" s="2" t="s">
        <v>27</v>
      </c>
      <c r="I31" s="2"/>
      <c r="J31" s="3"/>
      <c r="K31" s="2"/>
      <c r="L31" s="2"/>
    </row>
    <row r="32" spans="1:12" ht="19.2" customHeight="1" x14ac:dyDescent="0.3">
      <c r="A32" s="2" t="s">
        <v>0</v>
      </c>
      <c r="B32" s="2" t="s">
        <v>8</v>
      </c>
      <c r="C32" s="5" t="s">
        <v>197</v>
      </c>
      <c r="D32" s="2" t="s">
        <v>28</v>
      </c>
      <c r="E32" s="3">
        <v>42902.296990740739</v>
      </c>
      <c r="F32" s="2" t="s">
        <v>4</v>
      </c>
      <c r="G32" s="2" t="s">
        <v>29</v>
      </c>
      <c r="I32" s="2"/>
      <c r="J32" s="3"/>
      <c r="K32" s="2"/>
      <c r="L32" s="2"/>
    </row>
    <row r="33" spans="1:12" ht="19.2" customHeight="1" x14ac:dyDescent="0.3">
      <c r="A33" s="2" t="s">
        <v>0</v>
      </c>
      <c r="B33" s="2" t="s">
        <v>11</v>
      </c>
      <c r="C33" s="5" t="s">
        <v>12</v>
      </c>
      <c r="D33" s="2" t="s">
        <v>28</v>
      </c>
      <c r="E33" s="3">
        <v>42902.296990740739</v>
      </c>
      <c r="F33" s="2" t="s">
        <v>4</v>
      </c>
      <c r="G33" s="2" t="s">
        <v>29</v>
      </c>
      <c r="I33" s="2"/>
      <c r="J33" s="3"/>
      <c r="K33" s="2"/>
      <c r="L33" s="2"/>
    </row>
    <row r="34" spans="1:12" ht="19.2" customHeight="1" x14ac:dyDescent="0.3">
      <c r="A34" s="2" t="s">
        <v>0</v>
      </c>
      <c r="B34" s="2" t="s">
        <v>1</v>
      </c>
      <c r="C34" s="5" t="s">
        <v>2</v>
      </c>
      <c r="D34" s="2" t="s">
        <v>28</v>
      </c>
      <c r="E34" s="3">
        <v>42902.296990740739</v>
      </c>
      <c r="F34" s="2" t="s">
        <v>4</v>
      </c>
      <c r="G34" s="2" t="s">
        <v>29</v>
      </c>
      <c r="I34" s="2"/>
      <c r="J34" s="3"/>
      <c r="K34" s="2"/>
      <c r="L34" s="2"/>
    </row>
    <row r="35" spans="1:12" ht="19.2" customHeight="1" x14ac:dyDescent="0.3">
      <c r="A35" s="2" t="s">
        <v>0</v>
      </c>
      <c r="B35" s="2" t="s">
        <v>6</v>
      </c>
      <c r="C35" s="5" t="s">
        <v>7</v>
      </c>
      <c r="D35" s="2" t="s">
        <v>28</v>
      </c>
      <c r="E35" s="3">
        <v>42902.296990740739</v>
      </c>
      <c r="F35" s="2" t="s">
        <v>4</v>
      </c>
      <c r="G35" s="2" t="s">
        <v>29</v>
      </c>
      <c r="I35" s="2"/>
      <c r="J35" s="3"/>
      <c r="K35" s="2"/>
      <c r="L35" s="2"/>
    </row>
    <row r="36" spans="1:12" ht="19.2" customHeight="1" x14ac:dyDescent="0.3">
      <c r="A36" s="2" t="s">
        <v>118</v>
      </c>
      <c r="B36" s="2" t="s">
        <v>129</v>
      </c>
      <c r="C36" s="5" t="s">
        <v>198</v>
      </c>
      <c r="D36" s="2" t="s">
        <v>28</v>
      </c>
      <c r="E36" s="3">
        <v>42902.296990740739</v>
      </c>
      <c r="F36" s="2" t="s">
        <v>4</v>
      </c>
      <c r="G36" s="2" t="s">
        <v>29</v>
      </c>
      <c r="I36" s="2"/>
      <c r="J36" s="3"/>
      <c r="K36" s="2"/>
      <c r="L36" s="2"/>
    </row>
    <row r="37" spans="1:12" ht="19.2" customHeight="1" x14ac:dyDescent="0.3">
      <c r="A37" s="2" t="s">
        <v>118</v>
      </c>
      <c r="B37" s="2" t="s">
        <v>144</v>
      </c>
      <c r="C37" s="5" t="s">
        <v>145</v>
      </c>
      <c r="D37" s="2" t="s">
        <v>146</v>
      </c>
      <c r="E37" s="3">
        <v>42799.73269675926</v>
      </c>
      <c r="F37" s="2" t="s">
        <v>4</v>
      </c>
      <c r="G37" s="4" t="s">
        <v>147</v>
      </c>
      <c r="I37" s="2"/>
      <c r="J37" s="3"/>
      <c r="K37" s="2"/>
      <c r="L37" s="2"/>
    </row>
    <row r="38" spans="1:12" ht="19.2" customHeight="1" x14ac:dyDescent="0.3">
      <c r="A38" s="2" t="s">
        <v>179</v>
      </c>
      <c r="B38" s="2" t="s">
        <v>180</v>
      </c>
      <c r="C38" s="5" t="s">
        <v>201</v>
      </c>
      <c r="D38" s="2" t="s">
        <v>146</v>
      </c>
      <c r="E38" s="3">
        <v>42799.73269675926</v>
      </c>
      <c r="F38" s="2" t="s">
        <v>4</v>
      </c>
      <c r="G38" s="4" t="s">
        <v>147</v>
      </c>
      <c r="I38" s="2"/>
      <c r="J38" s="3"/>
      <c r="K38" s="2"/>
      <c r="L38" s="2"/>
    </row>
    <row r="39" spans="1:12" ht="19.2" customHeight="1" x14ac:dyDescent="0.3">
      <c r="A39" s="2" t="s">
        <v>0</v>
      </c>
      <c r="B39" s="2" t="s">
        <v>11</v>
      </c>
      <c r="C39" s="5" t="s">
        <v>12</v>
      </c>
      <c r="D39" s="2" t="s">
        <v>30</v>
      </c>
      <c r="E39" s="3">
        <v>42817.298634259256</v>
      </c>
      <c r="F39" s="2" t="s">
        <v>4</v>
      </c>
      <c r="G39" s="2" t="s">
        <v>31</v>
      </c>
      <c r="I39" s="2"/>
      <c r="J39" s="3"/>
      <c r="K39" s="2"/>
      <c r="L39" s="2"/>
    </row>
    <row r="40" spans="1:12" ht="19.2" customHeight="1" x14ac:dyDescent="0.3">
      <c r="A40" s="2" t="s">
        <v>118</v>
      </c>
      <c r="B40" s="2" t="s">
        <v>162</v>
      </c>
      <c r="C40" s="5" t="s">
        <v>199</v>
      </c>
      <c r="D40" s="2" t="s">
        <v>30</v>
      </c>
      <c r="E40" s="3">
        <v>42817.298634259256</v>
      </c>
      <c r="F40" s="2" t="s">
        <v>4</v>
      </c>
      <c r="G40" s="2" t="s">
        <v>31</v>
      </c>
      <c r="I40" s="2"/>
      <c r="J40" s="3"/>
      <c r="K40" s="2"/>
      <c r="L40" s="2"/>
    </row>
    <row r="41" spans="1:12" ht="19.2" customHeight="1" x14ac:dyDescent="0.3">
      <c r="A41" s="2"/>
      <c r="B41" s="2"/>
      <c r="C41" s="5"/>
      <c r="D41" s="2" t="s">
        <v>214</v>
      </c>
      <c r="E41" s="3">
        <v>43345.18990740741</v>
      </c>
      <c r="F41" s="2" t="s">
        <v>4</v>
      </c>
      <c r="G41" s="2" t="s">
        <v>215</v>
      </c>
      <c r="I41" s="2"/>
      <c r="J41" s="3"/>
      <c r="K41" s="2"/>
      <c r="L41" s="2"/>
    </row>
    <row r="42" spans="1:12" ht="19.2" customHeight="1" x14ac:dyDescent="0.3">
      <c r="A42" s="2" t="s">
        <v>0</v>
      </c>
      <c r="B42" s="2" t="s">
        <v>11</v>
      </c>
      <c r="C42" s="5" t="s">
        <v>12</v>
      </c>
      <c r="D42" s="2" t="s">
        <v>32</v>
      </c>
      <c r="E42" s="3">
        <v>43260.474363425928</v>
      </c>
      <c r="F42" s="2" t="s">
        <v>4</v>
      </c>
      <c r="G42" s="2" t="s">
        <v>33</v>
      </c>
      <c r="I42" s="2"/>
      <c r="J42" s="3"/>
      <c r="K42" s="2"/>
      <c r="L42" s="2"/>
    </row>
    <row r="43" spans="1:12" ht="19.2" customHeight="1" x14ac:dyDescent="0.3">
      <c r="A43" s="2" t="s">
        <v>118</v>
      </c>
      <c r="B43" s="2" t="s">
        <v>144</v>
      </c>
      <c r="C43" s="5" t="s">
        <v>145</v>
      </c>
      <c r="D43" s="2" t="s">
        <v>148</v>
      </c>
      <c r="E43" s="3">
        <v>43229.204305555555</v>
      </c>
      <c r="F43" s="2" t="s">
        <v>4</v>
      </c>
      <c r="G43" s="2" t="s">
        <v>149</v>
      </c>
      <c r="I43" s="2"/>
      <c r="J43" s="3"/>
      <c r="K43" s="2"/>
      <c r="L43" s="2"/>
    </row>
    <row r="44" spans="1:12" ht="19.2" customHeight="1" x14ac:dyDescent="0.3">
      <c r="A44" s="2" t="s">
        <v>118</v>
      </c>
      <c r="B44" s="2" t="s">
        <v>162</v>
      </c>
      <c r="C44" s="5" t="s">
        <v>199</v>
      </c>
      <c r="D44" s="2" t="s">
        <v>148</v>
      </c>
      <c r="E44" s="3">
        <v>43229.204305555555</v>
      </c>
      <c r="F44" s="2" t="s">
        <v>4</v>
      </c>
      <c r="G44" s="2" t="s">
        <v>149</v>
      </c>
      <c r="I44" s="2"/>
      <c r="J44" s="3"/>
      <c r="K44" s="2"/>
      <c r="L44" s="2"/>
    </row>
    <row r="45" spans="1:12" ht="19.2" customHeight="1" x14ac:dyDescent="0.3">
      <c r="A45" s="2"/>
      <c r="B45" s="2"/>
      <c r="C45" s="5"/>
      <c r="D45" s="2" t="s">
        <v>216</v>
      </c>
      <c r="E45" s="3">
        <v>42886.804965277777</v>
      </c>
      <c r="F45" s="2" t="s">
        <v>4</v>
      </c>
      <c r="G45" s="2" t="s">
        <v>217</v>
      </c>
      <c r="I45" s="2"/>
      <c r="J45" s="3"/>
      <c r="K45" s="2"/>
      <c r="L45" s="2"/>
    </row>
    <row r="46" spans="1:12" ht="19.2" customHeight="1" x14ac:dyDescent="0.3">
      <c r="A46" s="2" t="s">
        <v>0</v>
      </c>
      <c r="B46" s="2" t="s">
        <v>15</v>
      </c>
      <c r="C46" s="5" t="s">
        <v>16</v>
      </c>
      <c r="D46" s="2" t="s">
        <v>34</v>
      </c>
      <c r="E46" s="3">
        <v>43368.928298611114</v>
      </c>
      <c r="F46" s="2" t="s">
        <v>4</v>
      </c>
      <c r="G46" s="2" t="s">
        <v>35</v>
      </c>
      <c r="I46" s="2"/>
      <c r="J46" s="3"/>
      <c r="K46" s="2"/>
      <c r="L46" s="2"/>
    </row>
    <row r="47" spans="1:12" ht="19.2" customHeight="1" x14ac:dyDescent="0.3">
      <c r="A47" s="2" t="s">
        <v>0</v>
      </c>
      <c r="B47" s="2" t="s">
        <v>1</v>
      </c>
      <c r="C47" s="5" t="s">
        <v>2</v>
      </c>
      <c r="D47" s="2" t="s">
        <v>34</v>
      </c>
      <c r="E47" s="3">
        <v>43368.928298611114</v>
      </c>
      <c r="F47" s="2" t="s">
        <v>4</v>
      </c>
      <c r="G47" s="2" t="s">
        <v>35</v>
      </c>
      <c r="I47" s="2"/>
      <c r="J47" s="3"/>
      <c r="K47" s="2"/>
      <c r="L47" s="2"/>
    </row>
    <row r="48" spans="1:12" ht="19.2" customHeight="1" x14ac:dyDescent="0.3">
      <c r="A48" s="2" t="s">
        <v>169</v>
      </c>
      <c r="B48" s="2" t="s">
        <v>170</v>
      </c>
      <c r="C48" s="5" t="s">
        <v>200</v>
      </c>
      <c r="D48" s="2" t="s">
        <v>34</v>
      </c>
      <c r="E48" s="3">
        <v>43368.928298611114</v>
      </c>
      <c r="F48" s="2" t="s">
        <v>4</v>
      </c>
      <c r="G48" s="2" t="s">
        <v>35</v>
      </c>
      <c r="I48" s="2"/>
      <c r="J48" s="3"/>
      <c r="K48" s="2"/>
      <c r="L48" s="2"/>
    </row>
    <row r="49" spans="1:12" ht="19.2" customHeight="1" x14ac:dyDescent="0.3">
      <c r="A49" s="2"/>
      <c r="B49" s="2"/>
      <c r="C49" s="5"/>
      <c r="D49" s="2" t="s">
        <v>218</v>
      </c>
      <c r="E49" s="3">
        <v>43123.841412037036</v>
      </c>
      <c r="F49" s="2" t="s">
        <v>4</v>
      </c>
      <c r="G49" s="2" t="s">
        <v>219</v>
      </c>
      <c r="I49" s="2"/>
      <c r="J49" s="3"/>
      <c r="K49" s="2"/>
      <c r="L49" s="2"/>
    </row>
    <row r="50" spans="1:12" ht="19.2" customHeight="1" x14ac:dyDescent="0.3">
      <c r="A50" s="2" t="s">
        <v>0</v>
      </c>
      <c r="B50" s="2" t="s">
        <v>11</v>
      </c>
      <c r="C50" s="5" t="s">
        <v>12</v>
      </c>
      <c r="D50" s="2" t="s">
        <v>36</v>
      </c>
      <c r="E50" s="3">
        <v>43156.18</v>
      </c>
      <c r="F50" s="2" t="s">
        <v>4</v>
      </c>
      <c r="G50" s="2" t="s">
        <v>37</v>
      </c>
      <c r="I50" s="2"/>
      <c r="J50" s="3"/>
      <c r="K50" s="2"/>
      <c r="L50" s="2"/>
    </row>
    <row r="51" spans="1:12" ht="19.2" customHeight="1" x14ac:dyDescent="0.3">
      <c r="A51" s="2"/>
      <c r="B51" s="2"/>
      <c r="C51" s="5"/>
      <c r="D51" s="2" t="s">
        <v>220</v>
      </c>
      <c r="E51" s="3">
        <v>42844.385000000002</v>
      </c>
      <c r="F51" s="2" t="s">
        <v>22</v>
      </c>
      <c r="G51" s="2" t="s">
        <v>221</v>
      </c>
      <c r="I51" s="2"/>
      <c r="J51" s="3"/>
      <c r="K51" s="2"/>
      <c r="L51" s="2"/>
    </row>
    <row r="52" spans="1:12" ht="19.2" customHeight="1" x14ac:dyDescent="0.3">
      <c r="A52" s="2" t="s">
        <v>0</v>
      </c>
      <c r="B52" s="2" t="s">
        <v>6</v>
      </c>
      <c r="C52" s="5" t="s">
        <v>7</v>
      </c>
      <c r="D52" s="2" t="s">
        <v>38</v>
      </c>
      <c r="E52" s="3">
        <v>42932.054525462961</v>
      </c>
      <c r="F52" s="2" t="s">
        <v>22</v>
      </c>
      <c r="G52" s="2" t="s">
        <v>39</v>
      </c>
      <c r="I52" s="2"/>
      <c r="J52" s="3"/>
      <c r="K52" s="2"/>
      <c r="L52" s="2"/>
    </row>
    <row r="53" spans="1:12" ht="19.2" customHeight="1" x14ac:dyDescent="0.3">
      <c r="A53" s="2" t="s">
        <v>118</v>
      </c>
      <c r="B53" s="2" t="s">
        <v>162</v>
      </c>
      <c r="C53" s="5" t="s">
        <v>199</v>
      </c>
      <c r="D53" s="2" t="s">
        <v>38</v>
      </c>
      <c r="E53" s="3">
        <v>42932.054525462961</v>
      </c>
      <c r="F53" s="2" t="s">
        <v>22</v>
      </c>
      <c r="G53" s="2" t="s">
        <v>39</v>
      </c>
      <c r="I53" s="2"/>
      <c r="J53" s="3"/>
      <c r="K53" s="2"/>
      <c r="L53" s="2"/>
    </row>
    <row r="54" spans="1:12" ht="19.2" customHeight="1" x14ac:dyDescent="0.3">
      <c r="A54" s="2" t="s">
        <v>169</v>
      </c>
      <c r="B54" s="2" t="s">
        <v>170</v>
      </c>
      <c r="C54" s="5" t="s">
        <v>200</v>
      </c>
      <c r="D54" s="2" t="s">
        <v>38</v>
      </c>
      <c r="E54" s="3">
        <v>42932.054525462961</v>
      </c>
      <c r="F54" s="2" t="s">
        <v>22</v>
      </c>
      <c r="G54" s="2" t="s">
        <v>39</v>
      </c>
      <c r="I54" s="2"/>
      <c r="J54" s="3"/>
      <c r="K54" s="2"/>
      <c r="L54" s="2"/>
    </row>
    <row r="55" spans="1:12" ht="19.2" customHeight="1" x14ac:dyDescent="0.3">
      <c r="A55" s="2" t="s">
        <v>0</v>
      </c>
      <c r="B55" s="2" t="s">
        <v>15</v>
      </c>
      <c r="C55" s="5" t="s">
        <v>16</v>
      </c>
      <c r="D55" s="2" t="s">
        <v>40</v>
      </c>
      <c r="E55" s="3">
        <v>42902.733483796299</v>
      </c>
      <c r="F55" s="2" t="s">
        <v>22</v>
      </c>
      <c r="G55" s="2" t="s">
        <v>41</v>
      </c>
      <c r="I55" s="2"/>
      <c r="J55" s="3"/>
      <c r="K55" s="2"/>
      <c r="L55" s="2"/>
    </row>
    <row r="56" spans="1:12" ht="19.2" customHeight="1" x14ac:dyDescent="0.3">
      <c r="A56" s="2" t="s">
        <v>118</v>
      </c>
      <c r="B56" s="2" t="s">
        <v>162</v>
      </c>
      <c r="C56" s="5" t="s">
        <v>199</v>
      </c>
      <c r="D56" s="2" t="s">
        <v>40</v>
      </c>
      <c r="E56" s="3">
        <v>42902.733483796299</v>
      </c>
      <c r="F56" s="2" t="s">
        <v>22</v>
      </c>
      <c r="G56" s="2" t="s">
        <v>41</v>
      </c>
      <c r="I56" s="2"/>
      <c r="J56" s="3"/>
      <c r="K56" s="2"/>
      <c r="L56" s="2"/>
    </row>
    <row r="57" spans="1:12" ht="19.2" customHeight="1" x14ac:dyDescent="0.3">
      <c r="A57" s="2" t="s">
        <v>179</v>
      </c>
      <c r="B57" s="2" t="s">
        <v>185</v>
      </c>
      <c r="C57" s="5" t="s">
        <v>202</v>
      </c>
      <c r="D57" s="2" t="s">
        <v>188</v>
      </c>
      <c r="E57" s="3">
        <v>43342.747164351851</v>
      </c>
      <c r="F57" s="2" t="s">
        <v>22</v>
      </c>
      <c r="G57" s="2" t="s">
        <v>189</v>
      </c>
      <c r="I57" s="2"/>
      <c r="J57" s="3"/>
      <c r="K57" s="2"/>
      <c r="L57" s="2"/>
    </row>
    <row r="58" spans="1:12" ht="19.2" customHeight="1" x14ac:dyDescent="0.3">
      <c r="A58" s="2" t="s">
        <v>0</v>
      </c>
      <c r="B58" s="2" t="s">
        <v>8</v>
      </c>
      <c r="C58" s="5" t="s">
        <v>197</v>
      </c>
      <c r="D58" s="2" t="s">
        <v>42</v>
      </c>
      <c r="E58" s="3">
        <v>43200.386840277781</v>
      </c>
      <c r="F58" s="2" t="s">
        <v>22</v>
      </c>
      <c r="G58" s="2" t="s">
        <v>43</v>
      </c>
      <c r="I58" s="2"/>
      <c r="J58" s="3"/>
      <c r="K58" s="2"/>
      <c r="L58" s="2"/>
    </row>
    <row r="59" spans="1:12" ht="19.2" customHeight="1" x14ac:dyDescent="0.3">
      <c r="A59" s="2" t="s">
        <v>0</v>
      </c>
      <c r="B59" s="2" t="s">
        <v>1</v>
      </c>
      <c r="C59" s="5" t="s">
        <v>2</v>
      </c>
      <c r="D59" s="2" t="s">
        <v>42</v>
      </c>
      <c r="E59" s="3">
        <v>43200.386840277781</v>
      </c>
      <c r="F59" s="2" t="s">
        <v>22</v>
      </c>
      <c r="G59" s="2" t="s">
        <v>43</v>
      </c>
      <c r="I59" s="2"/>
      <c r="J59" s="3"/>
      <c r="K59" s="2"/>
      <c r="L59" s="2"/>
    </row>
    <row r="60" spans="1:12" ht="19.2" customHeight="1" x14ac:dyDescent="0.3">
      <c r="A60" s="2" t="s">
        <v>0</v>
      </c>
      <c r="B60" s="2" t="s">
        <v>6</v>
      </c>
      <c r="C60" s="5" t="s">
        <v>7</v>
      </c>
      <c r="D60" s="2" t="s">
        <v>42</v>
      </c>
      <c r="E60" s="3">
        <v>43200.386840277781</v>
      </c>
      <c r="F60" s="2" t="s">
        <v>22</v>
      </c>
      <c r="G60" s="2" t="s">
        <v>43</v>
      </c>
      <c r="I60" s="2"/>
      <c r="J60" s="3"/>
      <c r="K60" s="2"/>
      <c r="L60" s="4"/>
    </row>
    <row r="61" spans="1:12" ht="19.2" customHeight="1" x14ac:dyDescent="0.3">
      <c r="A61" s="2" t="s">
        <v>118</v>
      </c>
      <c r="B61" s="2" t="s">
        <v>144</v>
      </c>
      <c r="C61" s="5" t="s">
        <v>145</v>
      </c>
      <c r="D61" s="2" t="s">
        <v>42</v>
      </c>
      <c r="E61" s="3">
        <v>43200.386840277781</v>
      </c>
      <c r="F61" s="2" t="s">
        <v>22</v>
      </c>
      <c r="G61" s="2" t="s">
        <v>43</v>
      </c>
      <c r="I61" s="2"/>
      <c r="J61" s="3"/>
      <c r="K61" s="2"/>
      <c r="L61" s="2"/>
    </row>
    <row r="62" spans="1:12" ht="19.2" customHeight="1" x14ac:dyDescent="0.3">
      <c r="A62" s="2" t="s">
        <v>0</v>
      </c>
      <c r="B62" s="2" t="s">
        <v>8</v>
      </c>
      <c r="C62" s="5" t="s">
        <v>197</v>
      </c>
      <c r="D62" s="2" t="s">
        <v>44</v>
      </c>
      <c r="E62" s="3">
        <v>43141.335775462961</v>
      </c>
      <c r="F62" s="2" t="s">
        <v>22</v>
      </c>
      <c r="G62" s="2" t="s">
        <v>45</v>
      </c>
      <c r="I62" s="2"/>
      <c r="J62" s="3"/>
      <c r="K62" s="2"/>
      <c r="L62" s="4"/>
    </row>
    <row r="63" spans="1:12" ht="19.2" customHeight="1" x14ac:dyDescent="0.3">
      <c r="A63" s="2" t="s">
        <v>118</v>
      </c>
      <c r="B63" s="2" t="s">
        <v>144</v>
      </c>
      <c r="C63" s="5" t="s">
        <v>145</v>
      </c>
      <c r="D63" s="2" t="s">
        <v>44</v>
      </c>
      <c r="E63" s="3">
        <v>43141.335775462961</v>
      </c>
      <c r="F63" s="2" t="s">
        <v>22</v>
      </c>
      <c r="G63" s="2" t="s">
        <v>45</v>
      </c>
      <c r="I63" s="2"/>
      <c r="J63" s="3"/>
      <c r="K63" s="2"/>
      <c r="L63" s="2"/>
    </row>
    <row r="64" spans="1:12" ht="19.2" customHeight="1" x14ac:dyDescent="0.3">
      <c r="A64" s="2" t="s">
        <v>179</v>
      </c>
      <c r="B64" s="2" t="s">
        <v>185</v>
      </c>
      <c r="C64" s="5" t="s">
        <v>202</v>
      </c>
      <c r="D64" s="2" t="s">
        <v>44</v>
      </c>
      <c r="E64" s="3">
        <v>43141.335775462961</v>
      </c>
      <c r="F64" s="2" t="s">
        <v>22</v>
      </c>
      <c r="G64" s="2" t="s">
        <v>45</v>
      </c>
      <c r="I64" s="2"/>
      <c r="J64" s="3"/>
      <c r="K64" s="2"/>
      <c r="L64" s="2"/>
    </row>
    <row r="65" spans="1:12" ht="19.2" customHeight="1" x14ac:dyDescent="0.3">
      <c r="A65" s="2" t="s">
        <v>0</v>
      </c>
      <c r="B65" s="2" t="s">
        <v>15</v>
      </c>
      <c r="C65" s="5" t="s">
        <v>16</v>
      </c>
      <c r="D65" s="2" t="s">
        <v>46</v>
      </c>
      <c r="E65" s="3">
        <v>42951.501307870371</v>
      </c>
      <c r="F65" s="2" t="s">
        <v>22</v>
      </c>
      <c r="G65" s="2" t="s">
        <v>47</v>
      </c>
      <c r="I65" s="2"/>
      <c r="J65" s="3"/>
      <c r="K65" s="2"/>
      <c r="L65" s="2"/>
    </row>
    <row r="66" spans="1:12" ht="19.2" customHeight="1" x14ac:dyDescent="0.3">
      <c r="A66" s="2" t="s">
        <v>118</v>
      </c>
      <c r="B66" s="2" t="s">
        <v>119</v>
      </c>
      <c r="C66" s="5" t="s">
        <v>120</v>
      </c>
      <c r="D66" s="2" t="s">
        <v>46</v>
      </c>
      <c r="E66" s="3">
        <v>42951.501307870371</v>
      </c>
      <c r="F66" s="2" t="s">
        <v>22</v>
      </c>
      <c r="G66" s="2" t="s">
        <v>47</v>
      </c>
      <c r="I66" s="2"/>
      <c r="J66" s="3"/>
      <c r="K66" s="2"/>
      <c r="L66" s="2"/>
    </row>
    <row r="67" spans="1:12" ht="19.2" customHeight="1" x14ac:dyDescent="0.3">
      <c r="A67" s="2" t="s">
        <v>118</v>
      </c>
      <c r="B67" s="2" t="s">
        <v>129</v>
      </c>
      <c r="C67" s="5" t="s">
        <v>198</v>
      </c>
      <c r="D67" s="2" t="s">
        <v>132</v>
      </c>
      <c r="E67" s="3">
        <v>43370.883020833331</v>
      </c>
      <c r="F67" s="2" t="s">
        <v>22</v>
      </c>
      <c r="G67" s="2" t="s">
        <v>133</v>
      </c>
      <c r="I67" s="2"/>
      <c r="J67" s="3"/>
      <c r="K67" s="2"/>
      <c r="L67" s="2"/>
    </row>
    <row r="68" spans="1:12" ht="19.2" customHeight="1" x14ac:dyDescent="0.3">
      <c r="A68" s="2" t="s">
        <v>179</v>
      </c>
      <c r="B68" s="2" t="s">
        <v>180</v>
      </c>
      <c r="C68" s="5" t="s">
        <v>201</v>
      </c>
      <c r="D68" s="2" t="s">
        <v>181</v>
      </c>
      <c r="E68" s="3">
        <v>42870.382199074076</v>
      </c>
      <c r="F68" s="2" t="s">
        <v>22</v>
      </c>
      <c r="G68" s="2" t="s">
        <v>182</v>
      </c>
      <c r="I68" s="2"/>
      <c r="J68" s="3"/>
      <c r="K68" s="2"/>
      <c r="L68" s="2"/>
    </row>
    <row r="69" spans="1:12" ht="19.2" customHeight="1" x14ac:dyDescent="0.3">
      <c r="A69" s="2" t="s">
        <v>0</v>
      </c>
      <c r="B69" s="2" t="s">
        <v>6</v>
      </c>
      <c r="C69" s="5" t="s">
        <v>7</v>
      </c>
      <c r="D69" s="2" t="s">
        <v>48</v>
      </c>
      <c r="E69" s="3">
        <v>43312.51898148148</v>
      </c>
      <c r="F69" s="2" t="s">
        <v>22</v>
      </c>
      <c r="G69" s="2" t="s">
        <v>49</v>
      </c>
      <c r="I69" s="2"/>
      <c r="J69" s="3"/>
      <c r="K69" s="2"/>
      <c r="L69" s="2"/>
    </row>
    <row r="70" spans="1:12" ht="19.2" customHeight="1" x14ac:dyDescent="0.3">
      <c r="A70" s="2" t="s">
        <v>179</v>
      </c>
      <c r="B70" s="2" t="s">
        <v>192</v>
      </c>
      <c r="C70" s="5" t="s">
        <v>203</v>
      </c>
      <c r="D70" s="2" t="s">
        <v>48</v>
      </c>
      <c r="E70" s="3">
        <v>43312.51898148148</v>
      </c>
      <c r="F70" s="2" t="s">
        <v>22</v>
      </c>
      <c r="G70" s="2" t="s">
        <v>49</v>
      </c>
      <c r="I70" s="2"/>
      <c r="J70" s="3"/>
      <c r="K70" s="2"/>
      <c r="L70" s="2"/>
    </row>
    <row r="71" spans="1:12" ht="19.2" customHeight="1" x14ac:dyDescent="0.3">
      <c r="A71" s="2" t="s">
        <v>0</v>
      </c>
      <c r="B71" s="2" t="s">
        <v>6</v>
      </c>
      <c r="C71" s="5" t="s">
        <v>7</v>
      </c>
      <c r="D71" s="2" t="s">
        <v>50</v>
      </c>
      <c r="E71" s="3">
        <v>42923.069201388891</v>
      </c>
      <c r="F71" s="2" t="s">
        <v>4</v>
      </c>
      <c r="G71" s="2" t="s">
        <v>51</v>
      </c>
      <c r="I71" s="2"/>
      <c r="J71" s="3"/>
      <c r="K71" s="2"/>
      <c r="L71" s="2"/>
    </row>
    <row r="72" spans="1:12" ht="19.2" customHeight="1" x14ac:dyDescent="0.3">
      <c r="A72" s="2" t="s">
        <v>118</v>
      </c>
      <c r="B72" s="2" t="s">
        <v>119</v>
      </c>
      <c r="C72" s="5" t="s">
        <v>120</v>
      </c>
      <c r="D72" s="2" t="s">
        <v>50</v>
      </c>
      <c r="E72" s="3">
        <v>42923.069201388891</v>
      </c>
      <c r="F72" s="2" t="s">
        <v>4</v>
      </c>
      <c r="G72" s="2" t="s">
        <v>51</v>
      </c>
      <c r="I72" s="2"/>
      <c r="J72" s="3"/>
      <c r="K72" s="2"/>
      <c r="L72" s="2"/>
    </row>
    <row r="73" spans="1:12" ht="19.2" customHeight="1" x14ac:dyDescent="0.3">
      <c r="A73" s="2" t="s">
        <v>179</v>
      </c>
      <c r="B73" s="2" t="s">
        <v>185</v>
      </c>
      <c r="C73" s="5" t="s">
        <v>202</v>
      </c>
      <c r="D73" s="2" t="s">
        <v>50</v>
      </c>
      <c r="E73" s="3">
        <v>42923.069201388891</v>
      </c>
      <c r="F73" s="2" t="s">
        <v>4</v>
      </c>
      <c r="G73" s="2" t="s">
        <v>51</v>
      </c>
      <c r="I73" s="2"/>
      <c r="J73" s="3"/>
      <c r="K73" s="2"/>
      <c r="L73" s="2"/>
    </row>
    <row r="74" spans="1:12" ht="19.2" customHeight="1" x14ac:dyDescent="0.3">
      <c r="A74" s="2" t="s">
        <v>0</v>
      </c>
      <c r="B74" s="2" t="s">
        <v>8</v>
      </c>
      <c r="C74" s="5" t="s">
        <v>197</v>
      </c>
      <c r="D74" s="2" t="s">
        <v>52</v>
      </c>
      <c r="E74" s="3">
        <v>42875.946284722224</v>
      </c>
      <c r="F74" s="2" t="s">
        <v>4</v>
      </c>
      <c r="G74" s="2" t="s">
        <v>53</v>
      </c>
      <c r="I74" s="2"/>
      <c r="J74" s="3"/>
      <c r="K74" s="2"/>
      <c r="L74" s="2"/>
    </row>
    <row r="75" spans="1:12" ht="19.2" customHeight="1" x14ac:dyDescent="0.3">
      <c r="A75" s="2" t="s">
        <v>169</v>
      </c>
      <c r="B75" s="2" t="s">
        <v>170</v>
      </c>
      <c r="C75" s="5" t="s">
        <v>200</v>
      </c>
      <c r="D75" s="2" t="s">
        <v>52</v>
      </c>
      <c r="E75" s="3">
        <v>42875.946284722224</v>
      </c>
      <c r="F75" s="2" t="s">
        <v>4</v>
      </c>
      <c r="G75" s="2" t="s">
        <v>53</v>
      </c>
      <c r="I75" s="2"/>
      <c r="J75" s="3"/>
      <c r="K75" s="2"/>
      <c r="L75" s="2"/>
    </row>
    <row r="76" spans="1:12" ht="19.2" customHeight="1" x14ac:dyDescent="0.3">
      <c r="A76" s="2" t="s">
        <v>179</v>
      </c>
      <c r="B76" s="2" t="s">
        <v>192</v>
      </c>
      <c r="C76" s="5" t="s">
        <v>203</v>
      </c>
      <c r="D76" s="2" t="s">
        <v>52</v>
      </c>
      <c r="E76" s="3">
        <v>42875.946284722224</v>
      </c>
      <c r="F76" s="2" t="s">
        <v>4</v>
      </c>
      <c r="G76" s="2" t="s">
        <v>53</v>
      </c>
      <c r="I76" s="2"/>
      <c r="J76" s="3"/>
      <c r="K76" s="2"/>
      <c r="L76" s="2"/>
    </row>
    <row r="77" spans="1:12" ht="19.2" customHeight="1" x14ac:dyDescent="0.3">
      <c r="A77" s="2" t="s">
        <v>118</v>
      </c>
      <c r="B77" s="2" t="s">
        <v>144</v>
      </c>
      <c r="C77" s="5" t="s">
        <v>145</v>
      </c>
      <c r="D77" s="2" t="s">
        <v>150</v>
      </c>
      <c r="E77" s="3">
        <v>42917.93990740741</v>
      </c>
      <c r="F77" s="2" t="s">
        <v>4</v>
      </c>
      <c r="G77" s="2" t="s">
        <v>151</v>
      </c>
      <c r="I77" s="2"/>
      <c r="J77" s="3"/>
      <c r="K77" s="2"/>
      <c r="L77" s="2"/>
    </row>
    <row r="78" spans="1:12" ht="19.2" customHeight="1" x14ac:dyDescent="0.3">
      <c r="A78" s="2" t="s">
        <v>0</v>
      </c>
      <c r="B78" s="2" t="s">
        <v>15</v>
      </c>
      <c r="C78" s="5" t="s">
        <v>16</v>
      </c>
      <c r="D78" s="2" t="s">
        <v>54</v>
      </c>
      <c r="E78" s="3">
        <v>43273.297222222223</v>
      </c>
      <c r="F78" s="2" t="s">
        <v>4</v>
      </c>
      <c r="G78" s="2" t="s">
        <v>55</v>
      </c>
      <c r="I78" s="2"/>
      <c r="J78" s="3"/>
      <c r="K78" s="2"/>
      <c r="L78" s="2"/>
    </row>
    <row r="79" spans="1:12" ht="19.2" customHeight="1" x14ac:dyDescent="0.3">
      <c r="A79" s="2" t="s">
        <v>0</v>
      </c>
      <c r="B79" s="2" t="s">
        <v>1</v>
      </c>
      <c r="C79" s="5" t="s">
        <v>2</v>
      </c>
      <c r="D79" s="2" t="s">
        <v>56</v>
      </c>
      <c r="E79" s="3">
        <v>42804.573634259257</v>
      </c>
      <c r="F79" s="2" t="s">
        <v>4</v>
      </c>
      <c r="G79" s="2" t="s">
        <v>57</v>
      </c>
      <c r="I79" s="2"/>
      <c r="J79" s="3"/>
      <c r="K79" s="2"/>
      <c r="L79" s="2"/>
    </row>
    <row r="80" spans="1:12" ht="19.2" customHeight="1" x14ac:dyDescent="0.3">
      <c r="A80" s="2" t="s">
        <v>0</v>
      </c>
      <c r="B80" s="2" t="s">
        <v>11</v>
      </c>
      <c r="C80" s="5" t="s">
        <v>12</v>
      </c>
      <c r="D80" s="2" t="s">
        <v>58</v>
      </c>
      <c r="E80" s="3">
        <v>43399.517025462963</v>
      </c>
      <c r="F80" s="2" t="s">
        <v>4</v>
      </c>
      <c r="G80" s="2" t="s">
        <v>59</v>
      </c>
      <c r="I80" s="2"/>
      <c r="J80" s="3"/>
      <c r="K80" s="2"/>
      <c r="L80" s="2"/>
    </row>
    <row r="81" spans="1:12" ht="19.2" customHeight="1" x14ac:dyDescent="0.3">
      <c r="A81" s="2" t="s">
        <v>179</v>
      </c>
      <c r="B81" s="2" t="s">
        <v>192</v>
      </c>
      <c r="C81" s="5" t="s">
        <v>203</v>
      </c>
      <c r="D81" s="2" t="s">
        <v>58</v>
      </c>
      <c r="E81" s="3">
        <v>43399.517025462963</v>
      </c>
      <c r="F81" s="2" t="s">
        <v>4</v>
      </c>
      <c r="G81" s="2" t="s">
        <v>59</v>
      </c>
      <c r="I81" s="2"/>
      <c r="J81" s="3"/>
      <c r="K81" s="2"/>
      <c r="L81" s="2"/>
    </row>
    <row r="82" spans="1:12" ht="19.2" customHeight="1" x14ac:dyDescent="0.3">
      <c r="A82" s="2" t="s">
        <v>0</v>
      </c>
      <c r="B82" s="2" t="s">
        <v>8</v>
      </c>
      <c r="C82" s="5" t="s">
        <v>197</v>
      </c>
      <c r="D82" s="2" t="s">
        <v>60</v>
      </c>
      <c r="E82" s="3">
        <v>43087.641608796293</v>
      </c>
      <c r="F82" s="2" t="s">
        <v>4</v>
      </c>
      <c r="G82" s="2" t="s">
        <v>61</v>
      </c>
      <c r="I82" s="2"/>
      <c r="J82" s="3"/>
      <c r="K82" s="2"/>
      <c r="L82" s="2"/>
    </row>
    <row r="83" spans="1:12" ht="19.2" customHeight="1" x14ac:dyDescent="0.3">
      <c r="A83" s="2" t="s">
        <v>0</v>
      </c>
      <c r="B83" s="2" t="s">
        <v>1</v>
      </c>
      <c r="C83" s="5" t="s">
        <v>2</v>
      </c>
      <c r="D83" s="2" t="s">
        <v>60</v>
      </c>
      <c r="E83" s="3">
        <v>43087.641608796293</v>
      </c>
      <c r="F83" s="2" t="s">
        <v>4</v>
      </c>
      <c r="G83" s="2" t="s">
        <v>61</v>
      </c>
      <c r="I83" s="2"/>
      <c r="J83" s="3"/>
      <c r="K83" s="2"/>
      <c r="L83" s="2"/>
    </row>
    <row r="84" spans="1:12" ht="19.2" customHeight="1" x14ac:dyDescent="0.3">
      <c r="A84" s="2" t="s">
        <v>118</v>
      </c>
      <c r="B84" s="2" t="s">
        <v>129</v>
      </c>
      <c r="C84" s="5" t="s">
        <v>198</v>
      </c>
      <c r="D84" s="2" t="s">
        <v>60</v>
      </c>
      <c r="E84" s="3">
        <v>43087.641608796293</v>
      </c>
      <c r="F84" s="2" t="s">
        <v>4</v>
      </c>
      <c r="G84" s="2" t="s">
        <v>61</v>
      </c>
      <c r="I84" s="2"/>
      <c r="J84" s="3"/>
      <c r="K84" s="2"/>
      <c r="L84" s="2"/>
    </row>
    <row r="85" spans="1:12" ht="19.2" customHeight="1" x14ac:dyDescent="0.3">
      <c r="A85" s="2" t="s">
        <v>179</v>
      </c>
      <c r="B85" s="2" t="s">
        <v>180</v>
      </c>
      <c r="C85" s="5" t="s">
        <v>201</v>
      </c>
      <c r="D85" s="2" t="s">
        <v>60</v>
      </c>
      <c r="E85" s="3">
        <v>43087.641608796293</v>
      </c>
      <c r="F85" s="2" t="s">
        <v>4</v>
      </c>
      <c r="G85" s="2" t="s">
        <v>61</v>
      </c>
      <c r="I85" s="2"/>
      <c r="J85" s="3"/>
      <c r="K85" s="2"/>
      <c r="L85" s="2"/>
    </row>
    <row r="86" spans="1:12" ht="19.2" customHeight="1" x14ac:dyDescent="0.3">
      <c r="A86" s="2" t="s">
        <v>0</v>
      </c>
      <c r="B86" s="2" t="s">
        <v>15</v>
      </c>
      <c r="C86" s="5" t="s">
        <v>16</v>
      </c>
      <c r="D86" s="2" t="s">
        <v>62</v>
      </c>
      <c r="E86" s="3">
        <v>42794.53230324074</v>
      </c>
      <c r="F86" s="2" t="s">
        <v>4</v>
      </c>
      <c r="G86" s="2" t="s">
        <v>63</v>
      </c>
      <c r="I86" s="2"/>
      <c r="J86" s="3"/>
      <c r="K86" s="2"/>
      <c r="L86" s="2"/>
    </row>
    <row r="87" spans="1:12" ht="19.2" customHeight="1" x14ac:dyDescent="0.3">
      <c r="A87" s="2" t="s">
        <v>0</v>
      </c>
      <c r="B87" s="2" t="s">
        <v>1</v>
      </c>
      <c r="C87" s="5" t="s">
        <v>2</v>
      </c>
      <c r="D87" s="2" t="s">
        <v>62</v>
      </c>
      <c r="E87" s="3">
        <v>42794.53230324074</v>
      </c>
      <c r="F87" s="2" t="s">
        <v>4</v>
      </c>
      <c r="G87" s="2" t="s">
        <v>63</v>
      </c>
      <c r="I87" s="2"/>
      <c r="J87" s="3"/>
      <c r="K87" s="2"/>
      <c r="L87" s="2"/>
    </row>
    <row r="88" spans="1:12" ht="19.2" customHeight="1" x14ac:dyDescent="0.3">
      <c r="A88" s="2" t="s">
        <v>0</v>
      </c>
      <c r="B88" s="2" t="s">
        <v>6</v>
      </c>
      <c r="C88" s="5" t="s">
        <v>7</v>
      </c>
      <c r="D88" s="2" t="s">
        <v>62</v>
      </c>
      <c r="E88" s="3">
        <v>42794.53230324074</v>
      </c>
      <c r="F88" s="2" t="s">
        <v>4</v>
      </c>
      <c r="G88" s="2" t="s">
        <v>63</v>
      </c>
      <c r="I88" s="2"/>
      <c r="J88" s="3"/>
      <c r="K88" s="2"/>
      <c r="L88" s="2"/>
    </row>
    <row r="89" spans="1:12" ht="19.2" customHeight="1" x14ac:dyDescent="0.3">
      <c r="A89" s="2" t="s">
        <v>118</v>
      </c>
      <c r="B89" s="2" t="s">
        <v>119</v>
      </c>
      <c r="C89" s="5" t="s">
        <v>120</v>
      </c>
      <c r="D89" s="2" t="s">
        <v>62</v>
      </c>
      <c r="E89" s="3">
        <v>42794.53230324074</v>
      </c>
      <c r="F89" s="2" t="s">
        <v>4</v>
      </c>
      <c r="G89" s="2" t="s">
        <v>63</v>
      </c>
      <c r="I89" s="2"/>
      <c r="J89" s="3"/>
      <c r="K89" s="2"/>
      <c r="L89" s="2"/>
    </row>
    <row r="90" spans="1:12" ht="19.2" customHeight="1" x14ac:dyDescent="0.3">
      <c r="A90" s="2" t="s">
        <v>0</v>
      </c>
      <c r="B90" s="2" t="s">
        <v>11</v>
      </c>
      <c r="C90" s="5" t="s">
        <v>12</v>
      </c>
      <c r="D90" s="2" t="s">
        <v>64</v>
      </c>
      <c r="E90" s="3">
        <v>43415.794247685182</v>
      </c>
      <c r="F90" s="2" t="s">
        <v>4</v>
      </c>
      <c r="G90" s="2" t="s">
        <v>65</v>
      </c>
      <c r="I90" s="2"/>
      <c r="J90" s="3"/>
      <c r="K90" s="2"/>
      <c r="L90" s="2"/>
    </row>
    <row r="91" spans="1:12" ht="19.2" customHeight="1" x14ac:dyDescent="0.3">
      <c r="A91" s="2" t="s">
        <v>0</v>
      </c>
      <c r="B91" s="2" t="s">
        <v>6</v>
      </c>
      <c r="C91" s="5" t="s">
        <v>7</v>
      </c>
      <c r="D91" s="2" t="s">
        <v>64</v>
      </c>
      <c r="E91" s="3">
        <v>43415.794247685182</v>
      </c>
      <c r="F91" s="2" t="s">
        <v>4</v>
      </c>
      <c r="G91" s="2" t="s">
        <v>65</v>
      </c>
      <c r="I91" s="2"/>
      <c r="J91" s="3"/>
      <c r="K91" s="2"/>
      <c r="L91" s="2"/>
    </row>
    <row r="92" spans="1:12" ht="19.2" customHeight="1" x14ac:dyDescent="0.3">
      <c r="A92" s="2" t="s">
        <v>0</v>
      </c>
      <c r="B92" s="2" t="s">
        <v>15</v>
      </c>
      <c r="C92" s="5" t="s">
        <v>16</v>
      </c>
      <c r="D92" s="2" t="s">
        <v>66</v>
      </c>
      <c r="E92" s="3">
        <v>43357.878483796296</v>
      </c>
      <c r="F92" s="2" t="s">
        <v>4</v>
      </c>
      <c r="G92" s="2" t="s">
        <v>67</v>
      </c>
      <c r="I92" s="2"/>
      <c r="J92" s="3"/>
      <c r="K92" s="2"/>
      <c r="L92" s="2"/>
    </row>
    <row r="93" spans="1:12" ht="19.2" customHeight="1" x14ac:dyDescent="0.3">
      <c r="A93" s="2" t="s">
        <v>0</v>
      </c>
      <c r="B93" s="2" t="s">
        <v>1</v>
      </c>
      <c r="C93" s="5" t="s">
        <v>2</v>
      </c>
      <c r="D93" s="2" t="s">
        <v>66</v>
      </c>
      <c r="E93" s="3">
        <v>43357.878483796296</v>
      </c>
      <c r="F93" s="2" t="s">
        <v>4</v>
      </c>
      <c r="G93" s="2" t="s">
        <v>67</v>
      </c>
      <c r="I93" s="2"/>
      <c r="J93" s="3"/>
      <c r="K93" s="2"/>
      <c r="L93" s="2"/>
    </row>
    <row r="94" spans="1:12" ht="19.2" customHeight="1" x14ac:dyDescent="0.3">
      <c r="A94" s="2" t="s">
        <v>169</v>
      </c>
      <c r="B94" s="2" t="s">
        <v>170</v>
      </c>
      <c r="C94" s="5" t="s">
        <v>200</v>
      </c>
      <c r="D94" s="2" t="s">
        <v>173</v>
      </c>
      <c r="E94" s="3">
        <v>43087.471030092594</v>
      </c>
      <c r="F94" s="2" t="s">
        <v>22</v>
      </c>
      <c r="G94" s="2" t="s">
        <v>174</v>
      </c>
      <c r="I94" s="2"/>
      <c r="J94" s="3"/>
      <c r="K94" s="2"/>
      <c r="L94" s="2"/>
    </row>
    <row r="95" spans="1:12" ht="19.2" customHeight="1" x14ac:dyDescent="0.3">
      <c r="A95" s="2" t="s">
        <v>179</v>
      </c>
      <c r="B95" s="2" t="s">
        <v>180</v>
      </c>
      <c r="C95" s="5" t="s">
        <v>201</v>
      </c>
      <c r="D95" s="2" t="s">
        <v>183</v>
      </c>
      <c r="E95" s="3">
        <v>43112.308634259258</v>
      </c>
      <c r="F95" s="2" t="s">
        <v>22</v>
      </c>
      <c r="G95" s="2" t="s">
        <v>184</v>
      </c>
      <c r="I95" s="2"/>
      <c r="J95" s="3"/>
      <c r="K95" s="2"/>
      <c r="L95" s="2"/>
    </row>
    <row r="96" spans="1:12" ht="19.2" customHeight="1" x14ac:dyDescent="0.3">
      <c r="A96" s="2" t="s">
        <v>0</v>
      </c>
      <c r="B96" s="2" t="s">
        <v>1</v>
      </c>
      <c r="C96" s="5" t="s">
        <v>2</v>
      </c>
      <c r="D96" s="2" t="s">
        <v>68</v>
      </c>
      <c r="E96" s="3">
        <v>42886.466539351852</v>
      </c>
      <c r="F96" s="2" t="s">
        <v>22</v>
      </c>
      <c r="G96" s="2" t="s">
        <v>69</v>
      </c>
      <c r="I96" s="2"/>
      <c r="J96" s="3"/>
      <c r="K96" s="2"/>
      <c r="L96" s="2"/>
    </row>
    <row r="97" spans="1:12" ht="19.2" customHeight="1" x14ac:dyDescent="0.3">
      <c r="A97" s="2" t="s">
        <v>179</v>
      </c>
      <c r="B97" s="2" t="s">
        <v>192</v>
      </c>
      <c r="C97" s="5" t="s">
        <v>203</v>
      </c>
      <c r="D97" s="2" t="s">
        <v>193</v>
      </c>
      <c r="E97" s="3">
        <v>43209.825567129628</v>
      </c>
      <c r="F97" s="2" t="s">
        <v>22</v>
      </c>
      <c r="G97" s="2" t="s">
        <v>194</v>
      </c>
      <c r="I97" s="2"/>
      <c r="J97" s="3"/>
      <c r="K97" s="2"/>
      <c r="L97" s="4"/>
    </row>
    <row r="98" spans="1:12" ht="19.2" customHeight="1" x14ac:dyDescent="0.3">
      <c r="A98" s="2" t="s">
        <v>0</v>
      </c>
      <c r="B98" s="2" t="s">
        <v>8</v>
      </c>
      <c r="C98" s="5" t="s">
        <v>197</v>
      </c>
      <c r="D98" s="2" t="s">
        <v>70</v>
      </c>
      <c r="E98" s="3">
        <v>43142.183657407404</v>
      </c>
      <c r="F98" s="2" t="s">
        <v>22</v>
      </c>
      <c r="G98" s="2" t="s">
        <v>71</v>
      </c>
      <c r="I98" s="2"/>
      <c r="J98" s="3"/>
      <c r="K98" s="2"/>
      <c r="L98" s="2"/>
    </row>
    <row r="99" spans="1:12" ht="19.2" customHeight="1" x14ac:dyDescent="0.3">
      <c r="A99" s="2" t="s">
        <v>118</v>
      </c>
      <c r="B99" s="2" t="s">
        <v>119</v>
      </c>
      <c r="C99" s="5" t="s">
        <v>120</v>
      </c>
      <c r="D99" s="2" t="s">
        <v>70</v>
      </c>
      <c r="E99" s="3">
        <v>43142.183657407404</v>
      </c>
      <c r="F99" s="2" t="s">
        <v>22</v>
      </c>
      <c r="G99" s="2" t="s">
        <v>71</v>
      </c>
      <c r="I99" s="2"/>
      <c r="J99" s="3"/>
      <c r="K99" s="2"/>
      <c r="L99" s="2"/>
    </row>
    <row r="100" spans="1:12" ht="19.2" customHeight="1" x14ac:dyDescent="0.3">
      <c r="A100" s="2" t="s">
        <v>169</v>
      </c>
      <c r="B100" s="2" t="s">
        <v>170</v>
      </c>
      <c r="C100" s="5" t="s">
        <v>200</v>
      </c>
      <c r="D100" s="2" t="s">
        <v>70</v>
      </c>
      <c r="E100" s="3">
        <v>43142.183657407404</v>
      </c>
      <c r="F100" s="2" t="s">
        <v>22</v>
      </c>
      <c r="G100" s="2" t="s">
        <v>71</v>
      </c>
      <c r="I100" s="2"/>
      <c r="J100" s="3"/>
      <c r="K100" s="2"/>
      <c r="L100" s="2"/>
    </row>
    <row r="101" spans="1:12" ht="19.2" customHeight="1" x14ac:dyDescent="0.3">
      <c r="A101" s="2" t="s">
        <v>179</v>
      </c>
      <c r="B101" s="2" t="s">
        <v>192</v>
      </c>
      <c r="C101" s="5" t="s">
        <v>203</v>
      </c>
      <c r="D101" s="2" t="s">
        <v>70</v>
      </c>
      <c r="E101" s="3">
        <v>43142.183657407404</v>
      </c>
      <c r="F101" s="2" t="s">
        <v>22</v>
      </c>
      <c r="G101" s="2" t="s">
        <v>71</v>
      </c>
      <c r="I101" s="2"/>
      <c r="J101" s="3"/>
      <c r="K101" s="2"/>
      <c r="L101" s="2"/>
    </row>
    <row r="102" spans="1:12" ht="19.2" customHeight="1" x14ac:dyDescent="0.3">
      <c r="A102" s="2" t="s">
        <v>118</v>
      </c>
      <c r="B102" s="2" t="s">
        <v>144</v>
      </c>
      <c r="C102" s="5" t="s">
        <v>145</v>
      </c>
      <c r="D102" s="2" t="s">
        <v>152</v>
      </c>
      <c r="E102" s="3">
        <v>42964.964224537034</v>
      </c>
      <c r="F102" s="2" t="s">
        <v>22</v>
      </c>
      <c r="G102" s="2" t="s">
        <v>153</v>
      </c>
    </row>
    <row r="103" spans="1:12" ht="19.2" customHeight="1" x14ac:dyDescent="0.3">
      <c r="A103" s="2" t="s">
        <v>118</v>
      </c>
      <c r="B103" s="2" t="s">
        <v>144</v>
      </c>
      <c r="C103" s="5" t="s">
        <v>145</v>
      </c>
      <c r="D103" s="2" t="s">
        <v>154</v>
      </c>
      <c r="E103" s="3">
        <v>42826.770335648151</v>
      </c>
      <c r="F103" s="2" t="s">
        <v>22</v>
      </c>
      <c r="G103" s="2" t="s">
        <v>155</v>
      </c>
    </row>
    <row r="104" spans="1:12" ht="19.2" customHeight="1" x14ac:dyDescent="0.3">
      <c r="A104" s="2" t="s">
        <v>118</v>
      </c>
      <c r="B104" s="2" t="s">
        <v>129</v>
      </c>
      <c r="C104" s="5" t="s">
        <v>198</v>
      </c>
      <c r="D104" s="2" t="s">
        <v>134</v>
      </c>
      <c r="E104" s="3">
        <v>43392.710509259261</v>
      </c>
      <c r="F104" s="2" t="s">
        <v>22</v>
      </c>
      <c r="G104" s="2" t="s">
        <v>135</v>
      </c>
    </row>
    <row r="105" spans="1:12" ht="19.2" customHeight="1" x14ac:dyDescent="0.3">
      <c r="A105" s="2" t="s">
        <v>0</v>
      </c>
      <c r="B105" s="2" t="s">
        <v>8</v>
      </c>
      <c r="C105" s="5" t="s">
        <v>197</v>
      </c>
      <c r="D105" s="2" t="s">
        <v>72</v>
      </c>
      <c r="E105" s="3">
        <v>43233.136041666665</v>
      </c>
      <c r="F105" s="2" t="s">
        <v>22</v>
      </c>
      <c r="G105" s="4" t="s">
        <v>73</v>
      </c>
    </row>
    <row r="106" spans="1:12" ht="19.2" customHeight="1" x14ac:dyDescent="0.3">
      <c r="A106" s="2" t="s">
        <v>0</v>
      </c>
      <c r="B106" s="2" t="s">
        <v>8</v>
      </c>
      <c r="C106" s="5" t="s">
        <v>197</v>
      </c>
      <c r="D106" s="2" t="s">
        <v>74</v>
      </c>
      <c r="E106" s="3">
        <v>43427.634155092594</v>
      </c>
      <c r="F106" s="2" t="s">
        <v>22</v>
      </c>
      <c r="G106" s="2" t="s">
        <v>75</v>
      </c>
    </row>
    <row r="107" spans="1:12" ht="19.2" customHeight="1" x14ac:dyDescent="0.3">
      <c r="A107" s="2" t="s">
        <v>179</v>
      </c>
      <c r="B107" s="2" t="s">
        <v>185</v>
      </c>
      <c r="C107" s="5" t="s">
        <v>202</v>
      </c>
      <c r="D107" s="2" t="s">
        <v>74</v>
      </c>
      <c r="E107" s="3">
        <v>43427.634155092594</v>
      </c>
      <c r="F107" s="2" t="s">
        <v>22</v>
      </c>
      <c r="G107" s="2" t="s">
        <v>75</v>
      </c>
    </row>
    <row r="108" spans="1:12" ht="19.2" customHeight="1" x14ac:dyDescent="0.3">
      <c r="A108" s="2" t="s">
        <v>169</v>
      </c>
      <c r="B108" s="2" t="s">
        <v>170</v>
      </c>
      <c r="C108" s="5" t="s">
        <v>200</v>
      </c>
      <c r="D108" s="2" t="s">
        <v>175</v>
      </c>
      <c r="E108" s="3">
        <v>42789.213460648149</v>
      </c>
      <c r="F108" s="2" t="s">
        <v>4</v>
      </c>
      <c r="G108" s="4" t="s">
        <v>176</v>
      </c>
    </row>
    <row r="109" spans="1:12" ht="19.2" customHeight="1" x14ac:dyDescent="0.3">
      <c r="A109" s="2" t="s">
        <v>0</v>
      </c>
      <c r="B109" s="2" t="s">
        <v>1</v>
      </c>
      <c r="C109" s="5" t="s">
        <v>2</v>
      </c>
      <c r="D109" s="2" t="s">
        <v>76</v>
      </c>
      <c r="E109" s="3">
        <v>43128.113622685189</v>
      </c>
      <c r="F109" s="2" t="s">
        <v>4</v>
      </c>
      <c r="G109" s="2" t="s">
        <v>77</v>
      </c>
    </row>
    <row r="110" spans="1:12" ht="19.2" customHeight="1" x14ac:dyDescent="0.3">
      <c r="A110" s="2" t="s">
        <v>118</v>
      </c>
      <c r="B110" s="2" t="s">
        <v>119</v>
      </c>
      <c r="C110" s="5" t="s">
        <v>120</v>
      </c>
      <c r="D110" s="2" t="s">
        <v>125</v>
      </c>
      <c r="E110" s="3">
        <v>43407.478171296294</v>
      </c>
      <c r="F110" s="2" t="s">
        <v>4</v>
      </c>
      <c r="G110" s="2" t="s">
        <v>126</v>
      </c>
    </row>
    <row r="111" spans="1:12" ht="19.2" customHeight="1" x14ac:dyDescent="0.3">
      <c r="A111" s="2" t="s">
        <v>0</v>
      </c>
      <c r="B111" s="2" t="s">
        <v>8</v>
      </c>
      <c r="C111" s="5" t="s">
        <v>197</v>
      </c>
      <c r="D111" s="2" t="s">
        <v>78</v>
      </c>
      <c r="E111" s="3">
        <v>42978.928483796299</v>
      </c>
      <c r="F111" s="2" t="s">
        <v>4</v>
      </c>
      <c r="G111" s="2" t="s">
        <v>79</v>
      </c>
    </row>
    <row r="112" spans="1:12" ht="19.2" customHeight="1" x14ac:dyDescent="0.3">
      <c r="A112" s="2" t="s">
        <v>0</v>
      </c>
      <c r="B112" s="2" t="s">
        <v>6</v>
      </c>
      <c r="C112" s="5" t="s">
        <v>7</v>
      </c>
      <c r="D112" s="2" t="s">
        <v>78</v>
      </c>
      <c r="E112" s="3">
        <v>42978.928483796299</v>
      </c>
      <c r="F112" s="2" t="s">
        <v>4</v>
      </c>
      <c r="G112" s="2" t="s">
        <v>79</v>
      </c>
    </row>
    <row r="113" spans="1:7" ht="19.2" customHeight="1" x14ac:dyDescent="0.3">
      <c r="A113" s="2" t="s">
        <v>118</v>
      </c>
      <c r="B113" s="2" t="s">
        <v>162</v>
      </c>
      <c r="C113" s="5" t="s">
        <v>199</v>
      </c>
      <c r="D113" s="2" t="s">
        <v>167</v>
      </c>
      <c r="E113" s="3">
        <v>42939.464895833335</v>
      </c>
      <c r="F113" s="2" t="s">
        <v>4</v>
      </c>
      <c r="G113" s="2" t="s">
        <v>168</v>
      </c>
    </row>
    <row r="114" spans="1:7" ht="19.2" customHeight="1" x14ac:dyDescent="0.3">
      <c r="A114" s="2" t="s">
        <v>179</v>
      </c>
      <c r="B114" s="2" t="s">
        <v>192</v>
      </c>
      <c r="C114" s="5" t="s">
        <v>203</v>
      </c>
      <c r="D114" s="2" t="s">
        <v>167</v>
      </c>
      <c r="E114" s="3">
        <v>42939.464895833335</v>
      </c>
      <c r="F114" s="2" t="s">
        <v>4</v>
      </c>
      <c r="G114" s="2" t="s">
        <v>168</v>
      </c>
    </row>
    <row r="115" spans="1:7" ht="19.2" customHeight="1" x14ac:dyDescent="0.3">
      <c r="A115" s="2" t="s">
        <v>169</v>
      </c>
      <c r="B115" s="2" t="s">
        <v>170</v>
      </c>
      <c r="C115" s="5" t="s">
        <v>200</v>
      </c>
      <c r="D115" s="2" t="s">
        <v>177</v>
      </c>
      <c r="E115" s="3">
        <v>43387.071284722224</v>
      </c>
      <c r="F115" s="2" t="s">
        <v>4</v>
      </c>
      <c r="G115" s="2" t="s">
        <v>178</v>
      </c>
    </row>
    <row r="116" spans="1:7" ht="19.2" customHeight="1" x14ac:dyDescent="0.3">
      <c r="A116" s="2"/>
      <c r="B116" s="2"/>
      <c r="C116" s="5"/>
      <c r="D116" s="2" t="s">
        <v>222</v>
      </c>
      <c r="E116" s="3">
        <v>42823.356006944443</v>
      </c>
      <c r="F116" s="2" t="s">
        <v>4</v>
      </c>
      <c r="G116" s="2" t="s">
        <v>223</v>
      </c>
    </row>
    <row r="117" spans="1:7" ht="19.2" customHeight="1" x14ac:dyDescent="0.3">
      <c r="A117" s="2" t="s">
        <v>0</v>
      </c>
      <c r="B117" s="2" t="s">
        <v>11</v>
      </c>
      <c r="C117" s="5" t="s">
        <v>12</v>
      </c>
      <c r="D117" s="2" t="s">
        <v>80</v>
      </c>
      <c r="E117" s="3">
        <v>43336.231736111113</v>
      </c>
      <c r="F117" s="2" t="s">
        <v>4</v>
      </c>
      <c r="G117" s="2" t="s">
        <v>81</v>
      </c>
    </row>
    <row r="118" spans="1:7" ht="19.2" customHeight="1" x14ac:dyDescent="0.3">
      <c r="A118" s="2" t="s">
        <v>179</v>
      </c>
      <c r="B118" s="2" t="s">
        <v>180</v>
      </c>
      <c r="C118" s="5" t="s">
        <v>201</v>
      </c>
      <c r="D118" s="2" t="s">
        <v>80</v>
      </c>
      <c r="E118" s="3">
        <v>43336.231736111113</v>
      </c>
      <c r="F118" s="2" t="s">
        <v>4</v>
      </c>
      <c r="G118" s="2" t="s">
        <v>81</v>
      </c>
    </row>
    <row r="119" spans="1:7" ht="19.2" customHeight="1" x14ac:dyDescent="0.3">
      <c r="A119" s="2" t="s">
        <v>118</v>
      </c>
      <c r="B119" s="2" t="s">
        <v>129</v>
      </c>
      <c r="C119" s="5" t="s">
        <v>198</v>
      </c>
      <c r="D119" s="2" t="s">
        <v>136</v>
      </c>
      <c r="E119" s="3">
        <v>43372.096145833333</v>
      </c>
      <c r="F119" s="2" t="s">
        <v>4</v>
      </c>
      <c r="G119" s="2" t="s">
        <v>137</v>
      </c>
    </row>
    <row r="120" spans="1:7" ht="19.2" customHeight="1" x14ac:dyDescent="0.3">
      <c r="A120" s="2" t="s">
        <v>118</v>
      </c>
      <c r="B120" s="2" t="s">
        <v>144</v>
      </c>
      <c r="C120" s="5" t="s">
        <v>145</v>
      </c>
      <c r="D120" s="2" t="s">
        <v>136</v>
      </c>
      <c r="E120" s="3">
        <v>43372.096145833333</v>
      </c>
      <c r="F120" s="2" t="s">
        <v>4</v>
      </c>
      <c r="G120" s="2" t="s">
        <v>137</v>
      </c>
    </row>
    <row r="121" spans="1:7" ht="19.2" customHeight="1" x14ac:dyDescent="0.3">
      <c r="A121" s="2" t="s">
        <v>0</v>
      </c>
      <c r="B121" s="2" t="s">
        <v>1</v>
      </c>
      <c r="C121" s="5" t="s">
        <v>2</v>
      </c>
      <c r="D121" s="2" t="s">
        <v>82</v>
      </c>
      <c r="E121" s="3">
        <v>43199.932638888888</v>
      </c>
      <c r="F121" s="2" t="s">
        <v>4</v>
      </c>
      <c r="G121" s="2" t="s">
        <v>83</v>
      </c>
    </row>
    <row r="122" spans="1:7" ht="19.2" customHeight="1" x14ac:dyDescent="0.3">
      <c r="A122" s="2" t="s">
        <v>118</v>
      </c>
      <c r="B122" s="2" t="s">
        <v>144</v>
      </c>
      <c r="C122" s="5" t="s">
        <v>145</v>
      </c>
      <c r="D122" s="2" t="s">
        <v>156</v>
      </c>
      <c r="E122" s="3">
        <v>43280.877488425926</v>
      </c>
      <c r="F122" s="2" t="s">
        <v>22</v>
      </c>
      <c r="G122" s="2" t="s">
        <v>157</v>
      </c>
    </row>
    <row r="123" spans="1:7" ht="19.2" customHeight="1" x14ac:dyDescent="0.3">
      <c r="A123" s="2" t="s">
        <v>179</v>
      </c>
      <c r="B123" s="2" t="s">
        <v>185</v>
      </c>
      <c r="C123" s="5" t="s">
        <v>202</v>
      </c>
      <c r="D123" s="2" t="s">
        <v>156</v>
      </c>
      <c r="E123" s="3">
        <v>43280.877488425926</v>
      </c>
      <c r="F123" s="2" t="s">
        <v>22</v>
      </c>
      <c r="G123" s="2" t="s">
        <v>157</v>
      </c>
    </row>
    <row r="124" spans="1:7" ht="19.2" customHeight="1" x14ac:dyDescent="0.3">
      <c r="A124" s="2" t="s">
        <v>0</v>
      </c>
      <c r="B124" s="2" t="s">
        <v>6</v>
      </c>
      <c r="C124" s="5" t="s">
        <v>7</v>
      </c>
      <c r="D124" s="2" t="s">
        <v>84</v>
      </c>
      <c r="E124" s="3">
        <v>43312.118391203701</v>
      </c>
      <c r="F124" s="2" t="s">
        <v>22</v>
      </c>
      <c r="G124" s="2" t="s">
        <v>85</v>
      </c>
    </row>
    <row r="125" spans="1:7" ht="19.2" customHeight="1" x14ac:dyDescent="0.3">
      <c r="A125" s="2" t="s">
        <v>0</v>
      </c>
      <c r="B125" s="2" t="s">
        <v>6</v>
      </c>
      <c r="C125" s="5" t="s">
        <v>7</v>
      </c>
      <c r="D125" s="2" t="s">
        <v>86</v>
      </c>
      <c r="E125" s="3">
        <v>42898.289722222224</v>
      </c>
      <c r="F125" s="2" t="s">
        <v>22</v>
      </c>
      <c r="G125" s="2" t="s">
        <v>87</v>
      </c>
    </row>
    <row r="126" spans="1:7" ht="19.2" customHeight="1" x14ac:dyDescent="0.3">
      <c r="A126" s="2" t="s">
        <v>118</v>
      </c>
      <c r="B126" s="2" t="s">
        <v>119</v>
      </c>
      <c r="C126" s="5" t="s">
        <v>120</v>
      </c>
      <c r="D126" s="2" t="s">
        <v>86</v>
      </c>
      <c r="E126" s="3">
        <v>42898.289722222224</v>
      </c>
      <c r="F126" s="2" t="s">
        <v>22</v>
      </c>
      <c r="G126" s="2" t="s">
        <v>87</v>
      </c>
    </row>
    <row r="127" spans="1:7" ht="19.2" customHeight="1" x14ac:dyDescent="0.3">
      <c r="A127" s="2"/>
      <c r="B127" s="2"/>
      <c r="C127" s="5"/>
      <c r="D127" s="2" t="s">
        <v>224</v>
      </c>
      <c r="E127" s="3">
        <v>43422.151412037034</v>
      </c>
      <c r="F127" s="2" t="s">
        <v>22</v>
      </c>
      <c r="G127" s="2" t="s">
        <v>225</v>
      </c>
    </row>
    <row r="128" spans="1:7" ht="19.2" customHeight="1" x14ac:dyDescent="0.3">
      <c r="A128" s="2" t="s">
        <v>118</v>
      </c>
      <c r="B128" s="2" t="s">
        <v>144</v>
      </c>
      <c r="C128" s="5" t="s">
        <v>145</v>
      </c>
      <c r="D128" s="2" t="s">
        <v>158</v>
      </c>
      <c r="E128" s="3">
        <v>43180.01</v>
      </c>
      <c r="F128" s="2" t="s">
        <v>22</v>
      </c>
      <c r="G128" s="2" t="s">
        <v>159</v>
      </c>
    </row>
    <row r="129" spans="1:7" ht="19.2" customHeight="1" x14ac:dyDescent="0.3">
      <c r="A129" s="2" t="s">
        <v>169</v>
      </c>
      <c r="B129" s="2" t="s">
        <v>170</v>
      </c>
      <c r="C129" s="5" t="s">
        <v>200</v>
      </c>
      <c r="D129" s="2" t="s">
        <v>158</v>
      </c>
      <c r="E129" s="3">
        <v>43180.01</v>
      </c>
      <c r="F129" s="2" t="s">
        <v>22</v>
      </c>
      <c r="G129" s="2" t="s">
        <v>159</v>
      </c>
    </row>
    <row r="130" spans="1:7" ht="19.2" customHeight="1" x14ac:dyDescent="0.3">
      <c r="A130" s="2"/>
      <c r="B130" s="2"/>
      <c r="C130" s="5"/>
      <c r="D130" s="2" t="s">
        <v>226</v>
      </c>
      <c r="E130" s="3">
        <v>43305.29415509259</v>
      </c>
      <c r="F130" s="2" t="s">
        <v>22</v>
      </c>
      <c r="G130" s="2" t="s">
        <v>227</v>
      </c>
    </row>
    <row r="131" spans="1:7" ht="19.2" customHeight="1" x14ac:dyDescent="0.3">
      <c r="A131" s="2" t="s">
        <v>118</v>
      </c>
      <c r="B131" s="2" t="s">
        <v>144</v>
      </c>
      <c r="C131" s="5" t="s">
        <v>145</v>
      </c>
      <c r="D131" s="2" t="s">
        <v>160</v>
      </c>
      <c r="E131" s="3">
        <v>42762.723449074074</v>
      </c>
      <c r="F131" s="2" t="s">
        <v>22</v>
      </c>
      <c r="G131" s="2" t="s">
        <v>161</v>
      </c>
    </row>
    <row r="132" spans="1:7" ht="19.2" customHeight="1" x14ac:dyDescent="0.3">
      <c r="A132" s="2" t="s">
        <v>179</v>
      </c>
      <c r="B132" s="2" t="s">
        <v>185</v>
      </c>
      <c r="C132" s="5" t="s">
        <v>202</v>
      </c>
      <c r="D132" s="2" t="s">
        <v>160</v>
      </c>
      <c r="E132" s="3">
        <v>42762.723449074074</v>
      </c>
      <c r="F132" s="2" t="s">
        <v>22</v>
      </c>
      <c r="G132" s="2" t="s">
        <v>161</v>
      </c>
    </row>
    <row r="133" spans="1:7" ht="19.2" customHeight="1" x14ac:dyDescent="0.3">
      <c r="A133" s="2" t="s">
        <v>0</v>
      </c>
      <c r="B133" s="2" t="s">
        <v>11</v>
      </c>
      <c r="C133" s="5" t="s">
        <v>12</v>
      </c>
      <c r="D133" s="2" t="s">
        <v>88</v>
      </c>
      <c r="E133" s="3">
        <v>42847.700914351852</v>
      </c>
      <c r="F133" s="2" t="s">
        <v>22</v>
      </c>
      <c r="G133" s="2" t="s">
        <v>89</v>
      </c>
    </row>
    <row r="134" spans="1:7" ht="19.2" customHeight="1" x14ac:dyDescent="0.3">
      <c r="A134" s="2" t="s">
        <v>179</v>
      </c>
      <c r="B134" s="2" t="s">
        <v>185</v>
      </c>
      <c r="C134" s="5" t="s">
        <v>202</v>
      </c>
      <c r="D134" s="2" t="s">
        <v>190</v>
      </c>
      <c r="E134" s="3">
        <v>42945.61755787037</v>
      </c>
      <c r="F134" s="2" t="s">
        <v>22</v>
      </c>
      <c r="G134" s="2" t="s">
        <v>191</v>
      </c>
    </row>
    <row r="135" spans="1:7" ht="19.2" customHeight="1" x14ac:dyDescent="0.3">
      <c r="A135" s="2" t="s">
        <v>0</v>
      </c>
      <c r="B135" s="2" t="s">
        <v>15</v>
      </c>
      <c r="C135" s="5" t="s">
        <v>16</v>
      </c>
      <c r="D135" s="2" t="s">
        <v>90</v>
      </c>
      <c r="E135" s="3">
        <v>43289.286956018521</v>
      </c>
      <c r="F135" s="2" t="s">
        <v>22</v>
      </c>
      <c r="G135" s="2" t="s">
        <v>91</v>
      </c>
    </row>
    <row r="136" spans="1:7" ht="19.2" customHeight="1" x14ac:dyDescent="0.3">
      <c r="A136" s="2" t="s">
        <v>0</v>
      </c>
      <c r="B136" s="2" t="s">
        <v>8</v>
      </c>
      <c r="C136" s="5" t="s">
        <v>197</v>
      </c>
      <c r="D136" s="2" t="s">
        <v>92</v>
      </c>
      <c r="E136" s="3">
        <v>43040.245682870373</v>
      </c>
      <c r="F136" s="2" t="s">
        <v>4</v>
      </c>
      <c r="G136" s="2" t="s">
        <v>93</v>
      </c>
    </row>
    <row r="137" spans="1:7" ht="19.2" customHeight="1" x14ac:dyDescent="0.3">
      <c r="A137" s="2" t="s">
        <v>0</v>
      </c>
      <c r="B137" s="2" t="s">
        <v>11</v>
      </c>
      <c r="C137" s="5" t="s">
        <v>12</v>
      </c>
      <c r="D137" s="2" t="s">
        <v>94</v>
      </c>
      <c r="E137" s="3">
        <v>42945.680763888886</v>
      </c>
      <c r="F137" s="2" t="s">
        <v>4</v>
      </c>
      <c r="G137" s="2" t="s">
        <v>95</v>
      </c>
    </row>
    <row r="138" spans="1:7" ht="19.2" customHeight="1" x14ac:dyDescent="0.3">
      <c r="A138" s="2" t="s">
        <v>0</v>
      </c>
      <c r="B138" s="2" t="s">
        <v>6</v>
      </c>
      <c r="C138" s="5" t="s">
        <v>7</v>
      </c>
      <c r="D138" s="2" t="s">
        <v>94</v>
      </c>
      <c r="E138" s="3">
        <v>42945.680763888886</v>
      </c>
      <c r="F138" s="2" t="s">
        <v>4</v>
      </c>
      <c r="G138" s="2" t="s">
        <v>95</v>
      </c>
    </row>
    <row r="139" spans="1:7" ht="19.2" customHeight="1" x14ac:dyDescent="0.3">
      <c r="A139" s="2" t="s">
        <v>0</v>
      </c>
      <c r="B139" s="2" t="s">
        <v>6</v>
      </c>
      <c r="C139" s="5" t="s">
        <v>7</v>
      </c>
      <c r="D139" s="2" t="s">
        <v>96</v>
      </c>
      <c r="E139" s="3">
        <v>43226.200300925928</v>
      </c>
      <c r="F139" s="2" t="s">
        <v>4</v>
      </c>
      <c r="G139" s="2" t="s">
        <v>97</v>
      </c>
    </row>
    <row r="140" spans="1:7" ht="19.2" customHeight="1" x14ac:dyDescent="0.3">
      <c r="A140" s="2"/>
      <c r="B140" s="2"/>
      <c r="C140" s="5"/>
      <c r="D140" s="2" t="s">
        <v>228</v>
      </c>
      <c r="E140" s="3">
        <v>43176.818368055552</v>
      </c>
      <c r="F140" s="2" t="s">
        <v>4</v>
      </c>
      <c r="G140" s="2" t="s">
        <v>229</v>
      </c>
    </row>
    <row r="141" spans="1:7" ht="19.2" customHeight="1" x14ac:dyDescent="0.3">
      <c r="A141" s="2" t="s">
        <v>0</v>
      </c>
      <c r="B141" s="2" t="s">
        <v>11</v>
      </c>
      <c r="C141" s="5" t="s">
        <v>12</v>
      </c>
      <c r="D141" s="2" t="s">
        <v>98</v>
      </c>
      <c r="E141" s="3">
        <v>43156.214641203704</v>
      </c>
      <c r="F141" s="2" t="s">
        <v>4</v>
      </c>
      <c r="G141" s="2" t="s">
        <v>99</v>
      </c>
    </row>
    <row r="142" spans="1:7" ht="19.2" customHeight="1" x14ac:dyDescent="0.3">
      <c r="A142" s="2" t="s">
        <v>118</v>
      </c>
      <c r="B142" s="2" t="s">
        <v>129</v>
      </c>
      <c r="C142" s="5" t="s">
        <v>198</v>
      </c>
      <c r="D142" s="2" t="s">
        <v>98</v>
      </c>
      <c r="E142" s="3">
        <v>43156.214641203704</v>
      </c>
      <c r="F142" s="2" t="s">
        <v>4</v>
      </c>
      <c r="G142" s="2" t="s">
        <v>99</v>
      </c>
    </row>
    <row r="143" spans="1:7" ht="19.2" customHeight="1" x14ac:dyDescent="0.3">
      <c r="A143" s="2" t="s">
        <v>179</v>
      </c>
      <c r="B143" s="2" t="s">
        <v>192</v>
      </c>
      <c r="C143" s="5" t="s">
        <v>203</v>
      </c>
      <c r="D143" s="2" t="s">
        <v>195</v>
      </c>
      <c r="E143" s="3">
        <v>43013.728773148148</v>
      </c>
      <c r="F143" s="2" t="s">
        <v>4</v>
      </c>
      <c r="G143" s="2" t="s">
        <v>196</v>
      </c>
    </row>
    <row r="144" spans="1:7" ht="19.2" customHeight="1" x14ac:dyDescent="0.3">
      <c r="A144" s="2" t="s">
        <v>0</v>
      </c>
      <c r="B144" s="2" t="s">
        <v>6</v>
      </c>
      <c r="C144" s="5" t="s">
        <v>7</v>
      </c>
      <c r="D144" s="2" t="s">
        <v>100</v>
      </c>
      <c r="E144" s="3">
        <v>43254.824629629627</v>
      </c>
      <c r="F144" s="2" t="s">
        <v>4</v>
      </c>
      <c r="G144" s="2" t="s">
        <v>101</v>
      </c>
    </row>
    <row r="145" spans="1:7" ht="19.2" customHeight="1" x14ac:dyDescent="0.3">
      <c r="A145" s="2" t="s">
        <v>179</v>
      </c>
      <c r="B145" s="2" t="s">
        <v>180</v>
      </c>
      <c r="C145" s="5" t="s">
        <v>201</v>
      </c>
      <c r="D145" s="2" t="s">
        <v>100</v>
      </c>
      <c r="E145" s="3">
        <v>43254.824629629627</v>
      </c>
      <c r="F145" s="2" t="s">
        <v>4</v>
      </c>
      <c r="G145" s="2" t="s">
        <v>101</v>
      </c>
    </row>
    <row r="146" spans="1:7" ht="19.2" customHeight="1" x14ac:dyDescent="0.3">
      <c r="A146" s="2" t="s">
        <v>179</v>
      </c>
      <c r="B146" s="2" t="s">
        <v>192</v>
      </c>
      <c r="C146" s="5" t="s">
        <v>203</v>
      </c>
      <c r="D146" s="2" t="s">
        <v>100</v>
      </c>
      <c r="E146" s="3">
        <v>43254.824629629627</v>
      </c>
      <c r="F146" s="2" t="s">
        <v>4</v>
      </c>
      <c r="G146" s="2" t="s">
        <v>101</v>
      </c>
    </row>
    <row r="147" spans="1:7" ht="19.2" customHeight="1" x14ac:dyDescent="0.3">
      <c r="A147" s="2" t="s">
        <v>0</v>
      </c>
      <c r="B147" s="2" t="s">
        <v>1</v>
      </c>
      <c r="C147" s="5" t="s">
        <v>2</v>
      </c>
      <c r="D147" s="2" t="s">
        <v>102</v>
      </c>
      <c r="E147" s="3">
        <v>43471.734803240739</v>
      </c>
      <c r="F147" s="2" t="s">
        <v>4</v>
      </c>
      <c r="G147" s="2" t="s">
        <v>103</v>
      </c>
    </row>
    <row r="148" spans="1:7" ht="19.2" customHeight="1" x14ac:dyDescent="0.3">
      <c r="A148" s="2" t="s">
        <v>0</v>
      </c>
      <c r="B148" s="2" t="s">
        <v>1</v>
      </c>
      <c r="C148" s="5" t="s">
        <v>2</v>
      </c>
      <c r="D148" s="2" t="s">
        <v>104</v>
      </c>
      <c r="E148" s="3">
        <v>43071.800335648149</v>
      </c>
      <c r="F148" s="2" t="s">
        <v>4</v>
      </c>
      <c r="G148" s="2" t="s">
        <v>105</v>
      </c>
    </row>
    <row r="149" spans="1:7" ht="19.2" customHeight="1" x14ac:dyDescent="0.3">
      <c r="A149" s="2" t="s">
        <v>0</v>
      </c>
      <c r="B149" s="2" t="s">
        <v>6</v>
      </c>
      <c r="C149" s="5" t="s">
        <v>7</v>
      </c>
      <c r="D149" s="2" t="s">
        <v>104</v>
      </c>
      <c r="E149" s="3">
        <v>43071.800335648149</v>
      </c>
      <c r="F149" s="2" t="s">
        <v>4</v>
      </c>
      <c r="G149" s="2" t="s">
        <v>105</v>
      </c>
    </row>
    <row r="150" spans="1:7" ht="19.2" customHeight="1" x14ac:dyDescent="0.3">
      <c r="A150" s="2" t="s">
        <v>118</v>
      </c>
      <c r="B150" s="2" t="s">
        <v>129</v>
      </c>
      <c r="C150" s="5" t="s">
        <v>198</v>
      </c>
      <c r="D150" s="2" t="s">
        <v>104</v>
      </c>
      <c r="E150" s="3">
        <v>43071.800335648149</v>
      </c>
      <c r="F150" s="2" t="s">
        <v>4</v>
      </c>
      <c r="G150" s="2" t="s">
        <v>105</v>
      </c>
    </row>
    <row r="151" spans="1:7" ht="19.2" customHeight="1" x14ac:dyDescent="0.3">
      <c r="A151" s="2" t="s">
        <v>179</v>
      </c>
      <c r="B151" s="2" t="s">
        <v>180</v>
      </c>
      <c r="C151" s="5" t="s">
        <v>201</v>
      </c>
      <c r="D151" s="2" t="s">
        <v>104</v>
      </c>
      <c r="E151" s="3">
        <v>43071.800335648149</v>
      </c>
      <c r="F151" s="2" t="s">
        <v>4</v>
      </c>
      <c r="G151" s="2" t="s">
        <v>105</v>
      </c>
    </row>
    <row r="152" spans="1:7" ht="19.2" customHeight="1" x14ac:dyDescent="0.3">
      <c r="A152" s="2" t="s">
        <v>0</v>
      </c>
      <c r="B152" s="2" t="s">
        <v>6</v>
      </c>
      <c r="C152" s="5" t="s">
        <v>7</v>
      </c>
      <c r="D152" s="2" t="s">
        <v>106</v>
      </c>
      <c r="E152" s="3">
        <v>43116.323541666665</v>
      </c>
      <c r="F152" s="2" t="s">
        <v>4</v>
      </c>
      <c r="G152" s="2" t="s">
        <v>107</v>
      </c>
    </row>
    <row r="153" spans="1:7" ht="19.2" customHeight="1" x14ac:dyDescent="0.3">
      <c r="A153" s="2" t="s">
        <v>0</v>
      </c>
      <c r="B153" s="2" t="s">
        <v>8</v>
      </c>
      <c r="C153" s="5" t="s">
        <v>197</v>
      </c>
      <c r="D153" s="2" t="s">
        <v>108</v>
      </c>
      <c r="E153" s="3">
        <v>43334.952939814815</v>
      </c>
      <c r="F153" s="2" t="s">
        <v>22</v>
      </c>
      <c r="G153" s="2" t="s">
        <v>109</v>
      </c>
    </row>
    <row r="154" spans="1:7" ht="19.2" customHeight="1" x14ac:dyDescent="0.3">
      <c r="A154" s="2" t="s">
        <v>118</v>
      </c>
      <c r="B154" s="2" t="s">
        <v>129</v>
      </c>
      <c r="C154" s="5" t="s">
        <v>198</v>
      </c>
      <c r="D154" s="2" t="s">
        <v>138</v>
      </c>
      <c r="E154" s="3">
        <v>42918.91033564815</v>
      </c>
      <c r="F154" s="2" t="s">
        <v>22</v>
      </c>
      <c r="G154" s="2" t="s">
        <v>139</v>
      </c>
    </row>
    <row r="155" spans="1:7" ht="19.2" customHeight="1" x14ac:dyDescent="0.3">
      <c r="A155" s="2" t="s">
        <v>0</v>
      </c>
      <c r="B155" s="2" t="s">
        <v>1</v>
      </c>
      <c r="C155" s="5" t="s">
        <v>2</v>
      </c>
      <c r="D155" s="2" t="s">
        <v>110</v>
      </c>
      <c r="E155" s="3">
        <v>43260.179513888892</v>
      </c>
      <c r="F155" s="2" t="s">
        <v>22</v>
      </c>
      <c r="G155" s="2" t="s">
        <v>111</v>
      </c>
    </row>
    <row r="156" spans="1:7" ht="19.2" customHeight="1" x14ac:dyDescent="0.3">
      <c r="A156" s="2" t="s">
        <v>0</v>
      </c>
      <c r="B156" s="2" t="s">
        <v>1</v>
      </c>
      <c r="C156" s="5" t="s">
        <v>2</v>
      </c>
      <c r="D156" s="2" t="s">
        <v>112</v>
      </c>
      <c r="E156" s="3">
        <v>43362.674363425926</v>
      </c>
      <c r="F156" s="2" t="s">
        <v>22</v>
      </c>
      <c r="G156" s="2" t="s">
        <v>113</v>
      </c>
    </row>
    <row r="157" spans="1:7" ht="19.2" customHeight="1" x14ac:dyDescent="0.3">
      <c r="A157" s="2" t="s">
        <v>118</v>
      </c>
      <c r="B157" s="2" t="s">
        <v>119</v>
      </c>
      <c r="C157" s="5" t="s">
        <v>120</v>
      </c>
      <c r="D157" s="2" t="s">
        <v>112</v>
      </c>
      <c r="E157" s="3">
        <v>43362.674363425926</v>
      </c>
      <c r="F157" s="2" t="s">
        <v>22</v>
      </c>
      <c r="G157" s="2" t="s">
        <v>113</v>
      </c>
    </row>
    <row r="158" spans="1:7" ht="19.2" customHeight="1" x14ac:dyDescent="0.3">
      <c r="A158" s="2" t="s">
        <v>118</v>
      </c>
      <c r="B158" s="2" t="s">
        <v>162</v>
      </c>
      <c r="C158" s="5" t="s">
        <v>199</v>
      </c>
      <c r="D158" s="2" t="s">
        <v>112</v>
      </c>
      <c r="E158" s="3">
        <v>43362.674363425926</v>
      </c>
      <c r="F158" s="2" t="s">
        <v>22</v>
      </c>
      <c r="G158" s="2" t="s">
        <v>113</v>
      </c>
    </row>
    <row r="159" spans="1:7" ht="19.2" customHeight="1" x14ac:dyDescent="0.3">
      <c r="A159" s="2" t="s">
        <v>0</v>
      </c>
      <c r="B159" s="2" t="s">
        <v>15</v>
      </c>
      <c r="C159" s="5" t="s">
        <v>16</v>
      </c>
      <c r="D159" s="2" t="s">
        <v>114</v>
      </c>
      <c r="E159" s="3">
        <v>43237.476145833331</v>
      </c>
      <c r="F159" s="2" t="s">
        <v>22</v>
      </c>
      <c r="G159" s="2" t="s">
        <v>115</v>
      </c>
    </row>
    <row r="160" spans="1:7" ht="19.2" customHeight="1" x14ac:dyDescent="0.3">
      <c r="A160" s="2"/>
      <c r="B160" s="2"/>
      <c r="C160" s="5"/>
      <c r="D160" s="2" t="s">
        <v>230</v>
      </c>
      <c r="E160" s="3">
        <v>43017.889189814814</v>
      </c>
      <c r="F160" s="2" t="s">
        <v>22</v>
      </c>
      <c r="G160" s="4" t="s">
        <v>231</v>
      </c>
    </row>
    <row r="161" spans="1:7" ht="13.2" customHeight="1" x14ac:dyDescent="0.3">
      <c r="A161" s="2" t="s">
        <v>118</v>
      </c>
      <c r="B161" s="2" t="s">
        <v>119</v>
      </c>
      <c r="C161" s="5" t="s">
        <v>120</v>
      </c>
      <c r="D161" s="2" t="s">
        <v>127</v>
      </c>
      <c r="E161" s="3">
        <v>42819.437835648147</v>
      </c>
      <c r="F161" s="2" t="s">
        <v>22</v>
      </c>
      <c r="G161" s="2" t="s">
        <v>128</v>
      </c>
    </row>
    <row r="162" spans="1:7" ht="19.2" customHeight="1" x14ac:dyDescent="0.3">
      <c r="A162" s="2" t="s">
        <v>118</v>
      </c>
      <c r="B162" s="2" t="s">
        <v>129</v>
      </c>
      <c r="C162" s="5" t="s">
        <v>198</v>
      </c>
      <c r="D162" s="2" t="s">
        <v>127</v>
      </c>
      <c r="E162" s="3">
        <v>42819.437835648147</v>
      </c>
      <c r="F162" s="2" t="s">
        <v>22</v>
      </c>
      <c r="G162" s="2" t="s">
        <v>128</v>
      </c>
    </row>
    <row r="163" spans="1:7" ht="19.2" customHeight="1" x14ac:dyDescent="0.3">
      <c r="A163" s="2" t="s">
        <v>118</v>
      </c>
      <c r="B163" s="2" t="s">
        <v>129</v>
      </c>
      <c r="C163" s="5" t="s">
        <v>198</v>
      </c>
      <c r="D163" s="2" t="s">
        <v>140</v>
      </c>
      <c r="E163" s="3">
        <v>43044.769699074073</v>
      </c>
      <c r="F163" s="2" t="s">
        <v>22</v>
      </c>
      <c r="G163" s="2" t="s">
        <v>141</v>
      </c>
    </row>
    <row r="164" spans="1:7" ht="19.2" customHeight="1" x14ac:dyDescent="0.3">
      <c r="A164" s="2" t="s">
        <v>118</v>
      </c>
      <c r="B164" s="2" t="s">
        <v>129</v>
      </c>
      <c r="C164" s="5" t="s">
        <v>198</v>
      </c>
      <c r="D164" s="2" t="s">
        <v>142</v>
      </c>
      <c r="E164" s="3">
        <v>42978.92287037037</v>
      </c>
      <c r="F164" s="2" t="s">
        <v>22</v>
      </c>
      <c r="G164" s="2" t="s">
        <v>143</v>
      </c>
    </row>
    <row r="165" spans="1:7" ht="19.2" customHeight="1" x14ac:dyDescent="0.3">
      <c r="A165" s="2" t="s">
        <v>0</v>
      </c>
      <c r="B165" s="2" t="s">
        <v>15</v>
      </c>
      <c r="C165" s="5" t="s">
        <v>16</v>
      </c>
      <c r="D165" s="2" t="s">
        <v>116</v>
      </c>
      <c r="E165" s="3">
        <v>43283.838020833333</v>
      </c>
      <c r="F165" s="2" t="s">
        <v>22</v>
      </c>
      <c r="G165" s="2" t="s">
        <v>117</v>
      </c>
    </row>
    <row r="166" spans="1:7" ht="19.2" customHeight="1" x14ac:dyDescent="0.3">
      <c r="A166" s="2" t="s">
        <v>118</v>
      </c>
      <c r="B166" s="2" t="s">
        <v>129</v>
      </c>
      <c r="C166" s="5" t="s">
        <v>198</v>
      </c>
      <c r="D166" s="2" t="s">
        <v>116</v>
      </c>
      <c r="E166" s="3">
        <v>43283.838020833333</v>
      </c>
      <c r="F166" s="2" t="s">
        <v>22</v>
      </c>
      <c r="G166" s="2" t="s">
        <v>117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8F6D9-AEBC-43F4-81B2-DC1E2B3F6C17}">
  <dimension ref="A1:S166"/>
  <sheetViews>
    <sheetView tabSelected="1" topLeftCell="A141" workbookViewId="0">
      <selection activeCell="A2" sqref="A2:C166"/>
    </sheetView>
  </sheetViews>
  <sheetFormatPr defaultRowHeight="14.4" x14ac:dyDescent="0.3"/>
  <cols>
    <col min="10" max="10" width="14.44140625" customWidth="1"/>
    <col min="11" max="11" width="8.88671875" customWidth="1"/>
    <col min="16" max="16" width="16.77734375" customWidth="1"/>
    <col min="18" max="18" width="23.109375" customWidth="1"/>
  </cols>
  <sheetData>
    <row r="1" spans="1:19" x14ac:dyDescent="0.3">
      <c r="A1" t="s">
        <v>260</v>
      </c>
      <c r="B1" t="s">
        <v>261</v>
      </c>
      <c r="C1" t="s">
        <v>254</v>
      </c>
      <c r="O1" s="1" t="s">
        <v>233</v>
      </c>
      <c r="P1" t="s">
        <v>254</v>
      </c>
      <c r="R1" s="7" t="s">
        <v>235</v>
      </c>
      <c r="S1" t="s">
        <v>254</v>
      </c>
    </row>
    <row r="2" spans="1:19" ht="28.8" x14ac:dyDescent="0.3">
      <c r="A2">
        <v>1</v>
      </c>
      <c r="B2" t="s">
        <v>262</v>
      </c>
      <c r="C2">
        <f>VLOOKUP(K2,$R$1:$S$101,2,FALSE)</f>
        <v>1</v>
      </c>
      <c r="J2" s="17"/>
      <c r="K2" s="17" t="s">
        <v>204</v>
      </c>
      <c r="O2" s="2" t="s">
        <v>185</v>
      </c>
      <c r="P2">
        <v>1</v>
      </c>
      <c r="R2" s="2" t="s">
        <v>204</v>
      </c>
      <c r="S2">
        <v>1</v>
      </c>
    </row>
    <row r="3" spans="1:19" ht="28.8" x14ac:dyDescent="0.3">
      <c r="A3">
        <v>2</v>
      </c>
      <c r="B3">
        <f t="shared" ref="B3:B66" si="0">VLOOKUP(J3,$O$2:$P$14,2,FALSE)</f>
        <v>1</v>
      </c>
      <c r="C3">
        <f t="shared" ref="C3:C66" si="1">VLOOKUP(K3,$R$1:$S$101,2,FALSE)</f>
        <v>2</v>
      </c>
      <c r="J3" s="18" t="s">
        <v>185</v>
      </c>
      <c r="K3" s="18" t="s">
        <v>186</v>
      </c>
      <c r="O3" s="2" t="s">
        <v>119</v>
      </c>
      <c r="P3">
        <v>2</v>
      </c>
      <c r="R3" s="2" t="s">
        <v>186</v>
      </c>
      <c r="S3">
        <v>2</v>
      </c>
    </row>
    <row r="4" spans="1:19" ht="28.8" x14ac:dyDescent="0.3">
      <c r="A4">
        <v>3</v>
      </c>
      <c r="B4">
        <f t="shared" si="0"/>
        <v>2</v>
      </c>
      <c r="C4">
        <f t="shared" si="1"/>
        <v>3</v>
      </c>
      <c r="J4" s="17" t="s">
        <v>119</v>
      </c>
      <c r="K4" s="17" t="s">
        <v>121</v>
      </c>
      <c r="O4" s="2" t="s">
        <v>180</v>
      </c>
      <c r="P4">
        <v>3</v>
      </c>
      <c r="R4" s="2" t="s">
        <v>121</v>
      </c>
      <c r="S4">
        <v>3</v>
      </c>
    </row>
    <row r="5" spans="1:19" ht="28.8" x14ac:dyDescent="0.3">
      <c r="A5">
        <v>4</v>
      </c>
      <c r="B5">
        <f t="shared" si="0"/>
        <v>3</v>
      </c>
      <c r="C5">
        <f t="shared" si="1"/>
        <v>3</v>
      </c>
      <c r="J5" s="18" t="s">
        <v>180</v>
      </c>
      <c r="K5" s="18" t="s">
        <v>121</v>
      </c>
      <c r="O5" s="2" t="s">
        <v>1</v>
      </c>
      <c r="P5">
        <v>4</v>
      </c>
      <c r="R5" s="2" t="s">
        <v>3</v>
      </c>
      <c r="S5">
        <v>4</v>
      </c>
    </row>
    <row r="6" spans="1:19" ht="28.8" x14ac:dyDescent="0.3">
      <c r="A6">
        <v>5</v>
      </c>
      <c r="B6">
        <f t="shared" si="0"/>
        <v>1</v>
      </c>
      <c r="C6">
        <f t="shared" si="1"/>
        <v>3</v>
      </c>
      <c r="J6" s="17" t="s">
        <v>185</v>
      </c>
      <c r="K6" s="17" t="s">
        <v>121</v>
      </c>
      <c r="O6" s="2" t="s">
        <v>6</v>
      </c>
      <c r="P6">
        <v>5</v>
      </c>
      <c r="R6" s="2" t="s">
        <v>206</v>
      </c>
      <c r="S6">
        <v>5</v>
      </c>
    </row>
    <row r="7" spans="1:19" ht="57.6" x14ac:dyDescent="0.3">
      <c r="A7">
        <v>6</v>
      </c>
      <c r="B7">
        <f t="shared" si="0"/>
        <v>4</v>
      </c>
      <c r="C7">
        <f t="shared" si="1"/>
        <v>4</v>
      </c>
      <c r="J7" s="18" t="s">
        <v>1</v>
      </c>
      <c r="K7" s="18" t="s">
        <v>3</v>
      </c>
      <c r="O7" s="2" t="s">
        <v>162</v>
      </c>
      <c r="P7">
        <v>6</v>
      </c>
      <c r="R7" s="2" t="s">
        <v>9</v>
      </c>
      <c r="S7">
        <v>6</v>
      </c>
    </row>
    <row r="8" spans="1:19" ht="57.6" x14ac:dyDescent="0.3">
      <c r="A8">
        <v>7</v>
      </c>
      <c r="B8">
        <f t="shared" si="0"/>
        <v>5</v>
      </c>
      <c r="C8">
        <f t="shared" si="1"/>
        <v>4</v>
      </c>
      <c r="J8" s="17" t="s">
        <v>6</v>
      </c>
      <c r="K8" s="17" t="s">
        <v>3</v>
      </c>
      <c r="O8" s="2" t="s">
        <v>8</v>
      </c>
      <c r="P8">
        <v>7</v>
      </c>
      <c r="R8" s="2" t="s">
        <v>13</v>
      </c>
      <c r="S8">
        <v>7</v>
      </c>
    </row>
    <row r="9" spans="1:19" ht="57.6" x14ac:dyDescent="0.3">
      <c r="A9">
        <v>8</v>
      </c>
      <c r="B9">
        <f t="shared" si="0"/>
        <v>6</v>
      </c>
      <c r="C9">
        <f t="shared" si="1"/>
        <v>4</v>
      </c>
      <c r="J9" s="18" t="s">
        <v>162</v>
      </c>
      <c r="K9" s="18" t="s">
        <v>3</v>
      </c>
      <c r="O9" s="2" t="s">
        <v>11</v>
      </c>
      <c r="P9">
        <v>8</v>
      </c>
      <c r="R9" s="2" t="s">
        <v>17</v>
      </c>
      <c r="S9">
        <v>8</v>
      </c>
    </row>
    <row r="10" spans="1:19" ht="43.2" x14ac:dyDescent="0.3">
      <c r="A10">
        <v>9</v>
      </c>
      <c r="B10" t="s">
        <v>262</v>
      </c>
      <c r="C10">
        <f t="shared" si="1"/>
        <v>5</v>
      </c>
      <c r="J10" s="17"/>
      <c r="K10" s="17" t="s">
        <v>206</v>
      </c>
      <c r="O10" s="2" t="s">
        <v>15</v>
      </c>
      <c r="P10">
        <v>9</v>
      </c>
      <c r="R10" s="2" t="s">
        <v>19</v>
      </c>
      <c r="S10">
        <v>9</v>
      </c>
    </row>
    <row r="11" spans="1:19" ht="28.8" x14ac:dyDescent="0.3">
      <c r="A11">
        <v>10</v>
      </c>
      <c r="B11">
        <f t="shared" si="0"/>
        <v>7</v>
      </c>
      <c r="C11">
        <f t="shared" si="1"/>
        <v>6</v>
      </c>
      <c r="J11" s="18" t="s">
        <v>8</v>
      </c>
      <c r="K11" s="18" t="s">
        <v>9</v>
      </c>
      <c r="O11" s="2" t="s">
        <v>170</v>
      </c>
      <c r="P11">
        <v>10</v>
      </c>
      <c r="R11" s="2" t="s">
        <v>123</v>
      </c>
      <c r="S11">
        <v>10</v>
      </c>
    </row>
    <row r="12" spans="1:19" ht="28.8" x14ac:dyDescent="0.3">
      <c r="A12">
        <v>11</v>
      </c>
      <c r="B12">
        <f t="shared" si="0"/>
        <v>8</v>
      </c>
      <c r="C12">
        <f t="shared" si="1"/>
        <v>6</v>
      </c>
      <c r="J12" s="17" t="s">
        <v>11</v>
      </c>
      <c r="K12" s="17" t="s">
        <v>9</v>
      </c>
      <c r="O12" s="2" t="s">
        <v>144</v>
      </c>
      <c r="P12">
        <v>11</v>
      </c>
      <c r="R12" s="2" t="s">
        <v>171</v>
      </c>
      <c r="S12">
        <v>11</v>
      </c>
    </row>
    <row r="13" spans="1:19" ht="28.8" x14ac:dyDescent="0.3">
      <c r="A13">
        <v>12</v>
      </c>
      <c r="B13">
        <f t="shared" si="0"/>
        <v>4</v>
      </c>
      <c r="C13">
        <f t="shared" si="1"/>
        <v>7</v>
      </c>
      <c r="J13" s="18" t="s">
        <v>1</v>
      </c>
      <c r="K13" s="18" t="s">
        <v>13</v>
      </c>
      <c r="O13" s="2" t="s">
        <v>129</v>
      </c>
      <c r="P13">
        <v>12</v>
      </c>
      <c r="R13" s="2" t="s">
        <v>163</v>
      </c>
      <c r="S13">
        <v>12</v>
      </c>
    </row>
    <row r="14" spans="1:19" ht="28.8" x14ac:dyDescent="0.3">
      <c r="A14">
        <v>13</v>
      </c>
      <c r="B14">
        <f t="shared" si="0"/>
        <v>2</v>
      </c>
      <c r="C14">
        <f t="shared" si="1"/>
        <v>7</v>
      </c>
      <c r="J14" s="17" t="s">
        <v>119</v>
      </c>
      <c r="K14" s="17" t="s">
        <v>13</v>
      </c>
      <c r="O14" s="2" t="s">
        <v>192</v>
      </c>
      <c r="P14">
        <v>13</v>
      </c>
      <c r="R14" s="2" t="s">
        <v>21</v>
      </c>
      <c r="S14">
        <v>13</v>
      </c>
    </row>
    <row r="15" spans="1:19" ht="28.8" x14ac:dyDescent="0.3">
      <c r="A15">
        <v>14</v>
      </c>
      <c r="B15">
        <f t="shared" si="0"/>
        <v>9</v>
      </c>
      <c r="C15">
        <f t="shared" si="1"/>
        <v>8</v>
      </c>
      <c r="J15" s="18" t="s">
        <v>15</v>
      </c>
      <c r="K15" s="18" t="s">
        <v>17</v>
      </c>
      <c r="R15" s="2" t="s">
        <v>24</v>
      </c>
      <c r="S15">
        <v>14</v>
      </c>
    </row>
    <row r="16" spans="1:19" ht="28.8" x14ac:dyDescent="0.3">
      <c r="A16">
        <v>15</v>
      </c>
      <c r="B16">
        <f t="shared" si="0"/>
        <v>5</v>
      </c>
      <c r="C16">
        <f t="shared" si="1"/>
        <v>9</v>
      </c>
      <c r="J16" s="17" t="s">
        <v>6</v>
      </c>
      <c r="K16" s="17" t="s">
        <v>19</v>
      </c>
      <c r="R16" s="2" t="s">
        <v>165</v>
      </c>
      <c r="S16">
        <v>15</v>
      </c>
    </row>
    <row r="17" spans="1:19" ht="28.8" x14ac:dyDescent="0.3">
      <c r="A17">
        <v>16</v>
      </c>
      <c r="B17">
        <f t="shared" si="0"/>
        <v>2</v>
      </c>
      <c r="C17">
        <f t="shared" si="1"/>
        <v>10</v>
      </c>
      <c r="J17" s="18" t="s">
        <v>119</v>
      </c>
      <c r="K17" s="18" t="s">
        <v>123</v>
      </c>
      <c r="R17" s="2" t="s">
        <v>130</v>
      </c>
      <c r="S17">
        <v>16</v>
      </c>
    </row>
    <row r="18" spans="1:19" ht="28.8" x14ac:dyDescent="0.3">
      <c r="A18">
        <v>17</v>
      </c>
      <c r="B18">
        <f t="shared" si="0"/>
        <v>10</v>
      </c>
      <c r="C18">
        <f t="shared" si="1"/>
        <v>10</v>
      </c>
      <c r="J18" s="17" t="s">
        <v>170</v>
      </c>
      <c r="K18" s="17" t="s">
        <v>123</v>
      </c>
      <c r="R18" s="2" t="s">
        <v>208</v>
      </c>
      <c r="S18">
        <v>17</v>
      </c>
    </row>
    <row r="19" spans="1:19" ht="28.8" x14ac:dyDescent="0.3">
      <c r="A19">
        <v>18</v>
      </c>
      <c r="B19">
        <f t="shared" si="0"/>
        <v>10</v>
      </c>
      <c r="C19">
        <f t="shared" si="1"/>
        <v>11</v>
      </c>
      <c r="J19" s="18" t="s">
        <v>170</v>
      </c>
      <c r="K19" s="18" t="s">
        <v>171</v>
      </c>
      <c r="R19" s="2" t="s">
        <v>210</v>
      </c>
      <c r="S19">
        <v>18</v>
      </c>
    </row>
    <row r="20" spans="1:19" ht="28.8" x14ac:dyDescent="0.3">
      <c r="A20">
        <v>19</v>
      </c>
      <c r="B20">
        <f t="shared" si="0"/>
        <v>6</v>
      </c>
      <c r="C20">
        <f t="shared" si="1"/>
        <v>12</v>
      </c>
      <c r="J20" s="17" t="s">
        <v>162</v>
      </c>
      <c r="K20" s="17" t="s">
        <v>163</v>
      </c>
      <c r="R20" s="2" t="s">
        <v>212</v>
      </c>
      <c r="S20">
        <v>19</v>
      </c>
    </row>
    <row r="21" spans="1:19" ht="28.8" x14ac:dyDescent="0.3">
      <c r="A21">
        <v>20</v>
      </c>
      <c r="B21">
        <f t="shared" si="0"/>
        <v>5</v>
      </c>
      <c r="C21">
        <f t="shared" si="1"/>
        <v>13</v>
      </c>
      <c r="J21" s="18" t="s">
        <v>6</v>
      </c>
      <c r="K21" s="18" t="s">
        <v>21</v>
      </c>
      <c r="R21" s="2" t="s">
        <v>26</v>
      </c>
      <c r="S21">
        <v>20</v>
      </c>
    </row>
    <row r="22" spans="1:19" ht="28.8" x14ac:dyDescent="0.3">
      <c r="A22">
        <v>21</v>
      </c>
      <c r="B22">
        <f t="shared" si="0"/>
        <v>8</v>
      </c>
      <c r="C22">
        <f t="shared" si="1"/>
        <v>14</v>
      </c>
      <c r="J22" s="17" t="s">
        <v>11</v>
      </c>
      <c r="K22" s="17" t="s">
        <v>24</v>
      </c>
      <c r="R22" s="2" t="s">
        <v>28</v>
      </c>
      <c r="S22">
        <v>21</v>
      </c>
    </row>
    <row r="23" spans="1:19" ht="28.8" x14ac:dyDescent="0.3">
      <c r="A23">
        <v>22</v>
      </c>
      <c r="B23">
        <f t="shared" si="0"/>
        <v>2</v>
      </c>
      <c r="C23">
        <f t="shared" si="1"/>
        <v>14</v>
      </c>
      <c r="J23" s="18" t="s">
        <v>119</v>
      </c>
      <c r="K23" s="18" t="s">
        <v>24</v>
      </c>
      <c r="R23" s="2" t="s">
        <v>146</v>
      </c>
      <c r="S23">
        <v>22</v>
      </c>
    </row>
    <row r="24" spans="1:19" ht="28.8" x14ac:dyDescent="0.3">
      <c r="A24">
        <v>23</v>
      </c>
      <c r="B24">
        <f t="shared" si="0"/>
        <v>11</v>
      </c>
      <c r="C24">
        <f t="shared" si="1"/>
        <v>14</v>
      </c>
      <c r="J24" s="17" t="s">
        <v>144</v>
      </c>
      <c r="K24" s="17" t="s">
        <v>24</v>
      </c>
      <c r="R24" s="2" t="s">
        <v>30</v>
      </c>
      <c r="S24">
        <v>23</v>
      </c>
    </row>
    <row r="25" spans="1:19" ht="28.8" x14ac:dyDescent="0.3">
      <c r="A25">
        <v>24</v>
      </c>
      <c r="B25">
        <f t="shared" si="0"/>
        <v>6</v>
      </c>
      <c r="C25">
        <f t="shared" si="1"/>
        <v>15</v>
      </c>
      <c r="J25" s="18" t="s">
        <v>162</v>
      </c>
      <c r="K25" s="18" t="s">
        <v>165</v>
      </c>
      <c r="R25" s="2" t="s">
        <v>214</v>
      </c>
      <c r="S25">
        <v>24</v>
      </c>
    </row>
    <row r="26" spans="1:19" ht="28.8" x14ac:dyDescent="0.3">
      <c r="A26">
        <v>25</v>
      </c>
      <c r="B26">
        <f t="shared" si="0"/>
        <v>12</v>
      </c>
      <c r="C26">
        <f t="shared" si="1"/>
        <v>16</v>
      </c>
      <c r="J26" s="17" t="s">
        <v>129</v>
      </c>
      <c r="K26" s="17" t="s">
        <v>130</v>
      </c>
      <c r="R26" s="2" t="s">
        <v>32</v>
      </c>
      <c r="S26">
        <v>25</v>
      </c>
    </row>
    <row r="27" spans="1:19" ht="28.8" x14ac:dyDescent="0.3">
      <c r="A27">
        <v>26</v>
      </c>
      <c r="B27" t="s">
        <v>262</v>
      </c>
      <c r="C27">
        <f t="shared" si="1"/>
        <v>17</v>
      </c>
      <c r="J27" s="18"/>
      <c r="K27" s="18" t="s">
        <v>208</v>
      </c>
      <c r="R27" s="2" t="s">
        <v>148</v>
      </c>
      <c r="S27">
        <v>26</v>
      </c>
    </row>
    <row r="28" spans="1:19" ht="28.8" x14ac:dyDescent="0.3">
      <c r="A28">
        <v>27</v>
      </c>
      <c r="B28" t="s">
        <v>262</v>
      </c>
      <c r="C28">
        <f t="shared" si="1"/>
        <v>18</v>
      </c>
      <c r="J28" s="17"/>
      <c r="K28" s="17" t="s">
        <v>210</v>
      </c>
      <c r="R28" s="2" t="s">
        <v>216</v>
      </c>
      <c r="S28">
        <v>27</v>
      </c>
    </row>
    <row r="29" spans="1:19" ht="28.8" x14ac:dyDescent="0.3">
      <c r="A29">
        <v>28</v>
      </c>
      <c r="B29" t="s">
        <v>262</v>
      </c>
      <c r="C29">
        <f t="shared" si="1"/>
        <v>19</v>
      </c>
      <c r="J29" s="18"/>
      <c r="K29" s="18" t="s">
        <v>212</v>
      </c>
      <c r="R29" s="2" t="s">
        <v>34</v>
      </c>
      <c r="S29">
        <v>28</v>
      </c>
    </row>
    <row r="30" spans="1:19" ht="28.8" x14ac:dyDescent="0.3">
      <c r="A30">
        <v>29</v>
      </c>
      <c r="B30">
        <f t="shared" si="0"/>
        <v>9</v>
      </c>
      <c r="C30">
        <f t="shared" si="1"/>
        <v>20</v>
      </c>
      <c r="J30" s="17" t="s">
        <v>15</v>
      </c>
      <c r="K30" s="17" t="s">
        <v>26</v>
      </c>
      <c r="R30" s="2" t="s">
        <v>218</v>
      </c>
      <c r="S30">
        <v>29</v>
      </c>
    </row>
    <row r="31" spans="1:19" ht="28.8" x14ac:dyDescent="0.3">
      <c r="A31">
        <v>30</v>
      </c>
      <c r="B31">
        <f t="shared" si="0"/>
        <v>13</v>
      </c>
      <c r="C31">
        <f t="shared" si="1"/>
        <v>20</v>
      </c>
      <c r="J31" s="18" t="s">
        <v>192</v>
      </c>
      <c r="K31" s="18" t="s">
        <v>26</v>
      </c>
      <c r="R31" s="2" t="s">
        <v>36</v>
      </c>
      <c r="S31">
        <v>30</v>
      </c>
    </row>
    <row r="32" spans="1:19" ht="28.8" x14ac:dyDescent="0.3">
      <c r="A32">
        <v>31</v>
      </c>
      <c r="B32">
        <f t="shared" si="0"/>
        <v>7</v>
      </c>
      <c r="C32">
        <f t="shared" si="1"/>
        <v>21</v>
      </c>
      <c r="J32" s="17" t="s">
        <v>8</v>
      </c>
      <c r="K32" s="17" t="s">
        <v>28</v>
      </c>
      <c r="R32" s="2" t="s">
        <v>220</v>
      </c>
      <c r="S32">
        <v>31</v>
      </c>
    </row>
    <row r="33" spans="1:19" ht="28.8" x14ac:dyDescent="0.3">
      <c r="A33">
        <v>32</v>
      </c>
      <c r="B33">
        <f t="shared" si="0"/>
        <v>8</v>
      </c>
      <c r="C33">
        <f t="shared" si="1"/>
        <v>21</v>
      </c>
      <c r="J33" s="18" t="s">
        <v>11</v>
      </c>
      <c r="K33" s="18" t="s">
        <v>28</v>
      </c>
      <c r="R33" s="2" t="s">
        <v>38</v>
      </c>
      <c r="S33">
        <v>32</v>
      </c>
    </row>
    <row r="34" spans="1:19" ht="28.8" x14ac:dyDescent="0.3">
      <c r="A34">
        <v>33</v>
      </c>
      <c r="B34">
        <f t="shared" si="0"/>
        <v>4</v>
      </c>
      <c r="C34">
        <f t="shared" si="1"/>
        <v>21</v>
      </c>
      <c r="J34" s="17" t="s">
        <v>1</v>
      </c>
      <c r="K34" s="17" t="s">
        <v>28</v>
      </c>
      <c r="R34" s="2" t="s">
        <v>40</v>
      </c>
      <c r="S34">
        <v>33</v>
      </c>
    </row>
    <row r="35" spans="1:19" ht="28.8" x14ac:dyDescent="0.3">
      <c r="A35">
        <v>34</v>
      </c>
      <c r="B35">
        <f t="shared" si="0"/>
        <v>5</v>
      </c>
      <c r="C35">
        <f t="shared" si="1"/>
        <v>21</v>
      </c>
      <c r="J35" s="18" t="s">
        <v>6</v>
      </c>
      <c r="K35" s="18" t="s">
        <v>28</v>
      </c>
      <c r="R35" s="2" t="s">
        <v>188</v>
      </c>
      <c r="S35">
        <v>34</v>
      </c>
    </row>
    <row r="36" spans="1:19" ht="28.8" x14ac:dyDescent="0.3">
      <c r="A36">
        <v>35</v>
      </c>
      <c r="B36">
        <f t="shared" si="0"/>
        <v>12</v>
      </c>
      <c r="C36">
        <f t="shared" si="1"/>
        <v>21</v>
      </c>
      <c r="J36" s="17" t="s">
        <v>129</v>
      </c>
      <c r="K36" s="17" t="s">
        <v>28</v>
      </c>
      <c r="R36" s="2" t="s">
        <v>42</v>
      </c>
      <c r="S36">
        <v>35</v>
      </c>
    </row>
    <row r="37" spans="1:19" ht="43.2" x14ac:dyDescent="0.3">
      <c r="A37">
        <v>36</v>
      </c>
      <c r="B37">
        <f t="shared" si="0"/>
        <v>11</v>
      </c>
      <c r="C37">
        <f t="shared" si="1"/>
        <v>22</v>
      </c>
      <c r="J37" s="18" t="s">
        <v>144</v>
      </c>
      <c r="K37" s="18" t="s">
        <v>146</v>
      </c>
      <c r="R37" s="2" t="s">
        <v>44</v>
      </c>
      <c r="S37">
        <v>36</v>
      </c>
    </row>
    <row r="38" spans="1:19" ht="43.2" x14ac:dyDescent="0.3">
      <c r="A38">
        <v>37</v>
      </c>
      <c r="B38">
        <f t="shared" si="0"/>
        <v>3</v>
      </c>
      <c r="C38">
        <f t="shared" si="1"/>
        <v>22</v>
      </c>
      <c r="J38" s="17" t="s">
        <v>180</v>
      </c>
      <c r="K38" s="17" t="s">
        <v>146</v>
      </c>
      <c r="R38" s="2" t="s">
        <v>46</v>
      </c>
      <c r="S38">
        <v>37</v>
      </c>
    </row>
    <row r="39" spans="1:19" ht="28.8" x14ac:dyDescent="0.3">
      <c r="A39">
        <v>38</v>
      </c>
      <c r="B39">
        <f t="shared" si="0"/>
        <v>8</v>
      </c>
      <c r="C39">
        <f t="shared" si="1"/>
        <v>23</v>
      </c>
      <c r="J39" s="18" t="s">
        <v>11</v>
      </c>
      <c r="K39" s="18" t="s">
        <v>30</v>
      </c>
      <c r="R39" s="2" t="s">
        <v>132</v>
      </c>
      <c r="S39">
        <v>38</v>
      </c>
    </row>
    <row r="40" spans="1:19" ht="28.8" x14ac:dyDescent="0.3">
      <c r="A40">
        <v>39</v>
      </c>
      <c r="B40">
        <f t="shared" si="0"/>
        <v>6</v>
      </c>
      <c r="C40">
        <f t="shared" si="1"/>
        <v>23</v>
      </c>
      <c r="J40" s="17" t="s">
        <v>162</v>
      </c>
      <c r="K40" s="17" t="s">
        <v>30</v>
      </c>
      <c r="R40" s="2" t="s">
        <v>181</v>
      </c>
      <c r="S40">
        <v>39</v>
      </c>
    </row>
    <row r="41" spans="1:19" ht="43.2" x14ac:dyDescent="0.3">
      <c r="A41">
        <v>40</v>
      </c>
      <c r="B41" t="s">
        <v>262</v>
      </c>
      <c r="C41">
        <f t="shared" si="1"/>
        <v>24</v>
      </c>
      <c r="J41" s="18"/>
      <c r="K41" s="18" t="s">
        <v>214</v>
      </c>
      <c r="R41" s="2" t="s">
        <v>48</v>
      </c>
      <c r="S41">
        <v>40</v>
      </c>
    </row>
    <row r="42" spans="1:19" ht="28.8" x14ac:dyDescent="0.3">
      <c r="A42">
        <v>41</v>
      </c>
      <c r="B42">
        <f t="shared" si="0"/>
        <v>8</v>
      </c>
      <c r="C42">
        <f t="shared" si="1"/>
        <v>25</v>
      </c>
      <c r="J42" s="17" t="s">
        <v>11</v>
      </c>
      <c r="K42" s="17" t="s">
        <v>32</v>
      </c>
      <c r="R42" s="2" t="s">
        <v>50</v>
      </c>
      <c r="S42">
        <v>41</v>
      </c>
    </row>
    <row r="43" spans="1:19" ht="28.8" x14ac:dyDescent="0.3">
      <c r="A43">
        <v>42</v>
      </c>
      <c r="B43">
        <f t="shared" si="0"/>
        <v>11</v>
      </c>
      <c r="C43">
        <f t="shared" si="1"/>
        <v>26</v>
      </c>
      <c r="J43" s="18" t="s">
        <v>144</v>
      </c>
      <c r="K43" s="18" t="s">
        <v>148</v>
      </c>
      <c r="R43" s="2" t="s">
        <v>52</v>
      </c>
      <c r="S43">
        <v>42</v>
      </c>
    </row>
    <row r="44" spans="1:19" ht="28.8" x14ac:dyDescent="0.3">
      <c r="A44">
        <v>43</v>
      </c>
      <c r="B44">
        <f t="shared" si="0"/>
        <v>6</v>
      </c>
      <c r="C44">
        <f t="shared" si="1"/>
        <v>26</v>
      </c>
      <c r="J44" s="17" t="s">
        <v>162</v>
      </c>
      <c r="K44" s="17" t="s">
        <v>148</v>
      </c>
      <c r="R44" s="2" t="s">
        <v>150</v>
      </c>
      <c r="S44">
        <v>43</v>
      </c>
    </row>
    <row r="45" spans="1:19" ht="28.8" x14ac:dyDescent="0.3">
      <c r="A45">
        <v>44</v>
      </c>
      <c r="B45" t="s">
        <v>262</v>
      </c>
      <c r="C45">
        <f t="shared" si="1"/>
        <v>27</v>
      </c>
      <c r="J45" s="18"/>
      <c r="K45" s="18" t="s">
        <v>216</v>
      </c>
      <c r="R45" s="2" t="s">
        <v>54</v>
      </c>
      <c r="S45">
        <v>44</v>
      </c>
    </row>
    <row r="46" spans="1:19" ht="28.8" x14ac:dyDescent="0.3">
      <c r="A46">
        <v>45</v>
      </c>
      <c r="B46">
        <f t="shared" si="0"/>
        <v>9</v>
      </c>
      <c r="C46">
        <f t="shared" si="1"/>
        <v>28</v>
      </c>
      <c r="J46" s="17" t="s">
        <v>15</v>
      </c>
      <c r="K46" s="17" t="s">
        <v>34</v>
      </c>
      <c r="R46" s="2" t="s">
        <v>56</v>
      </c>
      <c r="S46">
        <v>45</v>
      </c>
    </row>
    <row r="47" spans="1:19" ht="28.8" x14ac:dyDescent="0.3">
      <c r="A47">
        <v>46</v>
      </c>
      <c r="B47">
        <f t="shared" si="0"/>
        <v>4</v>
      </c>
      <c r="C47">
        <f t="shared" si="1"/>
        <v>28</v>
      </c>
      <c r="J47" s="18" t="s">
        <v>1</v>
      </c>
      <c r="K47" s="18" t="s">
        <v>34</v>
      </c>
      <c r="R47" s="2" t="s">
        <v>58</v>
      </c>
      <c r="S47">
        <v>46</v>
      </c>
    </row>
    <row r="48" spans="1:19" ht="28.8" x14ac:dyDescent="0.3">
      <c r="A48">
        <v>47</v>
      </c>
      <c r="B48">
        <f t="shared" si="0"/>
        <v>10</v>
      </c>
      <c r="C48">
        <f t="shared" si="1"/>
        <v>28</v>
      </c>
      <c r="J48" s="17" t="s">
        <v>170</v>
      </c>
      <c r="K48" s="17" t="s">
        <v>34</v>
      </c>
      <c r="R48" s="2" t="s">
        <v>60</v>
      </c>
      <c r="S48">
        <v>47</v>
      </c>
    </row>
    <row r="49" spans="1:19" ht="28.8" x14ac:dyDescent="0.3">
      <c r="A49">
        <v>48</v>
      </c>
      <c r="B49" t="s">
        <v>262</v>
      </c>
      <c r="C49">
        <f t="shared" si="1"/>
        <v>29</v>
      </c>
      <c r="J49" s="18"/>
      <c r="K49" s="18" t="s">
        <v>218</v>
      </c>
      <c r="R49" s="2" t="s">
        <v>62</v>
      </c>
      <c r="S49">
        <v>48</v>
      </c>
    </row>
    <row r="50" spans="1:19" ht="28.8" x14ac:dyDescent="0.3">
      <c r="A50">
        <v>49</v>
      </c>
      <c r="B50">
        <f t="shared" si="0"/>
        <v>8</v>
      </c>
      <c r="C50">
        <f t="shared" si="1"/>
        <v>30</v>
      </c>
      <c r="J50" s="17" t="s">
        <v>11</v>
      </c>
      <c r="K50" s="17" t="s">
        <v>36</v>
      </c>
      <c r="R50" s="2" t="s">
        <v>64</v>
      </c>
      <c r="S50">
        <v>49</v>
      </c>
    </row>
    <row r="51" spans="1:19" ht="28.8" x14ac:dyDescent="0.3">
      <c r="A51">
        <v>50</v>
      </c>
      <c r="B51" t="s">
        <v>262</v>
      </c>
      <c r="C51">
        <f t="shared" si="1"/>
        <v>31</v>
      </c>
      <c r="J51" s="18"/>
      <c r="K51" s="18" t="s">
        <v>220</v>
      </c>
      <c r="R51" s="2" t="s">
        <v>66</v>
      </c>
      <c r="S51">
        <v>50</v>
      </c>
    </row>
    <row r="52" spans="1:19" ht="28.8" x14ac:dyDescent="0.3">
      <c r="A52">
        <v>51</v>
      </c>
      <c r="B52">
        <f t="shared" si="0"/>
        <v>5</v>
      </c>
      <c r="C52">
        <f t="shared" si="1"/>
        <v>32</v>
      </c>
      <c r="J52" s="17" t="s">
        <v>6</v>
      </c>
      <c r="K52" s="17" t="s">
        <v>38</v>
      </c>
      <c r="R52" s="2" t="s">
        <v>173</v>
      </c>
      <c r="S52">
        <v>51</v>
      </c>
    </row>
    <row r="53" spans="1:19" ht="28.8" x14ac:dyDescent="0.3">
      <c r="A53">
        <v>52</v>
      </c>
      <c r="B53">
        <f t="shared" si="0"/>
        <v>6</v>
      </c>
      <c r="C53">
        <f t="shared" si="1"/>
        <v>32</v>
      </c>
      <c r="J53" s="18" t="s">
        <v>162</v>
      </c>
      <c r="K53" s="18" t="s">
        <v>38</v>
      </c>
      <c r="R53" s="2" t="s">
        <v>183</v>
      </c>
      <c r="S53">
        <v>52</v>
      </c>
    </row>
    <row r="54" spans="1:19" ht="28.8" x14ac:dyDescent="0.3">
      <c r="A54">
        <v>53</v>
      </c>
      <c r="B54">
        <f t="shared" si="0"/>
        <v>10</v>
      </c>
      <c r="C54">
        <f t="shared" si="1"/>
        <v>32</v>
      </c>
      <c r="J54" s="17" t="s">
        <v>170</v>
      </c>
      <c r="K54" s="17" t="s">
        <v>38</v>
      </c>
      <c r="R54" s="2" t="s">
        <v>68</v>
      </c>
      <c r="S54">
        <v>53</v>
      </c>
    </row>
    <row r="55" spans="1:19" ht="43.2" x14ac:dyDescent="0.3">
      <c r="A55">
        <v>54</v>
      </c>
      <c r="B55">
        <f t="shared" si="0"/>
        <v>9</v>
      </c>
      <c r="C55">
        <f t="shared" si="1"/>
        <v>33</v>
      </c>
      <c r="J55" s="18" t="s">
        <v>15</v>
      </c>
      <c r="K55" s="18" t="s">
        <v>40</v>
      </c>
      <c r="R55" s="2" t="s">
        <v>193</v>
      </c>
      <c r="S55">
        <v>54</v>
      </c>
    </row>
    <row r="56" spans="1:19" ht="43.2" x14ac:dyDescent="0.3">
      <c r="A56">
        <v>55</v>
      </c>
      <c r="B56">
        <f t="shared" si="0"/>
        <v>6</v>
      </c>
      <c r="C56">
        <f t="shared" si="1"/>
        <v>33</v>
      </c>
      <c r="J56" s="17" t="s">
        <v>162</v>
      </c>
      <c r="K56" s="17" t="s">
        <v>40</v>
      </c>
      <c r="R56" s="2" t="s">
        <v>70</v>
      </c>
      <c r="S56">
        <v>55</v>
      </c>
    </row>
    <row r="57" spans="1:19" ht="28.8" x14ac:dyDescent="0.3">
      <c r="A57">
        <v>56</v>
      </c>
      <c r="B57">
        <f t="shared" si="0"/>
        <v>1</v>
      </c>
      <c r="C57">
        <f t="shared" si="1"/>
        <v>34</v>
      </c>
      <c r="J57" s="18" t="s">
        <v>185</v>
      </c>
      <c r="K57" s="18" t="s">
        <v>188</v>
      </c>
      <c r="R57" s="2" t="s">
        <v>152</v>
      </c>
      <c r="S57">
        <v>56</v>
      </c>
    </row>
    <row r="58" spans="1:19" ht="43.2" x14ac:dyDescent="0.3">
      <c r="A58">
        <v>57</v>
      </c>
      <c r="B58">
        <f t="shared" si="0"/>
        <v>7</v>
      </c>
      <c r="C58">
        <f t="shared" si="1"/>
        <v>35</v>
      </c>
      <c r="J58" s="17" t="s">
        <v>8</v>
      </c>
      <c r="K58" s="17" t="s">
        <v>42</v>
      </c>
      <c r="R58" s="2" t="s">
        <v>154</v>
      </c>
      <c r="S58">
        <v>57</v>
      </c>
    </row>
    <row r="59" spans="1:19" ht="43.2" x14ac:dyDescent="0.3">
      <c r="A59">
        <v>58</v>
      </c>
      <c r="B59">
        <f t="shared" si="0"/>
        <v>4</v>
      </c>
      <c r="C59">
        <f t="shared" si="1"/>
        <v>35</v>
      </c>
      <c r="J59" s="18" t="s">
        <v>1</v>
      </c>
      <c r="K59" s="18" t="s">
        <v>42</v>
      </c>
      <c r="R59" s="2" t="s">
        <v>134</v>
      </c>
      <c r="S59">
        <v>58</v>
      </c>
    </row>
    <row r="60" spans="1:19" ht="43.2" x14ac:dyDescent="0.3">
      <c r="A60">
        <v>59</v>
      </c>
      <c r="B60">
        <f t="shared" si="0"/>
        <v>5</v>
      </c>
      <c r="C60">
        <f t="shared" si="1"/>
        <v>35</v>
      </c>
      <c r="J60" s="17" t="s">
        <v>6</v>
      </c>
      <c r="K60" s="17" t="s">
        <v>42</v>
      </c>
      <c r="R60" s="2" t="s">
        <v>72</v>
      </c>
      <c r="S60">
        <v>59</v>
      </c>
    </row>
    <row r="61" spans="1:19" ht="43.2" x14ac:dyDescent="0.3">
      <c r="A61">
        <v>60</v>
      </c>
      <c r="B61">
        <f t="shared" si="0"/>
        <v>11</v>
      </c>
      <c r="C61">
        <f t="shared" si="1"/>
        <v>35</v>
      </c>
      <c r="J61" s="18" t="s">
        <v>144</v>
      </c>
      <c r="K61" s="18" t="s">
        <v>42</v>
      </c>
      <c r="R61" s="2" t="s">
        <v>74</v>
      </c>
      <c r="S61">
        <v>60</v>
      </c>
    </row>
    <row r="62" spans="1:19" ht="28.8" x14ac:dyDescent="0.3">
      <c r="A62">
        <v>61</v>
      </c>
      <c r="B62">
        <f t="shared" si="0"/>
        <v>7</v>
      </c>
      <c r="C62">
        <f t="shared" si="1"/>
        <v>36</v>
      </c>
      <c r="J62" s="17" t="s">
        <v>8</v>
      </c>
      <c r="K62" s="17" t="s">
        <v>44</v>
      </c>
      <c r="R62" s="2" t="s">
        <v>175</v>
      </c>
      <c r="S62">
        <v>61</v>
      </c>
    </row>
    <row r="63" spans="1:19" ht="28.8" x14ac:dyDescent="0.3">
      <c r="A63">
        <v>62</v>
      </c>
      <c r="B63">
        <f t="shared" si="0"/>
        <v>11</v>
      </c>
      <c r="C63">
        <f t="shared" si="1"/>
        <v>36</v>
      </c>
      <c r="J63" s="18" t="s">
        <v>144</v>
      </c>
      <c r="K63" s="18" t="s">
        <v>44</v>
      </c>
      <c r="R63" s="2" t="s">
        <v>76</v>
      </c>
      <c r="S63">
        <v>62</v>
      </c>
    </row>
    <row r="64" spans="1:19" ht="28.8" x14ac:dyDescent="0.3">
      <c r="A64">
        <v>63</v>
      </c>
      <c r="B64">
        <f t="shared" si="0"/>
        <v>1</v>
      </c>
      <c r="C64">
        <f t="shared" si="1"/>
        <v>36</v>
      </c>
      <c r="J64" s="17" t="s">
        <v>185</v>
      </c>
      <c r="K64" s="17" t="s">
        <v>44</v>
      </c>
      <c r="R64" s="2" t="s">
        <v>125</v>
      </c>
      <c r="S64">
        <v>63</v>
      </c>
    </row>
    <row r="65" spans="1:19" ht="28.8" x14ac:dyDescent="0.3">
      <c r="A65">
        <v>64</v>
      </c>
      <c r="B65">
        <f t="shared" si="0"/>
        <v>9</v>
      </c>
      <c r="C65">
        <f t="shared" si="1"/>
        <v>37</v>
      </c>
      <c r="J65" s="18" t="s">
        <v>15</v>
      </c>
      <c r="K65" s="18" t="s">
        <v>46</v>
      </c>
      <c r="R65" s="2" t="s">
        <v>78</v>
      </c>
      <c r="S65">
        <v>64</v>
      </c>
    </row>
    <row r="66" spans="1:19" ht="28.8" x14ac:dyDescent="0.3">
      <c r="A66">
        <v>65</v>
      </c>
      <c r="B66">
        <f t="shared" si="0"/>
        <v>2</v>
      </c>
      <c r="C66">
        <f t="shared" si="1"/>
        <v>37</v>
      </c>
      <c r="J66" s="17" t="s">
        <v>119</v>
      </c>
      <c r="K66" s="17" t="s">
        <v>46</v>
      </c>
      <c r="R66" s="2" t="s">
        <v>167</v>
      </c>
      <c r="S66">
        <v>65</v>
      </c>
    </row>
    <row r="67" spans="1:19" ht="28.8" x14ac:dyDescent="0.3">
      <c r="A67">
        <v>66</v>
      </c>
      <c r="B67">
        <f t="shared" ref="B67:B129" si="2">VLOOKUP(J67,$O$2:$P$14,2,FALSE)</f>
        <v>12</v>
      </c>
      <c r="C67">
        <f t="shared" ref="C67:C130" si="3">VLOOKUP(K67,$R$1:$S$101,2,FALSE)</f>
        <v>38</v>
      </c>
      <c r="J67" s="18" t="s">
        <v>129</v>
      </c>
      <c r="K67" s="18" t="s">
        <v>132</v>
      </c>
      <c r="R67" s="2" t="s">
        <v>177</v>
      </c>
      <c r="S67">
        <v>66</v>
      </c>
    </row>
    <row r="68" spans="1:19" ht="28.8" x14ac:dyDescent="0.3">
      <c r="A68">
        <v>67</v>
      </c>
      <c r="B68">
        <f t="shared" si="2"/>
        <v>3</v>
      </c>
      <c r="C68">
        <f t="shared" si="3"/>
        <v>39</v>
      </c>
      <c r="J68" s="17" t="s">
        <v>180</v>
      </c>
      <c r="K68" s="17" t="s">
        <v>181</v>
      </c>
      <c r="R68" s="2" t="s">
        <v>222</v>
      </c>
      <c r="S68">
        <v>67</v>
      </c>
    </row>
    <row r="69" spans="1:19" ht="28.8" x14ac:dyDescent="0.3">
      <c r="A69">
        <v>68</v>
      </c>
      <c r="B69">
        <f t="shared" si="2"/>
        <v>5</v>
      </c>
      <c r="C69">
        <f t="shared" si="3"/>
        <v>40</v>
      </c>
      <c r="J69" s="18" t="s">
        <v>6</v>
      </c>
      <c r="K69" s="18" t="s">
        <v>48</v>
      </c>
      <c r="R69" s="2" t="s">
        <v>80</v>
      </c>
      <c r="S69">
        <v>68</v>
      </c>
    </row>
    <row r="70" spans="1:19" ht="28.8" x14ac:dyDescent="0.3">
      <c r="A70">
        <v>69</v>
      </c>
      <c r="B70">
        <f t="shared" si="2"/>
        <v>13</v>
      </c>
      <c r="C70">
        <f t="shared" si="3"/>
        <v>40</v>
      </c>
      <c r="J70" s="17" t="s">
        <v>192</v>
      </c>
      <c r="K70" s="17" t="s">
        <v>48</v>
      </c>
      <c r="R70" s="2" t="s">
        <v>136</v>
      </c>
      <c r="S70">
        <v>69</v>
      </c>
    </row>
    <row r="71" spans="1:19" ht="28.8" x14ac:dyDescent="0.3">
      <c r="A71">
        <v>70</v>
      </c>
      <c r="B71">
        <f t="shared" si="2"/>
        <v>5</v>
      </c>
      <c r="C71">
        <f t="shared" si="3"/>
        <v>41</v>
      </c>
      <c r="J71" s="18" t="s">
        <v>6</v>
      </c>
      <c r="K71" s="18" t="s">
        <v>50</v>
      </c>
      <c r="R71" s="2" t="s">
        <v>82</v>
      </c>
      <c r="S71">
        <v>70</v>
      </c>
    </row>
    <row r="72" spans="1:19" ht="28.8" x14ac:dyDescent="0.3">
      <c r="A72">
        <v>71</v>
      </c>
      <c r="B72">
        <f t="shared" si="2"/>
        <v>2</v>
      </c>
      <c r="C72">
        <f t="shared" si="3"/>
        <v>41</v>
      </c>
      <c r="J72" s="17" t="s">
        <v>119</v>
      </c>
      <c r="K72" s="17" t="s">
        <v>50</v>
      </c>
      <c r="R72" s="2" t="s">
        <v>156</v>
      </c>
      <c r="S72">
        <v>71</v>
      </c>
    </row>
    <row r="73" spans="1:19" ht="28.8" x14ac:dyDescent="0.3">
      <c r="A73">
        <v>72</v>
      </c>
      <c r="B73">
        <f t="shared" si="2"/>
        <v>1</v>
      </c>
      <c r="C73">
        <f t="shared" si="3"/>
        <v>41</v>
      </c>
      <c r="J73" s="18" t="s">
        <v>185</v>
      </c>
      <c r="K73" s="18" t="s">
        <v>50</v>
      </c>
      <c r="R73" s="2" t="s">
        <v>84</v>
      </c>
      <c r="S73">
        <v>72</v>
      </c>
    </row>
    <row r="74" spans="1:19" ht="28.8" x14ac:dyDescent="0.3">
      <c r="A74">
        <v>73</v>
      </c>
      <c r="B74">
        <f t="shared" si="2"/>
        <v>7</v>
      </c>
      <c r="C74">
        <f t="shared" si="3"/>
        <v>42</v>
      </c>
      <c r="J74" s="17" t="s">
        <v>8</v>
      </c>
      <c r="K74" s="17" t="s">
        <v>52</v>
      </c>
      <c r="R74" s="2" t="s">
        <v>86</v>
      </c>
      <c r="S74">
        <v>73</v>
      </c>
    </row>
    <row r="75" spans="1:19" ht="28.8" x14ac:dyDescent="0.3">
      <c r="A75">
        <v>74</v>
      </c>
      <c r="B75">
        <f t="shared" si="2"/>
        <v>10</v>
      </c>
      <c r="C75">
        <f t="shared" si="3"/>
        <v>42</v>
      </c>
      <c r="J75" s="18" t="s">
        <v>170</v>
      </c>
      <c r="K75" s="18" t="s">
        <v>52</v>
      </c>
      <c r="R75" s="2" t="s">
        <v>224</v>
      </c>
      <c r="S75">
        <v>74</v>
      </c>
    </row>
    <row r="76" spans="1:19" ht="28.8" x14ac:dyDescent="0.3">
      <c r="A76">
        <v>75</v>
      </c>
      <c r="B76">
        <f t="shared" si="2"/>
        <v>13</v>
      </c>
      <c r="C76">
        <f t="shared" si="3"/>
        <v>42</v>
      </c>
      <c r="J76" s="17" t="s">
        <v>192</v>
      </c>
      <c r="K76" s="17" t="s">
        <v>52</v>
      </c>
      <c r="R76" s="2" t="s">
        <v>158</v>
      </c>
      <c r="S76">
        <v>75</v>
      </c>
    </row>
    <row r="77" spans="1:19" ht="28.8" x14ac:dyDescent="0.3">
      <c r="A77">
        <v>76</v>
      </c>
      <c r="B77">
        <f t="shared" si="2"/>
        <v>11</v>
      </c>
      <c r="C77">
        <f t="shared" si="3"/>
        <v>43</v>
      </c>
      <c r="J77" s="18" t="s">
        <v>144</v>
      </c>
      <c r="K77" s="18" t="s">
        <v>150</v>
      </c>
      <c r="R77" s="2" t="s">
        <v>226</v>
      </c>
      <c r="S77">
        <v>76</v>
      </c>
    </row>
    <row r="78" spans="1:19" ht="28.8" x14ac:dyDescent="0.3">
      <c r="A78">
        <v>77</v>
      </c>
      <c r="B78">
        <f t="shared" si="2"/>
        <v>9</v>
      </c>
      <c r="C78">
        <f t="shared" si="3"/>
        <v>44</v>
      </c>
      <c r="J78" s="17" t="s">
        <v>15</v>
      </c>
      <c r="K78" s="17" t="s">
        <v>54</v>
      </c>
      <c r="R78" s="2" t="s">
        <v>160</v>
      </c>
      <c r="S78">
        <v>77</v>
      </c>
    </row>
    <row r="79" spans="1:19" ht="28.8" x14ac:dyDescent="0.3">
      <c r="A79">
        <v>78</v>
      </c>
      <c r="B79">
        <f t="shared" si="2"/>
        <v>4</v>
      </c>
      <c r="C79">
        <f t="shared" si="3"/>
        <v>45</v>
      </c>
      <c r="J79" s="18" t="s">
        <v>1</v>
      </c>
      <c r="K79" s="18" t="s">
        <v>56</v>
      </c>
      <c r="R79" s="2" t="s">
        <v>88</v>
      </c>
      <c r="S79">
        <v>78</v>
      </c>
    </row>
    <row r="80" spans="1:19" ht="28.8" x14ac:dyDescent="0.3">
      <c r="A80">
        <v>79</v>
      </c>
      <c r="B80">
        <f t="shared" si="2"/>
        <v>8</v>
      </c>
      <c r="C80">
        <f t="shared" si="3"/>
        <v>46</v>
      </c>
      <c r="J80" s="17" t="s">
        <v>11</v>
      </c>
      <c r="K80" s="17" t="s">
        <v>58</v>
      </c>
      <c r="R80" s="2" t="s">
        <v>190</v>
      </c>
      <c r="S80">
        <v>79</v>
      </c>
    </row>
    <row r="81" spans="1:19" ht="28.8" x14ac:dyDescent="0.3">
      <c r="A81">
        <v>80</v>
      </c>
      <c r="B81">
        <f t="shared" si="2"/>
        <v>13</v>
      </c>
      <c r="C81">
        <f t="shared" si="3"/>
        <v>46</v>
      </c>
      <c r="J81" s="18" t="s">
        <v>192</v>
      </c>
      <c r="K81" s="18" t="s">
        <v>58</v>
      </c>
      <c r="R81" s="2" t="s">
        <v>90</v>
      </c>
      <c r="S81">
        <v>80</v>
      </c>
    </row>
    <row r="82" spans="1:19" ht="28.8" x14ac:dyDescent="0.3">
      <c r="A82">
        <v>81</v>
      </c>
      <c r="B82">
        <f t="shared" si="2"/>
        <v>7</v>
      </c>
      <c r="C82">
        <f t="shared" si="3"/>
        <v>47</v>
      </c>
      <c r="J82" s="17" t="s">
        <v>8</v>
      </c>
      <c r="K82" s="17" t="s">
        <v>60</v>
      </c>
      <c r="R82" s="2" t="s">
        <v>92</v>
      </c>
      <c r="S82">
        <v>81</v>
      </c>
    </row>
    <row r="83" spans="1:19" ht="28.8" x14ac:dyDescent="0.3">
      <c r="A83">
        <v>82</v>
      </c>
      <c r="B83">
        <f t="shared" si="2"/>
        <v>4</v>
      </c>
      <c r="C83">
        <f t="shared" si="3"/>
        <v>47</v>
      </c>
      <c r="J83" s="18" t="s">
        <v>1</v>
      </c>
      <c r="K83" s="18" t="s">
        <v>60</v>
      </c>
      <c r="R83" s="2" t="s">
        <v>94</v>
      </c>
      <c r="S83">
        <v>82</v>
      </c>
    </row>
    <row r="84" spans="1:19" ht="28.8" x14ac:dyDescent="0.3">
      <c r="A84">
        <v>83</v>
      </c>
      <c r="B84">
        <f t="shared" si="2"/>
        <v>12</v>
      </c>
      <c r="C84">
        <f t="shared" si="3"/>
        <v>47</v>
      </c>
      <c r="J84" s="17" t="s">
        <v>129</v>
      </c>
      <c r="K84" s="17" t="s">
        <v>60</v>
      </c>
      <c r="R84" s="2" t="s">
        <v>96</v>
      </c>
      <c r="S84">
        <v>83</v>
      </c>
    </row>
    <row r="85" spans="1:19" ht="28.8" x14ac:dyDescent="0.3">
      <c r="A85">
        <v>84</v>
      </c>
      <c r="B85">
        <f t="shared" si="2"/>
        <v>3</v>
      </c>
      <c r="C85">
        <f t="shared" si="3"/>
        <v>47</v>
      </c>
      <c r="J85" s="18" t="s">
        <v>180</v>
      </c>
      <c r="K85" s="18" t="s">
        <v>60</v>
      </c>
      <c r="R85" s="2" t="s">
        <v>228</v>
      </c>
      <c r="S85">
        <v>84</v>
      </c>
    </row>
    <row r="86" spans="1:19" ht="28.8" x14ac:dyDescent="0.3">
      <c r="A86">
        <v>85</v>
      </c>
      <c r="B86">
        <f t="shared" si="2"/>
        <v>9</v>
      </c>
      <c r="C86">
        <f t="shared" si="3"/>
        <v>48</v>
      </c>
      <c r="J86" s="17" t="s">
        <v>15</v>
      </c>
      <c r="K86" s="17" t="s">
        <v>62</v>
      </c>
      <c r="R86" s="2" t="s">
        <v>98</v>
      </c>
      <c r="S86">
        <v>85</v>
      </c>
    </row>
    <row r="87" spans="1:19" ht="28.8" x14ac:dyDescent="0.3">
      <c r="A87">
        <v>86</v>
      </c>
      <c r="B87">
        <f t="shared" si="2"/>
        <v>4</v>
      </c>
      <c r="C87">
        <f t="shared" si="3"/>
        <v>48</v>
      </c>
      <c r="J87" s="18" t="s">
        <v>1</v>
      </c>
      <c r="K87" s="18" t="s">
        <v>62</v>
      </c>
      <c r="R87" s="2" t="s">
        <v>195</v>
      </c>
      <c r="S87">
        <v>86</v>
      </c>
    </row>
    <row r="88" spans="1:19" ht="28.8" x14ac:dyDescent="0.3">
      <c r="A88">
        <v>87</v>
      </c>
      <c r="B88">
        <f t="shared" si="2"/>
        <v>5</v>
      </c>
      <c r="C88">
        <f t="shared" si="3"/>
        <v>48</v>
      </c>
      <c r="J88" s="17" t="s">
        <v>6</v>
      </c>
      <c r="K88" s="17" t="s">
        <v>62</v>
      </c>
      <c r="R88" s="2" t="s">
        <v>100</v>
      </c>
      <c r="S88">
        <v>87</v>
      </c>
    </row>
    <row r="89" spans="1:19" ht="28.8" x14ac:dyDescent="0.3">
      <c r="A89">
        <v>88</v>
      </c>
      <c r="B89">
        <f t="shared" si="2"/>
        <v>2</v>
      </c>
      <c r="C89">
        <f t="shared" si="3"/>
        <v>48</v>
      </c>
      <c r="J89" s="18" t="s">
        <v>119</v>
      </c>
      <c r="K89" s="18" t="s">
        <v>62</v>
      </c>
      <c r="R89" s="2" t="s">
        <v>102</v>
      </c>
      <c r="S89">
        <v>88</v>
      </c>
    </row>
    <row r="90" spans="1:19" ht="43.2" x14ac:dyDescent="0.3">
      <c r="A90">
        <v>89</v>
      </c>
      <c r="B90">
        <f t="shared" si="2"/>
        <v>8</v>
      </c>
      <c r="C90">
        <f t="shared" si="3"/>
        <v>49</v>
      </c>
      <c r="J90" s="17" t="s">
        <v>11</v>
      </c>
      <c r="K90" s="17" t="s">
        <v>64</v>
      </c>
      <c r="R90" s="2" t="s">
        <v>104</v>
      </c>
      <c r="S90">
        <v>89</v>
      </c>
    </row>
    <row r="91" spans="1:19" ht="43.2" x14ac:dyDescent="0.3">
      <c r="A91">
        <v>90</v>
      </c>
      <c r="B91">
        <f t="shared" si="2"/>
        <v>5</v>
      </c>
      <c r="C91">
        <f t="shared" si="3"/>
        <v>49</v>
      </c>
      <c r="J91" s="18" t="s">
        <v>6</v>
      </c>
      <c r="K91" s="18" t="s">
        <v>64</v>
      </c>
      <c r="R91" s="2" t="s">
        <v>106</v>
      </c>
      <c r="S91">
        <v>90</v>
      </c>
    </row>
    <row r="92" spans="1:19" ht="28.8" x14ac:dyDescent="0.3">
      <c r="A92">
        <v>91</v>
      </c>
      <c r="B92">
        <f t="shared" si="2"/>
        <v>9</v>
      </c>
      <c r="C92">
        <f t="shared" si="3"/>
        <v>50</v>
      </c>
      <c r="J92" s="17" t="s">
        <v>15</v>
      </c>
      <c r="K92" s="17" t="s">
        <v>66</v>
      </c>
      <c r="R92" s="2" t="s">
        <v>108</v>
      </c>
      <c r="S92">
        <v>91</v>
      </c>
    </row>
    <row r="93" spans="1:19" ht="28.8" x14ac:dyDescent="0.3">
      <c r="A93">
        <v>92</v>
      </c>
      <c r="B93">
        <f t="shared" si="2"/>
        <v>4</v>
      </c>
      <c r="C93">
        <f t="shared" si="3"/>
        <v>50</v>
      </c>
      <c r="J93" s="18" t="s">
        <v>1</v>
      </c>
      <c r="K93" s="18" t="s">
        <v>66</v>
      </c>
      <c r="R93" s="2" t="s">
        <v>138</v>
      </c>
      <c r="S93">
        <v>92</v>
      </c>
    </row>
    <row r="94" spans="1:19" ht="28.8" x14ac:dyDescent="0.3">
      <c r="A94">
        <v>93</v>
      </c>
      <c r="B94">
        <f t="shared" si="2"/>
        <v>10</v>
      </c>
      <c r="C94">
        <f t="shared" si="3"/>
        <v>51</v>
      </c>
      <c r="J94" s="17" t="s">
        <v>170</v>
      </c>
      <c r="K94" s="17" t="s">
        <v>173</v>
      </c>
      <c r="R94" s="2" t="s">
        <v>110</v>
      </c>
      <c r="S94">
        <v>93</v>
      </c>
    </row>
    <row r="95" spans="1:19" ht="28.8" x14ac:dyDescent="0.3">
      <c r="A95">
        <v>94</v>
      </c>
      <c r="B95">
        <f t="shared" si="2"/>
        <v>3</v>
      </c>
      <c r="C95">
        <f t="shared" si="3"/>
        <v>52</v>
      </c>
      <c r="J95" s="18" t="s">
        <v>180</v>
      </c>
      <c r="K95" s="18" t="s">
        <v>183</v>
      </c>
      <c r="R95" s="2" t="s">
        <v>112</v>
      </c>
      <c r="S95">
        <v>94</v>
      </c>
    </row>
    <row r="96" spans="1:19" ht="28.8" x14ac:dyDescent="0.3">
      <c r="A96">
        <v>95</v>
      </c>
      <c r="B96">
        <f t="shared" si="2"/>
        <v>4</v>
      </c>
      <c r="C96">
        <f t="shared" si="3"/>
        <v>53</v>
      </c>
      <c r="J96" s="17" t="s">
        <v>1</v>
      </c>
      <c r="K96" s="17" t="s">
        <v>68</v>
      </c>
      <c r="R96" s="2" t="s">
        <v>114</v>
      </c>
      <c r="S96">
        <v>95</v>
      </c>
    </row>
    <row r="97" spans="1:19" ht="43.2" x14ac:dyDescent="0.3">
      <c r="A97">
        <v>96</v>
      </c>
      <c r="B97">
        <f t="shared" si="2"/>
        <v>13</v>
      </c>
      <c r="C97">
        <f t="shared" si="3"/>
        <v>54</v>
      </c>
      <c r="J97" s="18" t="s">
        <v>192</v>
      </c>
      <c r="K97" s="18" t="s">
        <v>193</v>
      </c>
      <c r="R97" s="2" t="s">
        <v>230</v>
      </c>
      <c r="S97">
        <v>96</v>
      </c>
    </row>
    <row r="98" spans="1:19" ht="28.8" x14ac:dyDescent="0.3">
      <c r="A98">
        <v>97</v>
      </c>
      <c r="B98">
        <f t="shared" si="2"/>
        <v>7</v>
      </c>
      <c r="C98">
        <f t="shared" si="3"/>
        <v>55</v>
      </c>
      <c r="J98" s="17" t="s">
        <v>8</v>
      </c>
      <c r="K98" s="17" t="s">
        <v>70</v>
      </c>
      <c r="R98" s="2" t="s">
        <v>127</v>
      </c>
      <c r="S98">
        <v>97</v>
      </c>
    </row>
    <row r="99" spans="1:19" ht="28.8" x14ac:dyDescent="0.3">
      <c r="A99">
        <v>98</v>
      </c>
      <c r="B99">
        <f t="shared" si="2"/>
        <v>2</v>
      </c>
      <c r="C99">
        <f t="shared" si="3"/>
        <v>55</v>
      </c>
      <c r="J99" s="18" t="s">
        <v>119</v>
      </c>
      <c r="K99" s="18" t="s">
        <v>70</v>
      </c>
      <c r="R99" s="2" t="s">
        <v>140</v>
      </c>
      <c r="S99">
        <v>98</v>
      </c>
    </row>
    <row r="100" spans="1:19" ht="28.8" x14ac:dyDescent="0.3">
      <c r="A100">
        <v>99</v>
      </c>
      <c r="B100">
        <f t="shared" si="2"/>
        <v>10</v>
      </c>
      <c r="C100">
        <f t="shared" si="3"/>
        <v>55</v>
      </c>
      <c r="J100" s="17" t="s">
        <v>170</v>
      </c>
      <c r="K100" s="17" t="s">
        <v>70</v>
      </c>
      <c r="R100" s="2" t="s">
        <v>142</v>
      </c>
      <c r="S100">
        <v>99</v>
      </c>
    </row>
    <row r="101" spans="1:19" ht="28.8" x14ac:dyDescent="0.3">
      <c r="A101">
        <v>100</v>
      </c>
      <c r="B101">
        <f t="shared" si="2"/>
        <v>13</v>
      </c>
      <c r="C101">
        <f t="shared" si="3"/>
        <v>55</v>
      </c>
      <c r="J101" s="18" t="s">
        <v>192</v>
      </c>
      <c r="K101" s="18" t="s">
        <v>70</v>
      </c>
      <c r="R101" s="2" t="s">
        <v>116</v>
      </c>
      <c r="S101">
        <v>100</v>
      </c>
    </row>
    <row r="102" spans="1:19" ht="28.8" x14ac:dyDescent="0.3">
      <c r="A102">
        <v>101</v>
      </c>
      <c r="B102">
        <f t="shared" si="2"/>
        <v>11</v>
      </c>
      <c r="C102">
        <f t="shared" si="3"/>
        <v>56</v>
      </c>
      <c r="J102" s="17" t="s">
        <v>144</v>
      </c>
      <c r="K102" s="17" t="s">
        <v>152</v>
      </c>
    </row>
    <row r="103" spans="1:19" ht="28.8" x14ac:dyDescent="0.3">
      <c r="A103">
        <v>102</v>
      </c>
      <c r="B103">
        <f t="shared" si="2"/>
        <v>11</v>
      </c>
      <c r="C103">
        <f t="shared" si="3"/>
        <v>57</v>
      </c>
      <c r="J103" s="18" t="s">
        <v>144</v>
      </c>
      <c r="K103" s="18" t="s">
        <v>154</v>
      </c>
    </row>
    <row r="104" spans="1:19" ht="28.8" x14ac:dyDescent="0.3">
      <c r="A104">
        <v>103</v>
      </c>
      <c r="B104">
        <f t="shared" si="2"/>
        <v>12</v>
      </c>
      <c r="C104">
        <f t="shared" si="3"/>
        <v>58</v>
      </c>
      <c r="J104" s="17" t="s">
        <v>129</v>
      </c>
      <c r="K104" s="17" t="s">
        <v>134</v>
      </c>
    </row>
    <row r="105" spans="1:19" ht="28.8" x14ac:dyDescent="0.3">
      <c r="A105">
        <v>104</v>
      </c>
      <c r="B105">
        <f t="shared" si="2"/>
        <v>7</v>
      </c>
      <c r="C105">
        <f t="shared" si="3"/>
        <v>59</v>
      </c>
      <c r="J105" s="18" t="s">
        <v>8</v>
      </c>
      <c r="K105" s="18" t="s">
        <v>72</v>
      </c>
    </row>
    <row r="106" spans="1:19" ht="28.8" x14ac:dyDescent="0.3">
      <c r="A106">
        <v>105</v>
      </c>
      <c r="B106">
        <f t="shared" si="2"/>
        <v>7</v>
      </c>
      <c r="C106">
        <f t="shared" si="3"/>
        <v>60</v>
      </c>
      <c r="J106" s="17" t="s">
        <v>8</v>
      </c>
      <c r="K106" s="17" t="s">
        <v>74</v>
      </c>
    </row>
    <row r="107" spans="1:19" ht="28.8" x14ac:dyDescent="0.3">
      <c r="A107">
        <v>106</v>
      </c>
      <c r="B107">
        <f t="shared" si="2"/>
        <v>1</v>
      </c>
      <c r="C107">
        <f t="shared" si="3"/>
        <v>60</v>
      </c>
      <c r="J107" s="18" t="s">
        <v>185</v>
      </c>
      <c r="K107" s="18" t="s">
        <v>74</v>
      </c>
    </row>
    <row r="108" spans="1:19" ht="28.8" x14ac:dyDescent="0.3">
      <c r="A108">
        <v>107</v>
      </c>
      <c r="B108">
        <f t="shared" si="2"/>
        <v>10</v>
      </c>
      <c r="C108">
        <f t="shared" si="3"/>
        <v>61</v>
      </c>
      <c r="J108" s="17" t="s">
        <v>170</v>
      </c>
      <c r="K108" s="17" t="s">
        <v>175</v>
      </c>
    </row>
    <row r="109" spans="1:19" ht="28.8" x14ac:dyDescent="0.3">
      <c r="A109">
        <v>108</v>
      </c>
      <c r="B109">
        <f t="shared" si="2"/>
        <v>4</v>
      </c>
      <c r="C109">
        <f t="shared" si="3"/>
        <v>62</v>
      </c>
      <c r="J109" s="18" t="s">
        <v>1</v>
      </c>
      <c r="K109" s="18" t="s">
        <v>76</v>
      </c>
    </row>
    <row r="110" spans="1:19" ht="28.8" x14ac:dyDescent="0.3">
      <c r="A110">
        <v>109</v>
      </c>
      <c r="B110">
        <f t="shared" si="2"/>
        <v>2</v>
      </c>
      <c r="C110">
        <f t="shared" si="3"/>
        <v>63</v>
      </c>
      <c r="J110" s="17" t="s">
        <v>119</v>
      </c>
      <c r="K110" s="17" t="s">
        <v>125</v>
      </c>
    </row>
    <row r="111" spans="1:19" ht="28.8" x14ac:dyDescent="0.3">
      <c r="A111">
        <v>110</v>
      </c>
      <c r="B111">
        <f t="shared" si="2"/>
        <v>7</v>
      </c>
      <c r="C111">
        <f t="shared" si="3"/>
        <v>64</v>
      </c>
      <c r="J111" s="18" t="s">
        <v>8</v>
      </c>
      <c r="K111" s="18" t="s">
        <v>78</v>
      </c>
    </row>
    <row r="112" spans="1:19" ht="28.8" x14ac:dyDescent="0.3">
      <c r="A112">
        <v>111</v>
      </c>
      <c r="B112">
        <f t="shared" si="2"/>
        <v>5</v>
      </c>
      <c r="C112">
        <f t="shared" si="3"/>
        <v>64</v>
      </c>
      <c r="J112" s="17" t="s">
        <v>6</v>
      </c>
      <c r="K112" s="17" t="s">
        <v>78</v>
      </c>
    </row>
    <row r="113" spans="1:11" ht="28.8" x14ac:dyDescent="0.3">
      <c r="A113">
        <v>112</v>
      </c>
      <c r="B113">
        <f t="shared" si="2"/>
        <v>6</v>
      </c>
      <c r="C113">
        <f t="shared" si="3"/>
        <v>65</v>
      </c>
      <c r="J113" s="18" t="s">
        <v>162</v>
      </c>
      <c r="K113" s="18" t="s">
        <v>167</v>
      </c>
    </row>
    <row r="114" spans="1:11" ht="28.8" x14ac:dyDescent="0.3">
      <c r="A114">
        <v>113</v>
      </c>
      <c r="B114">
        <f t="shared" si="2"/>
        <v>13</v>
      </c>
      <c r="C114">
        <f t="shared" si="3"/>
        <v>65</v>
      </c>
      <c r="J114" s="17" t="s">
        <v>192</v>
      </c>
      <c r="K114" s="17" t="s">
        <v>167</v>
      </c>
    </row>
    <row r="115" spans="1:11" ht="28.8" x14ac:dyDescent="0.3">
      <c r="A115">
        <v>114</v>
      </c>
      <c r="B115">
        <f t="shared" si="2"/>
        <v>10</v>
      </c>
      <c r="C115">
        <f t="shared" si="3"/>
        <v>66</v>
      </c>
      <c r="J115" s="18" t="s">
        <v>170</v>
      </c>
      <c r="K115" s="18" t="s">
        <v>177</v>
      </c>
    </row>
    <row r="116" spans="1:11" ht="28.8" x14ac:dyDescent="0.3">
      <c r="A116">
        <v>115</v>
      </c>
      <c r="B116" t="s">
        <v>262</v>
      </c>
      <c r="C116">
        <f t="shared" si="3"/>
        <v>67</v>
      </c>
      <c r="J116" s="17"/>
      <c r="K116" s="17" t="s">
        <v>222</v>
      </c>
    </row>
    <row r="117" spans="1:11" ht="28.8" x14ac:dyDescent="0.3">
      <c r="A117">
        <v>116</v>
      </c>
      <c r="B117">
        <f t="shared" si="2"/>
        <v>8</v>
      </c>
      <c r="C117">
        <f t="shared" si="3"/>
        <v>68</v>
      </c>
      <c r="J117" s="18" t="s">
        <v>11</v>
      </c>
      <c r="K117" s="18" t="s">
        <v>80</v>
      </c>
    </row>
    <row r="118" spans="1:11" ht="28.8" x14ac:dyDescent="0.3">
      <c r="A118">
        <v>117</v>
      </c>
      <c r="B118">
        <f t="shared" si="2"/>
        <v>3</v>
      </c>
      <c r="C118">
        <f t="shared" si="3"/>
        <v>68</v>
      </c>
      <c r="J118" s="17" t="s">
        <v>180</v>
      </c>
      <c r="K118" s="17" t="s">
        <v>80</v>
      </c>
    </row>
    <row r="119" spans="1:11" ht="28.8" x14ac:dyDescent="0.3">
      <c r="A119">
        <v>118</v>
      </c>
      <c r="B119">
        <f t="shared" si="2"/>
        <v>12</v>
      </c>
      <c r="C119">
        <f t="shared" si="3"/>
        <v>69</v>
      </c>
      <c r="J119" s="18" t="s">
        <v>129</v>
      </c>
      <c r="K119" s="18" t="s">
        <v>136</v>
      </c>
    </row>
    <row r="120" spans="1:11" ht="28.8" x14ac:dyDescent="0.3">
      <c r="A120">
        <v>119</v>
      </c>
      <c r="B120">
        <f t="shared" si="2"/>
        <v>11</v>
      </c>
      <c r="C120">
        <f t="shared" si="3"/>
        <v>69</v>
      </c>
      <c r="J120" s="17" t="s">
        <v>144</v>
      </c>
      <c r="K120" s="17" t="s">
        <v>136</v>
      </c>
    </row>
    <row r="121" spans="1:11" ht="43.2" x14ac:dyDescent="0.3">
      <c r="A121">
        <v>120</v>
      </c>
      <c r="B121">
        <f t="shared" si="2"/>
        <v>4</v>
      </c>
      <c r="C121">
        <f t="shared" si="3"/>
        <v>70</v>
      </c>
      <c r="J121" s="18" t="s">
        <v>1</v>
      </c>
      <c r="K121" s="18" t="s">
        <v>82</v>
      </c>
    </row>
    <row r="122" spans="1:11" ht="28.8" x14ac:dyDescent="0.3">
      <c r="A122">
        <v>121</v>
      </c>
      <c r="B122">
        <f t="shared" si="2"/>
        <v>11</v>
      </c>
      <c r="C122">
        <f t="shared" si="3"/>
        <v>71</v>
      </c>
      <c r="J122" s="17" t="s">
        <v>144</v>
      </c>
      <c r="K122" s="17" t="s">
        <v>156</v>
      </c>
    </row>
    <row r="123" spans="1:11" ht="28.8" x14ac:dyDescent="0.3">
      <c r="A123">
        <v>122</v>
      </c>
      <c r="B123">
        <f t="shared" si="2"/>
        <v>1</v>
      </c>
      <c r="C123">
        <f t="shared" si="3"/>
        <v>71</v>
      </c>
      <c r="J123" s="18" t="s">
        <v>185</v>
      </c>
      <c r="K123" s="18" t="s">
        <v>156</v>
      </c>
    </row>
    <row r="124" spans="1:11" ht="28.8" x14ac:dyDescent="0.3">
      <c r="A124">
        <v>123</v>
      </c>
      <c r="B124">
        <f t="shared" si="2"/>
        <v>5</v>
      </c>
      <c r="C124">
        <f t="shared" si="3"/>
        <v>72</v>
      </c>
      <c r="J124" s="17" t="s">
        <v>6</v>
      </c>
      <c r="K124" s="17" t="s">
        <v>84</v>
      </c>
    </row>
    <row r="125" spans="1:11" ht="28.8" x14ac:dyDescent="0.3">
      <c r="A125">
        <v>124</v>
      </c>
      <c r="B125">
        <f t="shared" si="2"/>
        <v>5</v>
      </c>
      <c r="C125">
        <f t="shared" si="3"/>
        <v>73</v>
      </c>
      <c r="J125" s="18" t="s">
        <v>6</v>
      </c>
      <c r="K125" s="18" t="s">
        <v>86</v>
      </c>
    </row>
    <row r="126" spans="1:11" ht="28.8" x14ac:dyDescent="0.3">
      <c r="A126">
        <v>125</v>
      </c>
      <c r="B126">
        <f t="shared" si="2"/>
        <v>2</v>
      </c>
      <c r="C126">
        <f t="shared" si="3"/>
        <v>73</v>
      </c>
      <c r="J126" s="17" t="s">
        <v>119</v>
      </c>
      <c r="K126" s="17" t="s">
        <v>86</v>
      </c>
    </row>
    <row r="127" spans="1:11" ht="43.2" x14ac:dyDescent="0.3">
      <c r="A127">
        <v>126</v>
      </c>
      <c r="B127" t="s">
        <v>262</v>
      </c>
      <c r="C127">
        <f t="shared" si="3"/>
        <v>74</v>
      </c>
      <c r="J127" s="18"/>
      <c r="K127" s="18" t="s">
        <v>224</v>
      </c>
    </row>
    <row r="128" spans="1:11" ht="28.8" x14ac:dyDescent="0.3">
      <c r="A128">
        <v>127</v>
      </c>
      <c r="B128">
        <f t="shared" si="2"/>
        <v>11</v>
      </c>
      <c r="C128">
        <f t="shared" si="3"/>
        <v>75</v>
      </c>
      <c r="J128" s="17" t="s">
        <v>144</v>
      </c>
      <c r="K128" s="17" t="s">
        <v>158</v>
      </c>
    </row>
    <row r="129" spans="1:11" ht="28.8" x14ac:dyDescent="0.3">
      <c r="A129">
        <v>128</v>
      </c>
      <c r="B129">
        <f t="shared" si="2"/>
        <v>10</v>
      </c>
      <c r="C129">
        <f t="shared" si="3"/>
        <v>75</v>
      </c>
      <c r="J129" s="18" t="s">
        <v>170</v>
      </c>
      <c r="K129" s="18" t="s">
        <v>158</v>
      </c>
    </row>
    <row r="130" spans="1:11" ht="28.8" x14ac:dyDescent="0.3">
      <c r="A130">
        <v>129</v>
      </c>
      <c r="B130" t="s">
        <v>262</v>
      </c>
      <c r="C130">
        <f t="shared" si="3"/>
        <v>76</v>
      </c>
      <c r="J130" s="17"/>
      <c r="K130" s="17" t="s">
        <v>226</v>
      </c>
    </row>
    <row r="131" spans="1:11" ht="57.6" x14ac:dyDescent="0.3">
      <c r="A131">
        <v>130</v>
      </c>
      <c r="B131">
        <f t="shared" ref="B131:B166" si="4">VLOOKUP(J131,$O$2:$P$14,2,FALSE)</f>
        <v>11</v>
      </c>
      <c r="C131">
        <f t="shared" ref="C131:C166" si="5">VLOOKUP(K131,$R$1:$S$101,2,FALSE)</f>
        <v>77</v>
      </c>
      <c r="J131" s="18" t="s">
        <v>144</v>
      </c>
      <c r="K131" s="18" t="s">
        <v>160</v>
      </c>
    </row>
    <row r="132" spans="1:11" ht="57.6" x14ac:dyDescent="0.3">
      <c r="A132">
        <v>131</v>
      </c>
      <c r="B132">
        <f t="shared" si="4"/>
        <v>1</v>
      </c>
      <c r="C132">
        <f t="shared" si="5"/>
        <v>77</v>
      </c>
      <c r="J132" s="17" t="s">
        <v>185</v>
      </c>
      <c r="K132" s="17" t="s">
        <v>160</v>
      </c>
    </row>
    <row r="133" spans="1:11" ht="28.8" x14ac:dyDescent="0.3">
      <c r="A133">
        <v>132</v>
      </c>
      <c r="B133">
        <f t="shared" si="4"/>
        <v>8</v>
      </c>
      <c r="C133">
        <f t="shared" si="5"/>
        <v>78</v>
      </c>
      <c r="J133" s="18" t="s">
        <v>11</v>
      </c>
      <c r="K133" s="18" t="s">
        <v>88</v>
      </c>
    </row>
    <row r="134" spans="1:11" ht="28.8" x14ac:dyDescent="0.3">
      <c r="A134">
        <v>133</v>
      </c>
      <c r="B134">
        <f t="shared" si="4"/>
        <v>1</v>
      </c>
      <c r="C134">
        <f t="shared" si="5"/>
        <v>79</v>
      </c>
      <c r="J134" s="17" t="s">
        <v>185</v>
      </c>
      <c r="K134" s="17" t="s">
        <v>190</v>
      </c>
    </row>
    <row r="135" spans="1:11" ht="28.8" x14ac:dyDescent="0.3">
      <c r="A135">
        <v>134</v>
      </c>
      <c r="B135">
        <f t="shared" si="4"/>
        <v>9</v>
      </c>
      <c r="C135">
        <f t="shared" si="5"/>
        <v>80</v>
      </c>
      <c r="J135" s="18" t="s">
        <v>15</v>
      </c>
      <c r="K135" s="18" t="s">
        <v>90</v>
      </c>
    </row>
    <row r="136" spans="1:11" ht="28.8" x14ac:dyDescent="0.3">
      <c r="A136">
        <v>135</v>
      </c>
      <c r="B136">
        <f t="shared" si="4"/>
        <v>7</v>
      </c>
      <c r="C136">
        <f t="shared" si="5"/>
        <v>81</v>
      </c>
      <c r="J136" s="17" t="s">
        <v>8</v>
      </c>
      <c r="K136" s="17" t="s">
        <v>92</v>
      </c>
    </row>
    <row r="137" spans="1:11" ht="28.8" x14ac:dyDescent="0.3">
      <c r="A137">
        <v>136</v>
      </c>
      <c r="B137">
        <f t="shared" si="4"/>
        <v>8</v>
      </c>
      <c r="C137">
        <f t="shared" si="5"/>
        <v>82</v>
      </c>
      <c r="J137" s="18" t="s">
        <v>11</v>
      </c>
      <c r="K137" s="18" t="s">
        <v>94</v>
      </c>
    </row>
    <row r="138" spans="1:11" ht="28.8" x14ac:dyDescent="0.3">
      <c r="A138">
        <v>137</v>
      </c>
      <c r="B138">
        <f t="shared" si="4"/>
        <v>5</v>
      </c>
      <c r="C138">
        <f t="shared" si="5"/>
        <v>82</v>
      </c>
      <c r="J138" s="17" t="s">
        <v>6</v>
      </c>
      <c r="K138" s="17" t="s">
        <v>94</v>
      </c>
    </row>
    <row r="139" spans="1:11" ht="28.8" x14ac:dyDescent="0.3">
      <c r="A139">
        <v>138</v>
      </c>
      <c r="B139">
        <f t="shared" si="4"/>
        <v>5</v>
      </c>
      <c r="C139">
        <f t="shared" si="5"/>
        <v>83</v>
      </c>
      <c r="J139" s="18" t="s">
        <v>6</v>
      </c>
      <c r="K139" s="18" t="s">
        <v>96</v>
      </c>
    </row>
    <row r="140" spans="1:11" ht="28.8" x14ac:dyDescent="0.3">
      <c r="A140">
        <v>139</v>
      </c>
      <c r="B140" t="s">
        <v>262</v>
      </c>
      <c r="C140">
        <f t="shared" si="5"/>
        <v>84</v>
      </c>
      <c r="J140" s="17"/>
      <c r="K140" s="17" t="s">
        <v>228</v>
      </c>
    </row>
    <row r="141" spans="1:11" ht="28.8" x14ac:dyDescent="0.3">
      <c r="A141">
        <v>140</v>
      </c>
      <c r="B141">
        <f t="shared" si="4"/>
        <v>8</v>
      </c>
      <c r="C141">
        <f t="shared" si="5"/>
        <v>85</v>
      </c>
      <c r="J141" s="18" t="s">
        <v>11</v>
      </c>
      <c r="K141" s="18" t="s">
        <v>98</v>
      </c>
    </row>
    <row r="142" spans="1:11" ht="28.8" x14ac:dyDescent="0.3">
      <c r="A142">
        <v>141</v>
      </c>
      <c r="B142">
        <f t="shared" si="4"/>
        <v>12</v>
      </c>
      <c r="C142">
        <f t="shared" si="5"/>
        <v>85</v>
      </c>
      <c r="J142" s="17" t="s">
        <v>129</v>
      </c>
      <c r="K142" s="17" t="s">
        <v>98</v>
      </c>
    </row>
    <row r="143" spans="1:11" ht="28.8" x14ac:dyDescent="0.3">
      <c r="A143">
        <v>142</v>
      </c>
      <c r="B143">
        <f t="shared" si="4"/>
        <v>13</v>
      </c>
      <c r="C143">
        <f t="shared" si="5"/>
        <v>86</v>
      </c>
      <c r="J143" s="18" t="s">
        <v>192</v>
      </c>
      <c r="K143" s="18" t="s">
        <v>195</v>
      </c>
    </row>
    <row r="144" spans="1:11" ht="43.2" x14ac:dyDescent="0.3">
      <c r="A144">
        <v>143</v>
      </c>
      <c r="B144">
        <f t="shared" si="4"/>
        <v>5</v>
      </c>
      <c r="C144">
        <f t="shared" si="5"/>
        <v>87</v>
      </c>
      <c r="J144" s="17" t="s">
        <v>6</v>
      </c>
      <c r="K144" s="17" t="s">
        <v>100</v>
      </c>
    </row>
    <row r="145" spans="1:11" ht="43.2" x14ac:dyDescent="0.3">
      <c r="A145">
        <v>144</v>
      </c>
      <c r="B145">
        <f t="shared" si="4"/>
        <v>3</v>
      </c>
      <c r="C145">
        <f t="shared" si="5"/>
        <v>87</v>
      </c>
      <c r="J145" s="18" t="s">
        <v>180</v>
      </c>
      <c r="K145" s="18" t="s">
        <v>100</v>
      </c>
    </row>
    <row r="146" spans="1:11" ht="43.2" x14ac:dyDescent="0.3">
      <c r="A146">
        <v>145</v>
      </c>
      <c r="B146">
        <f t="shared" si="4"/>
        <v>13</v>
      </c>
      <c r="C146">
        <f t="shared" si="5"/>
        <v>87</v>
      </c>
      <c r="J146" s="17" t="s">
        <v>192</v>
      </c>
      <c r="K146" s="17" t="s">
        <v>100</v>
      </c>
    </row>
    <row r="147" spans="1:11" ht="28.8" x14ac:dyDescent="0.3">
      <c r="A147">
        <v>146</v>
      </c>
      <c r="B147">
        <f t="shared" si="4"/>
        <v>4</v>
      </c>
      <c r="C147">
        <f t="shared" si="5"/>
        <v>88</v>
      </c>
      <c r="J147" s="18" t="s">
        <v>1</v>
      </c>
      <c r="K147" s="18" t="s">
        <v>102</v>
      </c>
    </row>
    <row r="148" spans="1:11" ht="28.8" x14ac:dyDescent="0.3">
      <c r="A148">
        <v>147</v>
      </c>
      <c r="B148">
        <f t="shared" si="4"/>
        <v>4</v>
      </c>
      <c r="C148">
        <f t="shared" si="5"/>
        <v>89</v>
      </c>
      <c r="J148" s="17" t="s">
        <v>1</v>
      </c>
      <c r="K148" s="17" t="s">
        <v>104</v>
      </c>
    </row>
    <row r="149" spans="1:11" ht="28.8" x14ac:dyDescent="0.3">
      <c r="A149">
        <v>148</v>
      </c>
      <c r="B149">
        <f t="shared" si="4"/>
        <v>5</v>
      </c>
      <c r="C149">
        <f t="shared" si="5"/>
        <v>89</v>
      </c>
      <c r="J149" s="18" t="s">
        <v>6</v>
      </c>
      <c r="K149" s="18" t="s">
        <v>104</v>
      </c>
    </row>
    <row r="150" spans="1:11" ht="28.8" x14ac:dyDescent="0.3">
      <c r="A150">
        <v>149</v>
      </c>
      <c r="B150">
        <f t="shared" si="4"/>
        <v>12</v>
      </c>
      <c r="C150">
        <f t="shared" si="5"/>
        <v>89</v>
      </c>
      <c r="J150" s="17" t="s">
        <v>129</v>
      </c>
      <c r="K150" s="17" t="s">
        <v>104</v>
      </c>
    </row>
    <row r="151" spans="1:11" ht="28.8" x14ac:dyDescent="0.3">
      <c r="A151">
        <v>150</v>
      </c>
      <c r="B151">
        <f t="shared" si="4"/>
        <v>3</v>
      </c>
      <c r="C151">
        <f t="shared" si="5"/>
        <v>89</v>
      </c>
      <c r="J151" s="18" t="s">
        <v>180</v>
      </c>
      <c r="K151" s="18" t="s">
        <v>104</v>
      </c>
    </row>
    <row r="152" spans="1:11" ht="43.2" x14ac:dyDescent="0.3">
      <c r="A152">
        <v>151</v>
      </c>
      <c r="B152">
        <f t="shared" si="4"/>
        <v>5</v>
      </c>
      <c r="C152">
        <f t="shared" si="5"/>
        <v>90</v>
      </c>
      <c r="J152" s="17" t="s">
        <v>6</v>
      </c>
      <c r="K152" s="17" t="s">
        <v>106</v>
      </c>
    </row>
    <row r="153" spans="1:11" ht="28.8" x14ac:dyDescent="0.3">
      <c r="A153">
        <v>152</v>
      </c>
      <c r="B153">
        <f t="shared" si="4"/>
        <v>7</v>
      </c>
      <c r="C153">
        <f t="shared" si="5"/>
        <v>91</v>
      </c>
      <c r="J153" s="18" t="s">
        <v>8</v>
      </c>
      <c r="K153" s="18" t="s">
        <v>108</v>
      </c>
    </row>
    <row r="154" spans="1:11" ht="28.8" x14ac:dyDescent="0.3">
      <c r="A154">
        <v>153</v>
      </c>
      <c r="B154">
        <f t="shared" si="4"/>
        <v>12</v>
      </c>
      <c r="C154">
        <f t="shared" si="5"/>
        <v>92</v>
      </c>
      <c r="J154" s="17" t="s">
        <v>129</v>
      </c>
      <c r="K154" s="17" t="s">
        <v>138</v>
      </c>
    </row>
    <row r="155" spans="1:11" ht="28.8" x14ac:dyDescent="0.3">
      <c r="A155">
        <v>154</v>
      </c>
      <c r="B155">
        <f t="shared" si="4"/>
        <v>4</v>
      </c>
      <c r="C155">
        <f t="shared" si="5"/>
        <v>93</v>
      </c>
      <c r="J155" s="18" t="s">
        <v>1</v>
      </c>
      <c r="K155" s="18" t="s">
        <v>110</v>
      </c>
    </row>
    <row r="156" spans="1:11" ht="28.8" x14ac:dyDescent="0.3">
      <c r="A156">
        <v>155</v>
      </c>
      <c r="B156">
        <f t="shared" si="4"/>
        <v>4</v>
      </c>
      <c r="C156">
        <f t="shared" si="5"/>
        <v>94</v>
      </c>
      <c r="J156" s="17" t="s">
        <v>1</v>
      </c>
      <c r="K156" s="17" t="s">
        <v>112</v>
      </c>
    </row>
    <row r="157" spans="1:11" ht="28.8" x14ac:dyDescent="0.3">
      <c r="A157">
        <v>156</v>
      </c>
      <c r="B157">
        <f t="shared" si="4"/>
        <v>2</v>
      </c>
      <c r="C157">
        <f t="shared" si="5"/>
        <v>94</v>
      </c>
      <c r="J157" s="18" t="s">
        <v>119</v>
      </c>
      <c r="K157" s="18" t="s">
        <v>112</v>
      </c>
    </row>
    <row r="158" spans="1:11" ht="28.8" x14ac:dyDescent="0.3">
      <c r="A158">
        <v>157</v>
      </c>
      <c r="B158">
        <f t="shared" si="4"/>
        <v>6</v>
      </c>
      <c r="C158">
        <f t="shared" si="5"/>
        <v>94</v>
      </c>
      <c r="J158" s="17" t="s">
        <v>162</v>
      </c>
      <c r="K158" s="17" t="s">
        <v>112</v>
      </c>
    </row>
    <row r="159" spans="1:11" ht="28.8" x14ac:dyDescent="0.3">
      <c r="A159">
        <v>158</v>
      </c>
      <c r="B159">
        <f t="shared" si="4"/>
        <v>9</v>
      </c>
      <c r="C159">
        <f t="shared" si="5"/>
        <v>95</v>
      </c>
      <c r="J159" s="18" t="s">
        <v>15</v>
      </c>
      <c r="K159" s="18" t="s">
        <v>114</v>
      </c>
    </row>
    <row r="160" spans="1:11" ht="28.8" x14ac:dyDescent="0.3">
      <c r="A160">
        <v>159</v>
      </c>
      <c r="B160" t="s">
        <v>262</v>
      </c>
      <c r="C160">
        <f t="shared" si="5"/>
        <v>96</v>
      </c>
      <c r="J160" s="17"/>
      <c r="K160" s="17" t="s">
        <v>230</v>
      </c>
    </row>
    <row r="161" spans="1:11" ht="28.8" x14ac:dyDescent="0.3">
      <c r="A161">
        <v>160</v>
      </c>
      <c r="B161">
        <f t="shared" si="4"/>
        <v>2</v>
      </c>
      <c r="C161">
        <f t="shared" si="5"/>
        <v>97</v>
      </c>
      <c r="J161" s="18" t="s">
        <v>119</v>
      </c>
      <c r="K161" s="18" t="s">
        <v>127</v>
      </c>
    </row>
    <row r="162" spans="1:11" ht="28.8" x14ac:dyDescent="0.3">
      <c r="A162">
        <v>161</v>
      </c>
      <c r="B162">
        <f t="shared" si="4"/>
        <v>12</v>
      </c>
      <c r="C162">
        <f t="shared" si="5"/>
        <v>97</v>
      </c>
      <c r="J162" s="17" t="s">
        <v>129</v>
      </c>
      <c r="K162" s="17" t="s">
        <v>127</v>
      </c>
    </row>
    <row r="163" spans="1:11" ht="28.8" x14ac:dyDescent="0.3">
      <c r="A163">
        <v>162</v>
      </c>
      <c r="B163">
        <f t="shared" si="4"/>
        <v>12</v>
      </c>
      <c r="C163">
        <f t="shared" si="5"/>
        <v>98</v>
      </c>
      <c r="J163" s="18" t="s">
        <v>129</v>
      </c>
      <c r="K163" s="18" t="s">
        <v>140</v>
      </c>
    </row>
    <row r="164" spans="1:11" ht="28.8" x14ac:dyDescent="0.3">
      <c r="A164">
        <v>163</v>
      </c>
      <c r="B164">
        <f t="shared" si="4"/>
        <v>12</v>
      </c>
      <c r="C164">
        <f t="shared" si="5"/>
        <v>99</v>
      </c>
      <c r="J164" s="17" t="s">
        <v>129</v>
      </c>
      <c r="K164" s="17" t="s">
        <v>142</v>
      </c>
    </row>
    <row r="165" spans="1:11" ht="28.8" x14ac:dyDescent="0.3">
      <c r="A165">
        <v>164</v>
      </c>
      <c r="B165">
        <f t="shared" si="4"/>
        <v>9</v>
      </c>
      <c r="C165">
        <f t="shared" si="5"/>
        <v>100</v>
      </c>
      <c r="J165" s="18" t="s">
        <v>15</v>
      </c>
      <c r="K165" s="18" t="s">
        <v>116</v>
      </c>
    </row>
    <row r="166" spans="1:11" ht="28.8" x14ac:dyDescent="0.3">
      <c r="A166">
        <v>165</v>
      </c>
      <c r="B166">
        <f t="shared" si="4"/>
        <v>12</v>
      </c>
      <c r="C166">
        <f t="shared" si="5"/>
        <v>100</v>
      </c>
      <c r="J166" s="17" t="s">
        <v>129</v>
      </c>
      <c r="K166" s="17"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55F7-EE0E-4002-AAA2-F9F49251D118}">
  <dimension ref="A1:D14"/>
  <sheetViews>
    <sheetView workbookViewId="0">
      <selection sqref="A1:B14"/>
    </sheetView>
  </sheetViews>
  <sheetFormatPr defaultRowHeight="14.4" x14ac:dyDescent="0.3"/>
  <sheetData>
    <row r="1" spans="1:4" x14ac:dyDescent="0.3">
      <c r="A1" t="s">
        <v>254</v>
      </c>
      <c r="B1" s="1" t="s">
        <v>233</v>
      </c>
      <c r="C1" s="1" t="s">
        <v>234</v>
      </c>
      <c r="D1" s="1" t="s">
        <v>232</v>
      </c>
    </row>
    <row r="2" spans="1:4" ht="28.8" x14ac:dyDescent="0.3">
      <c r="A2">
        <v>1</v>
      </c>
      <c r="B2" s="2" t="s">
        <v>185</v>
      </c>
      <c r="C2" s="2" t="s">
        <v>179</v>
      </c>
      <c r="D2" s="5" t="s">
        <v>202</v>
      </c>
    </row>
    <row r="3" spans="1:4" ht="28.8" x14ac:dyDescent="0.3">
      <c r="A3">
        <v>2</v>
      </c>
      <c r="B3" s="2" t="s">
        <v>119</v>
      </c>
      <c r="C3" s="2" t="s">
        <v>118</v>
      </c>
      <c r="D3" s="5" t="s">
        <v>120</v>
      </c>
    </row>
    <row r="4" spans="1:4" ht="28.8" x14ac:dyDescent="0.3">
      <c r="A4">
        <v>3</v>
      </c>
      <c r="B4" s="2" t="s">
        <v>180</v>
      </c>
      <c r="C4" s="2" t="s">
        <v>179</v>
      </c>
      <c r="D4" s="5" t="s">
        <v>201</v>
      </c>
    </row>
    <row r="5" spans="1:4" x14ac:dyDescent="0.3">
      <c r="A5">
        <v>4</v>
      </c>
      <c r="B5" s="2" t="s">
        <v>1</v>
      </c>
      <c r="C5" s="2" t="s">
        <v>0</v>
      </c>
      <c r="D5" s="5" t="s">
        <v>2</v>
      </c>
    </row>
    <row r="6" spans="1:4" x14ac:dyDescent="0.3">
      <c r="A6">
        <v>5</v>
      </c>
      <c r="B6" s="2" t="s">
        <v>6</v>
      </c>
      <c r="C6" s="2" t="s">
        <v>0</v>
      </c>
      <c r="D6" s="5" t="s">
        <v>7</v>
      </c>
    </row>
    <row r="7" spans="1:4" ht="28.8" x14ac:dyDescent="0.3">
      <c r="A7">
        <v>6</v>
      </c>
      <c r="B7" s="2" t="s">
        <v>162</v>
      </c>
      <c r="C7" s="2" t="s">
        <v>118</v>
      </c>
      <c r="D7" s="5" t="s">
        <v>199</v>
      </c>
    </row>
    <row r="8" spans="1:4" x14ac:dyDescent="0.3">
      <c r="A8">
        <v>7</v>
      </c>
      <c r="B8" s="2" t="s">
        <v>8</v>
      </c>
      <c r="C8" s="2" t="s">
        <v>0</v>
      </c>
      <c r="D8" s="5" t="s">
        <v>197</v>
      </c>
    </row>
    <row r="9" spans="1:4" x14ac:dyDescent="0.3">
      <c r="A9">
        <v>8</v>
      </c>
      <c r="B9" s="2" t="s">
        <v>11</v>
      </c>
      <c r="C9" s="2" t="s">
        <v>0</v>
      </c>
      <c r="D9" s="5" t="s">
        <v>12</v>
      </c>
    </row>
    <row r="10" spans="1:4" x14ac:dyDescent="0.3">
      <c r="A10">
        <v>9</v>
      </c>
      <c r="B10" s="2" t="s">
        <v>15</v>
      </c>
      <c r="C10" s="2" t="s">
        <v>0</v>
      </c>
      <c r="D10" s="5" t="s">
        <v>16</v>
      </c>
    </row>
    <row r="11" spans="1:4" x14ac:dyDescent="0.3">
      <c r="A11">
        <v>10</v>
      </c>
      <c r="B11" s="2" t="s">
        <v>170</v>
      </c>
      <c r="C11" s="2" t="s">
        <v>169</v>
      </c>
      <c r="D11" s="5" t="s">
        <v>200</v>
      </c>
    </row>
    <row r="12" spans="1:4" x14ac:dyDescent="0.3">
      <c r="A12">
        <v>11</v>
      </c>
      <c r="B12" s="2" t="s">
        <v>144</v>
      </c>
      <c r="C12" s="2" t="s">
        <v>118</v>
      </c>
      <c r="D12" s="5" t="s">
        <v>145</v>
      </c>
    </row>
    <row r="13" spans="1:4" x14ac:dyDescent="0.3">
      <c r="A13">
        <v>12</v>
      </c>
      <c r="B13" s="2" t="s">
        <v>129</v>
      </c>
      <c r="C13" s="2" t="s">
        <v>118</v>
      </c>
      <c r="D13" s="5" t="s">
        <v>198</v>
      </c>
    </row>
    <row r="14" spans="1:4" ht="28.8" x14ac:dyDescent="0.3">
      <c r="A14">
        <v>13</v>
      </c>
      <c r="B14" s="2" t="s">
        <v>192</v>
      </c>
      <c r="C14" s="2" t="s">
        <v>179</v>
      </c>
      <c r="D14" s="5"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7B207-12B1-43D8-BEFA-3FEA197581A5}">
  <dimension ref="A1:E101"/>
  <sheetViews>
    <sheetView topLeftCell="A45" workbookViewId="0">
      <selection sqref="A1:B101"/>
    </sheetView>
  </sheetViews>
  <sheetFormatPr defaultRowHeight="14.4" x14ac:dyDescent="0.3"/>
  <cols>
    <col min="2" max="2" width="22.88671875" customWidth="1"/>
    <col min="3" max="3" width="22.109375" customWidth="1"/>
    <col min="4" max="4" width="18.88671875" customWidth="1"/>
    <col min="5" max="5" width="60.33203125" customWidth="1"/>
  </cols>
  <sheetData>
    <row r="1" spans="1:5" x14ac:dyDescent="0.3">
      <c r="A1" t="s">
        <v>254</v>
      </c>
      <c r="B1" s="7" t="s">
        <v>235</v>
      </c>
      <c r="C1" s="7" t="s">
        <v>236</v>
      </c>
      <c r="D1" s="7" t="s">
        <v>237</v>
      </c>
      <c r="E1" s="7" t="s">
        <v>238</v>
      </c>
    </row>
    <row r="2" spans="1:5" x14ac:dyDescent="0.3">
      <c r="A2">
        <v>1</v>
      </c>
      <c r="B2" s="2" t="s">
        <v>204</v>
      </c>
      <c r="C2" s="11">
        <v>43021.350787037038</v>
      </c>
      <c r="D2" s="2" t="s">
        <v>4</v>
      </c>
      <c r="E2" s="2" t="s">
        <v>205</v>
      </c>
    </row>
    <row r="3" spans="1:5" x14ac:dyDescent="0.3">
      <c r="A3">
        <v>2</v>
      </c>
      <c r="B3" s="2" t="s">
        <v>186</v>
      </c>
      <c r="C3" s="11">
        <v>43206.182175925926</v>
      </c>
      <c r="D3" s="2" t="s">
        <v>4</v>
      </c>
      <c r="E3" s="2" t="s">
        <v>187</v>
      </c>
    </row>
    <row r="4" spans="1:5" x14ac:dyDescent="0.3">
      <c r="A4">
        <v>3</v>
      </c>
      <c r="B4" s="2" t="s">
        <v>121</v>
      </c>
      <c r="C4" s="11">
        <v>42847.626886574071</v>
      </c>
      <c r="D4" s="2" t="s">
        <v>4</v>
      </c>
      <c r="E4" s="2" t="s">
        <v>122</v>
      </c>
    </row>
    <row r="5" spans="1:5" x14ac:dyDescent="0.3">
      <c r="A5">
        <v>4</v>
      </c>
      <c r="B5" s="2" t="s">
        <v>3</v>
      </c>
      <c r="C5" s="11">
        <v>43196.883993055555</v>
      </c>
      <c r="D5" s="2" t="s">
        <v>4</v>
      </c>
      <c r="E5" s="2" t="s">
        <v>5</v>
      </c>
    </row>
    <row r="6" spans="1:5" x14ac:dyDescent="0.3">
      <c r="A6">
        <v>5</v>
      </c>
      <c r="B6" s="2" t="s">
        <v>206</v>
      </c>
      <c r="C6" s="11">
        <v>43223.287673611114</v>
      </c>
      <c r="D6" s="2" t="s">
        <v>4</v>
      </c>
      <c r="E6" s="2" t="s">
        <v>207</v>
      </c>
    </row>
    <row r="7" spans="1:5" x14ac:dyDescent="0.3">
      <c r="A7">
        <v>6</v>
      </c>
      <c r="B7" s="2" t="s">
        <v>9</v>
      </c>
      <c r="C7" s="11">
        <v>43090.104571759257</v>
      </c>
      <c r="D7" s="2" t="s">
        <v>22</v>
      </c>
      <c r="E7" s="2" t="s">
        <v>10</v>
      </c>
    </row>
    <row r="8" spans="1:5" x14ac:dyDescent="0.3">
      <c r="A8">
        <v>7</v>
      </c>
      <c r="B8" s="2" t="s">
        <v>13</v>
      </c>
      <c r="C8" s="11">
        <v>43357.003877314812</v>
      </c>
      <c r="D8" s="2" t="s">
        <v>4</v>
      </c>
      <c r="E8" s="2" t="s">
        <v>14</v>
      </c>
    </row>
    <row r="9" spans="1:5" x14ac:dyDescent="0.3">
      <c r="A9">
        <v>8</v>
      </c>
      <c r="B9" s="2" t="s">
        <v>17</v>
      </c>
      <c r="C9" s="11">
        <v>43192.120821759258</v>
      </c>
      <c r="D9" s="2" t="s">
        <v>4</v>
      </c>
      <c r="E9" s="2" t="s">
        <v>18</v>
      </c>
    </row>
    <row r="10" spans="1:5" x14ac:dyDescent="0.3">
      <c r="A10">
        <v>9</v>
      </c>
      <c r="B10" s="2" t="s">
        <v>19</v>
      </c>
      <c r="C10" s="11">
        <v>42980.64880787037</v>
      </c>
      <c r="D10" s="2" t="s">
        <v>4</v>
      </c>
      <c r="E10" s="2" t="s">
        <v>20</v>
      </c>
    </row>
    <row r="11" spans="1:5" x14ac:dyDescent="0.3">
      <c r="A11">
        <v>10</v>
      </c>
      <c r="B11" s="2" t="s">
        <v>123</v>
      </c>
      <c r="C11" s="11">
        <v>42916.17628472222</v>
      </c>
      <c r="D11" s="2" t="s">
        <v>4</v>
      </c>
      <c r="E11" s="2" t="s">
        <v>124</v>
      </c>
    </row>
    <row r="12" spans="1:5" x14ac:dyDescent="0.3">
      <c r="A12">
        <v>11</v>
      </c>
      <c r="B12" s="2" t="s">
        <v>171</v>
      </c>
      <c r="C12" s="11">
        <v>42889.263981481483</v>
      </c>
      <c r="D12" s="2" t="s">
        <v>22</v>
      </c>
      <c r="E12" s="2" t="s">
        <v>172</v>
      </c>
    </row>
    <row r="13" spans="1:5" x14ac:dyDescent="0.3">
      <c r="A13">
        <v>12</v>
      </c>
      <c r="B13" s="2" t="s">
        <v>163</v>
      </c>
      <c r="C13" s="11">
        <v>42818.167245370372</v>
      </c>
      <c r="D13" s="2" t="s">
        <v>22</v>
      </c>
      <c r="E13" s="2" t="s">
        <v>164</v>
      </c>
    </row>
    <row r="14" spans="1:5" x14ac:dyDescent="0.3">
      <c r="A14">
        <v>13</v>
      </c>
      <c r="B14" s="2" t="s">
        <v>21</v>
      </c>
      <c r="C14" s="11">
        <v>43324.013206018521</v>
      </c>
      <c r="D14" s="2" t="s">
        <v>22</v>
      </c>
      <c r="E14" s="2" t="s">
        <v>23</v>
      </c>
    </row>
    <row r="15" spans="1:5" x14ac:dyDescent="0.3">
      <c r="A15">
        <v>14</v>
      </c>
      <c r="B15" s="2" t="s">
        <v>24</v>
      </c>
      <c r="C15" s="11">
        <v>43058.539409722223</v>
      </c>
      <c r="D15" s="2" t="s">
        <v>22</v>
      </c>
      <c r="E15" s="2" t="s">
        <v>25</v>
      </c>
    </row>
    <row r="16" spans="1:5" x14ac:dyDescent="0.3">
      <c r="A16">
        <v>15</v>
      </c>
      <c r="B16" s="2" t="s">
        <v>165</v>
      </c>
      <c r="C16" s="11">
        <v>42926.380497685182</v>
      </c>
      <c r="D16" s="2" t="s">
        <v>22</v>
      </c>
      <c r="E16" s="2" t="s">
        <v>166</v>
      </c>
    </row>
    <row r="17" spans="1:5" x14ac:dyDescent="0.3">
      <c r="A17">
        <v>16</v>
      </c>
      <c r="B17" s="2" t="s">
        <v>130</v>
      </c>
      <c r="C17" s="11">
        <v>42983.402546296296</v>
      </c>
      <c r="D17" s="2" t="s">
        <v>22</v>
      </c>
      <c r="E17" s="2" t="s">
        <v>131</v>
      </c>
    </row>
    <row r="18" spans="1:5" x14ac:dyDescent="0.3">
      <c r="A18">
        <v>17</v>
      </c>
      <c r="B18" s="2" t="s">
        <v>208</v>
      </c>
      <c r="C18" s="11">
        <v>43337.808541666665</v>
      </c>
      <c r="D18" s="2" t="s">
        <v>22</v>
      </c>
      <c r="E18" s="2" t="s">
        <v>209</v>
      </c>
    </row>
    <row r="19" spans="1:5" x14ac:dyDescent="0.3">
      <c r="A19">
        <v>18</v>
      </c>
      <c r="B19" s="2" t="s">
        <v>210</v>
      </c>
      <c r="C19" s="11">
        <v>43373.725127314814</v>
      </c>
      <c r="D19" s="2" t="s">
        <v>22</v>
      </c>
      <c r="E19" s="2" t="s">
        <v>211</v>
      </c>
    </row>
    <row r="20" spans="1:5" x14ac:dyDescent="0.3">
      <c r="A20">
        <v>19</v>
      </c>
      <c r="B20" s="2" t="s">
        <v>212</v>
      </c>
      <c r="C20" s="11">
        <v>42899.508703703701</v>
      </c>
      <c r="D20" s="2" t="s">
        <v>22</v>
      </c>
      <c r="E20" s="2" t="s">
        <v>213</v>
      </c>
    </row>
    <row r="21" spans="1:5" x14ac:dyDescent="0.3">
      <c r="A21">
        <v>20</v>
      </c>
      <c r="B21" s="2" t="s">
        <v>26</v>
      </c>
      <c r="C21" s="11">
        <v>42911.799398148149</v>
      </c>
      <c r="D21" s="2" t="s">
        <v>22</v>
      </c>
      <c r="E21" s="2" t="s">
        <v>27</v>
      </c>
    </row>
    <row r="22" spans="1:5" x14ac:dyDescent="0.3">
      <c r="A22">
        <v>21</v>
      </c>
      <c r="B22" s="2" t="s">
        <v>28</v>
      </c>
      <c r="C22" s="11">
        <v>42902.296990740739</v>
      </c>
      <c r="D22" s="2" t="s">
        <v>4</v>
      </c>
      <c r="E22" s="2" t="s">
        <v>29</v>
      </c>
    </row>
    <row r="23" spans="1:5" x14ac:dyDescent="0.3">
      <c r="A23">
        <v>22</v>
      </c>
      <c r="B23" s="2" t="s">
        <v>146</v>
      </c>
      <c r="C23" s="11">
        <v>42799.73269675926</v>
      </c>
      <c r="D23" s="2" t="s">
        <v>4</v>
      </c>
      <c r="E23" s="4" t="s">
        <v>147</v>
      </c>
    </row>
    <row r="24" spans="1:5" x14ac:dyDescent="0.3">
      <c r="A24">
        <v>23</v>
      </c>
      <c r="B24" s="2" t="s">
        <v>30</v>
      </c>
      <c r="C24" s="11">
        <v>42817.298634259256</v>
      </c>
      <c r="D24" s="2" t="s">
        <v>4</v>
      </c>
      <c r="E24" s="2" t="s">
        <v>31</v>
      </c>
    </row>
    <row r="25" spans="1:5" x14ac:dyDescent="0.3">
      <c r="A25">
        <v>24</v>
      </c>
      <c r="B25" s="2" t="s">
        <v>214</v>
      </c>
      <c r="C25" s="11">
        <v>43345.18990740741</v>
      </c>
      <c r="D25" s="2" t="s">
        <v>4</v>
      </c>
      <c r="E25" s="2" t="s">
        <v>215</v>
      </c>
    </row>
    <row r="26" spans="1:5" x14ac:dyDescent="0.3">
      <c r="A26">
        <v>25</v>
      </c>
      <c r="B26" s="2" t="s">
        <v>32</v>
      </c>
      <c r="C26" s="11">
        <v>43260.474363425928</v>
      </c>
      <c r="D26" s="2" t="s">
        <v>4</v>
      </c>
      <c r="E26" s="2" t="s">
        <v>33</v>
      </c>
    </row>
    <row r="27" spans="1:5" x14ac:dyDescent="0.3">
      <c r="A27">
        <v>26</v>
      </c>
      <c r="B27" s="2" t="s">
        <v>148</v>
      </c>
      <c r="C27" s="11">
        <v>43229.204305555555</v>
      </c>
      <c r="D27" s="2" t="s">
        <v>4</v>
      </c>
      <c r="E27" s="2" t="s">
        <v>149</v>
      </c>
    </row>
    <row r="28" spans="1:5" x14ac:dyDescent="0.3">
      <c r="A28">
        <v>27</v>
      </c>
      <c r="B28" s="2" t="s">
        <v>216</v>
      </c>
      <c r="C28" s="11">
        <v>42886.804965277777</v>
      </c>
      <c r="D28" s="2" t="s">
        <v>4</v>
      </c>
      <c r="E28" s="2" t="s">
        <v>217</v>
      </c>
    </row>
    <row r="29" spans="1:5" x14ac:dyDescent="0.3">
      <c r="A29">
        <v>28</v>
      </c>
      <c r="B29" s="2" t="s">
        <v>34</v>
      </c>
      <c r="C29" s="11">
        <v>43368.928298611114</v>
      </c>
      <c r="D29" s="2" t="s">
        <v>4</v>
      </c>
      <c r="E29" s="2" t="s">
        <v>35</v>
      </c>
    </row>
    <row r="30" spans="1:5" x14ac:dyDescent="0.3">
      <c r="A30">
        <v>29</v>
      </c>
      <c r="B30" s="2" t="s">
        <v>218</v>
      </c>
      <c r="C30" s="11">
        <v>43123.841412037036</v>
      </c>
      <c r="D30" s="2" t="s">
        <v>4</v>
      </c>
      <c r="E30" s="2" t="s">
        <v>219</v>
      </c>
    </row>
    <row r="31" spans="1:5" x14ac:dyDescent="0.3">
      <c r="A31">
        <v>30</v>
      </c>
      <c r="B31" s="2" t="s">
        <v>36</v>
      </c>
      <c r="C31" s="11">
        <v>43156.18</v>
      </c>
      <c r="D31" s="2" t="s">
        <v>4</v>
      </c>
      <c r="E31" s="2" t="s">
        <v>37</v>
      </c>
    </row>
    <row r="32" spans="1:5" x14ac:dyDescent="0.3">
      <c r="A32">
        <v>31</v>
      </c>
      <c r="B32" s="2" t="s">
        <v>220</v>
      </c>
      <c r="C32" s="11">
        <v>42844.385000000002</v>
      </c>
      <c r="D32" s="2" t="s">
        <v>22</v>
      </c>
      <c r="E32" s="2" t="s">
        <v>221</v>
      </c>
    </row>
    <row r="33" spans="1:5" x14ac:dyDescent="0.3">
      <c r="A33">
        <v>32</v>
      </c>
      <c r="B33" s="2" t="s">
        <v>38</v>
      </c>
      <c r="C33" s="11">
        <v>42932.054525462961</v>
      </c>
      <c r="D33" s="2" t="s">
        <v>22</v>
      </c>
      <c r="E33" s="2" t="s">
        <v>39</v>
      </c>
    </row>
    <row r="34" spans="1:5" x14ac:dyDescent="0.3">
      <c r="A34">
        <v>33</v>
      </c>
      <c r="B34" s="2" t="s">
        <v>40</v>
      </c>
      <c r="C34" s="11">
        <v>42902.733483796299</v>
      </c>
      <c r="D34" s="2" t="s">
        <v>22</v>
      </c>
      <c r="E34" s="2" t="s">
        <v>41</v>
      </c>
    </row>
    <row r="35" spans="1:5" x14ac:dyDescent="0.3">
      <c r="A35">
        <v>34</v>
      </c>
      <c r="B35" s="2" t="s">
        <v>188</v>
      </c>
      <c r="C35" s="11">
        <v>43342.747164351851</v>
      </c>
      <c r="D35" s="2" t="s">
        <v>22</v>
      </c>
      <c r="E35" s="2" t="s">
        <v>189</v>
      </c>
    </row>
    <row r="36" spans="1:5" x14ac:dyDescent="0.3">
      <c r="A36">
        <v>35</v>
      </c>
      <c r="B36" s="2" t="s">
        <v>42</v>
      </c>
      <c r="C36" s="11">
        <v>43200.386840277781</v>
      </c>
      <c r="D36" s="2" t="s">
        <v>22</v>
      </c>
      <c r="E36" s="2" t="s">
        <v>43</v>
      </c>
    </row>
    <row r="37" spans="1:5" x14ac:dyDescent="0.3">
      <c r="A37">
        <v>36</v>
      </c>
      <c r="B37" s="2" t="s">
        <v>44</v>
      </c>
      <c r="C37" s="11">
        <v>43141.335775462961</v>
      </c>
      <c r="D37" s="2" t="s">
        <v>22</v>
      </c>
      <c r="E37" s="2" t="s">
        <v>45</v>
      </c>
    </row>
    <row r="38" spans="1:5" x14ac:dyDescent="0.3">
      <c r="A38">
        <v>37</v>
      </c>
      <c r="B38" s="2" t="s">
        <v>46</v>
      </c>
      <c r="C38" s="11">
        <v>42951.501307870371</v>
      </c>
      <c r="D38" s="2" t="s">
        <v>22</v>
      </c>
      <c r="E38" s="2" t="s">
        <v>47</v>
      </c>
    </row>
    <row r="39" spans="1:5" x14ac:dyDescent="0.3">
      <c r="A39">
        <v>38</v>
      </c>
      <c r="B39" s="2" t="s">
        <v>132</v>
      </c>
      <c r="C39" s="11">
        <v>43370.883020833331</v>
      </c>
      <c r="D39" s="2" t="s">
        <v>22</v>
      </c>
      <c r="E39" s="2" t="s">
        <v>133</v>
      </c>
    </row>
    <row r="40" spans="1:5" x14ac:dyDescent="0.3">
      <c r="A40">
        <v>39</v>
      </c>
      <c r="B40" s="2" t="s">
        <v>181</v>
      </c>
      <c r="C40" s="11">
        <v>42870.382199074076</v>
      </c>
      <c r="D40" s="2" t="s">
        <v>22</v>
      </c>
      <c r="E40" s="2" t="s">
        <v>182</v>
      </c>
    </row>
    <row r="41" spans="1:5" x14ac:dyDescent="0.3">
      <c r="A41">
        <v>40</v>
      </c>
      <c r="B41" s="2" t="s">
        <v>48</v>
      </c>
      <c r="C41" s="11">
        <v>43312.51898148148</v>
      </c>
      <c r="D41" s="2" t="s">
        <v>22</v>
      </c>
      <c r="E41" s="2" t="s">
        <v>49</v>
      </c>
    </row>
    <row r="42" spans="1:5" x14ac:dyDescent="0.3">
      <c r="A42">
        <v>41</v>
      </c>
      <c r="B42" s="2" t="s">
        <v>50</v>
      </c>
      <c r="C42" s="11">
        <v>42923.069201388891</v>
      </c>
      <c r="D42" s="2" t="s">
        <v>4</v>
      </c>
      <c r="E42" s="2" t="s">
        <v>51</v>
      </c>
    </row>
    <row r="43" spans="1:5" x14ac:dyDescent="0.3">
      <c r="A43">
        <v>42</v>
      </c>
      <c r="B43" s="2" t="s">
        <v>52</v>
      </c>
      <c r="C43" s="11">
        <v>42875.946284722224</v>
      </c>
      <c r="D43" s="2" t="s">
        <v>4</v>
      </c>
      <c r="E43" s="2" t="s">
        <v>53</v>
      </c>
    </row>
    <row r="44" spans="1:5" x14ac:dyDescent="0.3">
      <c r="A44">
        <v>43</v>
      </c>
      <c r="B44" s="2" t="s">
        <v>150</v>
      </c>
      <c r="C44" s="11">
        <v>42917.93990740741</v>
      </c>
      <c r="D44" s="2" t="s">
        <v>4</v>
      </c>
      <c r="E44" s="2" t="s">
        <v>151</v>
      </c>
    </row>
    <row r="45" spans="1:5" x14ac:dyDescent="0.3">
      <c r="A45">
        <v>44</v>
      </c>
      <c r="B45" s="2" t="s">
        <v>54</v>
      </c>
      <c r="C45" s="11">
        <v>43273.297222222223</v>
      </c>
      <c r="D45" s="2" t="s">
        <v>4</v>
      </c>
      <c r="E45" s="2" t="s">
        <v>55</v>
      </c>
    </row>
    <row r="46" spans="1:5" x14ac:dyDescent="0.3">
      <c r="A46">
        <v>45</v>
      </c>
      <c r="B46" s="2" t="s">
        <v>56</v>
      </c>
      <c r="C46" s="11">
        <v>42804.573634259257</v>
      </c>
      <c r="D46" s="2" t="s">
        <v>4</v>
      </c>
      <c r="E46" s="2" t="s">
        <v>57</v>
      </c>
    </row>
    <row r="47" spans="1:5" x14ac:dyDescent="0.3">
      <c r="A47">
        <v>46</v>
      </c>
      <c r="B47" s="2" t="s">
        <v>58</v>
      </c>
      <c r="C47" s="11">
        <v>43399.517025462963</v>
      </c>
      <c r="D47" s="2" t="s">
        <v>4</v>
      </c>
      <c r="E47" s="2" t="s">
        <v>59</v>
      </c>
    </row>
    <row r="48" spans="1:5" x14ac:dyDescent="0.3">
      <c r="A48">
        <v>47</v>
      </c>
      <c r="B48" s="2" t="s">
        <v>60</v>
      </c>
      <c r="C48" s="11">
        <v>43087.641608796293</v>
      </c>
      <c r="D48" s="2" t="s">
        <v>4</v>
      </c>
      <c r="E48" s="2" t="s">
        <v>61</v>
      </c>
    </row>
    <row r="49" spans="1:5" x14ac:dyDescent="0.3">
      <c r="A49">
        <v>48</v>
      </c>
      <c r="B49" s="2" t="s">
        <v>62</v>
      </c>
      <c r="C49" s="11">
        <v>42794.53230324074</v>
      </c>
      <c r="D49" s="2" t="s">
        <v>4</v>
      </c>
      <c r="E49" s="2" t="s">
        <v>63</v>
      </c>
    </row>
    <row r="50" spans="1:5" x14ac:dyDescent="0.3">
      <c r="A50">
        <v>49</v>
      </c>
      <c r="B50" s="2" t="s">
        <v>64</v>
      </c>
      <c r="C50" s="11">
        <v>43415.794247685182</v>
      </c>
      <c r="D50" s="2" t="s">
        <v>4</v>
      </c>
      <c r="E50" s="2" t="s">
        <v>65</v>
      </c>
    </row>
    <row r="51" spans="1:5" x14ac:dyDescent="0.3">
      <c r="A51">
        <v>50</v>
      </c>
      <c r="B51" s="2" t="s">
        <v>66</v>
      </c>
      <c r="C51" s="11">
        <v>43357.878483796296</v>
      </c>
      <c r="D51" s="2" t="s">
        <v>4</v>
      </c>
      <c r="E51" s="2" t="s">
        <v>67</v>
      </c>
    </row>
    <row r="52" spans="1:5" x14ac:dyDescent="0.3">
      <c r="A52">
        <v>51</v>
      </c>
      <c r="B52" s="2" t="s">
        <v>173</v>
      </c>
      <c r="C52" s="11">
        <v>43087.471030092594</v>
      </c>
      <c r="D52" s="2" t="s">
        <v>22</v>
      </c>
      <c r="E52" s="2" t="s">
        <v>174</v>
      </c>
    </row>
    <row r="53" spans="1:5" x14ac:dyDescent="0.3">
      <c r="A53">
        <v>52</v>
      </c>
      <c r="B53" s="2" t="s">
        <v>183</v>
      </c>
      <c r="C53" s="11">
        <v>43112.308634259258</v>
      </c>
      <c r="D53" s="2" t="s">
        <v>22</v>
      </c>
      <c r="E53" s="2" t="s">
        <v>184</v>
      </c>
    </row>
    <row r="54" spans="1:5" x14ac:dyDescent="0.3">
      <c r="A54">
        <v>53</v>
      </c>
      <c r="B54" s="2" t="s">
        <v>68</v>
      </c>
      <c r="C54" s="11">
        <v>42886.466539351852</v>
      </c>
      <c r="D54" s="2" t="s">
        <v>22</v>
      </c>
      <c r="E54" s="2" t="s">
        <v>69</v>
      </c>
    </row>
    <row r="55" spans="1:5" x14ac:dyDescent="0.3">
      <c r="A55">
        <v>54</v>
      </c>
      <c r="B55" s="2" t="s">
        <v>193</v>
      </c>
      <c r="C55" s="11">
        <v>43209.825567129628</v>
      </c>
      <c r="D55" s="2" t="s">
        <v>22</v>
      </c>
      <c r="E55" s="2" t="s">
        <v>194</v>
      </c>
    </row>
    <row r="56" spans="1:5" x14ac:dyDescent="0.3">
      <c r="A56">
        <v>55</v>
      </c>
      <c r="B56" s="2" t="s">
        <v>70</v>
      </c>
      <c r="C56" s="11">
        <v>43142.183657407404</v>
      </c>
      <c r="D56" s="2" t="s">
        <v>22</v>
      </c>
      <c r="E56" s="2" t="s">
        <v>71</v>
      </c>
    </row>
    <row r="57" spans="1:5" x14ac:dyDescent="0.3">
      <c r="A57">
        <v>56</v>
      </c>
      <c r="B57" s="2" t="s">
        <v>152</v>
      </c>
      <c r="C57" s="11">
        <v>42964.964224537034</v>
      </c>
      <c r="D57" s="2" t="s">
        <v>22</v>
      </c>
      <c r="E57" s="2" t="s">
        <v>153</v>
      </c>
    </row>
    <row r="58" spans="1:5" x14ac:dyDescent="0.3">
      <c r="A58">
        <v>57</v>
      </c>
      <c r="B58" s="2" t="s">
        <v>154</v>
      </c>
      <c r="C58" s="11">
        <v>42826.770335648151</v>
      </c>
      <c r="D58" s="2" t="s">
        <v>22</v>
      </c>
      <c r="E58" s="2" t="s">
        <v>155</v>
      </c>
    </row>
    <row r="59" spans="1:5" x14ac:dyDescent="0.3">
      <c r="A59">
        <v>58</v>
      </c>
      <c r="B59" s="2" t="s">
        <v>134</v>
      </c>
      <c r="C59" s="11">
        <v>43392.710509259261</v>
      </c>
      <c r="D59" s="2" t="s">
        <v>22</v>
      </c>
      <c r="E59" s="2" t="s">
        <v>135</v>
      </c>
    </row>
    <row r="60" spans="1:5" x14ac:dyDescent="0.3">
      <c r="A60">
        <v>59</v>
      </c>
      <c r="B60" s="2" t="s">
        <v>72</v>
      </c>
      <c r="C60" s="11">
        <v>43233.136041666665</v>
      </c>
      <c r="D60" s="2" t="s">
        <v>22</v>
      </c>
      <c r="E60" s="4" t="s">
        <v>73</v>
      </c>
    </row>
    <row r="61" spans="1:5" x14ac:dyDescent="0.3">
      <c r="A61">
        <v>60</v>
      </c>
      <c r="B61" s="2" t="s">
        <v>74</v>
      </c>
      <c r="C61" s="11">
        <v>43427.634155092594</v>
      </c>
      <c r="D61" s="2" t="s">
        <v>22</v>
      </c>
      <c r="E61" s="2" t="s">
        <v>75</v>
      </c>
    </row>
    <row r="62" spans="1:5" x14ac:dyDescent="0.3">
      <c r="A62">
        <v>61</v>
      </c>
      <c r="B62" s="2" t="s">
        <v>175</v>
      </c>
      <c r="C62" s="11">
        <v>42789.213460648149</v>
      </c>
      <c r="D62" s="2" t="s">
        <v>4</v>
      </c>
      <c r="E62" s="4" t="s">
        <v>176</v>
      </c>
    </row>
    <row r="63" spans="1:5" x14ac:dyDescent="0.3">
      <c r="A63">
        <v>62</v>
      </c>
      <c r="B63" s="2" t="s">
        <v>76</v>
      </c>
      <c r="C63" s="11">
        <v>43128.113622685189</v>
      </c>
      <c r="D63" s="2" t="s">
        <v>4</v>
      </c>
      <c r="E63" s="2" t="s">
        <v>77</v>
      </c>
    </row>
    <row r="64" spans="1:5" x14ac:dyDescent="0.3">
      <c r="A64">
        <v>63</v>
      </c>
      <c r="B64" s="2" t="s">
        <v>125</v>
      </c>
      <c r="C64" s="11">
        <v>43407.478171296294</v>
      </c>
      <c r="D64" s="2" t="s">
        <v>4</v>
      </c>
      <c r="E64" s="2" t="s">
        <v>126</v>
      </c>
    </row>
    <row r="65" spans="1:5" x14ac:dyDescent="0.3">
      <c r="A65">
        <v>64</v>
      </c>
      <c r="B65" s="2" t="s">
        <v>78</v>
      </c>
      <c r="C65" s="11">
        <v>42978.928483796299</v>
      </c>
      <c r="D65" s="2" t="s">
        <v>4</v>
      </c>
      <c r="E65" s="2" t="s">
        <v>79</v>
      </c>
    </row>
    <row r="66" spans="1:5" x14ac:dyDescent="0.3">
      <c r="A66">
        <v>65</v>
      </c>
      <c r="B66" s="2" t="s">
        <v>167</v>
      </c>
      <c r="C66" s="11">
        <v>42939.464895833335</v>
      </c>
      <c r="D66" s="2" t="s">
        <v>4</v>
      </c>
      <c r="E66" s="2" t="s">
        <v>168</v>
      </c>
    </row>
    <row r="67" spans="1:5" x14ac:dyDescent="0.3">
      <c r="A67">
        <v>66</v>
      </c>
      <c r="B67" s="2" t="s">
        <v>177</v>
      </c>
      <c r="C67" s="11">
        <v>43387.071284722224</v>
      </c>
      <c r="D67" s="2" t="s">
        <v>4</v>
      </c>
      <c r="E67" s="2" t="s">
        <v>178</v>
      </c>
    </row>
    <row r="68" spans="1:5" x14ac:dyDescent="0.3">
      <c r="A68">
        <v>67</v>
      </c>
      <c r="B68" s="2" t="s">
        <v>222</v>
      </c>
      <c r="C68" s="11">
        <v>42823.356006944443</v>
      </c>
      <c r="D68" s="2" t="s">
        <v>4</v>
      </c>
      <c r="E68" s="2" t="s">
        <v>223</v>
      </c>
    </row>
    <row r="69" spans="1:5" x14ac:dyDescent="0.3">
      <c r="A69">
        <v>68</v>
      </c>
      <c r="B69" s="2" t="s">
        <v>80</v>
      </c>
      <c r="C69" s="11">
        <v>43336.231736111113</v>
      </c>
      <c r="D69" s="2" t="s">
        <v>4</v>
      </c>
      <c r="E69" s="2" t="s">
        <v>81</v>
      </c>
    </row>
    <row r="70" spans="1:5" x14ac:dyDescent="0.3">
      <c r="A70">
        <v>69</v>
      </c>
      <c r="B70" s="2" t="s">
        <v>136</v>
      </c>
      <c r="C70" s="11">
        <v>43372.096145833333</v>
      </c>
      <c r="D70" s="2" t="s">
        <v>4</v>
      </c>
      <c r="E70" s="2" t="s">
        <v>137</v>
      </c>
    </row>
    <row r="71" spans="1:5" x14ac:dyDescent="0.3">
      <c r="A71">
        <v>70</v>
      </c>
      <c r="B71" s="2" t="s">
        <v>82</v>
      </c>
      <c r="C71" s="11">
        <v>43199.932638888888</v>
      </c>
      <c r="D71" s="2" t="s">
        <v>4</v>
      </c>
      <c r="E71" s="2" t="s">
        <v>83</v>
      </c>
    </row>
    <row r="72" spans="1:5" x14ac:dyDescent="0.3">
      <c r="A72">
        <v>71</v>
      </c>
      <c r="B72" s="2" t="s">
        <v>156</v>
      </c>
      <c r="C72" s="11">
        <v>43280.877488425926</v>
      </c>
      <c r="D72" s="2" t="s">
        <v>22</v>
      </c>
      <c r="E72" s="2" t="s">
        <v>157</v>
      </c>
    </row>
    <row r="73" spans="1:5" x14ac:dyDescent="0.3">
      <c r="A73">
        <v>72</v>
      </c>
      <c r="B73" s="2" t="s">
        <v>84</v>
      </c>
      <c r="C73" s="11">
        <v>43312.118391203701</v>
      </c>
      <c r="D73" s="2" t="s">
        <v>22</v>
      </c>
      <c r="E73" s="2" t="s">
        <v>85</v>
      </c>
    </row>
    <row r="74" spans="1:5" x14ac:dyDescent="0.3">
      <c r="A74">
        <v>73</v>
      </c>
      <c r="B74" s="2" t="s">
        <v>86</v>
      </c>
      <c r="C74" s="11">
        <v>42898.289722222224</v>
      </c>
      <c r="D74" s="2" t="s">
        <v>22</v>
      </c>
      <c r="E74" s="2" t="s">
        <v>87</v>
      </c>
    </row>
    <row r="75" spans="1:5" x14ac:dyDescent="0.3">
      <c r="A75">
        <v>74</v>
      </c>
      <c r="B75" s="2" t="s">
        <v>224</v>
      </c>
      <c r="C75" s="11">
        <v>43422.151412037034</v>
      </c>
      <c r="D75" s="2" t="s">
        <v>22</v>
      </c>
      <c r="E75" s="2" t="s">
        <v>225</v>
      </c>
    </row>
    <row r="76" spans="1:5" x14ac:dyDescent="0.3">
      <c r="A76">
        <v>75</v>
      </c>
      <c r="B76" s="2" t="s">
        <v>158</v>
      </c>
      <c r="C76" s="11">
        <v>43180.01</v>
      </c>
      <c r="D76" s="2" t="s">
        <v>22</v>
      </c>
      <c r="E76" s="2" t="s">
        <v>159</v>
      </c>
    </row>
    <row r="77" spans="1:5" x14ac:dyDescent="0.3">
      <c r="A77">
        <v>76</v>
      </c>
      <c r="B77" s="2" t="s">
        <v>226</v>
      </c>
      <c r="C77" s="11">
        <v>43305.29415509259</v>
      </c>
      <c r="D77" s="2" t="s">
        <v>22</v>
      </c>
      <c r="E77" s="2" t="s">
        <v>227</v>
      </c>
    </row>
    <row r="78" spans="1:5" x14ac:dyDescent="0.3">
      <c r="A78">
        <v>77</v>
      </c>
      <c r="B78" s="2" t="s">
        <v>160</v>
      </c>
      <c r="C78" s="11">
        <v>42762.723449074074</v>
      </c>
      <c r="D78" s="2" t="s">
        <v>22</v>
      </c>
      <c r="E78" s="2" t="s">
        <v>161</v>
      </c>
    </row>
    <row r="79" spans="1:5" x14ac:dyDescent="0.3">
      <c r="A79">
        <v>78</v>
      </c>
      <c r="B79" s="2" t="s">
        <v>88</v>
      </c>
      <c r="C79" s="11">
        <v>42847.700914351852</v>
      </c>
      <c r="D79" s="2" t="s">
        <v>22</v>
      </c>
      <c r="E79" s="2" t="s">
        <v>89</v>
      </c>
    </row>
    <row r="80" spans="1:5" x14ac:dyDescent="0.3">
      <c r="A80">
        <v>79</v>
      </c>
      <c r="B80" s="2" t="s">
        <v>190</v>
      </c>
      <c r="C80" s="11">
        <v>42945.61755787037</v>
      </c>
      <c r="D80" s="2" t="s">
        <v>22</v>
      </c>
      <c r="E80" s="2" t="s">
        <v>191</v>
      </c>
    </row>
    <row r="81" spans="1:5" x14ac:dyDescent="0.3">
      <c r="A81">
        <v>80</v>
      </c>
      <c r="B81" s="2" t="s">
        <v>90</v>
      </c>
      <c r="C81" s="11">
        <v>43289.286956018521</v>
      </c>
      <c r="D81" s="2" t="s">
        <v>22</v>
      </c>
      <c r="E81" s="2" t="s">
        <v>91</v>
      </c>
    </row>
    <row r="82" spans="1:5" x14ac:dyDescent="0.3">
      <c r="A82">
        <v>81</v>
      </c>
      <c r="B82" s="2" t="s">
        <v>92</v>
      </c>
      <c r="C82" s="11">
        <v>43040.245682870373</v>
      </c>
      <c r="D82" s="2" t="s">
        <v>4</v>
      </c>
      <c r="E82" s="2" t="s">
        <v>93</v>
      </c>
    </row>
    <row r="83" spans="1:5" x14ac:dyDescent="0.3">
      <c r="A83">
        <v>82</v>
      </c>
      <c r="B83" s="2" t="s">
        <v>94</v>
      </c>
      <c r="C83" s="11">
        <v>42945.680763888886</v>
      </c>
      <c r="D83" s="2" t="s">
        <v>4</v>
      </c>
      <c r="E83" s="2" t="s">
        <v>95</v>
      </c>
    </row>
    <row r="84" spans="1:5" x14ac:dyDescent="0.3">
      <c r="A84">
        <v>83</v>
      </c>
      <c r="B84" s="2" t="s">
        <v>96</v>
      </c>
      <c r="C84" s="11">
        <v>43226.200300925928</v>
      </c>
      <c r="D84" s="2" t="s">
        <v>4</v>
      </c>
      <c r="E84" s="2" t="s">
        <v>97</v>
      </c>
    </row>
    <row r="85" spans="1:5" x14ac:dyDescent="0.3">
      <c r="A85">
        <v>84</v>
      </c>
      <c r="B85" s="2" t="s">
        <v>228</v>
      </c>
      <c r="C85" s="11">
        <v>43176.818368055552</v>
      </c>
      <c r="D85" s="2" t="s">
        <v>4</v>
      </c>
      <c r="E85" s="2" t="s">
        <v>229</v>
      </c>
    </row>
    <row r="86" spans="1:5" x14ac:dyDescent="0.3">
      <c r="A86">
        <v>85</v>
      </c>
      <c r="B86" s="2" t="s">
        <v>98</v>
      </c>
      <c r="C86" s="11">
        <v>43156.214641203704</v>
      </c>
      <c r="D86" s="2" t="s">
        <v>4</v>
      </c>
      <c r="E86" s="2" t="s">
        <v>99</v>
      </c>
    </row>
    <row r="87" spans="1:5" x14ac:dyDescent="0.3">
      <c r="A87">
        <v>86</v>
      </c>
      <c r="B87" s="2" t="s">
        <v>195</v>
      </c>
      <c r="C87" s="11">
        <v>43013.728773148148</v>
      </c>
      <c r="D87" s="2" t="s">
        <v>4</v>
      </c>
      <c r="E87" s="2" t="s">
        <v>196</v>
      </c>
    </row>
    <row r="88" spans="1:5" x14ac:dyDescent="0.3">
      <c r="A88">
        <v>87</v>
      </c>
      <c r="B88" s="2" t="s">
        <v>100</v>
      </c>
      <c r="C88" s="11">
        <v>43254.824629629627</v>
      </c>
      <c r="D88" s="2" t="s">
        <v>4</v>
      </c>
      <c r="E88" s="2" t="s">
        <v>101</v>
      </c>
    </row>
    <row r="89" spans="1:5" x14ac:dyDescent="0.3">
      <c r="A89">
        <v>88</v>
      </c>
      <c r="B89" s="2" t="s">
        <v>102</v>
      </c>
      <c r="C89" s="11">
        <v>43471.734803240739</v>
      </c>
      <c r="D89" s="2" t="s">
        <v>4</v>
      </c>
      <c r="E89" s="2" t="s">
        <v>103</v>
      </c>
    </row>
    <row r="90" spans="1:5" x14ac:dyDescent="0.3">
      <c r="A90">
        <v>89</v>
      </c>
      <c r="B90" s="2" t="s">
        <v>104</v>
      </c>
      <c r="C90" s="11">
        <v>43071.800335648149</v>
      </c>
      <c r="D90" s="2" t="s">
        <v>4</v>
      </c>
      <c r="E90" s="2" t="s">
        <v>105</v>
      </c>
    </row>
    <row r="91" spans="1:5" x14ac:dyDescent="0.3">
      <c r="A91">
        <v>90</v>
      </c>
      <c r="B91" s="2" t="s">
        <v>106</v>
      </c>
      <c r="C91" s="11">
        <v>43116.323541666665</v>
      </c>
      <c r="D91" s="2" t="s">
        <v>4</v>
      </c>
      <c r="E91" s="2" t="s">
        <v>107</v>
      </c>
    </row>
    <row r="92" spans="1:5" x14ac:dyDescent="0.3">
      <c r="A92">
        <v>91</v>
      </c>
      <c r="B92" s="2" t="s">
        <v>108</v>
      </c>
      <c r="C92" s="11">
        <v>43334.952939814815</v>
      </c>
      <c r="D92" s="2" t="s">
        <v>22</v>
      </c>
      <c r="E92" s="2" t="s">
        <v>109</v>
      </c>
    </row>
    <row r="93" spans="1:5" x14ac:dyDescent="0.3">
      <c r="A93">
        <v>92</v>
      </c>
      <c r="B93" s="2" t="s">
        <v>138</v>
      </c>
      <c r="C93" s="11">
        <v>42918.91033564815</v>
      </c>
      <c r="D93" s="2" t="s">
        <v>22</v>
      </c>
      <c r="E93" s="2" t="s">
        <v>139</v>
      </c>
    </row>
    <row r="94" spans="1:5" x14ac:dyDescent="0.3">
      <c r="A94">
        <v>93</v>
      </c>
      <c r="B94" s="2" t="s">
        <v>110</v>
      </c>
      <c r="C94" s="11">
        <v>43260.179513888892</v>
      </c>
      <c r="D94" s="2" t="s">
        <v>22</v>
      </c>
      <c r="E94" s="2" t="s">
        <v>111</v>
      </c>
    </row>
    <row r="95" spans="1:5" x14ac:dyDescent="0.3">
      <c r="A95">
        <v>94</v>
      </c>
      <c r="B95" s="2" t="s">
        <v>112</v>
      </c>
      <c r="C95" s="11">
        <v>43362.674363425926</v>
      </c>
      <c r="D95" s="2" t="s">
        <v>22</v>
      </c>
      <c r="E95" s="2" t="s">
        <v>113</v>
      </c>
    </row>
    <row r="96" spans="1:5" x14ac:dyDescent="0.3">
      <c r="A96">
        <v>95</v>
      </c>
      <c r="B96" s="2" t="s">
        <v>114</v>
      </c>
      <c r="C96" s="11">
        <v>43237.476145833331</v>
      </c>
      <c r="D96" s="2" t="s">
        <v>22</v>
      </c>
      <c r="E96" s="2" t="s">
        <v>115</v>
      </c>
    </row>
    <row r="97" spans="1:5" x14ac:dyDescent="0.3">
      <c r="A97">
        <v>96</v>
      </c>
      <c r="B97" s="2" t="s">
        <v>230</v>
      </c>
      <c r="C97" s="11">
        <v>43017.889189814814</v>
      </c>
      <c r="D97" s="2" t="s">
        <v>22</v>
      </c>
      <c r="E97" s="4" t="s">
        <v>231</v>
      </c>
    </row>
    <row r="98" spans="1:5" x14ac:dyDescent="0.3">
      <c r="A98">
        <v>97</v>
      </c>
      <c r="B98" s="2" t="s">
        <v>127</v>
      </c>
      <c r="C98" s="11">
        <v>42819.437835648147</v>
      </c>
      <c r="D98" s="2" t="s">
        <v>22</v>
      </c>
      <c r="E98" s="2" t="s">
        <v>128</v>
      </c>
    </row>
    <row r="99" spans="1:5" x14ac:dyDescent="0.3">
      <c r="A99">
        <v>98</v>
      </c>
      <c r="B99" s="2" t="s">
        <v>140</v>
      </c>
      <c r="C99" s="11">
        <v>43044.769699074073</v>
      </c>
      <c r="D99" s="2" t="s">
        <v>22</v>
      </c>
      <c r="E99" s="2" t="s">
        <v>141</v>
      </c>
    </row>
    <row r="100" spans="1:5" x14ac:dyDescent="0.3">
      <c r="A100">
        <v>99</v>
      </c>
      <c r="B100" s="2" t="s">
        <v>142</v>
      </c>
      <c r="C100" s="11">
        <v>42978.92287037037</v>
      </c>
      <c r="D100" s="2" t="s">
        <v>22</v>
      </c>
      <c r="E100" s="2" t="s">
        <v>143</v>
      </c>
    </row>
    <row r="101" spans="1:5" x14ac:dyDescent="0.3">
      <c r="A101">
        <v>100</v>
      </c>
      <c r="B101" s="2" t="s">
        <v>116</v>
      </c>
      <c r="C101" s="11">
        <v>43283.838020833333</v>
      </c>
      <c r="D101" s="2" t="s">
        <v>22</v>
      </c>
      <c r="E101" s="2" t="s">
        <v>117</v>
      </c>
    </row>
  </sheetData>
  <autoFilter ref="A1:E101" xr:uid="{5417B207-12B1-43D8-BEFA-3FEA197581A5}"/>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topLeftCell="A72" zoomScale="130" zoomScaleNormal="130" workbookViewId="0">
      <selection activeCell="C2" sqref="C2:E90"/>
    </sheetView>
  </sheetViews>
  <sheetFormatPr defaultRowHeight="14.4" x14ac:dyDescent="0.3"/>
  <cols>
    <col min="1" max="1" width="15.44140625" customWidth="1"/>
    <col min="2" max="2" width="23.33203125" customWidth="1"/>
    <col min="3" max="3" width="17" customWidth="1"/>
    <col min="4" max="4" width="12.88671875" customWidth="1"/>
    <col min="5" max="5" width="10.6640625" customWidth="1"/>
    <col min="11" max="11" width="8.88671875" customWidth="1"/>
    <col min="13" max="13" width="23.33203125" customWidth="1"/>
  </cols>
  <sheetData>
    <row r="1" spans="1:16" x14ac:dyDescent="0.3">
      <c r="A1" s="1" t="s">
        <v>242</v>
      </c>
      <c r="B1" s="1" t="s">
        <v>241</v>
      </c>
      <c r="C1" s="1" t="s">
        <v>257</v>
      </c>
      <c r="D1" s="1" t="s">
        <v>259</v>
      </c>
      <c r="E1" s="1" t="s">
        <v>258</v>
      </c>
      <c r="L1" s="7" t="s">
        <v>235</v>
      </c>
      <c r="M1" t="s">
        <v>254</v>
      </c>
      <c r="O1" s="12" t="s">
        <v>243</v>
      </c>
      <c r="P1" s="8" t="s">
        <v>253</v>
      </c>
    </row>
    <row r="2" spans="1:16" ht="18" customHeight="1" x14ac:dyDescent="0.3">
      <c r="A2" s="2" t="s">
        <v>239</v>
      </c>
      <c r="B2" s="2" t="s">
        <v>186</v>
      </c>
      <c r="C2" s="2">
        <v>1</v>
      </c>
      <c r="D2" s="2">
        <f>VLOOKUP(Table2[[#This Row],[Student]],$L$1:$M$101,2,FALSE)</f>
        <v>2</v>
      </c>
      <c r="E2" s="2">
        <f t="shared" ref="E2:E33" si="0">VLOOKUP(A2,$O$1:$P$4,2,FALSE)</f>
        <v>1</v>
      </c>
      <c r="L2" s="2" t="s">
        <v>204</v>
      </c>
      <c r="M2">
        <v>1</v>
      </c>
      <c r="O2" s="14" t="s">
        <v>239</v>
      </c>
      <c r="P2" s="13">
        <v>1</v>
      </c>
    </row>
    <row r="3" spans="1:16" ht="28.8" x14ac:dyDescent="0.3">
      <c r="A3" s="2" t="s">
        <v>239</v>
      </c>
      <c r="B3" s="2" t="s">
        <v>9</v>
      </c>
      <c r="C3" s="2">
        <v>2</v>
      </c>
      <c r="D3" s="2">
        <f>VLOOKUP(Table2[[#This Row],[Student]],$L$1:$M$101,2,FALSE)</f>
        <v>6</v>
      </c>
      <c r="E3" s="2">
        <f t="shared" si="0"/>
        <v>1</v>
      </c>
      <c r="L3" s="2" t="s">
        <v>186</v>
      </c>
      <c r="M3">
        <v>2</v>
      </c>
      <c r="O3" s="16" t="s">
        <v>240</v>
      </c>
      <c r="P3" s="15">
        <v>2</v>
      </c>
    </row>
    <row r="4" spans="1:16" ht="28.8" x14ac:dyDescent="0.3">
      <c r="A4" s="2" t="s">
        <v>239</v>
      </c>
      <c r="B4" s="2" t="s">
        <v>123</v>
      </c>
      <c r="C4" s="2">
        <v>3</v>
      </c>
      <c r="D4" s="2">
        <f>VLOOKUP(Table2[[#This Row],[Student]],$L$1:$M$101,2,FALSE)</f>
        <v>10</v>
      </c>
      <c r="E4" s="2">
        <f t="shared" si="0"/>
        <v>1</v>
      </c>
      <c r="L4" s="2" t="s">
        <v>121</v>
      </c>
      <c r="M4">
        <v>3</v>
      </c>
      <c r="O4" s="14" t="s">
        <v>250</v>
      </c>
      <c r="P4" s="13">
        <v>3</v>
      </c>
    </row>
    <row r="5" spans="1:16" ht="57.6" x14ac:dyDescent="0.3">
      <c r="A5" s="2" t="s">
        <v>239</v>
      </c>
      <c r="B5" s="2" t="s">
        <v>30</v>
      </c>
      <c r="C5" s="2">
        <v>4</v>
      </c>
      <c r="D5" s="2">
        <f>VLOOKUP(Table2[[#This Row],[Student]],$L$1:$M$101,2,FALSE)</f>
        <v>23</v>
      </c>
      <c r="E5" s="2">
        <f t="shared" si="0"/>
        <v>1</v>
      </c>
      <c r="L5" s="2" t="s">
        <v>3</v>
      </c>
      <c r="M5">
        <v>4</v>
      </c>
    </row>
    <row r="6" spans="1:16" ht="43.2" x14ac:dyDescent="0.3">
      <c r="A6" s="2" t="s">
        <v>239</v>
      </c>
      <c r="B6" s="2" t="s">
        <v>220</v>
      </c>
      <c r="C6" s="2">
        <v>5</v>
      </c>
      <c r="D6" s="2">
        <f>VLOOKUP(Table2[[#This Row],[Student]],$L$1:$M$101,2,FALSE)</f>
        <v>31</v>
      </c>
      <c r="E6" s="2">
        <f t="shared" si="0"/>
        <v>1</v>
      </c>
      <c r="L6" s="2" t="s">
        <v>206</v>
      </c>
      <c r="M6">
        <v>5</v>
      </c>
    </row>
    <row r="7" spans="1:16" ht="28.8" x14ac:dyDescent="0.3">
      <c r="A7" s="2" t="s">
        <v>239</v>
      </c>
      <c r="B7" s="2" t="s">
        <v>50</v>
      </c>
      <c r="C7" s="2">
        <v>6</v>
      </c>
      <c r="D7" s="2">
        <f>VLOOKUP(Table2[[#This Row],[Student]],$L$1:$M$101,2,FALSE)</f>
        <v>41</v>
      </c>
      <c r="E7" s="2">
        <f t="shared" si="0"/>
        <v>1</v>
      </c>
      <c r="L7" s="2" t="s">
        <v>9</v>
      </c>
      <c r="M7">
        <v>6</v>
      </c>
    </row>
    <row r="8" spans="1:16" ht="28.8" x14ac:dyDescent="0.3">
      <c r="A8" s="2" t="s">
        <v>239</v>
      </c>
      <c r="B8" s="2" t="s">
        <v>52</v>
      </c>
      <c r="C8" s="2">
        <v>7</v>
      </c>
      <c r="D8" s="2">
        <f>VLOOKUP(Table2[[#This Row],[Student]],$L$1:$M$101,2,FALSE)</f>
        <v>42</v>
      </c>
      <c r="E8" s="2">
        <f t="shared" si="0"/>
        <v>1</v>
      </c>
      <c r="L8" s="2" t="s">
        <v>13</v>
      </c>
      <c r="M8">
        <v>7</v>
      </c>
    </row>
    <row r="9" spans="1:16" ht="28.8" x14ac:dyDescent="0.3">
      <c r="A9" s="2" t="s">
        <v>239</v>
      </c>
      <c r="B9" s="2" t="s">
        <v>78</v>
      </c>
      <c r="C9" s="2">
        <v>8</v>
      </c>
      <c r="D9" s="2">
        <f>VLOOKUP(Table2[[#This Row],[Student]],$L$1:$M$101,2,FALSE)</f>
        <v>64</v>
      </c>
      <c r="E9" s="2">
        <f t="shared" si="0"/>
        <v>1</v>
      </c>
      <c r="L9" s="2" t="s">
        <v>17</v>
      </c>
      <c r="M9">
        <v>8</v>
      </c>
    </row>
    <row r="10" spans="1:16" ht="28.8" x14ac:dyDescent="0.3">
      <c r="A10" s="2" t="s">
        <v>239</v>
      </c>
      <c r="B10" s="2" t="s">
        <v>80</v>
      </c>
      <c r="C10" s="2">
        <v>9</v>
      </c>
      <c r="D10" s="2">
        <f>VLOOKUP(Table2[[#This Row],[Student]],$L$1:$M$101,2,FALSE)</f>
        <v>68</v>
      </c>
      <c r="E10" s="2">
        <f t="shared" si="0"/>
        <v>1</v>
      </c>
      <c r="L10" s="2" t="s">
        <v>19</v>
      </c>
      <c r="M10">
        <v>9</v>
      </c>
    </row>
    <row r="11" spans="1:16" ht="28.8" x14ac:dyDescent="0.3">
      <c r="A11" s="2" t="s">
        <v>239</v>
      </c>
      <c r="B11" s="2" t="s">
        <v>224</v>
      </c>
      <c r="C11" s="2">
        <v>10</v>
      </c>
      <c r="D11" s="2">
        <f>VLOOKUP(Table2[[#This Row],[Student]],$L$1:$M$101,2,FALSE)</f>
        <v>74</v>
      </c>
      <c r="E11" s="2">
        <f t="shared" si="0"/>
        <v>1</v>
      </c>
      <c r="L11" s="2" t="s">
        <v>123</v>
      </c>
      <c r="M11">
        <v>10</v>
      </c>
    </row>
    <row r="12" spans="1:16" ht="28.8" x14ac:dyDescent="0.3">
      <c r="A12" s="2" t="s">
        <v>239</v>
      </c>
      <c r="B12" s="2" t="s">
        <v>96</v>
      </c>
      <c r="C12" s="2">
        <v>11</v>
      </c>
      <c r="D12" s="2">
        <f>VLOOKUP(Table2[[#This Row],[Student]],$L$1:$M$101,2,FALSE)</f>
        <v>83</v>
      </c>
      <c r="E12" s="2">
        <f t="shared" si="0"/>
        <v>1</v>
      </c>
      <c r="L12" s="2" t="s">
        <v>171</v>
      </c>
      <c r="M12">
        <v>11</v>
      </c>
    </row>
    <row r="13" spans="1:16" ht="28.8" x14ac:dyDescent="0.3">
      <c r="A13" s="2" t="s">
        <v>239</v>
      </c>
      <c r="B13" s="2" t="s">
        <v>98</v>
      </c>
      <c r="C13" s="2">
        <v>12</v>
      </c>
      <c r="D13" s="2">
        <f>VLOOKUP(Table2[[#This Row],[Student]],$L$1:$M$101,2,FALSE)</f>
        <v>85</v>
      </c>
      <c r="E13" s="2">
        <f t="shared" si="0"/>
        <v>1</v>
      </c>
      <c r="L13" s="2" t="s">
        <v>163</v>
      </c>
      <c r="M13">
        <v>12</v>
      </c>
    </row>
    <row r="14" spans="1:16" ht="28.8" x14ac:dyDescent="0.3">
      <c r="A14" s="2" t="s">
        <v>239</v>
      </c>
      <c r="B14" s="2" t="s">
        <v>140</v>
      </c>
      <c r="C14" s="2">
        <v>13</v>
      </c>
      <c r="D14" s="2">
        <f>VLOOKUP(Table2[[#This Row],[Student]],$L$1:$M$101,2,FALSE)</f>
        <v>98</v>
      </c>
      <c r="E14" s="2">
        <f t="shared" si="0"/>
        <v>1</v>
      </c>
      <c r="L14" s="2" t="s">
        <v>21</v>
      </c>
      <c r="M14">
        <v>13</v>
      </c>
    </row>
    <row r="15" spans="1:16" ht="28.8" x14ac:dyDescent="0.3">
      <c r="A15" s="2" t="s">
        <v>239</v>
      </c>
      <c r="B15" s="2" t="s">
        <v>116</v>
      </c>
      <c r="C15" s="2">
        <v>14</v>
      </c>
      <c r="D15" s="2">
        <f>VLOOKUP(Table2[[#This Row],[Student]],$L$1:$M$101,2,FALSE)</f>
        <v>100</v>
      </c>
      <c r="E15" s="2">
        <f t="shared" si="0"/>
        <v>1</v>
      </c>
      <c r="L15" s="2" t="s">
        <v>24</v>
      </c>
      <c r="M15">
        <v>14</v>
      </c>
    </row>
    <row r="16" spans="1:16" ht="28.8" x14ac:dyDescent="0.3">
      <c r="A16" s="2" t="s">
        <v>240</v>
      </c>
      <c r="B16" s="2" t="s">
        <v>121</v>
      </c>
      <c r="C16" s="2">
        <v>15</v>
      </c>
      <c r="D16" s="2">
        <f>VLOOKUP(Table2[[#This Row],[Student]],$L$1:$M$101,2,FALSE)</f>
        <v>3</v>
      </c>
      <c r="E16" s="2">
        <f t="shared" si="0"/>
        <v>2</v>
      </c>
      <c r="L16" s="2" t="s">
        <v>165</v>
      </c>
      <c r="M16">
        <v>15</v>
      </c>
    </row>
    <row r="17" spans="1:13" ht="28.8" x14ac:dyDescent="0.3">
      <c r="A17" s="2" t="s">
        <v>240</v>
      </c>
      <c r="B17" s="2" t="s">
        <v>3</v>
      </c>
      <c r="C17" s="2">
        <v>16</v>
      </c>
      <c r="D17" s="2">
        <f>VLOOKUP(Table2[[#This Row],[Student]],$L$1:$M$101,2,FALSE)</f>
        <v>4</v>
      </c>
      <c r="E17" s="2">
        <f t="shared" si="0"/>
        <v>2</v>
      </c>
      <c r="L17" s="2" t="s">
        <v>130</v>
      </c>
      <c r="M17">
        <v>16</v>
      </c>
    </row>
    <row r="18" spans="1:13" ht="28.8" x14ac:dyDescent="0.3">
      <c r="A18" s="2" t="s">
        <v>240</v>
      </c>
      <c r="B18" s="2" t="s">
        <v>13</v>
      </c>
      <c r="C18" s="2">
        <v>17</v>
      </c>
      <c r="D18" s="2">
        <f>VLOOKUP(Table2[[#This Row],[Student]],$L$1:$M$101,2,FALSE)</f>
        <v>7</v>
      </c>
      <c r="E18" s="2">
        <f t="shared" si="0"/>
        <v>2</v>
      </c>
      <c r="L18" s="2" t="s">
        <v>208</v>
      </c>
      <c r="M18">
        <v>17</v>
      </c>
    </row>
    <row r="19" spans="1:13" ht="28.8" x14ac:dyDescent="0.3">
      <c r="A19" s="2" t="s">
        <v>240</v>
      </c>
      <c r="B19" s="2" t="s">
        <v>171</v>
      </c>
      <c r="C19" s="2">
        <v>18</v>
      </c>
      <c r="D19" s="2">
        <f>VLOOKUP(Table2[[#This Row],[Student]],$L$1:$M$101,2,FALSE)</f>
        <v>11</v>
      </c>
      <c r="E19" s="2">
        <f t="shared" si="0"/>
        <v>2</v>
      </c>
      <c r="L19" s="2" t="s">
        <v>210</v>
      </c>
      <c r="M19">
        <v>18</v>
      </c>
    </row>
    <row r="20" spans="1:13" ht="28.8" x14ac:dyDescent="0.3">
      <c r="A20" s="2" t="s">
        <v>240</v>
      </c>
      <c r="B20" s="2" t="s">
        <v>21</v>
      </c>
      <c r="C20" s="2">
        <v>19</v>
      </c>
      <c r="D20" s="2">
        <f>VLOOKUP(Table2[[#This Row],[Student]],$L$1:$M$101,2,FALSE)</f>
        <v>13</v>
      </c>
      <c r="E20" s="2">
        <f t="shared" si="0"/>
        <v>2</v>
      </c>
      <c r="L20" s="2" t="s">
        <v>212</v>
      </c>
      <c r="M20">
        <v>19</v>
      </c>
    </row>
    <row r="21" spans="1:13" ht="28.8" x14ac:dyDescent="0.3">
      <c r="A21" s="2" t="s">
        <v>240</v>
      </c>
      <c r="B21" s="2" t="s">
        <v>24</v>
      </c>
      <c r="C21" s="2">
        <v>20</v>
      </c>
      <c r="D21" s="2">
        <f>VLOOKUP(Table2[[#This Row],[Student]],$L$1:$M$101,2,FALSE)</f>
        <v>14</v>
      </c>
      <c r="E21" s="2">
        <f t="shared" si="0"/>
        <v>2</v>
      </c>
      <c r="L21" s="2" t="s">
        <v>26</v>
      </c>
      <c r="M21">
        <v>20</v>
      </c>
    </row>
    <row r="22" spans="1:13" ht="28.8" x14ac:dyDescent="0.3">
      <c r="A22" s="2" t="s">
        <v>240</v>
      </c>
      <c r="B22" s="2" t="s">
        <v>150</v>
      </c>
      <c r="C22" s="2">
        <v>21</v>
      </c>
      <c r="D22" s="2">
        <f>VLOOKUP(Table2[[#This Row],[Student]],$L$1:$M$101,2,FALSE)</f>
        <v>43</v>
      </c>
      <c r="E22" s="2">
        <f t="shared" si="0"/>
        <v>2</v>
      </c>
      <c r="L22" s="2" t="s">
        <v>28</v>
      </c>
      <c r="M22">
        <v>21</v>
      </c>
    </row>
    <row r="23" spans="1:13" ht="43.2" x14ac:dyDescent="0.3">
      <c r="A23" s="2" t="s">
        <v>240</v>
      </c>
      <c r="B23" s="2" t="s">
        <v>62</v>
      </c>
      <c r="C23" s="2">
        <v>22</v>
      </c>
      <c r="D23" s="2">
        <f>VLOOKUP(Table2[[#This Row],[Student]],$L$1:$M$101,2,FALSE)</f>
        <v>48</v>
      </c>
      <c r="E23" s="2">
        <f t="shared" si="0"/>
        <v>2</v>
      </c>
      <c r="L23" s="2" t="s">
        <v>146</v>
      </c>
      <c r="M23">
        <v>22</v>
      </c>
    </row>
    <row r="24" spans="1:13" ht="28.8" x14ac:dyDescent="0.3">
      <c r="A24" s="2" t="s">
        <v>240</v>
      </c>
      <c r="B24" s="2" t="s">
        <v>173</v>
      </c>
      <c r="C24" s="2">
        <v>23</v>
      </c>
      <c r="D24" s="2">
        <f>VLOOKUP(Table2[[#This Row],[Student]],$L$1:$M$101,2,FALSE)</f>
        <v>51</v>
      </c>
      <c r="E24" s="2">
        <f t="shared" si="0"/>
        <v>2</v>
      </c>
      <c r="L24" s="2" t="s">
        <v>30</v>
      </c>
      <c r="M24">
        <v>23</v>
      </c>
    </row>
    <row r="25" spans="1:13" ht="43.2" x14ac:dyDescent="0.3">
      <c r="A25" s="2" t="s">
        <v>240</v>
      </c>
      <c r="B25" s="2" t="s">
        <v>175</v>
      </c>
      <c r="C25" s="2">
        <v>24</v>
      </c>
      <c r="D25" s="2">
        <f>VLOOKUP(Table2[[#This Row],[Student]],$L$1:$M$101,2,FALSE)</f>
        <v>61</v>
      </c>
      <c r="E25" s="2">
        <f t="shared" si="0"/>
        <v>2</v>
      </c>
      <c r="L25" s="2" t="s">
        <v>214</v>
      </c>
      <c r="M25">
        <v>24</v>
      </c>
    </row>
    <row r="26" spans="1:13" ht="28.8" x14ac:dyDescent="0.3">
      <c r="A26" s="2" t="s">
        <v>240</v>
      </c>
      <c r="B26" s="2" t="s">
        <v>76</v>
      </c>
      <c r="C26" s="2">
        <v>25</v>
      </c>
      <c r="D26" s="2">
        <f>VLOOKUP(Table2[[#This Row],[Student]],$L$1:$M$101,2,FALSE)</f>
        <v>62</v>
      </c>
      <c r="E26" s="2">
        <f t="shared" si="0"/>
        <v>2</v>
      </c>
      <c r="L26" s="2" t="s">
        <v>32</v>
      </c>
      <c r="M26">
        <v>25</v>
      </c>
    </row>
    <row r="27" spans="1:13" ht="28.8" x14ac:dyDescent="0.3">
      <c r="A27" s="2" t="s">
        <v>240</v>
      </c>
      <c r="B27" s="2" t="s">
        <v>177</v>
      </c>
      <c r="C27" s="2">
        <v>26</v>
      </c>
      <c r="D27" s="2">
        <f>VLOOKUP(Table2[[#This Row],[Student]],$L$1:$M$101,2,FALSE)</f>
        <v>66</v>
      </c>
      <c r="E27" s="2">
        <f t="shared" si="0"/>
        <v>2</v>
      </c>
      <c r="L27" s="2" t="s">
        <v>148</v>
      </c>
      <c r="M27">
        <v>26</v>
      </c>
    </row>
    <row r="28" spans="1:13" ht="28.8" x14ac:dyDescent="0.3">
      <c r="A28" s="2" t="s">
        <v>240</v>
      </c>
      <c r="B28" s="2" t="s">
        <v>82</v>
      </c>
      <c r="C28" s="2">
        <v>27</v>
      </c>
      <c r="D28" s="2">
        <f>VLOOKUP(Table2[[#This Row],[Student]],$L$1:$M$101,2,FALSE)</f>
        <v>70</v>
      </c>
      <c r="E28" s="2">
        <f t="shared" si="0"/>
        <v>2</v>
      </c>
      <c r="L28" s="2" t="s">
        <v>216</v>
      </c>
      <c r="M28">
        <v>27</v>
      </c>
    </row>
    <row r="29" spans="1:13" ht="28.8" x14ac:dyDescent="0.3">
      <c r="A29" s="2" t="s">
        <v>240</v>
      </c>
      <c r="B29" s="2" t="s">
        <v>84</v>
      </c>
      <c r="C29" s="2">
        <v>28</v>
      </c>
      <c r="D29" s="2">
        <f>VLOOKUP(Table2[[#This Row],[Student]],$L$1:$M$101,2,FALSE)</f>
        <v>72</v>
      </c>
      <c r="E29" s="2">
        <f t="shared" si="0"/>
        <v>2</v>
      </c>
      <c r="L29" s="2" t="s">
        <v>34</v>
      </c>
      <c r="M29">
        <v>28</v>
      </c>
    </row>
    <row r="30" spans="1:13" ht="28.8" x14ac:dyDescent="0.3">
      <c r="A30" s="2" t="s">
        <v>240</v>
      </c>
      <c r="B30" s="2" t="s">
        <v>90</v>
      </c>
      <c r="C30" s="2">
        <v>29</v>
      </c>
      <c r="D30" s="2">
        <f>VLOOKUP(Table2[[#This Row],[Student]],$L$1:$M$101,2,FALSE)</f>
        <v>80</v>
      </c>
      <c r="E30" s="2">
        <f t="shared" si="0"/>
        <v>2</v>
      </c>
      <c r="L30" s="2" t="s">
        <v>218</v>
      </c>
      <c r="M30">
        <v>29</v>
      </c>
    </row>
    <row r="31" spans="1:13" ht="28.8" x14ac:dyDescent="0.3">
      <c r="A31" s="2" t="s">
        <v>240</v>
      </c>
      <c r="B31" s="2" t="s">
        <v>92</v>
      </c>
      <c r="C31" s="2">
        <v>30</v>
      </c>
      <c r="D31" s="2">
        <f>VLOOKUP(Table2[[#This Row],[Student]],$L$1:$M$101,2,FALSE)</f>
        <v>81</v>
      </c>
      <c r="E31" s="2">
        <f t="shared" si="0"/>
        <v>2</v>
      </c>
      <c r="L31" s="2" t="s">
        <v>36</v>
      </c>
      <c r="M31">
        <v>30</v>
      </c>
    </row>
    <row r="32" spans="1:13" ht="28.8" x14ac:dyDescent="0.3">
      <c r="A32" s="2" t="s">
        <v>240</v>
      </c>
      <c r="B32" s="2" t="s">
        <v>94</v>
      </c>
      <c r="C32" s="2">
        <v>31</v>
      </c>
      <c r="D32" s="2">
        <f>VLOOKUP(Table2[[#This Row],[Student]],$L$1:$M$101,2,FALSE)</f>
        <v>82</v>
      </c>
      <c r="E32" s="2">
        <f t="shared" si="0"/>
        <v>2</v>
      </c>
      <c r="L32" s="2" t="s">
        <v>220</v>
      </c>
      <c r="M32">
        <v>31</v>
      </c>
    </row>
    <row r="33" spans="1:13" ht="28.8" x14ac:dyDescent="0.3">
      <c r="A33" s="2" t="s">
        <v>240</v>
      </c>
      <c r="B33" s="2" t="s">
        <v>228</v>
      </c>
      <c r="C33" s="2">
        <v>32</v>
      </c>
      <c r="D33" s="2">
        <f>VLOOKUP(Table2[[#This Row],[Student]],$L$1:$M$101,2,FALSE)</f>
        <v>84</v>
      </c>
      <c r="E33" s="2">
        <f t="shared" si="0"/>
        <v>2</v>
      </c>
      <c r="L33" s="2" t="s">
        <v>38</v>
      </c>
      <c r="M33">
        <v>32</v>
      </c>
    </row>
    <row r="34" spans="1:13" ht="43.2" x14ac:dyDescent="0.3">
      <c r="A34" s="2" t="s">
        <v>240</v>
      </c>
      <c r="B34" s="2" t="s">
        <v>195</v>
      </c>
      <c r="C34" s="2">
        <v>33</v>
      </c>
      <c r="D34" s="2">
        <f>VLOOKUP(Table2[[#This Row],[Student]],$L$1:$M$101,2,FALSE)</f>
        <v>86</v>
      </c>
      <c r="E34" s="2">
        <f t="shared" ref="E34:E65" si="1">VLOOKUP(A34,$O$1:$P$4,2,FALSE)</f>
        <v>2</v>
      </c>
      <c r="L34" s="2" t="s">
        <v>40</v>
      </c>
      <c r="M34">
        <v>33</v>
      </c>
    </row>
    <row r="35" spans="1:13" ht="28.8" x14ac:dyDescent="0.3">
      <c r="A35" s="2" t="s">
        <v>240</v>
      </c>
      <c r="B35" s="2" t="s">
        <v>100</v>
      </c>
      <c r="C35" s="2">
        <v>34</v>
      </c>
      <c r="D35" s="2">
        <f>VLOOKUP(Table2[[#This Row],[Student]],$L$1:$M$101,2,FALSE)</f>
        <v>87</v>
      </c>
      <c r="E35" s="2">
        <f t="shared" si="1"/>
        <v>2</v>
      </c>
      <c r="L35" s="2" t="s">
        <v>188</v>
      </c>
      <c r="M35">
        <v>34</v>
      </c>
    </row>
    <row r="36" spans="1:13" ht="43.2" x14ac:dyDescent="0.3">
      <c r="A36" s="2" t="s">
        <v>240</v>
      </c>
      <c r="B36" s="2" t="s">
        <v>102</v>
      </c>
      <c r="C36" s="2">
        <v>35</v>
      </c>
      <c r="D36" s="2">
        <f>VLOOKUP(Table2[[#This Row],[Student]],$L$1:$M$101,2,FALSE)</f>
        <v>88</v>
      </c>
      <c r="E36" s="2">
        <f t="shared" si="1"/>
        <v>2</v>
      </c>
      <c r="L36" s="2" t="s">
        <v>42</v>
      </c>
      <c r="M36">
        <v>35</v>
      </c>
    </row>
    <row r="37" spans="1:13" ht="28.8" x14ac:dyDescent="0.3">
      <c r="A37" s="2" t="s">
        <v>240</v>
      </c>
      <c r="B37" s="2" t="s">
        <v>104</v>
      </c>
      <c r="C37" s="2">
        <v>36</v>
      </c>
      <c r="D37" s="2">
        <f>VLOOKUP(Table2[[#This Row],[Student]],$L$1:$M$101,2,FALSE)</f>
        <v>89</v>
      </c>
      <c r="E37" s="2">
        <f t="shared" si="1"/>
        <v>2</v>
      </c>
      <c r="L37" s="2" t="s">
        <v>44</v>
      </c>
      <c r="M37">
        <v>36</v>
      </c>
    </row>
    <row r="38" spans="1:13" ht="28.8" x14ac:dyDescent="0.3">
      <c r="A38" s="2" t="s">
        <v>240</v>
      </c>
      <c r="B38" s="2" t="s">
        <v>106</v>
      </c>
      <c r="C38" s="2">
        <v>37</v>
      </c>
      <c r="D38" s="2">
        <f>VLOOKUP(Table2[[#This Row],[Student]],$L$1:$M$101,2,FALSE)</f>
        <v>90</v>
      </c>
      <c r="E38" s="2">
        <f t="shared" si="1"/>
        <v>2</v>
      </c>
      <c r="L38" s="2" t="s">
        <v>46</v>
      </c>
      <c r="M38">
        <v>37</v>
      </c>
    </row>
    <row r="39" spans="1:13" ht="28.8" x14ac:dyDescent="0.3">
      <c r="A39" s="2" t="s">
        <v>240</v>
      </c>
      <c r="B39" s="2" t="s">
        <v>108</v>
      </c>
      <c r="C39" s="2">
        <v>38</v>
      </c>
      <c r="D39" s="2">
        <f>VLOOKUP(Table2[[#This Row],[Student]],$L$1:$M$101,2,FALSE)</f>
        <v>91</v>
      </c>
      <c r="E39" s="2">
        <f t="shared" si="1"/>
        <v>2</v>
      </c>
      <c r="L39" s="2" t="s">
        <v>132</v>
      </c>
      <c r="M39">
        <v>38</v>
      </c>
    </row>
    <row r="40" spans="1:13" ht="28.8" x14ac:dyDescent="0.3">
      <c r="A40" s="2" t="s">
        <v>240</v>
      </c>
      <c r="B40" s="2" t="s">
        <v>138</v>
      </c>
      <c r="C40" s="2">
        <v>39</v>
      </c>
      <c r="D40" s="2">
        <f>VLOOKUP(Table2[[#This Row],[Student]],$L$1:$M$101,2,FALSE)</f>
        <v>92</v>
      </c>
      <c r="E40" s="2">
        <f t="shared" si="1"/>
        <v>2</v>
      </c>
      <c r="L40" s="2" t="s">
        <v>181</v>
      </c>
      <c r="M40">
        <v>39</v>
      </c>
    </row>
    <row r="41" spans="1:13" ht="28.8" x14ac:dyDescent="0.3">
      <c r="A41" s="2" t="s">
        <v>240</v>
      </c>
      <c r="B41" s="2" t="s">
        <v>110</v>
      </c>
      <c r="C41" s="2">
        <v>40</v>
      </c>
      <c r="D41" s="2">
        <f>VLOOKUP(Table2[[#This Row],[Student]],$L$1:$M$101,2,FALSE)</f>
        <v>93</v>
      </c>
      <c r="E41" s="2">
        <f t="shared" si="1"/>
        <v>2</v>
      </c>
      <c r="L41" s="2" t="s">
        <v>48</v>
      </c>
      <c r="M41">
        <v>40</v>
      </c>
    </row>
    <row r="42" spans="1:13" ht="28.8" x14ac:dyDescent="0.3">
      <c r="A42" s="2" t="s">
        <v>240</v>
      </c>
      <c r="B42" s="2" t="s">
        <v>112</v>
      </c>
      <c r="C42" s="2">
        <v>41</v>
      </c>
      <c r="D42" s="2">
        <f>VLOOKUP(Table2[[#This Row],[Student]],$L$1:$M$101,2,FALSE)</f>
        <v>94</v>
      </c>
      <c r="E42" s="2">
        <f t="shared" si="1"/>
        <v>2</v>
      </c>
      <c r="L42" s="2" t="s">
        <v>50</v>
      </c>
      <c r="M42">
        <v>41</v>
      </c>
    </row>
    <row r="43" spans="1:13" ht="28.8" x14ac:dyDescent="0.3">
      <c r="A43" s="2" t="s">
        <v>240</v>
      </c>
      <c r="B43" s="2" t="s">
        <v>114</v>
      </c>
      <c r="C43" s="2">
        <v>42</v>
      </c>
      <c r="D43" s="2">
        <f>VLOOKUP(Table2[[#This Row],[Student]],$L$1:$M$101,2,FALSE)</f>
        <v>95</v>
      </c>
      <c r="E43" s="2">
        <f t="shared" si="1"/>
        <v>2</v>
      </c>
      <c r="L43" s="2" t="s">
        <v>52</v>
      </c>
      <c r="M43">
        <v>42</v>
      </c>
    </row>
    <row r="44" spans="1:13" ht="28.8" x14ac:dyDescent="0.3">
      <c r="A44" s="2" t="s">
        <v>240</v>
      </c>
      <c r="B44" s="2" t="s">
        <v>230</v>
      </c>
      <c r="C44" s="2">
        <v>43</v>
      </c>
      <c r="D44" s="2">
        <f>VLOOKUP(Table2[[#This Row],[Student]],$L$1:$M$101,2,FALSE)</f>
        <v>96</v>
      </c>
      <c r="E44" s="2">
        <f t="shared" si="1"/>
        <v>2</v>
      </c>
      <c r="L44" s="2" t="s">
        <v>150</v>
      </c>
      <c r="M44">
        <v>43</v>
      </c>
    </row>
    <row r="45" spans="1:13" ht="28.8" x14ac:dyDescent="0.3">
      <c r="A45" s="2" t="s">
        <v>240</v>
      </c>
      <c r="B45" s="2" t="s">
        <v>127</v>
      </c>
      <c r="C45" s="2">
        <v>44</v>
      </c>
      <c r="D45" s="2">
        <f>VLOOKUP(Table2[[#This Row],[Student]],$L$1:$M$101,2,FALSE)</f>
        <v>97</v>
      </c>
      <c r="E45" s="2">
        <f t="shared" si="1"/>
        <v>2</v>
      </c>
      <c r="L45" s="2" t="s">
        <v>54</v>
      </c>
      <c r="M45">
        <v>44</v>
      </c>
    </row>
    <row r="46" spans="1:13" ht="28.8" x14ac:dyDescent="0.3">
      <c r="A46" s="2" t="s">
        <v>250</v>
      </c>
      <c r="B46" s="2" t="s">
        <v>204</v>
      </c>
      <c r="C46" s="2">
        <v>45</v>
      </c>
      <c r="D46" s="2">
        <f>VLOOKUP(Table2[[#This Row],[Student]],$L$1:$M$101,2,FALSE)</f>
        <v>1</v>
      </c>
      <c r="E46" s="2">
        <f t="shared" si="1"/>
        <v>3</v>
      </c>
      <c r="L46" s="2" t="s">
        <v>56</v>
      </c>
      <c r="M46">
        <v>45</v>
      </c>
    </row>
    <row r="47" spans="1:13" ht="28.8" x14ac:dyDescent="0.3">
      <c r="A47" s="2" t="s">
        <v>250</v>
      </c>
      <c r="B47" s="2" t="s">
        <v>206</v>
      </c>
      <c r="C47" s="2">
        <v>46</v>
      </c>
      <c r="D47" s="2">
        <f>VLOOKUP(Table2[[#This Row],[Student]],$L$1:$M$101,2,FALSE)</f>
        <v>5</v>
      </c>
      <c r="E47" s="2">
        <f t="shared" si="1"/>
        <v>3</v>
      </c>
      <c r="L47" s="2" t="s">
        <v>58</v>
      </c>
      <c r="M47">
        <v>46</v>
      </c>
    </row>
    <row r="48" spans="1:13" ht="28.8" x14ac:dyDescent="0.3">
      <c r="A48" s="2" t="s">
        <v>250</v>
      </c>
      <c r="B48" s="2" t="s">
        <v>17</v>
      </c>
      <c r="C48" s="2">
        <v>47</v>
      </c>
      <c r="D48" s="2">
        <f>VLOOKUP(Table2[[#This Row],[Student]],$L$1:$M$101,2,FALSE)</f>
        <v>8</v>
      </c>
      <c r="E48" s="2">
        <f t="shared" si="1"/>
        <v>3</v>
      </c>
      <c r="L48" s="2" t="s">
        <v>60</v>
      </c>
      <c r="M48">
        <v>47</v>
      </c>
    </row>
    <row r="49" spans="1:13" ht="28.8" x14ac:dyDescent="0.3">
      <c r="A49" s="2" t="s">
        <v>250</v>
      </c>
      <c r="B49" s="2" t="s">
        <v>19</v>
      </c>
      <c r="C49" s="2">
        <v>48</v>
      </c>
      <c r="D49" s="2">
        <f>VLOOKUP(Table2[[#This Row],[Student]],$L$1:$M$101,2,FALSE)</f>
        <v>9</v>
      </c>
      <c r="E49" s="2">
        <f t="shared" si="1"/>
        <v>3</v>
      </c>
      <c r="L49" s="2" t="s">
        <v>62</v>
      </c>
      <c r="M49">
        <v>48</v>
      </c>
    </row>
    <row r="50" spans="1:13" ht="43.2" x14ac:dyDescent="0.3">
      <c r="A50" s="2" t="s">
        <v>250</v>
      </c>
      <c r="B50" s="2" t="s">
        <v>163</v>
      </c>
      <c r="C50" s="2">
        <v>49</v>
      </c>
      <c r="D50" s="2">
        <f>VLOOKUP(Table2[[#This Row],[Student]],$L$1:$M$101,2,FALSE)</f>
        <v>12</v>
      </c>
      <c r="E50" s="2">
        <f t="shared" si="1"/>
        <v>3</v>
      </c>
      <c r="L50" s="2" t="s">
        <v>64</v>
      </c>
      <c r="M50">
        <v>49</v>
      </c>
    </row>
    <row r="51" spans="1:13" ht="28.8" x14ac:dyDescent="0.3">
      <c r="A51" s="2" t="s">
        <v>250</v>
      </c>
      <c r="B51" s="2" t="s">
        <v>130</v>
      </c>
      <c r="C51" s="2">
        <v>50</v>
      </c>
      <c r="D51" s="2">
        <f>VLOOKUP(Table2[[#This Row],[Student]],$L$1:$M$101,2,FALSE)</f>
        <v>16</v>
      </c>
      <c r="E51" s="2">
        <f t="shared" si="1"/>
        <v>3</v>
      </c>
      <c r="L51" s="2" t="s">
        <v>66</v>
      </c>
      <c r="M51">
        <v>50</v>
      </c>
    </row>
    <row r="52" spans="1:13" ht="28.8" x14ac:dyDescent="0.3">
      <c r="A52" s="2" t="s">
        <v>250</v>
      </c>
      <c r="B52" s="2" t="s">
        <v>208</v>
      </c>
      <c r="C52" s="2">
        <v>51</v>
      </c>
      <c r="D52" s="2">
        <f>VLOOKUP(Table2[[#This Row],[Student]],$L$1:$M$101,2,FALSE)</f>
        <v>17</v>
      </c>
      <c r="E52" s="2">
        <f t="shared" si="1"/>
        <v>3</v>
      </c>
      <c r="L52" s="2" t="s">
        <v>173</v>
      </c>
      <c r="M52">
        <v>51</v>
      </c>
    </row>
    <row r="53" spans="1:13" ht="28.8" x14ac:dyDescent="0.3">
      <c r="A53" s="2" t="s">
        <v>250</v>
      </c>
      <c r="B53" s="2" t="s">
        <v>210</v>
      </c>
      <c r="C53" s="2">
        <v>52</v>
      </c>
      <c r="D53" s="2">
        <f>VLOOKUP(Table2[[#This Row],[Student]],$L$1:$M$101,2,FALSE)</f>
        <v>18</v>
      </c>
      <c r="E53" s="2">
        <f t="shared" si="1"/>
        <v>3</v>
      </c>
      <c r="L53" s="2" t="s">
        <v>183</v>
      </c>
      <c r="M53">
        <v>52</v>
      </c>
    </row>
    <row r="54" spans="1:13" ht="28.8" x14ac:dyDescent="0.3">
      <c r="A54" s="2" t="s">
        <v>250</v>
      </c>
      <c r="B54" s="2" t="s">
        <v>212</v>
      </c>
      <c r="C54" s="2">
        <v>53</v>
      </c>
      <c r="D54" s="2">
        <f>VLOOKUP(Table2[[#This Row],[Student]],$L$1:$M$101,2,FALSE)</f>
        <v>19</v>
      </c>
      <c r="E54" s="2">
        <f t="shared" si="1"/>
        <v>3</v>
      </c>
      <c r="L54" s="2" t="s">
        <v>68</v>
      </c>
      <c r="M54">
        <v>53</v>
      </c>
    </row>
    <row r="55" spans="1:13" ht="43.2" x14ac:dyDescent="0.3">
      <c r="A55" s="2" t="s">
        <v>250</v>
      </c>
      <c r="B55" s="2" t="s">
        <v>214</v>
      </c>
      <c r="C55" s="2">
        <v>54</v>
      </c>
      <c r="D55" s="2">
        <f>VLOOKUP(Table2[[#This Row],[Student]],$L$1:$M$101,2,FALSE)</f>
        <v>24</v>
      </c>
      <c r="E55" s="2">
        <f t="shared" si="1"/>
        <v>3</v>
      </c>
      <c r="L55" s="2" t="s">
        <v>193</v>
      </c>
      <c r="M55">
        <v>54</v>
      </c>
    </row>
    <row r="56" spans="1:13" ht="28.8" x14ac:dyDescent="0.3">
      <c r="A56" s="2" t="s">
        <v>250</v>
      </c>
      <c r="B56" s="2" t="s">
        <v>32</v>
      </c>
      <c r="C56" s="2">
        <v>55</v>
      </c>
      <c r="D56" s="2">
        <f>VLOOKUP(Table2[[#This Row],[Student]],$L$1:$M$101,2,FALSE)</f>
        <v>25</v>
      </c>
      <c r="E56" s="2">
        <f t="shared" si="1"/>
        <v>3</v>
      </c>
      <c r="L56" s="2" t="s">
        <v>70</v>
      </c>
      <c r="M56">
        <v>55</v>
      </c>
    </row>
    <row r="57" spans="1:13" ht="28.8" x14ac:dyDescent="0.3">
      <c r="A57" s="2" t="s">
        <v>250</v>
      </c>
      <c r="B57" s="2" t="s">
        <v>148</v>
      </c>
      <c r="C57" s="2">
        <v>56</v>
      </c>
      <c r="D57" s="2">
        <f>VLOOKUP(Table2[[#This Row],[Student]],$L$1:$M$101,2,FALSE)</f>
        <v>26</v>
      </c>
      <c r="E57" s="2">
        <f t="shared" si="1"/>
        <v>3</v>
      </c>
      <c r="L57" s="2" t="s">
        <v>152</v>
      </c>
      <c r="M57">
        <v>56</v>
      </c>
    </row>
    <row r="58" spans="1:13" ht="28.8" x14ac:dyDescent="0.3">
      <c r="A58" s="2" t="s">
        <v>250</v>
      </c>
      <c r="B58" s="2" t="s">
        <v>216</v>
      </c>
      <c r="C58" s="2">
        <v>57</v>
      </c>
      <c r="D58" s="2">
        <f>VLOOKUP(Table2[[#This Row],[Student]],$L$1:$M$101,2,FALSE)</f>
        <v>27</v>
      </c>
      <c r="E58" s="2">
        <f t="shared" si="1"/>
        <v>3</v>
      </c>
      <c r="L58" s="2" t="s">
        <v>154</v>
      </c>
      <c r="M58">
        <v>57</v>
      </c>
    </row>
    <row r="59" spans="1:13" ht="28.8" x14ac:dyDescent="0.3">
      <c r="A59" s="2" t="s">
        <v>250</v>
      </c>
      <c r="B59" s="2" t="s">
        <v>34</v>
      </c>
      <c r="C59" s="2">
        <v>58</v>
      </c>
      <c r="D59" s="2">
        <f>VLOOKUP(Table2[[#This Row],[Student]],$L$1:$M$101,2,FALSE)</f>
        <v>28</v>
      </c>
      <c r="E59" s="2">
        <f t="shared" si="1"/>
        <v>3</v>
      </c>
      <c r="L59" s="2" t="s">
        <v>134</v>
      </c>
      <c r="M59">
        <v>58</v>
      </c>
    </row>
    <row r="60" spans="1:13" ht="28.8" x14ac:dyDescent="0.3">
      <c r="A60" s="2" t="s">
        <v>250</v>
      </c>
      <c r="B60" s="2" t="s">
        <v>38</v>
      </c>
      <c r="C60" s="2">
        <v>59</v>
      </c>
      <c r="D60" s="2">
        <f>VLOOKUP(Table2[[#This Row],[Student]],$L$1:$M$101,2,FALSE)</f>
        <v>32</v>
      </c>
      <c r="E60" s="2">
        <f t="shared" si="1"/>
        <v>3</v>
      </c>
      <c r="L60" s="2" t="s">
        <v>72</v>
      </c>
      <c r="M60">
        <v>59</v>
      </c>
    </row>
    <row r="61" spans="1:13" ht="28.8" x14ac:dyDescent="0.3">
      <c r="A61" s="2" t="s">
        <v>250</v>
      </c>
      <c r="B61" s="2" t="s">
        <v>40</v>
      </c>
      <c r="C61" s="2">
        <v>60</v>
      </c>
      <c r="D61" s="2">
        <f>VLOOKUP(Table2[[#This Row],[Student]],$L$1:$M$101,2,FALSE)</f>
        <v>33</v>
      </c>
      <c r="E61" s="2">
        <f t="shared" si="1"/>
        <v>3</v>
      </c>
      <c r="L61" s="2" t="s">
        <v>74</v>
      </c>
      <c r="M61">
        <v>60</v>
      </c>
    </row>
    <row r="62" spans="1:13" ht="28.8" x14ac:dyDescent="0.3">
      <c r="A62" s="2" t="s">
        <v>250</v>
      </c>
      <c r="B62" s="2" t="s">
        <v>188</v>
      </c>
      <c r="C62" s="2">
        <v>61</v>
      </c>
      <c r="D62" s="2">
        <f>VLOOKUP(Table2[[#This Row],[Student]],$L$1:$M$101,2,FALSE)</f>
        <v>34</v>
      </c>
      <c r="E62" s="2">
        <f t="shared" si="1"/>
        <v>3</v>
      </c>
      <c r="L62" s="2" t="s">
        <v>175</v>
      </c>
      <c r="M62">
        <v>61</v>
      </c>
    </row>
    <row r="63" spans="1:13" ht="28.8" x14ac:dyDescent="0.3">
      <c r="A63" s="2" t="s">
        <v>250</v>
      </c>
      <c r="B63" s="2" t="s">
        <v>42</v>
      </c>
      <c r="C63" s="2">
        <v>62</v>
      </c>
      <c r="D63" s="2">
        <f>VLOOKUP(Table2[[#This Row],[Student]],$L$1:$M$101,2,FALSE)</f>
        <v>35</v>
      </c>
      <c r="E63" s="2">
        <f t="shared" si="1"/>
        <v>3</v>
      </c>
      <c r="L63" s="2" t="s">
        <v>76</v>
      </c>
      <c r="M63">
        <v>62</v>
      </c>
    </row>
    <row r="64" spans="1:13" ht="28.8" x14ac:dyDescent="0.3">
      <c r="A64" s="2" t="s">
        <v>250</v>
      </c>
      <c r="B64" s="2" t="s">
        <v>46</v>
      </c>
      <c r="C64" s="2">
        <v>63</v>
      </c>
      <c r="D64" s="2">
        <f>VLOOKUP(Table2[[#This Row],[Student]],$L$1:$M$101,2,FALSE)</f>
        <v>37</v>
      </c>
      <c r="E64" s="2">
        <f t="shared" si="1"/>
        <v>3</v>
      </c>
      <c r="L64" s="2" t="s">
        <v>125</v>
      </c>
      <c r="M64">
        <v>63</v>
      </c>
    </row>
    <row r="65" spans="1:13" ht="28.8" x14ac:dyDescent="0.3">
      <c r="A65" s="2" t="s">
        <v>250</v>
      </c>
      <c r="B65" s="2" t="s">
        <v>132</v>
      </c>
      <c r="C65" s="2">
        <v>64</v>
      </c>
      <c r="D65" s="2">
        <f>VLOOKUP(Table2[[#This Row],[Student]],$L$1:$M$101,2,FALSE)</f>
        <v>38</v>
      </c>
      <c r="E65" s="2">
        <f t="shared" si="1"/>
        <v>3</v>
      </c>
      <c r="L65" s="2" t="s">
        <v>78</v>
      </c>
      <c r="M65">
        <v>64</v>
      </c>
    </row>
    <row r="66" spans="1:13" ht="28.8" x14ac:dyDescent="0.3">
      <c r="A66" s="2" t="s">
        <v>250</v>
      </c>
      <c r="B66" s="2" t="s">
        <v>181</v>
      </c>
      <c r="C66" s="2">
        <v>65</v>
      </c>
      <c r="D66" s="2">
        <f>VLOOKUP(Table2[[#This Row],[Student]],$L$1:$M$101,2,FALSE)</f>
        <v>39</v>
      </c>
      <c r="E66" s="2">
        <f t="shared" ref="E66:E90" si="2">VLOOKUP(A66,$O$1:$P$4,2,FALSE)</f>
        <v>3</v>
      </c>
      <c r="L66" s="2" t="s">
        <v>167</v>
      </c>
      <c r="M66">
        <v>65</v>
      </c>
    </row>
    <row r="67" spans="1:13" ht="28.8" x14ac:dyDescent="0.3">
      <c r="A67" s="2" t="s">
        <v>250</v>
      </c>
      <c r="B67" s="2" t="s">
        <v>54</v>
      </c>
      <c r="C67" s="2">
        <v>66</v>
      </c>
      <c r="D67" s="2">
        <f>VLOOKUP(Table2[[#This Row],[Student]],$L$1:$M$101,2,FALSE)</f>
        <v>44</v>
      </c>
      <c r="E67" s="2">
        <f t="shared" si="2"/>
        <v>3</v>
      </c>
      <c r="L67" s="2" t="s">
        <v>177</v>
      </c>
      <c r="M67">
        <v>66</v>
      </c>
    </row>
    <row r="68" spans="1:13" ht="28.8" x14ac:dyDescent="0.3">
      <c r="A68" s="2" t="s">
        <v>250</v>
      </c>
      <c r="B68" s="2" t="s">
        <v>56</v>
      </c>
      <c r="C68" s="2">
        <v>67</v>
      </c>
      <c r="D68" s="2">
        <f>VLOOKUP(Table2[[#This Row],[Student]],$L$1:$M$101,2,FALSE)</f>
        <v>45</v>
      </c>
      <c r="E68" s="2">
        <f t="shared" si="2"/>
        <v>3</v>
      </c>
      <c r="L68" s="2" t="s">
        <v>222</v>
      </c>
      <c r="M68">
        <v>67</v>
      </c>
    </row>
    <row r="69" spans="1:13" ht="28.8" x14ac:dyDescent="0.3">
      <c r="A69" s="2" t="s">
        <v>250</v>
      </c>
      <c r="B69" s="2" t="s">
        <v>58</v>
      </c>
      <c r="C69" s="2">
        <v>68</v>
      </c>
      <c r="D69" s="2">
        <f>VLOOKUP(Table2[[#This Row],[Student]],$L$1:$M$101,2,FALSE)</f>
        <v>46</v>
      </c>
      <c r="E69" s="2">
        <f t="shared" si="2"/>
        <v>3</v>
      </c>
      <c r="L69" s="2" t="s">
        <v>80</v>
      </c>
      <c r="M69">
        <v>68</v>
      </c>
    </row>
    <row r="70" spans="1:13" ht="28.8" x14ac:dyDescent="0.3">
      <c r="A70" s="2" t="s">
        <v>250</v>
      </c>
      <c r="B70" s="2" t="s">
        <v>60</v>
      </c>
      <c r="C70" s="2">
        <v>69</v>
      </c>
      <c r="D70" s="2">
        <f>VLOOKUP(Table2[[#This Row],[Student]],$L$1:$M$101,2,FALSE)</f>
        <v>47</v>
      </c>
      <c r="E70" s="2">
        <f t="shared" si="2"/>
        <v>3</v>
      </c>
      <c r="L70" s="2" t="s">
        <v>136</v>
      </c>
      <c r="M70">
        <v>69</v>
      </c>
    </row>
    <row r="71" spans="1:13" ht="43.2" x14ac:dyDescent="0.3">
      <c r="A71" s="2" t="s">
        <v>250</v>
      </c>
      <c r="B71" s="2" t="s">
        <v>66</v>
      </c>
      <c r="C71" s="2">
        <v>70</v>
      </c>
      <c r="D71" s="2">
        <f>VLOOKUP(Table2[[#This Row],[Student]],$L$1:$M$101,2,FALSE)</f>
        <v>50</v>
      </c>
      <c r="E71" s="2">
        <f t="shared" si="2"/>
        <v>3</v>
      </c>
      <c r="L71" s="2" t="s">
        <v>82</v>
      </c>
      <c r="M71">
        <v>70</v>
      </c>
    </row>
    <row r="72" spans="1:13" ht="28.8" x14ac:dyDescent="0.3">
      <c r="A72" s="2" t="s">
        <v>250</v>
      </c>
      <c r="B72" s="2" t="s">
        <v>183</v>
      </c>
      <c r="C72" s="2">
        <v>71</v>
      </c>
      <c r="D72" s="2">
        <f>VLOOKUP(Table2[[#This Row],[Student]],$L$1:$M$101,2,FALSE)</f>
        <v>52</v>
      </c>
      <c r="E72" s="2">
        <f t="shared" si="2"/>
        <v>3</v>
      </c>
      <c r="L72" s="2" t="s">
        <v>156</v>
      </c>
      <c r="M72">
        <v>71</v>
      </c>
    </row>
    <row r="73" spans="1:13" ht="28.8" x14ac:dyDescent="0.3">
      <c r="A73" s="2" t="s">
        <v>250</v>
      </c>
      <c r="B73" s="2" t="s">
        <v>68</v>
      </c>
      <c r="C73" s="2">
        <v>72</v>
      </c>
      <c r="D73" s="2">
        <f>VLOOKUP(Table2[[#This Row],[Student]],$L$1:$M$101,2,FALSE)</f>
        <v>53</v>
      </c>
      <c r="E73" s="2">
        <f t="shared" si="2"/>
        <v>3</v>
      </c>
      <c r="L73" s="2" t="s">
        <v>84</v>
      </c>
      <c r="M73">
        <v>72</v>
      </c>
    </row>
    <row r="74" spans="1:13" ht="28.8" x14ac:dyDescent="0.3">
      <c r="A74" s="2" t="s">
        <v>250</v>
      </c>
      <c r="B74" s="2" t="s">
        <v>193</v>
      </c>
      <c r="C74" s="2">
        <v>73</v>
      </c>
      <c r="D74" s="2">
        <f>VLOOKUP(Table2[[#This Row],[Student]],$L$1:$M$101,2,FALSE)</f>
        <v>54</v>
      </c>
      <c r="E74" s="2">
        <f t="shared" si="2"/>
        <v>3</v>
      </c>
      <c r="L74" s="2" t="s">
        <v>86</v>
      </c>
      <c r="M74">
        <v>73</v>
      </c>
    </row>
    <row r="75" spans="1:13" ht="43.2" x14ac:dyDescent="0.3">
      <c r="A75" s="2" t="s">
        <v>250</v>
      </c>
      <c r="B75" s="2" t="s">
        <v>70</v>
      </c>
      <c r="C75" s="2">
        <v>74</v>
      </c>
      <c r="D75" s="2">
        <f>VLOOKUP(Table2[[#This Row],[Student]],$L$1:$M$101,2,FALSE)</f>
        <v>55</v>
      </c>
      <c r="E75" s="2">
        <f t="shared" si="2"/>
        <v>3</v>
      </c>
      <c r="L75" s="2" t="s">
        <v>224</v>
      </c>
      <c r="M75">
        <v>74</v>
      </c>
    </row>
    <row r="76" spans="1:13" ht="28.8" x14ac:dyDescent="0.3">
      <c r="A76" s="2" t="s">
        <v>250</v>
      </c>
      <c r="B76" s="2" t="s">
        <v>152</v>
      </c>
      <c r="C76" s="2">
        <v>75</v>
      </c>
      <c r="D76" s="2">
        <f>VLOOKUP(Table2[[#This Row],[Student]],$L$1:$M$101,2,FALSE)</f>
        <v>56</v>
      </c>
      <c r="E76" s="2">
        <f t="shared" si="2"/>
        <v>3</v>
      </c>
      <c r="L76" s="2" t="s">
        <v>158</v>
      </c>
      <c r="M76">
        <v>75</v>
      </c>
    </row>
    <row r="77" spans="1:13" ht="28.8" x14ac:dyDescent="0.3">
      <c r="A77" s="2" t="s">
        <v>250</v>
      </c>
      <c r="B77" s="2" t="s">
        <v>154</v>
      </c>
      <c r="C77" s="2">
        <v>76</v>
      </c>
      <c r="D77" s="2">
        <f>VLOOKUP(Table2[[#This Row],[Student]],$L$1:$M$101,2,FALSE)</f>
        <v>57</v>
      </c>
      <c r="E77" s="2">
        <f t="shared" si="2"/>
        <v>3</v>
      </c>
      <c r="L77" s="2" t="s">
        <v>226</v>
      </c>
      <c r="M77">
        <v>76</v>
      </c>
    </row>
    <row r="78" spans="1:13" ht="57.6" x14ac:dyDescent="0.3">
      <c r="A78" s="2" t="s">
        <v>250</v>
      </c>
      <c r="B78" s="2" t="s">
        <v>134</v>
      </c>
      <c r="C78" s="2">
        <v>77</v>
      </c>
      <c r="D78" s="2">
        <f>VLOOKUP(Table2[[#This Row],[Student]],$L$1:$M$101,2,FALSE)</f>
        <v>58</v>
      </c>
      <c r="E78" s="2">
        <f t="shared" si="2"/>
        <v>3</v>
      </c>
      <c r="L78" s="2" t="s">
        <v>160</v>
      </c>
      <c r="M78">
        <v>77</v>
      </c>
    </row>
    <row r="79" spans="1:13" ht="28.8" x14ac:dyDescent="0.3">
      <c r="A79" s="2" t="s">
        <v>250</v>
      </c>
      <c r="B79" s="2" t="s">
        <v>72</v>
      </c>
      <c r="C79" s="2">
        <v>78</v>
      </c>
      <c r="D79" s="2">
        <f>VLOOKUP(Table2[[#This Row],[Student]],$L$1:$M$101,2,FALSE)</f>
        <v>59</v>
      </c>
      <c r="E79" s="2">
        <f t="shared" si="2"/>
        <v>3</v>
      </c>
      <c r="L79" s="2" t="s">
        <v>88</v>
      </c>
      <c r="M79">
        <v>78</v>
      </c>
    </row>
    <row r="80" spans="1:13" ht="28.8" x14ac:dyDescent="0.3">
      <c r="A80" s="2" t="s">
        <v>250</v>
      </c>
      <c r="B80" s="2" t="s">
        <v>74</v>
      </c>
      <c r="C80" s="2">
        <v>79</v>
      </c>
      <c r="D80" s="2">
        <f>VLOOKUP(Table2[[#This Row],[Student]],$L$1:$M$101,2,FALSE)</f>
        <v>60</v>
      </c>
      <c r="E80" s="2">
        <f t="shared" si="2"/>
        <v>3</v>
      </c>
      <c r="L80" s="2" t="s">
        <v>190</v>
      </c>
      <c r="M80">
        <v>79</v>
      </c>
    </row>
    <row r="81" spans="1:13" ht="28.8" x14ac:dyDescent="0.3">
      <c r="A81" s="2" t="s">
        <v>250</v>
      </c>
      <c r="B81" s="2" t="s">
        <v>125</v>
      </c>
      <c r="C81" s="2">
        <v>80</v>
      </c>
      <c r="D81" s="2">
        <f>VLOOKUP(Table2[[#This Row],[Student]],$L$1:$M$101,2,FALSE)</f>
        <v>63</v>
      </c>
      <c r="E81" s="2">
        <f t="shared" si="2"/>
        <v>3</v>
      </c>
      <c r="L81" s="2" t="s">
        <v>90</v>
      </c>
      <c r="M81">
        <v>80</v>
      </c>
    </row>
    <row r="82" spans="1:13" ht="28.8" x14ac:dyDescent="0.3">
      <c r="A82" s="2" t="s">
        <v>250</v>
      </c>
      <c r="B82" s="2" t="s">
        <v>167</v>
      </c>
      <c r="C82" s="2">
        <v>81</v>
      </c>
      <c r="D82" s="2">
        <f>VLOOKUP(Table2[[#This Row],[Student]],$L$1:$M$101,2,FALSE)</f>
        <v>65</v>
      </c>
      <c r="E82" s="2">
        <f t="shared" si="2"/>
        <v>3</v>
      </c>
      <c r="L82" s="2" t="s">
        <v>92</v>
      </c>
      <c r="M82">
        <v>81</v>
      </c>
    </row>
    <row r="83" spans="1:13" ht="28.8" x14ac:dyDescent="0.3">
      <c r="A83" s="2" t="s">
        <v>250</v>
      </c>
      <c r="B83" s="2" t="s">
        <v>222</v>
      </c>
      <c r="C83" s="2">
        <v>82</v>
      </c>
      <c r="D83" s="2">
        <f>VLOOKUP(Table2[[#This Row],[Student]],$L$1:$M$101,2,FALSE)</f>
        <v>67</v>
      </c>
      <c r="E83" s="2">
        <f t="shared" si="2"/>
        <v>3</v>
      </c>
      <c r="L83" s="2" t="s">
        <v>94</v>
      </c>
      <c r="M83">
        <v>82</v>
      </c>
    </row>
    <row r="84" spans="1:13" ht="28.8" x14ac:dyDescent="0.3">
      <c r="A84" s="2" t="s">
        <v>250</v>
      </c>
      <c r="B84" s="2" t="s">
        <v>136</v>
      </c>
      <c r="C84" s="2">
        <v>83</v>
      </c>
      <c r="D84" s="2">
        <f>VLOOKUP(Table2[[#This Row],[Student]],$L$1:$M$101,2,FALSE)</f>
        <v>69</v>
      </c>
      <c r="E84" s="2">
        <f t="shared" si="2"/>
        <v>3</v>
      </c>
      <c r="L84" s="2" t="s">
        <v>96</v>
      </c>
      <c r="M84">
        <v>83</v>
      </c>
    </row>
    <row r="85" spans="1:13" ht="28.8" x14ac:dyDescent="0.3">
      <c r="A85" s="2" t="s">
        <v>250</v>
      </c>
      <c r="B85" s="2" t="s">
        <v>156</v>
      </c>
      <c r="C85" s="2">
        <v>84</v>
      </c>
      <c r="D85" s="2">
        <f>VLOOKUP(Table2[[#This Row],[Student]],$L$1:$M$101,2,FALSE)</f>
        <v>71</v>
      </c>
      <c r="E85" s="2">
        <f t="shared" si="2"/>
        <v>3</v>
      </c>
      <c r="L85" s="2" t="s">
        <v>228</v>
      </c>
      <c r="M85">
        <v>84</v>
      </c>
    </row>
    <row r="86" spans="1:13" ht="28.8" x14ac:dyDescent="0.3">
      <c r="A86" s="2" t="s">
        <v>250</v>
      </c>
      <c r="B86" s="2" t="s">
        <v>86</v>
      </c>
      <c r="C86" s="2">
        <v>85</v>
      </c>
      <c r="D86" s="2">
        <f>VLOOKUP(Table2[[#This Row],[Student]],$L$1:$M$101,2,FALSE)</f>
        <v>73</v>
      </c>
      <c r="E86" s="2">
        <f t="shared" si="2"/>
        <v>3</v>
      </c>
      <c r="L86" s="2" t="s">
        <v>98</v>
      </c>
      <c r="M86">
        <v>85</v>
      </c>
    </row>
    <row r="87" spans="1:13" ht="28.8" x14ac:dyDescent="0.3">
      <c r="A87" s="2" t="s">
        <v>250</v>
      </c>
      <c r="B87" s="2" t="s">
        <v>158</v>
      </c>
      <c r="C87" s="2">
        <v>86</v>
      </c>
      <c r="D87" s="2">
        <f>VLOOKUP(Table2[[#This Row],[Student]],$L$1:$M$101,2,FALSE)</f>
        <v>75</v>
      </c>
      <c r="E87" s="2">
        <f t="shared" si="2"/>
        <v>3</v>
      </c>
      <c r="L87" s="2" t="s">
        <v>195</v>
      </c>
      <c r="M87">
        <v>86</v>
      </c>
    </row>
    <row r="88" spans="1:13" ht="43.2" x14ac:dyDescent="0.3">
      <c r="A88" s="2" t="s">
        <v>250</v>
      </c>
      <c r="B88" s="2" t="s">
        <v>160</v>
      </c>
      <c r="C88" s="2">
        <v>87</v>
      </c>
      <c r="D88" s="2">
        <f>VLOOKUP(Table2[[#This Row],[Student]],$L$1:$M$101,2,FALSE)</f>
        <v>77</v>
      </c>
      <c r="E88" s="2">
        <f t="shared" si="2"/>
        <v>3</v>
      </c>
      <c r="L88" s="2" t="s">
        <v>100</v>
      </c>
      <c r="M88">
        <v>87</v>
      </c>
    </row>
    <row r="89" spans="1:13" ht="28.8" x14ac:dyDescent="0.3">
      <c r="A89" s="2" t="s">
        <v>250</v>
      </c>
      <c r="B89" s="2" t="s">
        <v>190</v>
      </c>
      <c r="C89" s="2">
        <v>88</v>
      </c>
      <c r="D89" s="2">
        <f>VLOOKUP(Table2[[#This Row],[Student]],$L$1:$M$101,2,FALSE)</f>
        <v>79</v>
      </c>
      <c r="E89" s="2">
        <f t="shared" si="2"/>
        <v>3</v>
      </c>
      <c r="L89" s="2" t="s">
        <v>102</v>
      </c>
      <c r="M89">
        <v>88</v>
      </c>
    </row>
    <row r="90" spans="1:13" ht="28.8" x14ac:dyDescent="0.3">
      <c r="A90" s="2" t="s">
        <v>250</v>
      </c>
      <c r="B90" s="2" t="s">
        <v>142</v>
      </c>
      <c r="C90" s="2">
        <v>89</v>
      </c>
      <c r="D90" s="2">
        <f>VLOOKUP(Table2[[#This Row],[Student]],$L$1:$M$101,2,FALSE)</f>
        <v>99</v>
      </c>
      <c r="E90" s="2">
        <f t="shared" si="2"/>
        <v>3</v>
      </c>
      <c r="L90" s="2" t="s">
        <v>104</v>
      </c>
      <c r="M90">
        <v>89</v>
      </c>
    </row>
    <row r="91" spans="1:13" ht="43.2" x14ac:dyDescent="0.3">
      <c r="L91" s="2" t="s">
        <v>106</v>
      </c>
      <c r="M91">
        <v>90</v>
      </c>
    </row>
    <row r="92" spans="1:13" ht="28.8" x14ac:dyDescent="0.3">
      <c r="L92" s="2" t="s">
        <v>108</v>
      </c>
      <c r="M92">
        <v>91</v>
      </c>
    </row>
    <row r="93" spans="1:13" ht="28.8" x14ac:dyDescent="0.3">
      <c r="L93" s="2" t="s">
        <v>138</v>
      </c>
      <c r="M93">
        <v>92</v>
      </c>
    </row>
    <row r="94" spans="1:13" ht="28.8" x14ac:dyDescent="0.3">
      <c r="L94" s="2" t="s">
        <v>110</v>
      </c>
      <c r="M94">
        <v>93</v>
      </c>
    </row>
    <row r="95" spans="1:13" ht="28.8" x14ac:dyDescent="0.3">
      <c r="L95" s="2" t="s">
        <v>112</v>
      </c>
      <c r="M95">
        <v>94</v>
      </c>
    </row>
    <row r="96" spans="1:13" ht="28.8" x14ac:dyDescent="0.3">
      <c r="L96" s="2" t="s">
        <v>114</v>
      </c>
      <c r="M96">
        <v>95</v>
      </c>
    </row>
    <row r="97" spans="12:13" ht="28.8" x14ac:dyDescent="0.3">
      <c r="L97" s="2" t="s">
        <v>230</v>
      </c>
      <c r="M97">
        <v>96</v>
      </c>
    </row>
    <row r="98" spans="12:13" ht="28.8" x14ac:dyDescent="0.3">
      <c r="L98" s="2" t="s">
        <v>127</v>
      </c>
      <c r="M98">
        <v>97</v>
      </c>
    </row>
    <row r="99" spans="12:13" ht="28.8" x14ac:dyDescent="0.3">
      <c r="L99" s="2" t="s">
        <v>140</v>
      </c>
      <c r="M99">
        <v>98</v>
      </c>
    </row>
    <row r="100" spans="12:13" ht="28.8" x14ac:dyDescent="0.3">
      <c r="L100" s="2" t="s">
        <v>142</v>
      </c>
      <c r="M100">
        <v>99</v>
      </c>
    </row>
    <row r="101" spans="12:13" ht="28.8" x14ac:dyDescent="0.3">
      <c r="L101" s="2" t="s">
        <v>116</v>
      </c>
      <c r="M101">
        <v>100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election sqref="A1:B4"/>
    </sheetView>
  </sheetViews>
  <sheetFormatPr defaultRowHeight="34.950000000000003" customHeight="1" x14ac:dyDescent="0.3"/>
  <cols>
    <col min="1" max="1" width="7.5546875" bestFit="1" customWidth="1"/>
    <col min="2" max="2" width="25.6640625" bestFit="1" customWidth="1"/>
    <col min="3" max="3" width="108.6640625" customWidth="1"/>
    <col min="4" max="4" width="65.44140625" customWidth="1"/>
  </cols>
  <sheetData>
    <row r="1" spans="1:5" ht="34.950000000000003" customHeight="1" x14ac:dyDescent="0.3">
      <c r="A1" s="1" t="s">
        <v>253</v>
      </c>
      <c r="B1" s="10" t="s">
        <v>243</v>
      </c>
      <c r="C1" s="1" t="s">
        <v>233</v>
      </c>
      <c r="D1" s="1" t="s">
        <v>232</v>
      </c>
      <c r="E1" s="1" t="s">
        <v>244</v>
      </c>
    </row>
    <row r="2" spans="1:5" ht="34.950000000000003" customHeight="1" x14ac:dyDescent="0.3">
      <c r="A2" s="9">
        <v>1</v>
      </c>
      <c r="B2" s="6" t="s">
        <v>239</v>
      </c>
      <c r="C2" s="2" t="s">
        <v>245</v>
      </c>
      <c r="D2" s="5" t="s">
        <v>246</v>
      </c>
      <c r="E2" s="2" t="s">
        <v>247</v>
      </c>
    </row>
    <row r="3" spans="1:5" ht="34.950000000000003" customHeight="1" x14ac:dyDescent="0.3">
      <c r="A3" s="9">
        <v>2</v>
      </c>
      <c r="B3" s="6" t="s">
        <v>240</v>
      </c>
      <c r="C3" s="2" t="s">
        <v>248</v>
      </c>
      <c r="D3" s="5" t="s">
        <v>249</v>
      </c>
      <c r="E3" s="2" t="s">
        <v>247</v>
      </c>
    </row>
    <row r="4" spans="1:5" ht="34.950000000000003" customHeight="1" x14ac:dyDescent="0.3">
      <c r="A4" s="9">
        <v>3</v>
      </c>
      <c r="B4" s="6" t="s">
        <v>250</v>
      </c>
      <c r="C4" s="2" t="s">
        <v>251</v>
      </c>
      <c r="D4" s="5" t="s">
        <v>252</v>
      </c>
      <c r="E4" s="2" t="s">
        <v>247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eamsChannelId xmlns="e43d81d0-7a9c-4012-90dc-ae63c601f626" xsi:nil="true"/>
    <Invited_Teachers xmlns="e43d81d0-7a9c-4012-90dc-ae63c601f626" xsi:nil="true"/>
    <Invited_Leaders xmlns="e43d81d0-7a9c-4012-90dc-ae63c601f626" xsi:nil="true"/>
    <Teachers xmlns="e43d81d0-7a9c-4012-90dc-ae63c601f626">
      <UserInfo>
        <DisplayName/>
        <AccountId xsi:nil="true"/>
        <AccountType/>
      </UserInfo>
    </Teachers>
    <Leaders xmlns="e43d81d0-7a9c-4012-90dc-ae63c601f626">
      <UserInfo>
        <DisplayName/>
        <AccountId xsi:nil="true"/>
        <AccountType/>
      </UserInfo>
    </Leaders>
    <Has_Teacher_Only_SectionGroup xmlns="e43d81d0-7a9c-4012-90dc-ae63c601f626" xsi:nil="true"/>
    <Members xmlns="e43d81d0-7a9c-4012-90dc-ae63c601f626">
      <UserInfo>
        <DisplayName/>
        <AccountId xsi:nil="true"/>
        <AccountType/>
      </UserInfo>
    </Members>
    <Member_Groups xmlns="e43d81d0-7a9c-4012-90dc-ae63c601f626">
      <UserInfo>
        <DisplayName/>
        <AccountId xsi:nil="true"/>
        <AccountType/>
      </UserInfo>
    </Member_Groups>
    <Is_Collaboration_Space_Locked xmlns="e43d81d0-7a9c-4012-90dc-ae63c601f626" xsi:nil="true"/>
    <CultureName xmlns="e43d81d0-7a9c-4012-90dc-ae63c601f626" xsi:nil="true"/>
    <Distribution_Groups xmlns="e43d81d0-7a9c-4012-90dc-ae63c601f626" xsi:nil="true"/>
    <Has_Leaders_Only_SectionGroup xmlns="e43d81d0-7a9c-4012-90dc-ae63c601f626" xsi:nil="true"/>
    <DefaultSectionNames xmlns="e43d81d0-7a9c-4012-90dc-ae63c601f626" xsi:nil="true"/>
    <Owner xmlns="e43d81d0-7a9c-4012-90dc-ae63c601f626">
      <UserInfo>
        <DisplayName/>
        <AccountId xsi:nil="true"/>
        <AccountType/>
      </UserInfo>
    </Owner>
    <Aanpassing xmlns="e43d81d0-7a9c-4012-90dc-ae63c601f626" xsi:nil="true"/>
    <AppVersion xmlns="e43d81d0-7a9c-4012-90dc-ae63c601f626" xsi:nil="true"/>
    <NotebookType xmlns="e43d81d0-7a9c-4012-90dc-ae63c601f626" xsi:nil="true"/>
    <FolderType xmlns="e43d81d0-7a9c-4012-90dc-ae63c601f626" xsi:nil="true"/>
    <Students xmlns="e43d81d0-7a9c-4012-90dc-ae63c601f626">
      <UserInfo>
        <DisplayName/>
        <AccountId xsi:nil="true"/>
        <AccountType/>
      </UserInfo>
    </Students>
    <Student_Groups xmlns="e43d81d0-7a9c-4012-90dc-ae63c601f626">
      <UserInfo>
        <DisplayName/>
        <AccountId xsi:nil="true"/>
        <AccountType/>
      </UserInfo>
    </Student_Groups>
    <Templates xmlns="e43d81d0-7a9c-4012-90dc-ae63c601f626" xsi:nil="true"/>
    <Invited_Members xmlns="e43d81d0-7a9c-4012-90dc-ae63c601f626" xsi:nil="true"/>
    <LMS_Mappings xmlns="e43d81d0-7a9c-4012-90dc-ae63c601f626" xsi:nil="true"/>
    <Invited_Students xmlns="e43d81d0-7a9c-4012-90dc-ae63c601f626" xsi:nil="true"/>
    <IsNotebookLocked xmlns="e43d81d0-7a9c-4012-90dc-ae63c601f626" xsi:nil="true"/>
    <Math_Settings xmlns="e43d81d0-7a9c-4012-90dc-ae63c601f626" xsi:nil="true"/>
    <Self_Registration_Enabled xmlns="e43d81d0-7a9c-4012-90dc-ae63c601f62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3F48566F82E041BED911C0693359E9" ma:contentTypeVersion="39" ma:contentTypeDescription="Een nieuw document maken." ma:contentTypeScope="" ma:versionID="f47deae6505e39bb82464295bdf4df88">
  <xsd:schema xmlns:xsd="http://www.w3.org/2001/XMLSchema" xmlns:xs="http://www.w3.org/2001/XMLSchema" xmlns:p="http://schemas.microsoft.com/office/2006/metadata/properties" xmlns:ns2="e43d81d0-7a9c-4012-90dc-ae63c601f626" xmlns:ns3="e1337eef-b66e-4fde-b081-a3272a7c00ca" targetNamespace="http://schemas.microsoft.com/office/2006/metadata/properties" ma:root="true" ma:fieldsID="5f6562530772b1d9b30f37d8c9684f3b" ns2:_="" ns3:_="">
    <xsd:import namespace="e43d81d0-7a9c-4012-90dc-ae63c601f626"/>
    <xsd:import namespace="e1337eef-b66e-4fde-b081-a3272a7c0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Teachers" minOccurs="0"/>
                <xsd:element ref="ns2:Students" minOccurs="0"/>
                <xsd:element ref="ns2:Student_Groups" minOccurs="0"/>
                <xsd:element ref="ns2:Distribution_Groups" minOccurs="0"/>
                <xsd:element ref="ns2:LMS_Mappings" minOccurs="0"/>
                <xsd:element ref="ns2:Invited_Teachers" minOccurs="0"/>
                <xsd:element ref="ns2:Invited_Students" minOccurs="0"/>
                <xsd:element ref="ns2:Self_Registration_Enabled" minOccurs="0"/>
                <xsd:element ref="ns2:Has_Teacher_Only_SectionGroup" minOccurs="0"/>
                <xsd:element ref="ns2:Is_Collaboration_Space_Locked" minOccurs="0"/>
                <xsd:element ref="ns2:IsNotebookLocked" minOccurs="0"/>
                <xsd:element ref="ns2:Leaders" minOccurs="0"/>
                <xsd:element ref="ns2:Members" minOccurs="0"/>
                <xsd:element ref="ns2:Member_Groups" minOccurs="0"/>
                <xsd:element ref="ns2:Invited_Leaders" minOccurs="0"/>
                <xsd:element ref="ns2:Invited_Members" minOccurs="0"/>
                <xsd:element ref="ns2:Has_Leaders_Only_SectionGroup" minOccurs="0"/>
                <xsd:element ref="ns2:MediaServiceLocation" minOccurs="0"/>
                <xsd:element ref="ns2:MediaServiceAutoKeyPoints" minOccurs="0"/>
                <xsd:element ref="ns2:MediaServiceKeyPoints" minOccurs="0"/>
                <xsd:element ref="ns2:Aanpassin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3d81d0-7a9c-4012-90dc-ae63c601f6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NotebookType" ma:index="17" nillable="true" ma:displayName="Notebook Type" ma:internalName="NotebookType">
      <xsd:simpleType>
        <xsd:restriction base="dms:Text"/>
      </xsd:simpleType>
    </xsd:element>
    <xsd:element name="FolderType" ma:index="18" nillable="true" ma:displayName="Folder Type" ma:internalName="FolderType">
      <xsd:simpleType>
        <xsd:restriction base="dms:Text"/>
      </xsd:simpleType>
    </xsd:element>
    <xsd:element name="CultureName" ma:index="19" nillable="true" ma:displayName="Culture Name" ma:internalName="CultureName">
      <xsd:simpleType>
        <xsd:restriction base="dms:Text"/>
      </xsd:simpleType>
    </xsd:element>
    <xsd:element name="AppVersion" ma:index="20" nillable="true" ma:displayName="App Version" ma:internalName="AppVersion">
      <xsd:simpleType>
        <xsd:restriction base="dms:Text"/>
      </xsd:simpleType>
    </xsd:element>
    <xsd:element name="TeamsChannelId" ma:index="21" nillable="true" ma:displayName="Teams Channel Id" ma:internalName="TeamsChannelId">
      <xsd:simpleType>
        <xsd:restriction base="dms:Text"/>
      </xsd:simpleType>
    </xsd:element>
    <xsd:element name="Owner" ma:index="22"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23" nillable="true" ma:displayName="Math Settings" ma:internalName="Math_Settings">
      <xsd:simpleType>
        <xsd:restriction base="dms:Text"/>
      </xsd:simpleType>
    </xsd:element>
    <xsd:element name="DefaultSectionNames" ma:index="24" nillable="true" ma:displayName="Default Section Names" ma:internalName="DefaultSectionNames">
      <xsd:simpleType>
        <xsd:restriction base="dms:Note">
          <xsd:maxLength value="255"/>
        </xsd:restriction>
      </xsd:simpleType>
    </xsd:element>
    <xsd:element name="Templates" ma:index="25" nillable="true" ma:displayName="Templates" ma:internalName="Templates">
      <xsd:simpleType>
        <xsd:restriction base="dms:Note">
          <xsd:maxLength value="255"/>
        </xsd:restriction>
      </xsd:simpleType>
    </xsd:element>
    <xsd:element name="Teachers" ma:index="2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2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2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29" nillable="true" ma:displayName="Distribution Groups" ma:internalName="Distribution_Groups">
      <xsd:simpleType>
        <xsd:restriction base="dms:Note">
          <xsd:maxLength value="255"/>
        </xsd:restriction>
      </xsd:simpleType>
    </xsd:element>
    <xsd:element name="LMS_Mappings" ma:index="30" nillable="true" ma:displayName="LMS Mappings" ma:internalName="LMS_Mappings">
      <xsd:simpleType>
        <xsd:restriction base="dms:Note">
          <xsd:maxLength value="255"/>
        </xsd:restriction>
      </xsd:simpleType>
    </xsd:element>
    <xsd:element name="Invited_Teachers" ma:index="31" nillable="true" ma:displayName="Invited Teachers" ma:internalName="Invited_Teachers">
      <xsd:simpleType>
        <xsd:restriction base="dms:Note">
          <xsd:maxLength value="255"/>
        </xsd:restriction>
      </xsd:simpleType>
    </xsd:element>
    <xsd:element name="Invited_Students" ma:index="32" nillable="true" ma:displayName="Invited Students" ma:internalName="Invited_Students">
      <xsd:simpleType>
        <xsd:restriction base="dms:Note">
          <xsd:maxLength value="255"/>
        </xsd:restriction>
      </xsd:simpleType>
    </xsd:element>
    <xsd:element name="Self_Registration_Enabled" ma:index="33" nillable="true" ma:displayName="Self Registration Enabled" ma:internalName="Self_Registration_Enabled">
      <xsd:simpleType>
        <xsd:restriction base="dms:Boolean"/>
      </xsd:simpleType>
    </xsd:element>
    <xsd:element name="Has_Teacher_Only_SectionGroup" ma:index="34" nillable="true" ma:displayName="Has Teacher Only SectionGroup" ma:internalName="Has_Teacher_Only_SectionGroup">
      <xsd:simpleType>
        <xsd:restriction base="dms:Boolean"/>
      </xsd:simpleType>
    </xsd:element>
    <xsd:element name="Is_Collaboration_Space_Locked" ma:index="35" nillable="true" ma:displayName="Is Collaboration Space Locked" ma:internalName="Is_Collaboration_Space_Locked">
      <xsd:simpleType>
        <xsd:restriction base="dms:Boolean"/>
      </xsd:simpleType>
    </xsd:element>
    <xsd:element name="IsNotebookLocked" ma:index="36" nillable="true" ma:displayName="Is Notebook Locked" ma:internalName="IsNotebookLocked">
      <xsd:simpleType>
        <xsd:restriction base="dms:Boolean"/>
      </xsd:simpleType>
    </xsd:element>
    <xsd:element name="Leaders" ma:index="37"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38"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39"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Leaders" ma:index="40" nillable="true" ma:displayName="Invited Leaders" ma:internalName="Invited_Leaders">
      <xsd:simpleType>
        <xsd:restriction base="dms:Note">
          <xsd:maxLength value="255"/>
        </xsd:restriction>
      </xsd:simpleType>
    </xsd:element>
    <xsd:element name="Invited_Members" ma:index="41" nillable="true" ma:displayName="Invited Members" ma:internalName="Invited_Members">
      <xsd:simpleType>
        <xsd:restriction base="dms:Note">
          <xsd:maxLength value="255"/>
        </xsd:restriction>
      </xsd:simpleType>
    </xsd:element>
    <xsd:element name="Has_Leaders_Only_SectionGroup" ma:index="42" nillable="true" ma:displayName="Has Leaders Only SectionGroup" ma:internalName="Has_Leaders_Only_SectionGroup">
      <xsd:simpleType>
        <xsd:restriction base="dms:Boolean"/>
      </xsd:simpleType>
    </xsd:element>
    <xsd:element name="MediaServiceLocation" ma:index="43" nillable="true" ma:displayName="Location" ma:internalName="MediaServiceLocation"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Aanpassing" ma:index="46" nillable="true" ma:displayName="Aanpassing" ma:format="Dropdown" ma:internalName="Aanpassing">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1337eef-b66e-4fde-b081-a3272a7c00ca"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75FD5C-D289-4144-BE11-8EB639970688}">
  <ds:schemaRefs>
    <ds:schemaRef ds:uri="http://schemas.microsoft.com/office/2006/metadata/properties"/>
    <ds:schemaRef ds:uri="http://schemas.microsoft.com/office/infopath/2007/PartnerControls"/>
    <ds:schemaRef ds:uri="e43d81d0-7a9c-4012-90dc-ae63c601f626"/>
  </ds:schemaRefs>
</ds:datastoreItem>
</file>

<file path=customXml/itemProps2.xml><?xml version="1.0" encoding="utf-8"?>
<ds:datastoreItem xmlns:ds="http://schemas.openxmlformats.org/officeDocument/2006/customXml" ds:itemID="{E7BD9A96-D31D-4959-B076-12B1439024FC}">
  <ds:schemaRefs>
    <ds:schemaRef ds:uri="http://schemas.microsoft.com/sharepoint/v3/contenttype/forms"/>
  </ds:schemaRefs>
</ds:datastoreItem>
</file>

<file path=customXml/itemProps3.xml><?xml version="1.0" encoding="utf-8"?>
<ds:datastoreItem xmlns:ds="http://schemas.openxmlformats.org/officeDocument/2006/customXml" ds:itemID="{5F5A8D1D-A397-4B7B-B034-4053B78BF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3d81d0-7a9c-4012-90dc-ae63c601f626"/>
    <ds:schemaRef ds:uri="e1337eef-b66e-4fde-b081-a3272a7c00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Student en domeinen</vt:lpstr>
      <vt:lpstr>interesse</vt:lpstr>
      <vt:lpstr>domein</vt:lpstr>
      <vt:lpstr>studenten</vt:lpstr>
      <vt:lpstr>Inschrijvingen</vt:lpstr>
      <vt:lpstr>Opleidingen</vt:lpstr>
      <vt:lpstr>'Student en domeinen'!Extract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Vannieuwenhuyse Johan</dc:creator>
  <cp:lastModifiedBy>Talia Van den Bossche</cp:lastModifiedBy>
  <dcterms:created xsi:type="dcterms:W3CDTF">2018-01-18T10:11:45Z</dcterms:created>
  <dcterms:modified xsi:type="dcterms:W3CDTF">2023-04-29T13:28:32Z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caa4cd89-4001-4958-bb03-f445627cf85f</vt:lpwstr>
  </property>
  <property fmtid="{D5CDD505-2E9C-101B-9397-08002B2CF9AE}" pid="3" name="ConnectionInfosStorage">
    <vt:lpwstr>WorkbookXmlParts</vt:lpwstr>
  </property>
  <property fmtid="{D5CDD505-2E9C-101B-9397-08002B2CF9AE}" pid="4" name="ContentTypeId">
    <vt:lpwstr>0x010100193F48566F82E041BED911C0693359E9</vt:lpwstr>
  </property>
</Properties>
</file>