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Nahendra\Desktop\college\project\pco\code\"/>
    </mc:Choice>
  </mc:AlternateContent>
  <xr:revisionPtr revIDLastSave="0" documentId="13_ncr:1_{6776DDBA-5F63-46A0-9CEA-824E0020C0D9}" xr6:coauthVersionLast="47" xr6:coauthVersionMax="47" xr10:uidLastSave="{00000000-0000-0000-0000-000000000000}"/>
  <bookViews>
    <workbookView xWindow="-108" yWindow="-108" windowWidth="23256" windowHeight="12576" firstSheet="3" activeTab="13" xr2:uid="{00000000-000D-0000-FFFF-FFFF00000000}"/>
  </bookViews>
  <sheets>
    <sheet name="bus_data" sheetId="1" r:id="rId1"/>
    <sheet name="ref_bus_data" sheetId="2" r:id="rId2"/>
    <sheet name="fault data" sheetId="3" r:id="rId3"/>
    <sheet name="relay data" sheetId="4" r:id="rId4"/>
    <sheet name="CT" sheetId="5" r:id="rId5"/>
    <sheet name="optimized_data" sheetId="6" r:id="rId6"/>
    <sheet name="primary_2" sheetId="9" r:id="rId7"/>
    <sheet name="line_1" sheetId="10" r:id="rId8"/>
    <sheet name="line_2" sheetId="11" r:id="rId9"/>
    <sheet name="line_3" sheetId="12" r:id="rId10"/>
    <sheet name="line_4" sheetId="13" r:id="rId11"/>
    <sheet name="line_5" sheetId="14" r:id="rId12"/>
    <sheet name="line_6" sheetId="15" r:id="rId13"/>
    <sheet name="line_7" sheetId="16" r:id="rId14"/>
  </sheets>
  <calcPr calcId="181029"/>
</workbook>
</file>

<file path=xl/calcChain.xml><?xml version="1.0" encoding="utf-8"?>
<calcChain xmlns="http://schemas.openxmlformats.org/spreadsheetml/2006/main">
  <c r="C8" i="3" l="1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<sst xmlns="http://schemas.openxmlformats.org/spreadsheetml/2006/main" count="472" uniqueCount="103">
  <si>
    <t>SN</t>
  </si>
  <si>
    <t>BUS</t>
  </si>
  <si>
    <t>TYPE</t>
  </si>
  <si>
    <t>BUS VOLTAGE</t>
  </si>
  <si>
    <t>Angle</t>
  </si>
  <si>
    <t>Generation (MW)</t>
  </si>
  <si>
    <t>Generation(MVAR)</t>
  </si>
  <si>
    <t>LOAD (MW)</t>
  </si>
  <si>
    <t>LOAD (MVAR)</t>
  </si>
  <si>
    <t>Swing</t>
  </si>
  <si>
    <t>PQ</t>
  </si>
  <si>
    <t>PV</t>
  </si>
  <si>
    <t>S.N.</t>
  </si>
  <si>
    <t>Line</t>
  </si>
  <si>
    <t>Fault Location</t>
  </si>
  <si>
    <t>Normal Current (A)</t>
  </si>
  <si>
    <t>Fault Current (KA)</t>
  </si>
  <si>
    <t>Primary Relays</t>
  </si>
  <si>
    <t>Backup Relays</t>
  </si>
  <si>
    <t>Primary fault current</t>
  </si>
  <si>
    <t>Backup 1</t>
  </si>
  <si>
    <t>Backup 2</t>
  </si>
  <si>
    <t>Backup 3</t>
  </si>
  <si>
    <t>Backup 4</t>
  </si>
  <si>
    <t>Line1</t>
  </si>
  <si>
    <t>R1, R2</t>
  </si>
  <si>
    <t>R12+,R4*</t>
  </si>
  <si>
    <t>Line2</t>
  </si>
  <si>
    <t>R3,R4</t>
  </si>
  <si>
    <t>R1+,R6*,R9*,R13*</t>
  </si>
  <si>
    <t>Line3</t>
  </si>
  <si>
    <t>R5,R6</t>
  </si>
  <si>
    <t>R3+,R8*,R9+,R13+</t>
  </si>
  <si>
    <t>Line4</t>
  </si>
  <si>
    <t>R7,R8</t>
  </si>
  <si>
    <t>R5+,R10*</t>
  </si>
  <si>
    <t>Line5</t>
  </si>
  <si>
    <t>R9,R10</t>
  </si>
  <si>
    <t>R7+,R13*,R3*,R6*</t>
  </si>
  <si>
    <t>Line6</t>
  </si>
  <si>
    <t>R11,R12</t>
  </si>
  <si>
    <t>R2+,R14*</t>
  </si>
  <si>
    <t>Line7</t>
  </si>
  <si>
    <t>R13,R14</t>
  </si>
  <si>
    <t>R9*,R11+,R3*,R6*</t>
  </si>
  <si>
    <t>Fault location</t>
  </si>
  <si>
    <t>Relays</t>
  </si>
  <si>
    <t>Primary</t>
  </si>
  <si>
    <t>Backup</t>
  </si>
  <si>
    <t>F1</t>
  </si>
  <si>
    <t>R1</t>
  </si>
  <si>
    <t>R2</t>
  </si>
  <si>
    <t>R12</t>
  </si>
  <si>
    <t>R4</t>
  </si>
  <si>
    <t>-</t>
  </si>
  <si>
    <t>F2</t>
  </si>
  <si>
    <t>R3</t>
  </si>
  <si>
    <t>R6</t>
  </si>
  <si>
    <t>R9</t>
  </si>
  <si>
    <t>R13</t>
  </si>
  <si>
    <t>F3</t>
  </si>
  <si>
    <t>R5</t>
  </si>
  <si>
    <t>R8</t>
  </si>
  <si>
    <t>F4</t>
  </si>
  <si>
    <t>R7</t>
  </si>
  <si>
    <t>R10</t>
  </si>
  <si>
    <t>F5</t>
  </si>
  <si>
    <t>F6</t>
  </si>
  <si>
    <t>R11</t>
  </si>
  <si>
    <t>R14</t>
  </si>
  <si>
    <t>F7</t>
  </si>
  <si>
    <t>Relay</t>
  </si>
  <si>
    <t>CT</t>
  </si>
  <si>
    <t>200:5</t>
  </si>
  <si>
    <t>300:5</t>
  </si>
  <si>
    <t>50:5</t>
  </si>
  <si>
    <t>250:5</t>
  </si>
  <si>
    <t>150:5</t>
  </si>
  <si>
    <t>100:5</t>
  </si>
  <si>
    <t>Primary current</t>
  </si>
  <si>
    <t>t</t>
  </si>
  <si>
    <t>R1': 1000/5,</t>
  </si>
  <si>
    <t>R2': 600/5,</t>
  </si>
  <si>
    <t>R3': 200/5,</t>
  </si>
  <si>
    <t>R4': 600/5,</t>
  </si>
  <si>
    <t>R5': 600/5,</t>
  </si>
  <si>
    <t>R6': 200/5,</t>
  </si>
  <si>
    <t>R7': 200/5,</t>
  </si>
  <si>
    <t>R8': 1000/5,</t>
  </si>
  <si>
    <t>R9': 200/5,</t>
  </si>
  <si>
    <t>R10': 1200/5,</t>
  </si>
  <si>
    <t>R11': 1000/5,</t>
  </si>
  <si>
    <t>R12': 150/5,</t>
  </si>
  <si>
    <t>R13': 200/5,</t>
  </si>
  <si>
    <t>R14': 900/5,</t>
  </si>
  <si>
    <t>TDS</t>
  </si>
  <si>
    <t>min T</t>
  </si>
  <si>
    <t>70.1824s</t>
  </si>
  <si>
    <t>r</t>
  </si>
  <si>
    <t>Primary relay</t>
  </si>
  <si>
    <t>No. of backup relay</t>
  </si>
  <si>
    <t>Backup relay</t>
  </si>
  <si>
    <t>Backup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</si>
</sst>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rgb="FFFF0000"/>
      <name val="Arial"/>
      <scheme val="minor"/>
    </font>
    <font>
      <b/>
      <sz val="10"/>
      <color rgb="FF45818E"/>
      <name val="Arial"/>
      <scheme val="minor"/>
    </font>
    <font>
      <b/>
      <sz val="10"/>
      <color rgb="FF0000FF"/>
      <name val="Arial"/>
      <scheme val="minor"/>
    </font>
    <font>
      <b/>
      <sz val="10"/>
      <color rgb="FF38761D"/>
      <name val="Arial"/>
      <scheme val="minor"/>
    </font>
    <font>
      <b/>
      <sz val="10"/>
      <color rgb="FFB45F06"/>
      <name val="Arial"/>
      <scheme val="minor"/>
    </font>
    <font>
      <b/>
      <sz val="10"/>
      <color theme="4"/>
      <name val="Arial"/>
      <scheme val="minor"/>
    </font>
    <font>
      <b/>
      <sz val="10"/>
      <color theme="9"/>
      <name val="Arial"/>
      <scheme val="minor"/>
    </font>
    <font>
      <b/>
      <sz val="10"/>
      <color rgb="FFFF00FF"/>
      <name val="Arial"/>
      <scheme val="minor"/>
    </font>
    <font>
      <b/>
      <sz val="10"/>
      <color theme="8"/>
      <name val="Arial"/>
      <scheme val="minor"/>
    </font>
    <font>
      <b/>
      <sz val="10"/>
      <color rgb="FFFF9900"/>
      <name val="Arial"/>
      <scheme val="minor"/>
    </font>
    <font>
      <b/>
      <sz val="10"/>
      <color rgb="FF1C4587"/>
      <name val="Arial"/>
      <scheme val="minor"/>
    </font>
    <font>
      <b/>
      <sz val="10"/>
      <color rgb="FF1155CC"/>
      <name val="Arial"/>
      <scheme val="minor"/>
    </font>
    <font>
      <sz val="10"/>
      <color rgb="FF434343"/>
      <name val="Arial"/>
      <scheme val="minor"/>
    </font>
    <font>
      <sz val="10"/>
      <color rgb="FF000000"/>
      <name val="Arial"/>
    </font>
    <font>
      <i/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434343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F1C232"/>
        <bgColor rgb="FFF1C232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3" fillId="2" borderId="0" xfId="0" applyFont="1" applyFill="1"/>
    <xf numFmtId="0" fontId="2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2" fillId="3" borderId="0" xfId="0" applyFont="1" applyFill="1"/>
    <xf numFmtId="0" fontId="13" fillId="2" borderId="0" xfId="0" applyFont="1" applyFill="1"/>
    <xf numFmtId="0" fontId="2" fillId="4" borderId="0" xfId="0" applyFont="1" applyFill="1"/>
    <xf numFmtId="0" fontId="14" fillId="2" borderId="0" xfId="0" applyFont="1" applyFill="1"/>
    <xf numFmtId="0" fontId="2" fillId="0" borderId="0" xfId="0" applyFont="1"/>
    <xf numFmtId="0" fontId="1" fillId="0" borderId="0" xfId="0" quotePrefix="1" applyFont="1"/>
    <xf numFmtId="0" fontId="15" fillId="2" borderId="0" xfId="0" applyFont="1" applyFill="1"/>
    <xf numFmtId="0" fontId="16" fillId="0" borderId="0" xfId="0" applyFont="1" applyAlignment="1">
      <alignment horizontal="right"/>
    </xf>
    <xf numFmtId="0" fontId="17" fillId="0" borderId="0" xfId="0" applyFont="1"/>
    <xf numFmtId="0" fontId="19" fillId="0" borderId="1" xfId="0" applyFont="1" applyBorder="1" applyAlignment="1">
      <alignment wrapText="1"/>
    </xf>
    <xf numFmtId="0" fontId="18" fillId="0" borderId="1" xfId="0" applyFont="1" applyBorder="1" applyAlignment="1">
      <alignment horizontal="center" wrapText="1"/>
    </xf>
    <xf numFmtId="0" fontId="18" fillId="0" borderId="1" xfId="0" applyFont="1" applyBorder="1" applyAlignment="1">
      <alignment wrapText="1"/>
    </xf>
    <xf numFmtId="0" fontId="20" fillId="5" borderId="1" xfId="0" applyFont="1" applyFill="1" applyBorder="1" applyAlignment="1">
      <alignment horizontal="right" wrapText="1"/>
    </xf>
    <xf numFmtId="0" fontId="18" fillId="5" borderId="1" xfId="0" applyFont="1" applyFill="1" applyBorder="1" applyAlignment="1">
      <alignment horizontal="right" wrapText="1"/>
    </xf>
    <xf numFmtId="0" fontId="18" fillId="0" borderId="1" xfId="0" applyFont="1" applyBorder="1" applyAlignment="1">
      <alignment horizontal="right" wrapText="1"/>
    </xf>
    <xf numFmtId="0" fontId="19" fillId="0" borderId="1" xfId="0" applyFont="1" applyBorder="1" applyAlignment="1">
      <alignment horizontal="center" wrapText="1"/>
    </xf>
    <xf numFmtId="0" fontId="18" fillId="5" borderId="1" xfId="0" applyFont="1" applyFill="1" applyBorder="1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"/>
  <sheetViews>
    <sheetView workbookViewId="0"/>
  </sheetViews>
  <sheetFormatPr defaultColWidth="12.6640625" defaultRowHeight="15.75" customHeight="1" x14ac:dyDescent="0.25"/>
  <cols>
    <col min="1" max="1" width="3.33203125" customWidth="1"/>
    <col min="2" max="2" width="4.33203125" customWidth="1"/>
    <col min="3" max="3" width="5.44140625" customWidth="1"/>
    <col min="4" max="4" width="12.44140625" customWidth="1"/>
    <col min="5" max="5" width="5.21875" customWidth="1"/>
    <col min="6" max="6" width="13.77734375" customWidth="1"/>
    <col min="7" max="7" width="15" customWidth="1"/>
    <col min="8" max="8" width="10.109375" customWidth="1"/>
    <col min="9" max="9" width="11.77734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</v>
      </c>
      <c r="B2" s="2">
        <v>1</v>
      </c>
      <c r="C2" s="1" t="s">
        <v>9</v>
      </c>
      <c r="D2" s="1">
        <v>100</v>
      </c>
      <c r="E2" s="1">
        <v>0</v>
      </c>
      <c r="F2" s="1">
        <v>179.88800000000001</v>
      </c>
      <c r="G2" s="1">
        <v>22.28</v>
      </c>
      <c r="H2" s="1">
        <v>0</v>
      </c>
      <c r="I2" s="1">
        <v>0</v>
      </c>
    </row>
    <row r="3" spans="1:9" x14ac:dyDescent="0.25">
      <c r="A3" s="2">
        <v>2</v>
      </c>
      <c r="B3" s="2">
        <v>2</v>
      </c>
      <c r="C3" s="1" t="s">
        <v>10</v>
      </c>
      <c r="D3" s="1">
        <v>99.991</v>
      </c>
      <c r="E3" s="1">
        <v>0</v>
      </c>
      <c r="F3" s="1">
        <v>0</v>
      </c>
      <c r="G3" s="1">
        <v>0</v>
      </c>
      <c r="H3" s="1">
        <v>69.988</v>
      </c>
      <c r="I3" s="1">
        <v>24.995999999999999</v>
      </c>
    </row>
    <row r="4" spans="1:9" x14ac:dyDescent="0.25">
      <c r="A4" s="2">
        <v>3</v>
      </c>
      <c r="B4" s="2">
        <v>3</v>
      </c>
      <c r="C4" s="1" t="s">
        <v>10</v>
      </c>
      <c r="D4" s="1">
        <v>99.668999999999997</v>
      </c>
      <c r="E4" s="1">
        <v>-1.7</v>
      </c>
      <c r="F4" s="1">
        <v>0</v>
      </c>
      <c r="G4" s="1">
        <v>0</v>
      </c>
      <c r="H4" s="1">
        <v>59.603000000000002</v>
      </c>
      <c r="I4" s="1">
        <v>-4.9669999999999996</v>
      </c>
    </row>
    <row r="5" spans="1:9" x14ac:dyDescent="0.25">
      <c r="A5" s="2">
        <v>4</v>
      </c>
      <c r="B5" s="2">
        <v>4</v>
      </c>
      <c r="C5" s="1" t="s">
        <v>10</v>
      </c>
      <c r="D5" s="1">
        <v>99.65</v>
      </c>
      <c r="E5" s="1">
        <v>-1.4</v>
      </c>
      <c r="F5" s="1">
        <v>0</v>
      </c>
      <c r="G5" s="1">
        <v>0</v>
      </c>
      <c r="H5" s="1">
        <v>69.510999999999996</v>
      </c>
      <c r="I5" s="1">
        <v>-4.9649999999999999</v>
      </c>
    </row>
    <row r="6" spans="1:9" x14ac:dyDescent="0.25">
      <c r="A6" s="2">
        <v>5</v>
      </c>
      <c r="B6" s="2">
        <v>5</v>
      </c>
      <c r="C6" s="1" t="s">
        <v>10</v>
      </c>
      <c r="D6" s="1">
        <v>99.82</v>
      </c>
      <c r="E6" s="1">
        <v>-0.9</v>
      </c>
      <c r="F6" s="1">
        <v>0</v>
      </c>
      <c r="G6" s="1">
        <v>0</v>
      </c>
      <c r="H6" s="1">
        <v>49.82</v>
      </c>
      <c r="I6" s="1">
        <v>-9.9640000000000004</v>
      </c>
    </row>
    <row r="7" spans="1:9" x14ac:dyDescent="0.25">
      <c r="A7" s="2">
        <v>6</v>
      </c>
      <c r="B7" s="2">
        <v>6</v>
      </c>
      <c r="C7" s="1" t="s">
        <v>10</v>
      </c>
      <c r="D7" s="1">
        <v>99.991</v>
      </c>
      <c r="E7" s="1">
        <v>1.3</v>
      </c>
      <c r="F7" s="1">
        <v>0</v>
      </c>
      <c r="G7" s="1">
        <v>0</v>
      </c>
      <c r="H7" s="1">
        <v>49.991</v>
      </c>
      <c r="I7" s="1">
        <v>39.991999999999997</v>
      </c>
    </row>
    <row r="8" spans="1:9" x14ac:dyDescent="0.25">
      <c r="A8" s="2">
        <v>7</v>
      </c>
      <c r="B8" s="2">
        <v>7</v>
      </c>
      <c r="C8" s="1" t="s">
        <v>11</v>
      </c>
      <c r="D8" s="1">
        <v>100</v>
      </c>
      <c r="E8" s="1">
        <v>1.3</v>
      </c>
      <c r="F8" s="1">
        <v>200</v>
      </c>
      <c r="G8" s="1">
        <v>28.446999999999999</v>
      </c>
      <c r="H8" s="1">
        <v>0</v>
      </c>
      <c r="I8" s="1">
        <v>0</v>
      </c>
    </row>
    <row r="9" spans="1:9" x14ac:dyDescent="0.25">
      <c r="A9" s="2">
        <v>8</v>
      </c>
      <c r="B9" s="2">
        <v>8</v>
      </c>
      <c r="C9" s="1" t="s">
        <v>10</v>
      </c>
      <c r="D9" s="1">
        <v>99.575999999999993</v>
      </c>
      <c r="E9" s="1">
        <v>-2</v>
      </c>
      <c r="F9" s="1">
        <v>0</v>
      </c>
      <c r="G9" s="1">
        <v>0</v>
      </c>
      <c r="H9" s="1">
        <v>79.323999999999998</v>
      </c>
      <c r="I9" s="1">
        <v>-4.9580000000000002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57FBB-C8C1-44CE-BD3B-4A805908724A}">
  <dimension ref="A1:H13"/>
  <sheetViews>
    <sheetView workbookViewId="0">
      <selection activeCell="F2" sqref="F2"/>
    </sheetView>
  </sheetViews>
  <sheetFormatPr defaultRowHeight="13.2" x14ac:dyDescent="0.25"/>
  <sheetData>
    <row r="1" spans="1:8" ht="40.200000000000003" thickBot="1" x14ac:dyDescent="0.3">
      <c r="A1" s="26" t="s">
        <v>0</v>
      </c>
      <c r="B1" s="26" t="s">
        <v>99</v>
      </c>
      <c r="C1" s="26" t="s">
        <v>79</v>
      </c>
      <c r="D1" s="26" t="s">
        <v>100</v>
      </c>
      <c r="E1" s="32" t="s">
        <v>101</v>
      </c>
      <c r="F1" s="26" t="s">
        <v>102</v>
      </c>
      <c r="G1" s="32" t="s">
        <v>101</v>
      </c>
      <c r="H1" s="26" t="s">
        <v>102</v>
      </c>
    </row>
    <row r="2" spans="1:8" ht="13.8" thickBot="1" x14ac:dyDescent="0.3">
      <c r="A2" s="27">
        <v>1</v>
      </c>
      <c r="B2" s="28" t="s">
        <v>50</v>
      </c>
      <c r="C2" s="29">
        <v>2.3639999999999999</v>
      </c>
      <c r="D2" s="27">
        <v>1</v>
      </c>
      <c r="E2" s="27" t="s">
        <v>52</v>
      </c>
      <c r="F2" s="30">
        <v>0.109</v>
      </c>
      <c r="G2" s="28"/>
      <c r="H2" s="28"/>
    </row>
    <row r="3" spans="1:8" ht="13.8" thickBot="1" x14ac:dyDescent="0.3">
      <c r="A3" s="27">
        <v>2</v>
      </c>
      <c r="B3" s="28" t="s">
        <v>51</v>
      </c>
      <c r="C3" s="31">
        <v>0.92</v>
      </c>
      <c r="D3" s="27">
        <v>1</v>
      </c>
      <c r="E3" s="27" t="s">
        <v>53</v>
      </c>
      <c r="F3" s="30">
        <v>0.92</v>
      </c>
      <c r="G3" s="28"/>
      <c r="H3" s="28"/>
    </row>
    <row r="4" spans="1:8" ht="13.8" thickBot="1" x14ac:dyDescent="0.3">
      <c r="A4" s="27">
        <v>3</v>
      </c>
      <c r="B4" s="28" t="s">
        <v>56</v>
      </c>
      <c r="C4" s="29">
        <v>1.24</v>
      </c>
      <c r="D4" s="27">
        <v>1</v>
      </c>
      <c r="E4" s="27" t="s">
        <v>50</v>
      </c>
      <c r="F4" s="30">
        <v>1.24</v>
      </c>
      <c r="G4" s="28"/>
      <c r="H4" s="28"/>
    </row>
    <row r="5" spans="1:8" ht="13.8" thickBot="1" x14ac:dyDescent="0.3">
      <c r="A5" s="27">
        <v>4</v>
      </c>
      <c r="B5" s="28" t="s">
        <v>53</v>
      </c>
      <c r="C5" s="31">
        <v>1.742</v>
      </c>
      <c r="D5" s="27">
        <v>2</v>
      </c>
      <c r="E5" s="27" t="s">
        <v>59</v>
      </c>
      <c r="F5" s="30">
        <v>0.53900000000000003</v>
      </c>
      <c r="G5" s="27" t="s">
        <v>58</v>
      </c>
      <c r="H5" s="31">
        <v>1.2030000000000001</v>
      </c>
    </row>
    <row r="6" spans="1:8" ht="13.8" thickBot="1" x14ac:dyDescent="0.3">
      <c r="A6" s="27">
        <v>7</v>
      </c>
      <c r="B6" s="28" t="s">
        <v>64</v>
      </c>
      <c r="C6" s="33"/>
      <c r="D6" s="27"/>
      <c r="E6" s="27"/>
      <c r="F6" s="33"/>
      <c r="G6" s="28"/>
      <c r="H6" s="28"/>
    </row>
    <row r="7" spans="1:8" ht="13.8" thickBot="1" x14ac:dyDescent="0.3">
      <c r="A7" s="27">
        <v>8</v>
      </c>
      <c r="B7" s="28" t="s">
        <v>62</v>
      </c>
      <c r="C7" s="31">
        <v>2.8490000000000002</v>
      </c>
      <c r="D7" s="27">
        <v>1</v>
      </c>
      <c r="E7" s="27" t="s">
        <v>65</v>
      </c>
      <c r="F7" s="31">
        <v>0.76300000000000001</v>
      </c>
      <c r="G7" s="28"/>
      <c r="H7" s="28"/>
    </row>
    <row r="8" spans="1:8" ht="13.8" thickBot="1" x14ac:dyDescent="0.3">
      <c r="A8" s="27">
        <v>9</v>
      </c>
      <c r="B8" s="28" t="s">
        <v>58</v>
      </c>
      <c r="C8" s="29">
        <v>1.8129999999999999</v>
      </c>
      <c r="D8" s="27">
        <v>0</v>
      </c>
      <c r="E8" s="27"/>
      <c r="F8" s="28"/>
      <c r="G8" s="28"/>
      <c r="H8" s="28"/>
    </row>
    <row r="9" spans="1:8" ht="13.8" thickBot="1" x14ac:dyDescent="0.3">
      <c r="A9" s="27">
        <v>10</v>
      </c>
      <c r="B9" s="28" t="s">
        <v>65</v>
      </c>
      <c r="C9" s="31">
        <v>1.524</v>
      </c>
      <c r="D9" s="27">
        <v>2</v>
      </c>
      <c r="E9" s="27" t="s">
        <v>59</v>
      </c>
      <c r="F9" s="31">
        <v>0.79500000000000004</v>
      </c>
      <c r="G9" s="27" t="s">
        <v>56</v>
      </c>
      <c r="H9" s="30">
        <v>0.72899999999999998</v>
      </c>
    </row>
    <row r="10" spans="1:8" ht="13.8" thickBot="1" x14ac:dyDescent="0.3">
      <c r="A10" s="27">
        <v>11</v>
      </c>
      <c r="B10" s="28" t="s">
        <v>68</v>
      </c>
      <c r="C10" s="29">
        <v>2.3370000000000002</v>
      </c>
      <c r="D10" s="27">
        <v>1</v>
      </c>
      <c r="E10" s="27" t="s">
        <v>51</v>
      </c>
      <c r="F10" s="31">
        <v>7.1999999999999995E-2</v>
      </c>
      <c r="G10" s="28"/>
      <c r="H10" s="28"/>
    </row>
    <row r="11" spans="1:8" ht="13.8" thickBot="1" x14ac:dyDescent="0.3">
      <c r="A11" s="27">
        <v>12</v>
      </c>
      <c r="B11" s="28" t="s">
        <v>52</v>
      </c>
      <c r="C11" s="31">
        <v>0.98199999999999998</v>
      </c>
      <c r="D11" s="27">
        <v>1</v>
      </c>
      <c r="E11" s="27" t="s">
        <v>69</v>
      </c>
      <c r="F11" s="31">
        <v>0.98199999999999998</v>
      </c>
      <c r="G11" s="28"/>
      <c r="H11" s="28"/>
    </row>
    <row r="12" spans="1:8" ht="13.8" thickBot="1" x14ac:dyDescent="0.3">
      <c r="A12" s="27">
        <v>13</v>
      </c>
      <c r="B12" s="28" t="s">
        <v>59</v>
      </c>
      <c r="C12" s="29">
        <v>1.2789999999999999</v>
      </c>
      <c r="D12" s="27">
        <v>1</v>
      </c>
      <c r="E12" s="27" t="s">
        <v>68</v>
      </c>
      <c r="F12" s="31">
        <v>1.2789999999999999</v>
      </c>
      <c r="G12" s="28"/>
      <c r="H12" s="28"/>
    </row>
    <row r="13" spans="1:8" ht="13.8" thickBot="1" x14ac:dyDescent="0.3">
      <c r="A13" s="27">
        <v>14</v>
      </c>
      <c r="B13" s="28" t="s">
        <v>69</v>
      </c>
      <c r="C13" s="31">
        <v>1.782</v>
      </c>
      <c r="D13" s="27">
        <v>2</v>
      </c>
      <c r="E13" s="27" t="s">
        <v>58</v>
      </c>
      <c r="F13" s="31">
        <v>1.2470000000000001</v>
      </c>
      <c r="G13" s="27" t="s">
        <v>56</v>
      </c>
      <c r="H13" s="30">
        <v>0.53400000000000003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4EFC1-3496-4AA3-9D19-775F07A42342}">
  <dimension ref="A1:J13"/>
  <sheetViews>
    <sheetView workbookViewId="0">
      <selection activeCell="B1" sqref="B1:B1048576"/>
    </sheetView>
  </sheetViews>
  <sheetFormatPr defaultRowHeight="13.2" x14ac:dyDescent="0.25"/>
  <sheetData>
    <row r="1" spans="1:10" ht="40.200000000000003" thickBot="1" x14ac:dyDescent="0.3">
      <c r="A1" s="26" t="s">
        <v>0</v>
      </c>
      <c r="B1" s="26" t="s">
        <v>99</v>
      </c>
      <c r="C1" s="26" t="s">
        <v>79</v>
      </c>
      <c r="D1" s="26" t="s">
        <v>100</v>
      </c>
      <c r="E1" s="32" t="s">
        <v>101</v>
      </c>
      <c r="F1" s="26" t="s">
        <v>102</v>
      </c>
      <c r="G1" s="32" t="s">
        <v>101</v>
      </c>
      <c r="H1" s="26" t="s">
        <v>102</v>
      </c>
      <c r="I1" s="32" t="s">
        <v>101</v>
      </c>
      <c r="J1" s="26" t="s">
        <v>102</v>
      </c>
    </row>
    <row r="2" spans="1:10" ht="13.8" thickBot="1" x14ac:dyDescent="0.3">
      <c r="A2" s="27">
        <v>1</v>
      </c>
      <c r="B2" s="28" t="s">
        <v>50</v>
      </c>
      <c r="C2" s="29">
        <v>2.3639999999999999</v>
      </c>
      <c r="D2" s="27">
        <v>1</v>
      </c>
      <c r="E2" s="27" t="s">
        <v>52</v>
      </c>
      <c r="F2" s="30">
        <v>0.109</v>
      </c>
      <c r="G2" s="28"/>
      <c r="H2" s="28"/>
      <c r="I2" s="28"/>
      <c r="J2" s="28"/>
    </row>
    <row r="3" spans="1:10" ht="13.8" thickBot="1" x14ac:dyDescent="0.3">
      <c r="A3" s="27">
        <v>2</v>
      </c>
      <c r="B3" s="28" t="s">
        <v>51</v>
      </c>
      <c r="C3" s="31">
        <v>0.92</v>
      </c>
      <c r="D3" s="27">
        <v>1</v>
      </c>
      <c r="E3" s="27" t="s">
        <v>53</v>
      </c>
      <c r="F3" s="30">
        <v>0.92</v>
      </c>
      <c r="G3" s="28"/>
      <c r="H3" s="28"/>
      <c r="I3" s="28"/>
      <c r="J3" s="28"/>
    </row>
    <row r="4" spans="1:10" ht="13.8" thickBot="1" x14ac:dyDescent="0.3">
      <c r="A4" s="27">
        <v>3</v>
      </c>
      <c r="B4" s="28" t="s">
        <v>56</v>
      </c>
      <c r="C4" s="29">
        <v>1.24</v>
      </c>
      <c r="D4" s="27">
        <v>1</v>
      </c>
      <c r="E4" s="27" t="s">
        <v>50</v>
      </c>
      <c r="F4" s="30">
        <v>1.24</v>
      </c>
      <c r="G4" s="28"/>
      <c r="H4" s="28"/>
      <c r="I4" s="28"/>
      <c r="J4" s="28"/>
    </row>
    <row r="5" spans="1:10" ht="13.8" thickBot="1" x14ac:dyDescent="0.3">
      <c r="A5" s="27">
        <v>4</v>
      </c>
      <c r="B5" s="28" t="s">
        <v>53</v>
      </c>
      <c r="C5" s="31">
        <v>1.742</v>
      </c>
      <c r="D5" s="27">
        <v>2</v>
      </c>
      <c r="E5" s="27" t="s">
        <v>59</v>
      </c>
      <c r="F5" s="30">
        <v>0.53900000000000003</v>
      </c>
      <c r="G5" s="27" t="s">
        <v>58</v>
      </c>
      <c r="H5" s="31">
        <v>1.2030000000000001</v>
      </c>
      <c r="I5" s="27"/>
      <c r="J5" s="28"/>
    </row>
    <row r="6" spans="1:10" ht="13.8" thickBot="1" x14ac:dyDescent="0.3">
      <c r="A6" s="27">
        <v>5</v>
      </c>
      <c r="B6" s="28" t="s">
        <v>61</v>
      </c>
      <c r="C6" s="29">
        <v>0.53900000000000003</v>
      </c>
      <c r="D6" s="27">
        <v>3</v>
      </c>
      <c r="E6" s="27" t="s">
        <v>56</v>
      </c>
      <c r="F6" s="30">
        <v>0.66900000000000004</v>
      </c>
      <c r="G6" s="27" t="s">
        <v>58</v>
      </c>
      <c r="H6" s="31">
        <v>1.139</v>
      </c>
      <c r="I6" s="27" t="s">
        <v>59</v>
      </c>
      <c r="J6" s="31">
        <v>0.73</v>
      </c>
    </row>
    <row r="7" spans="1:10" ht="13.8" thickBot="1" x14ac:dyDescent="0.3">
      <c r="A7" s="27">
        <v>6</v>
      </c>
      <c r="B7" s="28" t="s">
        <v>57</v>
      </c>
      <c r="C7" s="31">
        <v>0</v>
      </c>
      <c r="D7" s="27">
        <v>0</v>
      </c>
      <c r="E7" s="27"/>
      <c r="F7" s="28"/>
      <c r="G7" s="28"/>
      <c r="H7" s="28"/>
      <c r="I7" s="28"/>
      <c r="J7" s="28"/>
    </row>
    <row r="8" spans="1:10" ht="13.8" thickBot="1" x14ac:dyDescent="0.3">
      <c r="A8" s="27">
        <v>9</v>
      </c>
      <c r="B8" s="28" t="s">
        <v>58</v>
      </c>
      <c r="C8" s="29">
        <v>1.8129999999999999</v>
      </c>
      <c r="D8" s="27">
        <v>0</v>
      </c>
      <c r="E8" s="27"/>
      <c r="F8" s="28"/>
      <c r="G8" s="28"/>
      <c r="H8" s="28"/>
      <c r="I8" s="28"/>
      <c r="J8" s="28"/>
    </row>
    <row r="9" spans="1:10" ht="13.8" thickBot="1" x14ac:dyDescent="0.3">
      <c r="A9" s="27">
        <v>10</v>
      </c>
      <c r="B9" s="28" t="s">
        <v>65</v>
      </c>
      <c r="C9" s="31">
        <v>1.524</v>
      </c>
      <c r="D9" s="27">
        <v>2</v>
      </c>
      <c r="E9" s="27" t="s">
        <v>59</v>
      </c>
      <c r="F9" s="31">
        <v>0.79500000000000004</v>
      </c>
      <c r="G9" s="27" t="s">
        <v>56</v>
      </c>
      <c r="H9" s="30">
        <v>0.72899999999999998</v>
      </c>
      <c r="I9" s="27"/>
      <c r="J9" s="28"/>
    </row>
    <row r="10" spans="1:10" ht="13.8" thickBot="1" x14ac:dyDescent="0.3">
      <c r="A10" s="27">
        <v>11</v>
      </c>
      <c r="B10" s="28" t="s">
        <v>68</v>
      </c>
      <c r="C10" s="29">
        <v>2.3370000000000002</v>
      </c>
      <c r="D10" s="27">
        <v>1</v>
      </c>
      <c r="E10" s="27" t="s">
        <v>51</v>
      </c>
      <c r="F10" s="31">
        <v>7.1999999999999995E-2</v>
      </c>
      <c r="G10" s="28"/>
      <c r="H10" s="28"/>
      <c r="I10" s="28"/>
      <c r="J10" s="28"/>
    </row>
    <row r="11" spans="1:10" ht="13.8" thickBot="1" x14ac:dyDescent="0.3">
      <c r="A11" s="27">
        <v>12</v>
      </c>
      <c r="B11" s="28" t="s">
        <v>52</v>
      </c>
      <c r="C11" s="31">
        <v>0.98199999999999998</v>
      </c>
      <c r="D11" s="27">
        <v>1</v>
      </c>
      <c r="E11" s="27" t="s">
        <v>69</v>
      </c>
      <c r="F11" s="31">
        <v>0.98199999999999998</v>
      </c>
      <c r="G11" s="28"/>
      <c r="H11" s="28"/>
      <c r="I11" s="28"/>
      <c r="J11" s="28"/>
    </row>
    <row r="12" spans="1:10" ht="13.8" thickBot="1" x14ac:dyDescent="0.3">
      <c r="A12" s="27">
        <v>13</v>
      </c>
      <c r="B12" s="28" t="s">
        <v>59</v>
      </c>
      <c r="C12" s="29">
        <v>1.2789999999999999</v>
      </c>
      <c r="D12" s="27">
        <v>1</v>
      </c>
      <c r="E12" s="27" t="s">
        <v>68</v>
      </c>
      <c r="F12" s="31">
        <v>1.2789999999999999</v>
      </c>
      <c r="G12" s="28"/>
      <c r="H12" s="28"/>
      <c r="I12" s="28"/>
      <c r="J12" s="28"/>
    </row>
    <row r="13" spans="1:10" ht="13.8" thickBot="1" x14ac:dyDescent="0.3">
      <c r="A13" s="27">
        <v>14</v>
      </c>
      <c r="B13" s="28" t="s">
        <v>69</v>
      </c>
      <c r="C13" s="31">
        <v>1.782</v>
      </c>
      <c r="D13" s="27">
        <v>2</v>
      </c>
      <c r="E13" s="27" t="s">
        <v>58</v>
      </c>
      <c r="F13" s="31">
        <v>1.2470000000000001</v>
      </c>
      <c r="G13" s="27" t="s">
        <v>56</v>
      </c>
      <c r="H13" s="30">
        <v>0.53400000000000003</v>
      </c>
      <c r="I13" s="27"/>
      <c r="J13" s="2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FAD0D-B6D4-4E43-BE63-BC5852706A2E}">
  <dimension ref="A1:I13"/>
  <sheetViews>
    <sheetView workbookViewId="0">
      <selection activeCell="B1" sqref="B1:B1048576"/>
    </sheetView>
  </sheetViews>
  <sheetFormatPr defaultRowHeight="13.2" x14ac:dyDescent="0.25"/>
  <sheetData>
    <row r="1" spans="1:9" ht="40.200000000000003" thickBot="1" x14ac:dyDescent="0.3">
      <c r="A1" s="26" t="s">
        <v>0</v>
      </c>
      <c r="B1" s="26" t="s">
        <v>99</v>
      </c>
      <c r="C1" s="26" t="s">
        <v>79</v>
      </c>
      <c r="D1" s="26" t="s">
        <v>100</v>
      </c>
      <c r="E1" s="32" t="s">
        <v>101</v>
      </c>
      <c r="F1" s="26" t="s">
        <v>102</v>
      </c>
      <c r="G1" s="32" t="s">
        <v>101</v>
      </c>
      <c r="H1" s="26" t="s">
        <v>102</v>
      </c>
      <c r="I1" s="32" t="s">
        <v>101</v>
      </c>
    </row>
    <row r="2" spans="1:9" ht="13.8" thickBot="1" x14ac:dyDescent="0.3">
      <c r="A2" s="27">
        <v>1</v>
      </c>
      <c r="B2" s="28" t="s">
        <v>50</v>
      </c>
      <c r="C2" s="29">
        <v>2.339</v>
      </c>
      <c r="D2" s="27">
        <v>1</v>
      </c>
      <c r="E2" s="27" t="s">
        <v>52</v>
      </c>
      <c r="F2" s="30">
        <v>7.0000000000000001E-3</v>
      </c>
      <c r="G2" s="28"/>
      <c r="H2" s="28"/>
      <c r="I2" s="28"/>
    </row>
    <row r="3" spans="1:9" ht="13.8" thickBot="1" x14ac:dyDescent="0.3">
      <c r="A3" s="27">
        <v>2</v>
      </c>
      <c r="B3" s="28" t="s">
        <v>51</v>
      </c>
      <c r="C3" s="31">
        <v>0.871</v>
      </c>
      <c r="D3" s="27">
        <v>1</v>
      </c>
      <c r="E3" s="27" t="s">
        <v>53</v>
      </c>
      <c r="F3" s="30">
        <v>0.871</v>
      </c>
      <c r="G3" s="28"/>
      <c r="H3" s="28"/>
      <c r="I3" s="28"/>
    </row>
    <row r="4" spans="1:9" ht="13.8" thickBot="1" x14ac:dyDescent="0.3">
      <c r="A4" s="27">
        <v>3</v>
      </c>
      <c r="B4" s="28" t="s">
        <v>56</v>
      </c>
      <c r="C4" s="29">
        <v>1.2310000000000001</v>
      </c>
      <c r="D4" s="27">
        <v>1</v>
      </c>
      <c r="E4" s="27" t="s">
        <v>50</v>
      </c>
      <c r="F4" s="30">
        <v>1.2310000000000001</v>
      </c>
      <c r="G4" s="28"/>
      <c r="H4" s="28"/>
      <c r="I4" s="28"/>
    </row>
    <row r="5" spans="1:9" ht="13.8" thickBot="1" x14ac:dyDescent="0.3">
      <c r="A5" s="27">
        <v>4</v>
      </c>
      <c r="B5" s="28" t="s">
        <v>53</v>
      </c>
      <c r="C5" s="31">
        <v>1.651</v>
      </c>
      <c r="D5" s="27">
        <v>2</v>
      </c>
      <c r="E5" s="27" t="s">
        <v>57</v>
      </c>
      <c r="F5" s="30">
        <v>1.0940000000000001</v>
      </c>
      <c r="G5" s="27" t="s">
        <v>59</v>
      </c>
      <c r="H5" s="31">
        <v>0.55700000000000005</v>
      </c>
      <c r="I5" s="27"/>
    </row>
    <row r="6" spans="1:9" ht="13.8" thickBot="1" x14ac:dyDescent="0.3">
      <c r="A6" s="27">
        <v>5</v>
      </c>
      <c r="B6" s="28" t="s">
        <v>61</v>
      </c>
      <c r="C6" s="29">
        <v>1.57</v>
      </c>
      <c r="D6" s="27">
        <v>2</v>
      </c>
      <c r="E6" s="27" t="s">
        <v>56</v>
      </c>
      <c r="F6" s="30">
        <v>0.751</v>
      </c>
      <c r="G6" s="27" t="s">
        <v>59</v>
      </c>
      <c r="H6" s="31">
        <v>0.89100000000000001</v>
      </c>
      <c r="I6" s="27"/>
    </row>
    <row r="7" spans="1:9" ht="13.8" thickBot="1" x14ac:dyDescent="0.3">
      <c r="A7" s="27">
        <v>6</v>
      </c>
      <c r="B7" s="28" t="s">
        <v>57</v>
      </c>
      <c r="C7" s="31">
        <v>1.546</v>
      </c>
      <c r="D7" s="27">
        <v>1</v>
      </c>
      <c r="E7" s="27" t="s">
        <v>62</v>
      </c>
      <c r="F7" s="31">
        <v>1.546</v>
      </c>
      <c r="G7" s="28"/>
      <c r="H7" s="28"/>
      <c r="I7" s="28"/>
    </row>
    <row r="8" spans="1:9" ht="13.8" thickBot="1" x14ac:dyDescent="0.3">
      <c r="A8" s="27">
        <v>7</v>
      </c>
      <c r="B8" s="28" t="s">
        <v>64</v>
      </c>
      <c r="C8" s="29">
        <v>1.181</v>
      </c>
      <c r="D8" s="27">
        <v>1</v>
      </c>
      <c r="E8" s="27" t="s">
        <v>61</v>
      </c>
      <c r="F8" s="30">
        <v>1.181</v>
      </c>
      <c r="G8" s="28"/>
      <c r="H8" s="28"/>
      <c r="I8" s="28"/>
    </row>
    <row r="9" spans="1:9" ht="13.8" thickBot="1" x14ac:dyDescent="0.3">
      <c r="A9" s="27">
        <v>8</v>
      </c>
      <c r="B9" s="28" t="s">
        <v>62</v>
      </c>
      <c r="C9" s="31">
        <v>2.286</v>
      </c>
      <c r="D9" s="27">
        <v>0</v>
      </c>
      <c r="E9" s="27"/>
      <c r="F9" s="28"/>
      <c r="G9" s="28"/>
      <c r="H9" s="28"/>
      <c r="I9" s="28"/>
    </row>
    <row r="10" spans="1:9" ht="13.8" thickBot="1" x14ac:dyDescent="0.3">
      <c r="A10" s="27">
        <v>11</v>
      </c>
      <c r="B10" s="28" t="s">
        <v>68</v>
      </c>
      <c r="C10" s="29">
        <v>2.3140000000000001</v>
      </c>
      <c r="D10" s="27">
        <v>1</v>
      </c>
      <c r="E10" s="27" t="s">
        <v>51</v>
      </c>
      <c r="F10" s="31">
        <v>4.2999999999999997E-2</v>
      </c>
      <c r="G10" s="28"/>
      <c r="H10" s="28"/>
      <c r="I10" s="28"/>
    </row>
    <row r="11" spans="1:9" ht="13.8" thickBot="1" x14ac:dyDescent="0.3">
      <c r="A11" s="27">
        <v>12</v>
      </c>
      <c r="B11" s="28" t="s">
        <v>52</v>
      </c>
      <c r="C11" s="31">
        <v>0.92700000000000005</v>
      </c>
      <c r="D11" s="27">
        <v>1</v>
      </c>
      <c r="E11" s="27" t="s">
        <v>69</v>
      </c>
      <c r="F11" s="31">
        <v>0.92700000000000005</v>
      </c>
      <c r="G11" s="28"/>
      <c r="H11" s="28"/>
      <c r="I11" s="28"/>
    </row>
    <row r="12" spans="1:9" ht="13.8" thickBot="1" x14ac:dyDescent="0.3">
      <c r="A12" s="27">
        <v>13</v>
      </c>
      <c r="B12" s="28" t="s">
        <v>59</v>
      </c>
      <c r="C12" s="29">
        <v>1.2709999999999999</v>
      </c>
      <c r="D12" s="27">
        <v>1</v>
      </c>
      <c r="E12" s="27" t="s">
        <v>68</v>
      </c>
      <c r="F12" s="31">
        <v>1.2709999999999999</v>
      </c>
      <c r="G12" s="28"/>
      <c r="H12" s="28"/>
      <c r="I12" s="28"/>
    </row>
    <row r="13" spans="1:9" ht="13.8" thickBot="1" x14ac:dyDescent="0.3">
      <c r="A13" s="27">
        <v>14</v>
      </c>
      <c r="B13" s="28" t="s">
        <v>69</v>
      </c>
      <c r="C13" s="31">
        <v>1.6819999999999999</v>
      </c>
      <c r="D13" s="27">
        <v>2</v>
      </c>
      <c r="E13" s="27" t="s">
        <v>57</v>
      </c>
      <c r="F13" s="31">
        <v>1.1319999999999999</v>
      </c>
      <c r="G13" s="27" t="s">
        <v>56</v>
      </c>
      <c r="H13" s="30">
        <v>0.55000000000000004</v>
      </c>
      <c r="I13" s="2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E910F-714C-4A98-A7AF-D6C77B71AAD5}">
  <dimension ref="A1:J14"/>
  <sheetViews>
    <sheetView workbookViewId="0">
      <selection activeCell="B1" sqref="B1:B1048576"/>
    </sheetView>
  </sheetViews>
  <sheetFormatPr defaultRowHeight="13.2" x14ac:dyDescent="0.25"/>
  <sheetData>
    <row r="1" spans="1:10" ht="40.200000000000003" thickBot="1" x14ac:dyDescent="0.3">
      <c r="A1" s="26" t="s">
        <v>0</v>
      </c>
      <c r="B1" s="26" t="s">
        <v>99</v>
      </c>
      <c r="C1" s="26" t="s">
        <v>79</v>
      </c>
      <c r="D1" s="26" t="s">
        <v>100</v>
      </c>
      <c r="E1" s="32" t="s">
        <v>101</v>
      </c>
      <c r="F1" s="26" t="s">
        <v>102</v>
      </c>
      <c r="G1" s="32" t="s">
        <v>101</v>
      </c>
      <c r="H1" s="26" t="s">
        <v>102</v>
      </c>
      <c r="I1" s="32" t="s">
        <v>101</v>
      </c>
      <c r="J1" s="26" t="s">
        <v>102</v>
      </c>
    </row>
    <row r="2" spans="1:10" ht="13.8" thickBot="1" x14ac:dyDescent="0.3">
      <c r="A2" s="27">
        <v>1</v>
      </c>
      <c r="B2" s="28" t="s">
        <v>50</v>
      </c>
      <c r="C2" s="29">
        <v>2.2850000000000001</v>
      </c>
      <c r="D2" s="27">
        <v>0</v>
      </c>
      <c r="E2" s="27"/>
      <c r="F2" s="33"/>
      <c r="G2" s="28"/>
      <c r="H2" s="28"/>
      <c r="I2" s="28"/>
      <c r="J2" s="28"/>
    </row>
    <row r="3" spans="1:10" ht="13.8" thickBot="1" x14ac:dyDescent="0.3">
      <c r="A3" s="27">
        <v>2</v>
      </c>
      <c r="B3" s="28" t="s">
        <v>51</v>
      </c>
      <c r="C3" s="31">
        <v>1.171</v>
      </c>
      <c r="D3" s="27">
        <v>1</v>
      </c>
      <c r="E3" s="27" t="s">
        <v>53</v>
      </c>
      <c r="F3" s="30">
        <v>1.171</v>
      </c>
      <c r="G3" s="28"/>
      <c r="H3" s="28"/>
      <c r="I3" s="28"/>
      <c r="J3" s="28"/>
    </row>
    <row r="4" spans="1:10" ht="13.8" thickBot="1" x14ac:dyDescent="0.3">
      <c r="A4" s="27">
        <v>3</v>
      </c>
      <c r="B4" s="28" t="s">
        <v>56</v>
      </c>
      <c r="C4" s="29">
        <v>1.502</v>
      </c>
      <c r="D4" s="27">
        <v>1</v>
      </c>
      <c r="E4" s="27" t="s">
        <v>50</v>
      </c>
      <c r="F4" s="30">
        <v>1.502</v>
      </c>
      <c r="G4" s="28"/>
      <c r="H4" s="28"/>
      <c r="I4" s="28"/>
      <c r="J4" s="28"/>
    </row>
    <row r="5" spans="1:10" ht="13.8" thickBot="1" x14ac:dyDescent="0.3">
      <c r="A5" s="27">
        <v>4</v>
      </c>
      <c r="B5" s="28" t="s">
        <v>53</v>
      </c>
      <c r="C5" s="31">
        <v>1.5980000000000001</v>
      </c>
      <c r="D5" s="27">
        <v>2</v>
      </c>
      <c r="E5" s="27" t="s">
        <v>57</v>
      </c>
      <c r="F5" s="30">
        <v>0.79100000000000004</v>
      </c>
      <c r="G5" s="27" t="s">
        <v>58</v>
      </c>
      <c r="H5" s="31">
        <v>0.879</v>
      </c>
      <c r="I5" s="27"/>
      <c r="J5" s="28"/>
    </row>
    <row r="6" spans="1:10" ht="13.8" thickBot="1" x14ac:dyDescent="0.3">
      <c r="A6" s="27">
        <v>5</v>
      </c>
      <c r="B6" s="28" t="s">
        <v>61</v>
      </c>
      <c r="C6" s="29">
        <v>1.7350000000000001</v>
      </c>
      <c r="D6" s="27">
        <v>2</v>
      </c>
      <c r="E6" s="27" t="s">
        <v>56</v>
      </c>
      <c r="F6" s="30">
        <v>1.07</v>
      </c>
      <c r="G6" s="27" t="s">
        <v>58</v>
      </c>
      <c r="H6" s="31">
        <v>0.66500000000000004</v>
      </c>
      <c r="I6" s="27"/>
      <c r="J6" s="28"/>
    </row>
    <row r="7" spans="1:10" ht="13.8" thickBot="1" x14ac:dyDescent="0.3">
      <c r="A7" s="27">
        <v>6</v>
      </c>
      <c r="B7" s="28" t="s">
        <v>57</v>
      </c>
      <c r="C7" s="31">
        <v>1.214</v>
      </c>
      <c r="D7" s="27">
        <v>1</v>
      </c>
      <c r="E7" s="27" t="s">
        <v>62</v>
      </c>
      <c r="F7" s="31">
        <v>1.214</v>
      </c>
      <c r="G7" s="28"/>
      <c r="H7" s="28"/>
      <c r="I7" s="28"/>
      <c r="J7" s="28"/>
    </row>
    <row r="8" spans="1:10" ht="13.8" thickBot="1" x14ac:dyDescent="0.3">
      <c r="A8" s="27">
        <v>7</v>
      </c>
      <c r="B8" s="28" t="s">
        <v>64</v>
      </c>
      <c r="C8" s="29">
        <v>0.9</v>
      </c>
      <c r="D8" s="27">
        <v>1</v>
      </c>
      <c r="E8" s="27" t="s">
        <v>61</v>
      </c>
      <c r="F8" s="30">
        <v>0.9</v>
      </c>
      <c r="G8" s="28"/>
      <c r="H8" s="28"/>
      <c r="I8" s="28"/>
      <c r="J8" s="28"/>
    </row>
    <row r="9" spans="1:10" ht="13.8" thickBot="1" x14ac:dyDescent="0.3">
      <c r="A9" s="27">
        <v>8</v>
      </c>
      <c r="B9" s="28" t="s">
        <v>62</v>
      </c>
      <c r="C9" s="31">
        <v>2.3079999999999998</v>
      </c>
      <c r="D9" s="27">
        <v>1</v>
      </c>
      <c r="E9" s="27" t="s">
        <v>65</v>
      </c>
      <c r="F9" s="31">
        <v>3.5999999999999997E-2</v>
      </c>
      <c r="G9" s="28"/>
      <c r="H9" s="28"/>
      <c r="I9" s="28"/>
      <c r="J9" s="28"/>
    </row>
    <row r="10" spans="1:10" ht="13.8" thickBot="1" x14ac:dyDescent="0.3">
      <c r="A10" s="27">
        <v>9</v>
      </c>
      <c r="B10" s="28" t="s">
        <v>58</v>
      </c>
      <c r="C10" s="29">
        <v>1.556</v>
      </c>
      <c r="D10" s="27">
        <v>1</v>
      </c>
      <c r="E10" s="27" t="s">
        <v>64</v>
      </c>
      <c r="F10" s="31">
        <v>0.439</v>
      </c>
      <c r="G10" s="28"/>
      <c r="H10" s="28"/>
      <c r="I10" s="28"/>
      <c r="J10" s="28"/>
    </row>
    <row r="11" spans="1:10" ht="13.8" thickBot="1" x14ac:dyDescent="0.3">
      <c r="A11" s="27">
        <v>10</v>
      </c>
      <c r="B11" s="28" t="s">
        <v>65</v>
      </c>
      <c r="C11" s="31">
        <v>1.5009999999999999</v>
      </c>
      <c r="D11" s="27">
        <v>2</v>
      </c>
      <c r="E11" s="27" t="s">
        <v>57</v>
      </c>
      <c r="F11" s="31">
        <v>0.439</v>
      </c>
      <c r="G11" s="27" t="s">
        <v>56</v>
      </c>
      <c r="H11" s="30">
        <v>1.0620000000000001</v>
      </c>
      <c r="I11" s="27"/>
      <c r="J11" s="28"/>
    </row>
    <row r="12" spans="1:10" ht="13.8" thickBot="1" x14ac:dyDescent="0.3">
      <c r="A12" s="27">
        <v>13</v>
      </c>
      <c r="B12" s="28" t="s">
        <v>59</v>
      </c>
      <c r="C12" s="33"/>
      <c r="D12" s="27"/>
      <c r="E12" s="27"/>
      <c r="F12" s="28"/>
      <c r="G12" s="28"/>
      <c r="H12" s="28"/>
      <c r="I12" s="28"/>
      <c r="J12" s="28"/>
    </row>
    <row r="13" spans="1:10" ht="13.8" thickBot="1" x14ac:dyDescent="0.3">
      <c r="A13" s="27">
        <v>14</v>
      </c>
      <c r="B13" s="28" t="s">
        <v>69</v>
      </c>
      <c r="C13" s="31">
        <v>2.4740000000000002</v>
      </c>
      <c r="D13" s="27">
        <v>3</v>
      </c>
      <c r="E13" s="27" t="s">
        <v>58</v>
      </c>
      <c r="F13" s="31">
        <v>0.82199999999999995</v>
      </c>
      <c r="G13" s="27" t="s">
        <v>56</v>
      </c>
      <c r="H13" s="30">
        <v>0.98</v>
      </c>
      <c r="I13" s="27" t="s">
        <v>57</v>
      </c>
      <c r="J13" s="31">
        <v>0.67200000000000004</v>
      </c>
    </row>
    <row r="14" spans="1:10" ht="13.8" thickBot="1" x14ac:dyDescent="0.3">
      <c r="A14" s="28"/>
      <c r="B14" s="28"/>
      <c r="C14" s="28"/>
      <c r="D14" s="28"/>
      <c r="E14" s="28"/>
      <c r="F14" s="28"/>
      <c r="G14" s="28"/>
      <c r="H14" s="28"/>
      <c r="I14" s="28"/>
      <c r="J14" s="2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2F9D2-67BC-4071-A8F0-D2901F92F256}">
  <dimension ref="A1:J13"/>
  <sheetViews>
    <sheetView tabSelected="1" workbookViewId="0">
      <selection activeCell="B1" sqref="B1:B1048576"/>
    </sheetView>
  </sheetViews>
  <sheetFormatPr defaultRowHeight="13.2" x14ac:dyDescent="0.25"/>
  <sheetData>
    <row r="1" spans="1:10" ht="40.200000000000003" thickBot="1" x14ac:dyDescent="0.3">
      <c r="A1" s="26" t="s">
        <v>0</v>
      </c>
      <c r="B1" s="26" t="s">
        <v>99</v>
      </c>
      <c r="C1" s="26" t="s">
        <v>79</v>
      </c>
      <c r="D1" s="26" t="s">
        <v>100</v>
      </c>
      <c r="E1" s="32" t="s">
        <v>101</v>
      </c>
      <c r="F1" s="26" t="s">
        <v>102</v>
      </c>
      <c r="G1" s="32" t="s">
        <v>101</v>
      </c>
      <c r="H1" s="26" t="s">
        <v>102</v>
      </c>
      <c r="I1" s="32" t="s">
        <v>101</v>
      </c>
      <c r="J1" s="26" t="s">
        <v>102</v>
      </c>
    </row>
    <row r="2" spans="1:10" ht="13.8" thickBot="1" x14ac:dyDescent="0.3">
      <c r="A2" s="27">
        <v>1</v>
      </c>
      <c r="B2" s="28" t="s">
        <v>50</v>
      </c>
      <c r="C2" s="29">
        <v>2.2850000000000001</v>
      </c>
      <c r="D2" s="27">
        <v>0</v>
      </c>
      <c r="E2" s="27"/>
      <c r="F2" s="33"/>
      <c r="G2" s="28"/>
      <c r="H2" s="28"/>
      <c r="I2" s="28"/>
      <c r="J2" s="28"/>
    </row>
    <row r="3" spans="1:10" ht="13.8" thickBot="1" x14ac:dyDescent="0.3">
      <c r="A3" s="27">
        <v>2</v>
      </c>
      <c r="B3" s="28" t="s">
        <v>51</v>
      </c>
      <c r="C3" s="31">
        <v>1.171</v>
      </c>
      <c r="D3" s="27">
        <v>1</v>
      </c>
      <c r="E3" s="27" t="s">
        <v>53</v>
      </c>
      <c r="F3" s="30">
        <v>1.171</v>
      </c>
      <c r="G3" s="28"/>
      <c r="H3" s="28"/>
      <c r="I3" s="28"/>
      <c r="J3" s="28"/>
    </row>
    <row r="4" spans="1:10" ht="13.8" thickBot="1" x14ac:dyDescent="0.3">
      <c r="A4" s="27">
        <v>3</v>
      </c>
      <c r="B4" s="28" t="s">
        <v>56</v>
      </c>
      <c r="C4" s="29">
        <v>1.502</v>
      </c>
      <c r="D4" s="27">
        <v>1</v>
      </c>
      <c r="E4" s="27" t="s">
        <v>50</v>
      </c>
      <c r="F4" s="30">
        <v>1.502</v>
      </c>
      <c r="G4" s="28"/>
      <c r="H4" s="28"/>
      <c r="I4" s="28"/>
      <c r="J4" s="28"/>
    </row>
    <row r="5" spans="1:10" ht="13.8" thickBot="1" x14ac:dyDescent="0.3">
      <c r="A5" s="27">
        <v>4</v>
      </c>
      <c r="B5" s="28" t="s">
        <v>53</v>
      </c>
      <c r="C5" s="31">
        <v>1.5980000000000001</v>
      </c>
      <c r="D5" s="27">
        <v>2</v>
      </c>
      <c r="E5" s="27" t="s">
        <v>57</v>
      </c>
      <c r="F5" s="30">
        <v>0.71899999999999997</v>
      </c>
      <c r="G5" s="27" t="s">
        <v>58</v>
      </c>
      <c r="H5" s="31">
        <v>0.879</v>
      </c>
      <c r="I5" s="27"/>
      <c r="J5" s="28"/>
    </row>
    <row r="6" spans="1:10" ht="13.8" thickBot="1" x14ac:dyDescent="0.3">
      <c r="A6" s="27">
        <v>5</v>
      </c>
      <c r="B6" s="28" t="s">
        <v>61</v>
      </c>
      <c r="C6" s="29">
        <v>1.7350000000000001</v>
      </c>
      <c r="D6" s="27">
        <v>2</v>
      </c>
      <c r="E6" s="27" t="s">
        <v>56</v>
      </c>
      <c r="F6" s="30">
        <v>1.07</v>
      </c>
      <c r="G6" s="27" t="s">
        <v>58</v>
      </c>
      <c r="H6" s="31">
        <v>0.66500000000000004</v>
      </c>
      <c r="I6" s="27"/>
      <c r="J6" s="28"/>
    </row>
    <row r="7" spans="1:10" ht="13.8" thickBot="1" x14ac:dyDescent="0.3">
      <c r="A7" s="27">
        <v>6</v>
      </c>
      <c r="B7" s="28" t="s">
        <v>57</v>
      </c>
      <c r="C7" s="31">
        <v>1.214</v>
      </c>
      <c r="D7" s="27">
        <v>1</v>
      </c>
      <c r="E7" s="27" t="s">
        <v>62</v>
      </c>
      <c r="F7" s="31">
        <v>1.214</v>
      </c>
      <c r="G7" s="28"/>
      <c r="H7" s="28"/>
      <c r="I7" s="28"/>
      <c r="J7" s="28"/>
    </row>
    <row r="8" spans="1:10" ht="13.8" thickBot="1" x14ac:dyDescent="0.3">
      <c r="A8" s="27">
        <v>7</v>
      </c>
      <c r="B8" s="28" t="s">
        <v>64</v>
      </c>
      <c r="C8" s="29">
        <v>0.9</v>
      </c>
      <c r="D8" s="27">
        <v>1</v>
      </c>
      <c r="E8" s="27" t="s">
        <v>61</v>
      </c>
      <c r="F8" s="30">
        <v>0.9</v>
      </c>
      <c r="G8" s="28"/>
      <c r="H8" s="28"/>
      <c r="I8" s="28"/>
      <c r="J8" s="28"/>
    </row>
    <row r="9" spans="1:10" ht="13.8" thickBot="1" x14ac:dyDescent="0.3">
      <c r="A9" s="27">
        <v>8</v>
      </c>
      <c r="B9" s="28" t="s">
        <v>62</v>
      </c>
      <c r="C9" s="31">
        <v>2.3079999999999998</v>
      </c>
      <c r="D9" s="27">
        <v>1</v>
      </c>
      <c r="E9" s="27" t="s">
        <v>65</v>
      </c>
      <c r="F9" s="31">
        <v>3.5999999999999997E-2</v>
      </c>
      <c r="G9" s="28"/>
      <c r="H9" s="28"/>
      <c r="I9" s="28"/>
      <c r="J9" s="28"/>
    </row>
    <row r="10" spans="1:10" ht="13.8" thickBot="1" x14ac:dyDescent="0.3">
      <c r="A10" s="27">
        <v>9</v>
      </c>
      <c r="B10" s="28" t="s">
        <v>58</v>
      </c>
      <c r="C10" s="29">
        <v>1.556</v>
      </c>
      <c r="D10" s="27">
        <v>1</v>
      </c>
      <c r="E10" s="27" t="s">
        <v>64</v>
      </c>
      <c r="F10" s="31">
        <v>0.439</v>
      </c>
      <c r="G10" s="28"/>
      <c r="H10" s="28"/>
      <c r="I10" s="28"/>
      <c r="J10" s="28"/>
    </row>
    <row r="11" spans="1:10" ht="13.8" thickBot="1" x14ac:dyDescent="0.3">
      <c r="A11" s="27">
        <v>10</v>
      </c>
      <c r="B11" s="28" t="s">
        <v>65</v>
      </c>
      <c r="C11" s="31">
        <v>1.5009999999999999</v>
      </c>
      <c r="D11" s="27">
        <v>2</v>
      </c>
      <c r="E11" s="27" t="s">
        <v>57</v>
      </c>
      <c r="F11" s="31">
        <v>0.439</v>
      </c>
      <c r="G11" s="27" t="s">
        <v>56</v>
      </c>
      <c r="H11" s="30">
        <v>1.0620000000000001</v>
      </c>
      <c r="I11" s="27"/>
      <c r="J11" s="28"/>
    </row>
    <row r="12" spans="1:10" ht="13.8" thickBot="1" x14ac:dyDescent="0.3">
      <c r="A12" s="27">
        <v>11</v>
      </c>
      <c r="B12" s="28" t="s">
        <v>68</v>
      </c>
      <c r="C12" s="29">
        <v>2.802</v>
      </c>
      <c r="D12" s="27">
        <v>1</v>
      </c>
      <c r="E12" s="27" t="s">
        <v>51</v>
      </c>
      <c r="F12" s="31">
        <v>0.70199999999999996</v>
      </c>
      <c r="G12" s="28"/>
      <c r="H12" s="28"/>
      <c r="I12" s="28"/>
      <c r="J12" s="28"/>
    </row>
    <row r="13" spans="1:10" ht="13.8" thickBot="1" x14ac:dyDescent="0.3">
      <c r="A13" s="27">
        <v>12</v>
      </c>
      <c r="B13" s="28" t="s">
        <v>52</v>
      </c>
      <c r="C13" s="31"/>
      <c r="D13" s="27"/>
      <c r="E13" s="27"/>
      <c r="F13" s="28"/>
      <c r="G13" s="28"/>
      <c r="H13" s="28"/>
      <c r="I13" s="28"/>
      <c r="J13" s="2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9"/>
  <sheetViews>
    <sheetView workbookViewId="0"/>
  </sheetViews>
  <sheetFormatPr defaultColWidth="12.6640625" defaultRowHeight="15.75" customHeight="1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>
        <v>1</v>
      </c>
      <c r="B2" s="1">
        <v>1</v>
      </c>
      <c r="C2" s="1" t="s">
        <v>9</v>
      </c>
      <c r="D2" s="1">
        <v>100</v>
      </c>
      <c r="E2" s="1">
        <v>0</v>
      </c>
      <c r="F2" s="1">
        <v>178.50700000000001</v>
      </c>
      <c r="G2" s="1">
        <v>22.478000000000002</v>
      </c>
      <c r="H2" s="1">
        <v>0</v>
      </c>
      <c r="I2" s="1">
        <v>0</v>
      </c>
    </row>
    <row r="3" spans="1:9" x14ac:dyDescent="0.25">
      <c r="A3" s="1">
        <v>2</v>
      </c>
      <c r="B3" s="1">
        <v>2</v>
      </c>
      <c r="C3" s="1" t="s">
        <v>10</v>
      </c>
      <c r="D3" s="1">
        <v>99.991</v>
      </c>
      <c r="E3" s="1">
        <v>0</v>
      </c>
      <c r="F3" s="1">
        <v>0</v>
      </c>
      <c r="G3" s="1">
        <v>0</v>
      </c>
      <c r="H3" s="1">
        <v>69.983999999999995</v>
      </c>
      <c r="I3" s="1">
        <v>25.004000000000001</v>
      </c>
    </row>
    <row r="4" spans="1:9" x14ac:dyDescent="0.25">
      <c r="A4" s="1">
        <v>3</v>
      </c>
      <c r="B4" s="1">
        <v>3</v>
      </c>
      <c r="C4" s="1" t="s">
        <v>10</v>
      </c>
      <c r="D4" s="1">
        <v>99.668000000000006</v>
      </c>
      <c r="E4" s="1">
        <v>-1.7</v>
      </c>
      <c r="F4" s="1">
        <v>0</v>
      </c>
      <c r="G4" s="1">
        <v>0</v>
      </c>
      <c r="H4" s="1">
        <v>59.600999999999999</v>
      </c>
      <c r="I4" s="1">
        <v>-4.9630000000000001</v>
      </c>
    </row>
    <row r="5" spans="1:9" x14ac:dyDescent="0.25">
      <c r="A5" s="1">
        <v>4</v>
      </c>
      <c r="B5" s="1">
        <v>4</v>
      </c>
      <c r="C5" s="1" t="s">
        <v>10</v>
      </c>
      <c r="D5" s="1">
        <v>99.649000000000001</v>
      </c>
      <c r="E5" s="1">
        <v>-1.4</v>
      </c>
      <c r="F5" s="1">
        <v>0</v>
      </c>
      <c r="G5" s="1">
        <v>0</v>
      </c>
      <c r="H5" s="1">
        <v>69.506</v>
      </c>
      <c r="I5" s="1">
        <v>-4.9569999999999999</v>
      </c>
    </row>
    <row r="6" spans="1:9" x14ac:dyDescent="0.25">
      <c r="A6" s="1">
        <v>5</v>
      </c>
      <c r="B6" s="1">
        <v>5</v>
      </c>
      <c r="C6" s="1" t="s">
        <v>10</v>
      </c>
      <c r="D6" s="1">
        <v>99.817999999999998</v>
      </c>
      <c r="E6" s="1">
        <v>-0.9</v>
      </c>
      <c r="F6" s="1">
        <v>0</v>
      </c>
      <c r="G6" s="1">
        <v>0</v>
      </c>
      <c r="H6" s="1">
        <v>49.817</v>
      </c>
      <c r="I6" s="1">
        <v>-9.9610000000000003</v>
      </c>
    </row>
    <row r="7" spans="1:9" x14ac:dyDescent="0.25">
      <c r="A7" s="1">
        <v>6</v>
      </c>
      <c r="B7" s="1">
        <v>6</v>
      </c>
      <c r="C7" s="1" t="s">
        <v>10</v>
      </c>
      <c r="D7" s="1">
        <v>99.991</v>
      </c>
      <c r="E7" s="1">
        <v>1.4</v>
      </c>
      <c r="F7" s="1">
        <v>0</v>
      </c>
      <c r="G7" s="1">
        <v>0</v>
      </c>
      <c r="H7" s="1">
        <v>48.616</v>
      </c>
      <c r="I7" s="1">
        <v>39.99</v>
      </c>
    </row>
    <row r="8" spans="1:9" x14ac:dyDescent="0.25">
      <c r="A8" s="1">
        <v>7</v>
      </c>
      <c r="B8" s="1">
        <v>7</v>
      </c>
      <c r="C8" s="1" t="s">
        <v>11</v>
      </c>
      <c r="D8" s="1">
        <v>100</v>
      </c>
      <c r="E8" s="1">
        <v>1.4</v>
      </c>
      <c r="F8" s="1">
        <v>200</v>
      </c>
      <c r="G8" s="1">
        <v>28.34</v>
      </c>
      <c r="H8" s="1">
        <v>0</v>
      </c>
      <c r="I8" s="1">
        <v>0</v>
      </c>
    </row>
    <row r="9" spans="1:9" x14ac:dyDescent="0.25">
      <c r="A9" s="1">
        <v>8</v>
      </c>
      <c r="B9" s="1">
        <v>8</v>
      </c>
      <c r="C9" s="1" t="s">
        <v>10</v>
      </c>
      <c r="D9" s="1">
        <v>99.575999999999993</v>
      </c>
      <c r="E9" s="1">
        <v>-2</v>
      </c>
      <c r="F9" s="1">
        <v>0</v>
      </c>
      <c r="G9" s="1">
        <v>0</v>
      </c>
      <c r="H9" s="1">
        <v>79.319999999999993</v>
      </c>
      <c r="I9" s="1">
        <v>-4.9509999999999996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8"/>
  <sheetViews>
    <sheetView workbookViewId="0"/>
  </sheetViews>
  <sheetFormatPr defaultColWidth="12.6640625" defaultRowHeight="15.75" customHeight="1" x14ac:dyDescent="0.25"/>
  <cols>
    <col min="1" max="1" width="4.21875" customWidth="1"/>
    <col min="2" max="2" width="7.21875" customWidth="1"/>
    <col min="3" max="3" width="11.33203125" customWidth="1"/>
    <col min="4" max="4" width="15.109375" customWidth="1"/>
    <col min="5" max="5" width="14.44140625" customWidth="1"/>
    <col min="7" max="7" width="15" customWidth="1"/>
    <col min="8" max="8" width="16.77734375" customWidth="1"/>
    <col min="9" max="9" width="16" customWidth="1"/>
    <col min="10" max="13" width="7.88671875" customWidth="1"/>
  </cols>
  <sheetData>
    <row r="1" spans="1:27" x14ac:dyDescent="0.25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4" t="s">
        <v>17</v>
      </c>
      <c r="G1" s="4" t="s">
        <v>18</v>
      </c>
      <c r="H1" s="4" t="s">
        <v>19</v>
      </c>
      <c r="I1" s="4" t="s">
        <v>19</v>
      </c>
      <c r="J1" s="4" t="s">
        <v>20</v>
      </c>
      <c r="K1" s="4" t="s">
        <v>21</v>
      </c>
      <c r="L1" s="4" t="s">
        <v>22</v>
      </c>
      <c r="M1" s="4" t="s">
        <v>23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x14ac:dyDescent="0.25">
      <c r="A2" s="2">
        <v>1</v>
      </c>
      <c r="B2" s="2" t="s">
        <v>24</v>
      </c>
      <c r="C2" s="2" t="str">
        <f t="shared" ref="C2:C8" si="0">CONCATENATE("F",RIGHT(B2,LEN(B2) - 4))</f>
        <v>F1</v>
      </c>
      <c r="D2" s="1">
        <v>127.7</v>
      </c>
      <c r="E2" s="1">
        <v>3.4830000000000001</v>
      </c>
      <c r="F2" s="5" t="s">
        <v>25</v>
      </c>
      <c r="G2" s="5" t="s">
        <v>26</v>
      </c>
      <c r="H2" s="6">
        <v>2.431</v>
      </c>
      <c r="I2" s="7">
        <v>1.052</v>
      </c>
      <c r="J2" s="8">
        <v>0.19900000000000001</v>
      </c>
      <c r="K2" s="9">
        <v>1.052</v>
      </c>
      <c r="L2" s="7">
        <v>0</v>
      </c>
      <c r="M2" s="7">
        <v>0</v>
      </c>
    </row>
    <row r="3" spans="1:27" x14ac:dyDescent="0.25">
      <c r="A3" s="2">
        <v>2</v>
      </c>
      <c r="B3" s="2" t="s">
        <v>27</v>
      </c>
      <c r="C3" s="2" t="str">
        <f t="shared" si="0"/>
        <v>F2</v>
      </c>
      <c r="D3" s="1">
        <v>23.3</v>
      </c>
      <c r="E3" s="1">
        <v>3.262</v>
      </c>
      <c r="F3" s="5" t="s">
        <v>28</v>
      </c>
      <c r="G3" s="5" t="s">
        <v>29</v>
      </c>
      <c r="H3" s="10">
        <v>1.264</v>
      </c>
      <c r="I3" s="9">
        <v>1.998</v>
      </c>
      <c r="J3" s="6">
        <v>1.264</v>
      </c>
      <c r="K3" s="11">
        <v>0.67900000000000005</v>
      </c>
      <c r="L3" s="12">
        <v>0.83</v>
      </c>
      <c r="M3" s="13">
        <v>0.48899999999999999</v>
      </c>
    </row>
    <row r="4" spans="1:27" x14ac:dyDescent="0.25">
      <c r="A4" s="2">
        <v>3</v>
      </c>
      <c r="B4" s="2" t="s">
        <v>30</v>
      </c>
      <c r="C4" s="2" t="str">
        <f t="shared" si="0"/>
        <v>F3</v>
      </c>
      <c r="D4" s="1">
        <v>78.400000000000006</v>
      </c>
      <c r="E4" s="1">
        <v>3.327</v>
      </c>
      <c r="F4" s="5" t="s">
        <v>31</v>
      </c>
      <c r="G4" s="5" t="s">
        <v>32</v>
      </c>
      <c r="H4" s="14">
        <v>2.08</v>
      </c>
      <c r="I4" s="11">
        <v>1.2470000000000001</v>
      </c>
      <c r="J4" s="10">
        <v>0.70799999999999996</v>
      </c>
      <c r="K4" s="15">
        <v>1.2470000000000001</v>
      </c>
      <c r="L4" s="12">
        <v>0.6</v>
      </c>
      <c r="M4" s="13">
        <v>0.77200000000000002</v>
      </c>
    </row>
    <row r="5" spans="1:27" x14ac:dyDescent="0.25">
      <c r="A5" s="2">
        <v>4</v>
      </c>
      <c r="B5" s="2" t="s">
        <v>33</v>
      </c>
      <c r="C5" s="2" t="str">
        <f t="shared" si="0"/>
        <v>F4</v>
      </c>
      <c r="D5" s="1">
        <v>201.8</v>
      </c>
      <c r="E5" s="1">
        <v>3.4830000000000001</v>
      </c>
      <c r="F5" s="5" t="s">
        <v>34</v>
      </c>
      <c r="G5" s="5" t="s">
        <v>35</v>
      </c>
      <c r="H5" s="16">
        <v>1.08</v>
      </c>
      <c r="I5" s="15">
        <v>2.403</v>
      </c>
      <c r="J5" s="14">
        <v>1.08</v>
      </c>
      <c r="K5" s="17">
        <v>0.16</v>
      </c>
      <c r="L5" s="7">
        <v>0</v>
      </c>
      <c r="M5" s="7">
        <v>0</v>
      </c>
    </row>
    <row r="6" spans="1:27" x14ac:dyDescent="0.25">
      <c r="A6" s="2">
        <v>5</v>
      </c>
      <c r="B6" s="2" t="s">
        <v>36</v>
      </c>
      <c r="C6" s="2" t="str">
        <f t="shared" si="0"/>
        <v>F5</v>
      </c>
      <c r="D6" s="1">
        <v>175.9</v>
      </c>
      <c r="E6" s="1">
        <v>3.4260000000000002</v>
      </c>
      <c r="F6" s="5" t="s">
        <v>37</v>
      </c>
      <c r="G6" s="5" t="s">
        <v>38</v>
      </c>
      <c r="H6" s="12">
        <v>1.5960000000000001</v>
      </c>
      <c r="I6" s="7">
        <v>1.831</v>
      </c>
      <c r="J6" s="16">
        <v>0.371</v>
      </c>
      <c r="K6" s="13">
        <v>0.76200000000000001</v>
      </c>
      <c r="L6" s="10">
        <v>0.69799999999999995</v>
      </c>
      <c r="M6" s="11">
        <v>0.371</v>
      </c>
    </row>
    <row r="7" spans="1:27" x14ac:dyDescent="0.25">
      <c r="A7" s="2">
        <v>6</v>
      </c>
      <c r="B7" s="2" t="s">
        <v>39</v>
      </c>
      <c r="C7" s="2" t="str">
        <f t="shared" si="0"/>
        <v>F6</v>
      </c>
      <c r="D7" s="1">
        <v>148.30000000000001</v>
      </c>
      <c r="E7" s="1">
        <v>3.5270000000000001</v>
      </c>
      <c r="F7" s="5" t="s">
        <v>40</v>
      </c>
      <c r="G7" s="5" t="s">
        <v>41</v>
      </c>
      <c r="H7" s="18">
        <v>2.3980000000000001</v>
      </c>
      <c r="I7" s="8">
        <v>1.129</v>
      </c>
      <c r="J7" s="19">
        <v>0.154</v>
      </c>
      <c r="K7" s="20">
        <v>1.129</v>
      </c>
      <c r="L7" s="7">
        <v>0</v>
      </c>
      <c r="M7" s="7">
        <v>0</v>
      </c>
    </row>
    <row r="8" spans="1:27" x14ac:dyDescent="0.25">
      <c r="A8" s="2">
        <v>7</v>
      </c>
      <c r="B8" s="2" t="s">
        <v>42</v>
      </c>
      <c r="C8" s="2" t="str">
        <f t="shared" si="0"/>
        <v>F7</v>
      </c>
      <c r="D8" s="1">
        <v>52.1</v>
      </c>
      <c r="E8" s="1">
        <v>3.363</v>
      </c>
      <c r="F8" s="5" t="s">
        <v>43</v>
      </c>
      <c r="G8" s="5" t="s">
        <v>44</v>
      </c>
      <c r="H8" s="13">
        <v>1.3</v>
      </c>
      <c r="I8" s="20">
        <v>2.0630000000000002</v>
      </c>
      <c r="J8" s="12">
        <v>0.86399999999999999</v>
      </c>
      <c r="K8" s="18">
        <v>1.3</v>
      </c>
      <c r="L8" s="10">
        <v>0.49099999999999999</v>
      </c>
      <c r="M8" s="11">
        <v>0.70699999999999996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3"/>
  <sheetViews>
    <sheetView workbookViewId="0">
      <selection sqref="A1:A2"/>
    </sheetView>
  </sheetViews>
  <sheetFormatPr defaultColWidth="12.6640625" defaultRowHeight="15.75" customHeight="1" x14ac:dyDescent="0.25"/>
  <cols>
    <col min="1" max="1" width="6.21875" customWidth="1"/>
    <col min="2" max="2" width="10.77734375" customWidth="1"/>
    <col min="3" max="3" width="10.109375" customWidth="1"/>
    <col min="4" max="4" width="10.21875" customWidth="1"/>
    <col min="5" max="5" width="10.44140625" customWidth="1"/>
    <col min="6" max="6" width="9.21875" customWidth="1"/>
    <col min="7" max="7" width="9" customWidth="1"/>
  </cols>
  <sheetData>
    <row r="1" spans="1:8" x14ac:dyDescent="0.25">
      <c r="A1" s="34" t="s">
        <v>12</v>
      </c>
      <c r="B1" s="34" t="s">
        <v>45</v>
      </c>
      <c r="C1" s="36" t="s">
        <v>46</v>
      </c>
      <c r="D1" s="35"/>
      <c r="E1" s="35"/>
      <c r="F1" s="35"/>
      <c r="G1" s="35"/>
      <c r="H1" s="35"/>
    </row>
    <row r="2" spans="1:8" x14ac:dyDescent="0.25">
      <c r="A2" s="35"/>
      <c r="B2" s="35"/>
      <c r="C2" s="36" t="s">
        <v>47</v>
      </c>
      <c r="D2" s="35"/>
      <c r="E2" s="36" t="s">
        <v>48</v>
      </c>
      <c r="F2" s="35"/>
      <c r="G2" s="35"/>
      <c r="H2" s="35"/>
    </row>
    <row r="3" spans="1:8" x14ac:dyDescent="0.25">
      <c r="A3" s="2">
        <v>1</v>
      </c>
      <c r="B3" s="2" t="s">
        <v>49</v>
      </c>
      <c r="C3" s="2" t="s">
        <v>50</v>
      </c>
      <c r="D3" s="2" t="s">
        <v>51</v>
      </c>
      <c r="E3" s="2" t="s">
        <v>52</v>
      </c>
      <c r="F3" s="2" t="s">
        <v>53</v>
      </c>
      <c r="G3" s="2" t="s">
        <v>54</v>
      </c>
      <c r="H3" s="2" t="s">
        <v>54</v>
      </c>
    </row>
    <row r="4" spans="1:8" x14ac:dyDescent="0.25">
      <c r="A4" s="2">
        <v>2</v>
      </c>
      <c r="B4" s="2" t="s">
        <v>55</v>
      </c>
      <c r="C4" s="2" t="s">
        <v>56</v>
      </c>
      <c r="D4" s="2" t="s">
        <v>53</v>
      </c>
      <c r="E4" s="2" t="s">
        <v>50</v>
      </c>
      <c r="F4" s="2" t="s">
        <v>57</v>
      </c>
      <c r="G4" s="2" t="s">
        <v>58</v>
      </c>
      <c r="H4" s="2" t="s">
        <v>59</v>
      </c>
    </row>
    <row r="5" spans="1:8" x14ac:dyDescent="0.25">
      <c r="A5" s="2">
        <v>3</v>
      </c>
      <c r="B5" s="2" t="s">
        <v>60</v>
      </c>
      <c r="C5" s="2" t="s">
        <v>61</v>
      </c>
      <c r="D5" s="2" t="s">
        <v>57</v>
      </c>
      <c r="E5" s="2" t="s">
        <v>56</v>
      </c>
      <c r="F5" s="2" t="s">
        <v>62</v>
      </c>
      <c r="G5" s="2" t="s">
        <v>58</v>
      </c>
      <c r="H5" s="2" t="s">
        <v>59</v>
      </c>
    </row>
    <row r="6" spans="1:8" x14ac:dyDescent="0.25">
      <c r="A6" s="2">
        <v>4</v>
      </c>
      <c r="B6" s="2" t="s">
        <v>63</v>
      </c>
      <c r="C6" s="2" t="s">
        <v>64</v>
      </c>
      <c r="D6" s="2" t="s">
        <v>62</v>
      </c>
      <c r="E6" s="2" t="s">
        <v>61</v>
      </c>
      <c r="F6" s="2" t="s">
        <v>65</v>
      </c>
      <c r="G6" s="2" t="s">
        <v>54</v>
      </c>
      <c r="H6" s="2" t="s">
        <v>54</v>
      </c>
    </row>
    <row r="7" spans="1:8" x14ac:dyDescent="0.25">
      <c r="A7" s="2">
        <v>5</v>
      </c>
      <c r="B7" s="2" t="s">
        <v>66</v>
      </c>
      <c r="C7" s="2" t="s">
        <v>58</v>
      </c>
      <c r="D7" s="2" t="s">
        <v>65</v>
      </c>
      <c r="E7" s="2" t="s">
        <v>64</v>
      </c>
      <c r="F7" s="2" t="s">
        <v>59</v>
      </c>
      <c r="G7" s="2" t="s">
        <v>56</v>
      </c>
      <c r="H7" s="2" t="s">
        <v>57</v>
      </c>
    </row>
    <row r="8" spans="1:8" x14ac:dyDescent="0.25">
      <c r="A8" s="2">
        <v>6</v>
      </c>
      <c r="B8" s="2" t="s">
        <v>67</v>
      </c>
      <c r="C8" s="2" t="s">
        <v>68</v>
      </c>
      <c r="D8" s="2" t="s">
        <v>52</v>
      </c>
      <c r="E8" s="2" t="s">
        <v>51</v>
      </c>
      <c r="F8" s="2" t="s">
        <v>69</v>
      </c>
      <c r="G8" s="2" t="s">
        <v>54</v>
      </c>
      <c r="H8" s="2" t="s">
        <v>54</v>
      </c>
    </row>
    <row r="9" spans="1:8" x14ac:dyDescent="0.25">
      <c r="A9" s="2">
        <v>7</v>
      </c>
      <c r="B9" s="2" t="s">
        <v>70</v>
      </c>
      <c r="C9" s="2" t="s">
        <v>59</v>
      </c>
      <c r="D9" s="2" t="s">
        <v>69</v>
      </c>
      <c r="E9" s="2" t="s">
        <v>58</v>
      </c>
      <c r="F9" s="2" t="s">
        <v>68</v>
      </c>
      <c r="G9" s="2" t="s">
        <v>56</v>
      </c>
      <c r="H9" s="2" t="s">
        <v>57</v>
      </c>
    </row>
    <row r="10" spans="1:8" x14ac:dyDescent="0.25">
      <c r="A10" s="2"/>
      <c r="C10" s="1"/>
    </row>
    <row r="11" spans="1:8" x14ac:dyDescent="0.25">
      <c r="C11" s="1"/>
    </row>
    <row r="12" spans="1:8" x14ac:dyDescent="0.25">
      <c r="C12" s="1"/>
    </row>
    <row r="13" spans="1:8" x14ac:dyDescent="0.25">
      <c r="C13" s="1"/>
    </row>
  </sheetData>
  <mergeCells count="5">
    <mergeCell ref="A1:A2"/>
    <mergeCell ref="B1:B2"/>
    <mergeCell ref="C1:H1"/>
    <mergeCell ref="C2:D2"/>
    <mergeCell ref="E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25"/>
  <sheetViews>
    <sheetView workbookViewId="0"/>
  </sheetViews>
  <sheetFormatPr defaultColWidth="12.6640625" defaultRowHeight="15.75" customHeight="1" x14ac:dyDescent="0.25"/>
  <sheetData>
    <row r="1" spans="1:26" x14ac:dyDescent="0.25">
      <c r="A1" s="2" t="s">
        <v>71</v>
      </c>
      <c r="B1" s="2" t="s">
        <v>72</v>
      </c>
      <c r="C1" s="2" t="s">
        <v>71</v>
      </c>
      <c r="D1" s="2" t="s">
        <v>72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">
        <v>1</v>
      </c>
      <c r="B2" s="2" t="s">
        <v>73</v>
      </c>
      <c r="C2" s="2">
        <v>8</v>
      </c>
      <c r="D2" s="2" t="s">
        <v>73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2">
        <v>2</v>
      </c>
      <c r="B3" s="2" t="s">
        <v>73</v>
      </c>
      <c r="C3" s="2">
        <v>9</v>
      </c>
      <c r="D3" s="2" t="s">
        <v>74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>
        <v>3</v>
      </c>
      <c r="B4" s="2" t="s">
        <v>75</v>
      </c>
      <c r="C4" s="2">
        <v>10</v>
      </c>
      <c r="D4" s="2" t="s">
        <v>74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2">
        <v>4</v>
      </c>
      <c r="B5" s="2" t="s">
        <v>75</v>
      </c>
      <c r="C5" s="2">
        <v>11</v>
      </c>
      <c r="D5" s="2" t="s">
        <v>76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2">
        <v>5</v>
      </c>
      <c r="B6" s="2" t="s">
        <v>77</v>
      </c>
      <c r="C6" s="2">
        <v>12</v>
      </c>
      <c r="D6" s="2" t="s">
        <v>76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>
        <v>6</v>
      </c>
      <c r="B7" s="2" t="s">
        <v>77</v>
      </c>
      <c r="C7" s="2">
        <v>13</v>
      </c>
      <c r="D7" s="2" t="s">
        <v>78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">
        <v>7</v>
      </c>
      <c r="B8" s="2" t="s">
        <v>73</v>
      </c>
      <c r="C8" s="2">
        <v>14</v>
      </c>
      <c r="D8" s="2" t="s">
        <v>78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11" spans="1:26" x14ac:dyDescent="0.25">
      <c r="C11" s="21" t="s">
        <v>79</v>
      </c>
      <c r="D11" s="1" t="s">
        <v>80</v>
      </c>
    </row>
    <row r="12" spans="1:26" x14ac:dyDescent="0.25">
      <c r="B12" s="22" t="s">
        <v>81</v>
      </c>
      <c r="C12" s="23">
        <v>2.431</v>
      </c>
      <c r="D12" s="1">
        <v>9.8453999999999997</v>
      </c>
    </row>
    <row r="13" spans="1:26" x14ac:dyDescent="0.25">
      <c r="B13" s="22" t="s">
        <v>82</v>
      </c>
      <c r="C13" s="24">
        <v>1.052</v>
      </c>
      <c r="D13" s="1">
        <v>18.3901</v>
      </c>
    </row>
    <row r="14" spans="1:26" x14ac:dyDescent="0.25">
      <c r="B14" s="22" t="s">
        <v>83</v>
      </c>
      <c r="C14" s="23">
        <v>1.264</v>
      </c>
    </row>
    <row r="15" spans="1:26" x14ac:dyDescent="0.25">
      <c r="B15" s="22" t="s">
        <v>84</v>
      </c>
      <c r="C15" s="24">
        <v>1.998</v>
      </c>
    </row>
    <row r="16" spans="1:26" x14ac:dyDescent="0.25">
      <c r="B16" s="22" t="s">
        <v>85</v>
      </c>
      <c r="C16" s="23">
        <v>2.08</v>
      </c>
    </row>
    <row r="17" spans="2:3" x14ac:dyDescent="0.25">
      <c r="B17" s="22" t="s">
        <v>86</v>
      </c>
      <c r="C17" s="24">
        <v>1.2470000000000001</v>
      </c>
    </row>
    <row r="18" spans="2:3" x14ac:dyDescent="0.25">
      <c r="B18" s="22" t="s">
        <v>87</v>
      </c>
      <c r="C18" s="23">
        <v>1.08</v>
      </c>
    </row>
    <row r="19" spans="2:3" x14ac:dyDescent="0.25">
      <c r="B19" s="22" t="s">
        <v>88</v>
      </c>
      <c r="C19" s="24">
        <v>2.403</v>
      </c>
    </row>
    <row r="20" spans="2:3" x14ac:dyDescent="0.25">
      <c r="B20" s="22" t="s">
        <v>89</v>
      </c>
      <c r="C20" s="23">
        <v>1.5960000000000001</v>
      </c>
    </row>
    <row r="21" spans="2:3" x14ac:dyDescent="0.25">
      <c r="B21" s="22" t="s">
        <v>90</v>
      </c>
      <c r="C21" s="24">
        <v>1.831</v>
      </c>
    </row>
    <row r="22" spans="2:3" x14ac:dyDescent="0.25">
      <c r="B22" s="22" t="s">
        <v>91</v>
      </c>
      <c r="C22" s="23">
        <v>2.3980000000000001</v>
      </c>
    </row>
    <row r="23" spans="2:3" x14ac:dyDescent="0.25">
      <c r="B23" s="22" t="s">
        <v>92</v>
      </c>
      <c r="C23" s="24">
        <v>1.129</v>
      </c>
    </row>
    <row r="24" spans="2:3" x14ac:dyDescent="0.25">
      <c r="B24" s="22" t="s">
        <v>93</v>
      </c>
      <c r="C24" s="23">
        <v>1.3</v>
      </c>
    </row>
    <row r="25" spans="2:3" x14ac:dyDescent="0.25">
      <c r="B25" s="22" t="s">
        <v>94</v>
      </c>
      <c r="C25" s="24">
        <v>2.0630000000000002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16"/>
  <sheetViews>
    <sheetView workbookViewId="0"/>
  </sheetViews>
  <sheetFormatPr defaultColWidth="12.6640625" defaultRowHeight="15.75" customHeight="1" x14ac:dyDescent="0.25"/>
  <sheetData>
    <row r="1" spans="1:4" x14ac:dyDescent="0.25">
      <c r="A1" s="1" t="s">
        <v>71</v>
      </c>
      <c r="B1" s="25" t="s">
        <v>95</v>
      </c>
      <c r="C1" s="1" t="s">
        <v>71</v>
      </c>
      <c r="D1" s="25" t="s">
        <v>95</v>
      </c>
    </row>
    <row r="2" spans="1:4" x14ac:dyDescent="0.25">
      <c r="A2" s="1" t="s">
        <v>50</v>
      </c>
      <c r="B2" s="1">
        <v>2E-3</v>
      </c>
      <c r="C2" s="1" t="s">
        <v>62</v>
      </c>
      <c r="D2" s="1">
        <v>2.1700000000000001E-2</v>
      </c>
    </row>
    <row r="3" spans="1:4" x14ac:dyDescent="0.25">
      <c r="A3" s="1" t="s">
        <v>51</v>
      </c>
      <c r="B3" s="1">
        <v>5.5199999999999999E-2</v>
      </c>
      <c r="C3" s="1" t="s">
        <v>58</v>
      </c>
      <c r="D3" s="1">
        <v>0.31369999999999998</v>
      </c>
    </row>
    <row r="4" spans="1:4" x14ac:dyDescent="0.25">
      <c r="A4" s="1" t="s">
        <v>56</v>
      </c>
      <c r="B4" s="1">
        <v>4.4400000000000002E-2</v>
      </c>
      <c r="C4" s="1" t="s">
        <v>65</v>
      </c>
      <c r="D4" s="1">
        <v>6.3299999999999995E-2</v>
      </c>
    </row>
    <row r="5" spans="1:4" x14ac:dyDescent="0.25">
      <c r="A5" s="1" t="s">
        <v>53</v>
      </c>
      <c r="B5" s="1">
        <v>0.25600000000000001</v>
      </c>
      <c r="C5" s="1" t="s">
        <v>68</v>
      </c>
      <c r="D5" s="1">
        <v>6.4000000000000003E-3</v>
      </c>
    </row>
    <row r="6" spans="1:4" x14ac:dyDescent="0.25">
      <c r="A6" s="1" t="s">
        <v>61</v>
      </c>
      <c r="B6" s="1">
        <v>9.5200000000000007E-2</v>
      </c>
      <c r="C6" s="1" t="s">
        <v>52</v>
      </c>
      <c r="D6" s="1">
        <v>7.2999999999999995E-2</v>
      </c>
    </row>
    <row r="7" spans="1:4" x14ac:dyDescent="0.25">
      <c r="A7" s="1" t="s">
        <v>57</v>
      </c>
      <c r="B7" s="1">
        <v>8.3999999999999995E-3</v>
      </c>
      <c r="C7" s="1" t="s">
        <v>59</v>
      </c>
      <c r="D7" s="1">
        <v>7.9200000000000007E-2</v>
      </c>
    </row>
    <row r="8" spans="1:4" x14ac:dyDescent="0.25">
      <c r="A8" s="1" t="s">
        <v>64</v>
      </c>
      <c r="B8" s="1">
        <v>0.61699999999999999</v>
      </c>
      <c r="C8" s="1" t="s">
        <v>69</v>
      </c>
      <c r="D8" s="1">
        <v>0.25519999999999998</v>
      </c>
    </row>
    <row r="9" spans="1:4" x14ac:dyDescent="0.25">
      <c r="A9" s="1" t="s">
        <v>96</v>
      </c>
      <c r="B9" s="1" t="s">
        <v>97</v>
      </c>
    </row>
    <row r="16" spans="1:4" x14ac:dyDescent="0.25">
      <c r="A16" s="1" t="s">
        <v>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6EF2D-1C25-4DF3-85FA-3B19200C5852}">
  <dimension ref="A1:J15"/>
  <sheetViews>
    <sheetView workbookViewId="0">
      <selection activeCell="F19" sqref="F19"/>
    </sheetView>
  </sheetViews>
  <sheetFormatPr defaultRowHeight="13.2" x14ac:dyDescent="0.25"/>
  <sheetData>
    <row r="1" spans="1:10" ht="40.200000000000003" thickBot="1" x14ac:dyDescent="0.3">
      <c r="A1" s="26" t="s">
        <v>0</v>
      </c>
      <c r="B1" s="26" t="s">
        <v>99</v>
      </c>
      <c r="C1" s="26" t="s">
        <v>79</v>
      </c>
      <c r="D1" s="26" t="s">
        <v>100</v>
      </c>
      <c r="E1" s="26" t="s">
        <v>101</v>
      </c>
      <c r="F1" s="26" t="s">
        <v>102</v>
      </c>
      <c r="G1" s="26" t="s">
        <v>101</v>
      </c>
      <c r="H1" s="26" t="s">
        <v>102</v>
      </c>
      <c r="I1" s="26" t="s">
        <v>101</v>
      </c>
      <c r="J1" s="26" t="s">
        <v>102</v>
      </c>
    </row>
    <row r="2" spans="1:10" ht="13.8" thickBot="1" x14ac:dyDescent="0.3">
      <c r="A2" s="27">
        <v>1</v>
      </c>
      <c r="B2" s="28" t="s">
        <v>50</v>
      </c>
      <c r="C2" s="29">
        <v>2.431</v>
      </c>
      <c r="D2" s="27">
        <v>1</v>
      </c>
      <c r="E2" s="28" t="s">
        <v>52</v>
      </c>
      <c r="F2" s="30">
        <v>0.19900000000000001</v>
      </c>
      <c r="G2" s="28"/>
      <c r="H2" s="28"/>
      <c r="I2" s="28"/>
      <c r="J2" s="28"/>
    </row>
    <row r="3" spans="1:10" ht="13.8" thickBot="1" x14ac:dyDescent="0.3">
      <c r="A3" s="27">
        <v>2</v>
      </c>
      <c r="B3" s="28" t="s">
        <v>51</v>
      </c>
      <c r="C3" s="31">
        <v>1</v>
      </c>
      <c r="D3" s="27">
        <v>1</v>
      </c>
      <c r="E3" s="28" t="s">
        <v>53</v>
      </c>
      <c r="F3" s="30">
        <v>1.052</v>
      </c>
      <c r="G3" s="28"/>
      <c r="H3" s="28"/>
      <c r="I3" s="28"/>
      <c r="J3" s="28"/>
    </row>
    <row r="4" spans="1:10" ht="13.8" thickBot="1" x14ac:dyDescent="0.3">
      <c r="A4" s="27">
        <v>3</v>
      </c>
      <c r="B4" s="28" t="s">
        <v>56</v>
      </c>
      <c r="C4" s="29">
        <v>1.264</v>
      </c>
      <c r="D4" s="27">
        <v>1</v>
      </c>
      <c r="E4" s="28" t="s">
        <v>50</v>
      </c>
      <c r="F4" s="30">
        <v>1.264</v>
      </c>
      <c r="G4" s="28"/>
      <c r="H4" s="28"/>
      <c r="I4" s="28"/>
      <c r="J4" s="28"/>
    </row>
    <row r="5" spans="1:10" ht="13.8" thickBot="1" x14ac:dyDescent="0.3">
      <c r="A5" s="27">
        <v>4</v>
      </c>
      <c r="B5" s="28" t="s">
        <v>53</v>
      </c>
      <c r="C5" s="31">
        <v>1.998</v>
      </c>
      <c r="D5" s="27">
        <v>3</v>
      </c>
      <c r="E5" s="28" t="s">
        <v>57</v>
      </c>
      <c r="F5" s="30">
        <v>0.67900000000000005</v>
      </c>
      <c r="G5" s="28" t="s">
        <v>58</v>
      </c>
      <c r="H5" s="31">
        <v>0.83</v>
      </c>
      <c r="I5" s="28" t="s">
        <v>59</v>
      </c>
      <c r="J5" s="31">
        <v>0.48899999999999999</v>
      </c>
    </row>
    <row r="6" spans="1:10" ht="13.8" thickBot="1" x14ac:dyDescent="0.3">
      <c r="A6" s="27">
        <v>5</v>
      </c>
      <c r="B6" s="28" t="s">
        <v>61</v>
      </c>
      <c r="C6" s="29">
        <v>2.08</v>
      </c>
      <c r="D6" s="27">
        <v>3</v>
      </c>
      <c r="E6" s="28" t="s">
        <v>56</v>
      </c>
      <c r="F6" s="30">
        <v>0.70799999999999996</v>
      </c>
      <c r="G6" s="28" t="s">
        <v>58</v>
      </c>
      <c r="H6" s="31">
        <v>0.6</v>
      </c>
      <c r="I6" s="28" t="s">
        <v>59</v>
      </c>
      <c r="J6" s="31">
        <v>0.77200000000000002</v>
      </c>
    </row>
    <row r="7" spans="1:10" ht="13.8" thickBot="1" x14ac:dyDescent="0.3">
      <c r="A7" s="27">
        <v>6</v>
      </c>
      <c r="B7" s="28" t="s">
        <v>57</v>
      </c>
      <c r="C7" s="31">
        <v>1.2470000000000001</v>
      </c>
      <c r="D7" s="27">
        <v>1</v>
      </c>
      <c r="E7" s="28" t="s">
        <v>62</v>
      </c>
      <c r="F7" s="31">
        <v>1.2470000000000001</v>
      </c>
      <c r="G7" s="28"/>
      <c r="H7" s="28"/>
      <c r="I7" s="28"/>
      <c r="J7" s="28"/>
    </row>
    <row r="8" spans="1:10" ht="13.8" thickBot="1" x14ac:dyDescent="0.3">
      <c r="A8" s="27">
        <v>7</v>
      </c>
      <c r="B8" s="28" t="s">
        <v>64</v>
      </c>
      <c r="C8" s="29">
        <v>1.08</v>
      </c>
      <c r="D8" s="27">
        <v>1</v>
      </c>
      <c r="E8" s="28" t="s">
        <v>61</v>
      </c>
      <c r="F8" s="30">
        <v>1.08</v>
      </c>
      <c r="G8" s="28"/>
      <c r="H8" s="28"/>
      <c r="I8" s="28"/>
      <c r="J8" s="28"/>
    </row>
    <row r="9" spans="1:10" ht="13.8" thickBot="1" x14ac:dyDescent="0.3">
      <c r="A9" s="27">
        <v>8</v>
      </c>
      <c r="B9" s="28" t="s">
        <v>62</v>
      </c>
      <c r="C9" s="31">
        <v>2.403</v>
      </c>
      <c r="D9" s="27">
        <v>1</v>
      </c>
      <c r="E9" s="28" t="s">
        <v>65</v>
      </c>
      <c r="F9" s="31">
        <v>0.16</v>
      </c>
      <c r="G9" s="28"/>
      <c r="H9" s="28"/>
      <c r="I9" s="28"/>
      <c r="J9" s="28"/>
    </row>
    <row r="10" spans="1:10" ht="13.8" thickBot="1" x14ac:dyDescent="0.3">
      <c r="A10" s="27">
        <v>9</v>
      </c>
      <c r="B10" s="28" t="s">
        <v>58</v>
      </c>
      <c r="C10" s="29">
        <v>1.5960000000000001</v>
      </c>
      <c r="D10" s="27">
        <v>1</v>
      </c>
      <c r="E10" s="28" t="s">
        <v>64</v>
      </c>
      <c r="F10" s="31">
        <v>0.371</v>
      </c>
      <c r="G10" s="28"/>
      <c r="H10" s="28"/>
      <c r="I10" s="28"/>
      <c r="J10" s="28"/>
    </row>
    <row r="11" spans="1:10" ht="13.8" thickBot="1" x14ac:dyDescent="0.3">
      <c r="A11" s="27">
        <v>10</v>
      </c>
      <c r="B11" s="28" t="s">
        <v>65</v>
      </c>
      <c r="C11" s="31">
        <v>1.831</v>
      </c>
      <c r="D11" s="27">
        <v>3</v>
      </c>
      <c r="E11" s="28" t="s">
        <v>59</v>
      </c>
      <c r="F11" s="31">
        <v>0.76200000000000001</v>
      </c>
      <c r="G11" s="28" t="s">
        <v>56</v>
      </c>
      <c r="H11" s="30">
        <v>0.69799999999999995</v>
      </c>
      <c r="I11" s="28" t="s">
        <v>57</v>
      </c>
      <c r="J11" s="31">
        <v>0.371</v>
      </c>
    </row>
    <row r="12" spans="1:10" ht="13.8" thickBot="1" x14ac:dyDescent="0.3">
      <c r="A12" s="27">
        <v>11</v>
      </c>
      <c r="B12" s="28" t="s">
        <v>68</v>
      </c>
      <c r="C12" s="29">
        <v>2.3980000000000001</v>
      </c>
      <c r="D12" s="27">
        <v>1</v>
      </c>
      <c r="E12" s="28" t="s">
        <v>51</v>
      </c>
      <c r="F12" s="31">
        <v>0.154</v>
      </c>
      <c r="G12" s="28"/>
      <c r="H12" s="28"/>
      <c r="I12" s="28"/>
      <c r="J12" s="28"/>
    </row>
    <row r="13" spans="1:10" ht="13.8" thickBot="1" x14ac:dyDescent="0.3">
      <c r="A13" s="27">
        <v>12</v>
      </c>
      <c r="B13" s="28" t="s">
        <v>52</v>
      </c>
      <c r="C13" s="31">
        <v>1.129</v>
      </c>
      <c r="D13" s="27">
        <v>1</v>
      </c>
      <c r="E13" s="28" t="s">
        <v>69</v>
      </c>
      <c r="F13" s="31">
        <v>1.129</v>
      </c>
      <c r="G13" s="28"/>
      <c r="H13" s="28"/>
      <c r="I13" s="28"/>
      <c r="J13" s="28"/>
    </row>
    <row r="14" spans="1:10" ht="13.8" thickBot="1" x14ac:dyDescent="0.3">
      <c r="A14" s="27">
        <v>13</v>
      </c>
      <c r="B14" s="28" t="s">
        <v>59</v>
      </c>
      <c r="C14" s="29">
        <v>1.3</v>
      </c>
      <c r="D14" s="27">
        <v>1</v>
      </c>
      <c r="E14" s="28" t="s">
        <v>68</v>
      </c>
      <c r="F14" s="31">
        <v>1.3</v>
      </c>
      <c r="G14" s="28"/>
      <c r="H14" s="28"/>
      <c r="I14" s="28"/>
      <c r="J14" s="28"/>
    </row>
    <row r="15" spans="1:10" ht="13.8" thickBot="1" x14ac:dyDescent="0.3">
      <c r="A15" s="27">
        <v>14</v>
      </c>
      <c r="B15" s="28" t="s">
        <v>69</v>
      </c>
      <c r="C15" s="31">
        <v>2.0630000000000002</v>
      </c>
      <c r="D15" s="27">
        <v>3</v>
      </c>
      <c r="E15" s="28" t="s">
        <v>58</v>
      </c>
      <c r="F15" s="31">
        <v>0.86399999999999999</v>
      </c>
      <c r="G15" s="28" t="s">
        <v>56</v>
      </c>
      <c r="H15" s="30">
        <v>0.49099999999999999</v>
      </c>
      <c r="I15" s="28" t="s">
        <v>57</v>
      </c>
      <c r="J15" s="31">
        <v>0.70699999999999996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6C8AA-DE2A-47AE-98CB-A214E699EA95}">
  <dimension ref="A1:J13"/>
  <sheetViews>
    <sheetView workbookViewId="0">
      <selection activeCell="B1" sqref="B1:B13"/>
    </sheetView>
  </sheetViews>
  <sheetFormatPr defaultRowHeight="13.2" x14ac:dyDescent="0.25"/>
  <sheetData>
    <row r="1" spans="1:10" ht="40.200000000000003" thickBot="1" x14ac:dyDescent="0.3">
      <c r="A1" s="26" t="s">
        <v>0</v>
      </c>
      <c r="B1" s="26" t="s">
        <v>99</v>
      </c>
      <c r="C1" s="26" t="s">
        <v>79</v>
      </c>
      <c r="D1" s="26" t="s">
        <v>100</v>
      </c>
      <c r="E1" s="32" t="s">
        <v>101</v>
      </c>
      <c r="F1" s="26" t="s">
        <v>102</v>
      </c>
      <c r="G1" s="32" t="s">
        <v>101</v>
      </c>
      <c r="H1" s="26" t="s">
        <v>102</v>
      </c>
      <c r="I1" s="32" t="s">
        <v>101</v>
      </c>
      <c r="J1" s="26" t="s">
        <v>102</v>
      </c>
    </row>
    <row r="2" spans="1:10" ht="13.8" thickBot="1" x14ac:dyDescent="0.3">
      <c r="A2" s="27">
        <v>1</v>
      </c>
      <c r="B2" s="28" t="s">
        <v>56</v>
      </c>
      <c r="C2" s="33"/>
      <c r="D2" s="27"/>
      <c r="E2" s="27"/>
      <c r="F2" s="33"/>
      <c r="G2" s="28"/>
      <c r="H2" s="28"/>
      <c r="I2" s="28"/>
      <c r="J2" s="28"/>
    </row>
    <row r="3" spans="1:10" ht="13.8" thickBot="1" x14ac:dyDescent="0.3">
      <c r="A3" s="27">
        <v>2</v>
      </c>
      <c r="B3" s="28" t="s">
        <v>53</v>
      </c>
      <c r="C3" s="31">
        <v>2.3980000000000001</v>
      </c>
      <c r="D3" s="27">
        <v>3</v>
      </c>
      <c r="E3" s="27" t="s">
        <v>57</v>
      </c>
      <c r="F3" s="30">
        <v>0.63900000000000001</v>
      </c>
      <c r="G3" s="27" t="s">
        <v>58</v>
      </c>
      <c r="H3" s="31">
        <v>0.78100000000000003</v>
      </c>
      <c r="I3" s="27" t="s">
        <v>59</v>
      </c>
      <c r="J3" s="31">
        <v>0.97799999999999998</v>
      </c>
    </row>
    <row r="4" spans="1:10" ht="13.8" thickBot="1" x14ac:dyDescent="0.3">
      <c r="A4" s="27">
        <v>3</v>
      </c>
      <c r="B4" s="28" t="s">
        <v>61</v>
      </c>
      <c r="C4" s="29">
        <v>2.08</v>
      </c>
      <c r="D4" s="27">
        <v>2</v>
      </c>
      <c r="E4" s="27" t="s">
        <v>59</v>
      </c>
      <c r="F4" s="30">
        <v>1.1200000000000001</v>
      </c>
      <c r="G4" s="27" t="s">
        <v>58</v>
      </c>
      <c r="H4" s="31">
        <v>0.6</v>
      </c>
      <c r="I4" s="27">
        <v>0.55700000000000005</v>
      </c>
      <c r="J4" s="28"/>
    </row>
    <row r="5" spans="1:10" ht="13.8" thickBot="1" x14ac:dyDescent="0.3">
      <c r="A5" s="27">
        <v>4</v>
      </c>
      <c r="B5" s="28" t="s">
        <v>57</v>
      </c>
      <c r="C5" s="31">
        <v>1.218</v>
      </c>
      <c r="D5" s="27">
        <v>1</v>
      </c>
      <c r="E5" s="27" t="s">
        <v>62</v>
      </c>
      <c r="F5" s="31">
        <v>1.218</v>
      </c>
      <c r="G5" s="28"/>
      <c r="H5" s="28"/>
      <c r="I5" s="28"/>
      <c r="J5" s="28"/>
    </row>
    <row r="6" spans="1:10" ht="13.8" thickBot="1" x14ac:dyDescent="0.3">
      <c r="A6" s="27">
        <v>5</v>
      </c>
      <c r="B6" s="28" t="s">
        <v>64</v>
      </c>
      <c r="C6" s="29">
        <v>0.92200000000000004</v>
      </c>
      <c r="D6" s="27">
        <v>1</v>
      </c>
      <c r="E6" s="27" t="s">
        <v>61</v>
      </c>
      <c r="F6" s="30">
        <v>0.92200000000000004</v>
      </c>
      <c r="G6" s="28"/>
      <c r="H6" s="28"/>
      <c r="I6" s="28"/>
      <c r="J6" s="28"/>
    </row>
    <row r="7" spans="1:10" ht="13.8" thickBot="1" x14ac:dyDescent="0.3">
      <c r="A7" s="27">
        <v>6</v>
      </c>
      <c r="B7" s="28" t="s">
        <v>62</v>
      </c>
      <c r="C7" s="31">
        <v>2.3239999999999998</v>
      </c>
      <c r="D7" s="27">
        <v>1</v>
      </c>
      <c r="E7" s="27" t="s">
        <v>65</v>
      </c>
      <c r="F7" s="31">
        <v>0.05</v>
      </c>
      <c r="G7" s="28"/>
      <c r="H7" s="28"/>
      <c r="I7" s="28"/>
      <c r="J7" s="28"/>
    </row>
    <row r="8" spans="1:10" ht="13.8" thickBot="1" x14ac:dyDescent="0.3">
      <c r="A8" s="27">
        <v>7</v>
      </c>
      <c r="B8" s="28" t="s">
        <v>58</v>
      </c>
      <c r="C8" s="29">
        <v>1.5609999999999999</v>
      </c>
      <c r="D8" s="27">
        <v>1</v>
      </c>
      <c r="E8" s="27" t="s">
        <v>64</v>
      </c>
      <c r="F8" s="31">
        <v>0.43099999999999999</v>
      </c>
      <c r="G8" s="28"/>
      <c r="H8" s="28"/>
      <c r="I8" s="28"/>
      <c r="J8" s="28"/>
    </row>
    <row r="9" spans="1:10" ht="13.8" thickBot="1" x14ac:dyDescent="0.3">
      <c r="A9" s="27">
        <v>8</v>
      </c>
      <c r="B9" s="28" t="s">
        <v>65</v>
      </c>
      <c r="C9" s="31">
        <v>1.5409999999999999</v>
      </c>
      <c r="D9" s="27">
        <v>2</v>
      </c>
      <c r="E9" s="27" t="s">
        <v>59</v>
      </c>
      <c r="F9" s="31">
        <v>1.1100000000000001</v>
      </c>
      <c r="G9" s="27" t="s">
        <v>57</v>
      </c>
      <c r="H9" s="30">
        <v>0.43099999999999999</v>
      </c>
      <c r="I9" s="27"/>
      <c r="J9" s="28"/>
    </row>
    <row r="10" spans="1:10" ht="13.8" thickBot="1" x14ac:dyDescent="0.3">
      <c r="A10" s="27">
        <v>9</v>
      </c>
      <c r="B10" s="28" t="s">
        <v>68</v>
      </c>
      <c r="C10" s="29">
        <v>2.2850000000000001</v>
      </c>
      <c r="D10" s="27">
        <v>0</v>
      </c>
      <c r="E10" s="27"/>
      <c r="F10" s="28"/>
      <c r="G10" s="28"/>
      <c r="H10" s="28"/>
      <c r="I10" s="28"/>
      <c r="J10" s="28"/>
    </row>
    <row r="11" spans="1:10" ht="13.8" thickBot="1" x14ac:dyDescent="0.3">
      <c r="A11" s="27">
        <v>10</v>
      </c>
      <c r="B11" s="28" t="s">
        <v>52</v>
      </c>
      <c r="C11" s="31">
        <v>1.129</v>
      </c>
      <c r="D11" s="27">
        <v>1</v>
      </c>
      <c r="E11" s="27" t="s">
        <v>69</v>
      </c>
      <c r="F11" s="31">
        <v>1.2250000000000001</v>
      </c>
      <c r="G11" s="28"/>
      <c r="H11" s="28"/>
      <c r="I11" s="28"/>
      <c r="J11" s="28"/>
    </row>
    <row r="12" spans="1:10" ht="13.8" thickBot="1" x14ac:dyDescent="0.3">
      <c r="A12" s="27">
        <v>11</v>
      </c>
      <c r="B12" s="28" t="s">
        <v>59</v>
      </c>
      <c r="C12" s="29">
        <v>1.546</v>
      </c>
      <c r="D12" s="27">
        <v>1</v>
      </c>
      <c r="E12" s="27" t="s">
        <v>68</v>
      </c>
      <c r="F12" s="31">
        <v>1.546</v>
      </c>
      <c r="G12" s="28"/>
      <c r="H12" s="28"/>
      <c r="I12" s="28"/>
      <c r="J12" s="28"/>
    </row>
    <row r="13" spans="1:10" ht="13.8" thickBot="1" x14ac:dyDescent="0.3">
      <c r="A13" s="27">
        <v>12</v>
      </c>
      <c r="B13" s="28" t="s">
        <v>69</v>
      </c>
      <c r="C13" s="31">
        <v>1.6479999999999999</v>
      </c>
      <c r="D13" s="27">
        <v>2</v>
      </c>
      <c r="E13" s="27" t="s">
        <v>58</v>
      </c>
      <c r="F13" s="31">
        <v>0.90700000000000003</v>
      </c>
      <c r="G13" s="27" t="s">
        <v>57</v>
      </c>
      <c r="H13" s="30">
        <v>0.74199999999999999</v>
      </c>
      <c r="I13" s="27"/>
      <c r="J13" s="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B8BF5-E69B-466E-9A8C-4AC136B295F6}">
  <dimension ref="A1:J13"/>
  <sheetViews>
    <sheetView workbookViewId="0">
      <selection activeCell="F10" sqref="F10"/>
    </sheetView>
  </sheetViews>
  <sheetFormatPr defaultRowHeight="13.2" x14ac:dyDescent="0.25"/>
  <sheetData>
    <row r="1" spans="1:10" ht="40.200000000000003" thickBot="1" x14ac:dyDescent="0.3">
      <c r="A1" s="26" t="s">
        <v>0</v>
      </c>
      <c r="B1" s="26" t="s">
        <v>99</v>
      </c>
      <c r="C1" s="26" t="s">
        <v>79</v>
      </c>
      <c r="D1" s="26" t="s">
        <v>100</v>
      </c>
      <c r="E1" s="32" t="s">
        <v>101</v>
      </c>
      <c r="F1" s="26" t="s">
        <v>102</v>
      </c>
      <c r="G1" s="32" t="s">
        <v>101</v>
      </c>
      <c r="H1" s="26" t="s">
        <v>102</v>
      </c>
      <c r="I1" s="32" t="s">
        <v>101</v>
      </c>
      <c r="J1" s="26" t="s">
        <v>102</v>
      </c>
    </row>
    <row r="2" spans="1:10" ht="13.8" thickBot="1" x14ac:dyDescent="0.3">
      <c r="A2" s="27">
        <v>1</v>
      </c>
      <c r="B2" s="28" t="s">
        <v>50</v>
      </c>
      <c r="C2" s="29">
        <v>2.8220000000000001</v>
      </c>
      <c r="D2" s="27">
        <v>1</v>
      </c>
      <c r="E2" s="27" t="s">
        <v>52</v>
      </c>
      <c r="F2" s="30">
        <v>0.72899999999999998</v>
      </c>
      <c r="G2" s="28"/>
      <c r="H2" s="28"/>
      <c r="I2" s="28"/>
      <c r="J2" s="28"/>
    </row>
    <row r="3" spans="1:10" ht="13.8" thickBot="1" x14ac:dyDescent="0.3">
      <c r="A3" s="27">
        <v>2</v>
      </c>
      <c r="B3" s="28" t="s">
        <v>51</v>
      </c>
      <c r="C3" s="28"/>
      <c r="D3" s="27"/>
      <c r="E3" s="27"/>
      <c r="F3" s="33"/>
      <c r="G3" s="28"/>
      <c r="H3" s="28"/>
      <c r="I3" s="28"/>
      <c r="J3" s="28"/>
    </row>
    <row r="4" spans="1:10" ht="13.8" thickBot="1" x14ac:dyDescent="0.3">
      <c r="A4" s="27">
        <v>5</v>
      </c>
      <c r="B4" s="28" t="s">
        <v>61</v>
      </c>
      <c r="C4" s="29">
        <v>1.776</v>
      </c>
      <c r="D4" s="27">
        <v>2</v>
      </c>
      <c r="E4" s="27" t="s">
        <v>59</v>
      </c>
      <c r="F4" s="30">
        <v>1.1200000000000001</v>
      </c>
      <c r="G4" s="27" t="s">
        <v>58</v>
      </c>
      <c r="H4" s="31">
        <v>0.65700000000000003</v>
      </c>
      <c r="I4" s="27"/>
      <c r="J4" s="28"/>
    </row>
    <row r="5" spans="1:10" ht="13.8" thickBot="1" x14ac:dyDescent="0.3">
      <c r="A5" s="27">
        <v>6</v>
      </c>
      <c r="B5" s="28" t="s">
        <v>57</v>
      </c>
      <c r="C5" s="28">
        <v>1.218</v>
      </c>
      <c r="D5" s="27">
        <v>1</v>
      </c>
      <c r="E5" s="27" t="s">
        <v>62</v>
      </c>
      <c r="F5" s="31">
        <v>1.218</v>
      </c>
      <c r="G5" s="28"/>
      <c r="H5" s="28"/>
      <c r="I5" s="28"/>
      <c r="J5" s="28"/>
    </row>
    <row r="6" spans="1:10" ht="13.8" thickBot="1" x14ac:dyDescent="0.3">
      <c r="A6" s="27">
        <v>7</v>
      </c>
      <c r="B6" s="28" t="s">
        <v>64</v>
      </c>
      <c r="C6" s="29">
        <v>0.92200000000000004</v>
      </c>
      <c r="D6" s="27">
        <v>1</v>
      </c>
      <c r="E6" s="27" t="s">
        <v>61</v>
      </c>
      <c r="F6" s="30">
        <v>0.92200000000000004</v>
      </c>
      <c r="G6" s="28"/>
      <c r="H6" s="28"/>
      <c r="I6" s="28"/>
      <c r="J6" s="28"/>
    </row>
    <row r="7" spans="1:10" ht="13.8" thickBot="1" x14ac:dyDescent="0.3">
      <c r="A7" s="27">
        <v>8</v>
      </c>
      <c r="B7" s="28" t="s">
        <v>62</v>
      </c>
      <c r="C7" s="28">
        <v>2.3199999999999998</v>
      </c>
      <c r="D7" s="27">
        <v>1</v>
      </c>
      <c r="E7" s="27" t="s">
        <v>65</v>
      </c>
      <c r="F7" s="31">
        <v>0.05</v>
      </c>
      <c r="G7" s="28"/>
      <c r="H7" s="28"/>
      <c r="I7" s="28"/>
      <c r="J7" s="28"/>
    </row>
    <row r="8" spans="1:10" ht="13.8" thickBot="1" x14ac:dyDescent="0.3">
      <c r="A8" s="27">
        <v>9</v>
      </c>
      <c r="B8" s="28" t="s">
        <v>58</v>
      </c>
      <c r="C8" s="29">
        <v>1.5609999999999999</v>
      </c>
      <c r="D8" s="27">
        <v>1</v>
      </c>
      <c r="E8" s="27" t="s">
        <v>64</v>
      </c>
      <c r="F8" s="31">
        <v>0.43099999999999999</v>
      </c>
      <c r="G8" s="28"/>
      <c r="H8" s="28"/>
      <c r="I8" s="28"/>
      <c r="J8" s="28"/>
    </row>
    <row r="9" spans="1:10" ht="13.8" thickBot="1" x14ac:dyDescent="0.3">
      <c r="A9" s="27">
        <v>10</v>
      </c>
      <c r="B9" s="28" t="s">
        <v>65</v>
      </c>
      <c r="C9" s="28">
        <v>1.5409999999999999</v>
      </c>
      <c r="D9" s="27">
        <v>2</v>
      </c>
      <c r="E9" s="27" t="s">
        <v>59</v>
      </c>
      <c r="F9" s="31">
        <v>1.1100000000000001</v>
      </c>
      <c r="G9" s="27" t="s">
        <v>57</v>
      </c>
      <c r="H9" s="30">
        <v>0.43099999999999999</v>
      </c>
      <c r="I9" s="27"/>
      <c r="J9" s="28"/>
    </row>
    <row r="10" spans="1:10" ht="13.8" thickBot="1" x14ac:dyDescent="0.3">
      <c r="A10" s="27">
        <v>11</v>
      </c>
      <c r="B10" s="28" t="s">
        <v>68</v>
      </c>
      <c r="C10" s="29">
        <v>2.2850000000000001</v>
      </c>
      <c r="D10" s="27">
        <v>0</v>
      </c>
      <c r="E10" s="27"/>
      <c r="F10" s="31"/>
      <c r="G10" s="28"/>
      <c r="H10" s="28"/>
      <c r="I10" s="28"/>
      <c r="J10" s="28"/>
    </row>
    <row r="11" spans="1:10" ht="13.8" thickBot="1" x14ac:dyDescent="0.3">
      <c r="A11" s="27">
        <v>12</v>
      </c>
      <c r="B11" s="28" t="s">
        <v>52</v>
      </c>
      <c r="C11" s="28">
        <v>1.2250000000000001</v>
      </c>
      <c r="D11" s="27">
        <v>1</v>
      </c>
      <c r="E11" s="27" t="s">
        <v>69</v>
      </c>
      <c r="F11" s="31">
        <v>1.2250000000000001</v>
      </c>
      <c r="G11" s="28"/>
      <c r="H11" s="28"/>
      <c r="I11" s="28"/>
      <c r="J11" s="28"/>
    </row>
    <row r="12" spans="1:10" ht="13.8" thickBot="1" x14ac:dyDescent="0.3">
      <c r="A12" s="27">
        <v>13</v>
      </c>
      <c r="B12" s="28" t="s">
        <v>59</v>
      </c>
      <c r="C12" s="29">
        <v>1.546</v>
      </c>
      <c r="D12" s="27">
        <v>1</v>
      </c>
      <c r="E12" s="27" t="s">
        <v>68</v>
      </c>
      <c r="F12" s="31">
        <v>1.546</v>
      </c>
      <c r="G12" s="28"/>
      <c r="H12" s="28"/>
      <c r="I12" s="28"/>
      <c r="J12" s="28"/>
    </row>
    <row r="13" spans="1:10" ht="13.8" thickBot="1" x14ac:dyDescent="0.3">
      <c r="A13" s="27">
        <v>14</v>
      </c>
      <c r="B13" s="28" t="s">
        <v>69</v>
      </c>
      <c r="C13" s="28">
        <v>1.6479999999999999</v>
      </c>
      <c r="D13" s="27">
        <v>2</v>
      </c>
      <c r="E13" s="27" t="s">
        <v>58</v>
      </c>
      <c r="F13" s="31">
        <v>0.90700000000000003</v>
      </c>
      <c r="G13" s="27" t="s">
        <v>57</v>
      </c>
      <c r="H13" s="30">
        <v>0.74199999999999999</v>
      </c>
      <c r="I13" s="27"/>
      <c r="J13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bus_data</vt:lpstr>
      <vt:lpstr>ref_bus_data</vt:lpstr>
      <vt:lpstr>fault data</vt:lpstr>
      <vt:lpstr>relay data</vt:lpstr>
      <vt:lpstr>CT</vt:lpstr>
      <vt:lpstr>optimized_data</vt:lpstr>
      <vt:lpstr>primary_2</vt:lpstr>
      <vt:lpstr>line_1</vt:lpstr>
      <vt:lpstr>line_2</vt:lpstr>
      <vt:lpstr>line_3</vt:lpstr>
      <vt:lpstr>line_4</vt:lpstr>
      <vt:lpstr>line_5</vt:lpstr>
      <vt:lpstr>line_6</vt:lpstr>
      <vt:lpstr>line_7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Nahendra</cp:lastModifiedBy>
  <dcterms:modified xsi:type="dcterms:W3CDTF">2022-12-21T15:28:17Z</dcterms:modified>
</cp:coreProperties>
</file>