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output Char and PCA regression\"/>
    </mc:Choice>
  </mc:AlternateContent>
  <xr:revisionPtr revIDLastSave="0" documentId="8_{83EDB30B-80E8-4B0D-AE84-176016257D72}" xr6:coauthVersionLast="31" xr6:coauthVersionMax="31" xr10:uidLastSave="{00000000-0000-0000-0000-000000000000}"/>
  <bookViews>
    <workbookView xWindow="0" yWindow="0" windowWidth="12920" windowHeight="11750" activeTab="5" xr2:uid="{00000000-000D-0000-FFFF-FFFF00000000}"/>
  </bookViews>
  <sheets>
    <sheet name="EWC" sheetId="2" r:id="rId1"/>
    <sheet name="ow2ew" sheetId="7" r:id="rId2"/>
    <sheet name="IC" sheetId="3" r:id="rId3"/>
    <sheet name="ow2ic" sheetId="5" r:id="rId4"/>
    <sheet name="EWC ic" sheetId="14" r:id="rId5"/>
    <sheet name="MASE" sheetId="8" r:id="rId6"/>
    <sheet name="factor explanation" sheetId="13" r:id="rId7"/>
  </sheets>
  <calcPr calcId="179017"/>
</workbook>
</file>

<file path=xl/calcChain.xml><?xml version="1.0" encoding="utf-8"?>
<calcChain xmlns="http://schemas.openxmlformats.org/spreadsheetml/2006/main">
  <c r="K22" i="8" l="1"/>
  <c r="G19" i="8"/>
  <c r="M8" i="8"/>
  <c r="M9" i="8"/>
  <c r="M19" i="8" s="1"/>
  <c r="M10" i="8"/>
  <c r="M20" i="8" s="1"/>
  <c r="M11" i="8"/>
  <c r="M21" i="8" s="1"/>
  <c r="M12" i="8"/>
  <c r="M22" i="8" s="1"/>
  <c r="M13" i="8"/>
  <c r="M23" i="8" s="1"/>
  <c r="L9" i="8"/>
  <c r="L10" i="8"/>
  <c r="L11" i="8"/>
  <c r="L12" i="8"/>
  <c r="L13" i="8"/>
  <c r="L8" i="8"/>
  <c r="K8" i="8"/>
  <c r="K9" i="8"/>
  <c r="K19" i="8" s="1"/>
  <c r="K10" i="8"/>
  <c r="K20" i="8" s="1"/>
  <c r="K11" i="8"/>
  <c r="K21" i="8" s="1"/>
  <c r="K12" i="8"/>
  <c r="K13" i="8"/>
  <c r="K23" i="8" s="1"/>
  <c r="J9" i="8"/>
  <c r="J10" i="8"/>
  <c r="J11" i="8"/>
  <c r="J12" i="8"/>
  <c r="J13" i="8"/>
  <c r="J8" i="8"/>
  <c r="I8" i="8"/>
  <c r="I9" i="8"/>
  <c r="I19" i="8" s="1"/>
  <c r="I10" i="8"/>
  <c r="I20" i="8" s="1"/>
  <c r="I11" i="8"/>
  <c r="I21" i="8" s="1"/>
  <c r="I12" i="8"/>
  <c r="I22" i="8" s="1"/>
  <c r="I13" i="8"/>
  <c r="I23" i="8" s="1"/>
  <c r="H9" i="8"/>
  <c r="H10" i="8"/>
  <c r="H11" i="8"/>
  <c r="H12" i="8"/>
  <c r="H13" i="8"/>
  <c r="H8" i="8"/>
  <c r="G8" i="8"/>
  <c r="G18" i="8" s="1"/>
  <c r="G9" i="8"/>
  <c r="G10" i="8"/>
  <c r="G20" i="8" s="1"/>
  <c r="G11" i="8"/>
  <c r="G21" i="8" s="1"/>
  <c r="G12" i="8"/>
  <c r="G13" i="8"/>
  <c r="G23" i="8" s="1"/>
  <c r="F9" i="8"/>
  <c r="F10" i="8"/>
  <c r="F11" i="8"/>
  <c r="F12" i="8"/>
  <c r="F13" i="8"/>
  <c r="F8" i="8"/>
  <c r="E8" i="8"/>
  <c r="E18" i="8" s="1"/>
  <c r="E9" i="8"/>
  <c r="E19" i="8" s="1"/>
  <c r="E10" i="8"/>
  <c r="E20" i="8" s="1"/>
  <c r="E11" i="8"/>
  <c r="E21" i="8" s="1"/>
  <c r="E12" i="8"/>
  <c r="E13" i="8"/>
  <c r="E23" i="8" s="1"/>
  <c r="D12" i="8"/>
  <c r="D22" i="8" s="1"/>
  <c r="D13" i="8"/>
  <c r="D23" i="8" s="1"/>
  <c r="D9" i="8"/>
  <c r="D19" i="8" s="1"/>
  <c r="D10" i="8"/>
  <c r="D20" i="8" s="1"/>
  <c r="D11" i="8"/>
  <c r="D21" i="8" s="1"/>
  <c r="D8" i="8"/>
  <c r="D18" i="8" s="1"/>
  <c r="L23" i="8" l="1"/>
  <c r="J23" i="8"/>
  <c r="H23" i="8"/>
  <c r="F23" i="8"/>
  <c r="L22" i="8"/>
  <c r="J22" i="8"/>
  <c r="H22" i="8"/>
  <c r="F22" i="8"/>
  <c r="L21" i="8"/>
  <c r="J21" i="8"/>
  <c r="H21" i="8"/>
  <c r="F21" i="8"/>
  <c r="L20" i="8"/>
  <c r="J20" i="8"/>
  <c r="H20" i="8"/>
  <c r="F20" i="8"/>
  <c r="L19" i="8"/>
  <c r="J19" i="8"/>
  <c r="H19" i="8"/>
  <c r="F19" i="8"/>
  <c r="L18" i="8"/>
  <c r="J18" i="8"/>
  <c r="H18" i="8"/>
  <c r="F18" i="8"/>
</calcChain>
</file>

<file path=xl/sharedStrings.xml><?xml version="1.0" encoding="utf-8"?>
<sst xmlns="http://schemas.openxmlformats.org/spreadsheetml/2006/main" count="480" uniqueCount="134">
  <si>
    <t>The SAS System</t>
  </si>
  <si>
    <t>Principal Component Factor Analysis with Varimax Rotation</t>
  </si>
  <si>
    <t>parm</t>
  </si>
  <si>
    <t>est_ad4_ew_mae_1</t>
  </si>
  <si>
    <t>Approx Pr &gt;</t>
  </si>
  <si>
    <t>|t|</t>
  </si>
  <si>
    <t>est_ad4_ew_mae_4</t>
  </si>
  <si>
    <t>est_ad4_ew_mae_8</t>
  </si>
  <si>
    <t>est_ad4_ew_mase_1</t>
  </si>
  <si>
    <t>est_ad4_ew_mase_4</t>
  </si>
  <si>
    <t>est_ad4_ew_mase_8</t>
  </si>
  <si>
    <t>est_ad4_ew_smape_1</t>
  </si>
  <si>
    <t>est_ad4_ew_smape_4</t>
  </si>
  <si>
    <t>est_ad4_ew_smape_8</t>
  </si>
  <si>
    <t>a1</t>
  </si>
  <si>
    <t>a2</t>
  </si>
  <si>
    <t>a3</t>
  </si>
  <si>
    <t>a4</t>
  </si>
  <si>
    <t>a5</t>
  </si>
  <si>
    <t>&lt;.0001</t>
  </si>
  <si>
    <t>int</t>
  </si>
  <si>
    <t>est_ad4_ic_smape_8</t>
  </si>
  <si>
    <t>est_ad4_ic_smape_4</t>
  </si>
  <si>
    <t>est_ad4_ic_smape_1</t>
  </si>
  <si>
    <t>est_ad4_ic_mase_8</t>
  </si>
  <si>
    <t>est_ad4_ic_mase_4</t>
  </si>
  <si>
    <t>est_ad4_ic_mase_1</t>
  </si>
  <si>
    <t>est_ad4_ic_mae_8</t>
  </si>
  <si>
    <t>est_ad4_ic_mae_4</t>
  </si>
  <si>
    <t>est_ad4_ic_mae_1</t>
  </si>
  <si>
    <t>est_ow2_ic_smape_8</t>
  </si>
  <si>
    <t>est_ow2_ic_smape_4</t>
  </si>
  <si>
    <t>est_ow2_ic_smape_1</t>
  </si>
  <si>
    <t>est_ow2_ic_mase_8</t>
  </si>
  <si>
    <t>est_ow2_ic_mase_4</t>
  </si>
  <si>
    <t>est_ow2_ic_mase_1</t>
  </si>
  <si>
    <t>est_ow2_ic_mae_8</t>
  </si>
  <si>
    <t>est_ow2_ic_mae_4</t>
  </si>
  <si>
    <t>est_ow2_ic_mae_1</t>
  </si>
  <si>
    <t>est_ow2_ew_smape_8</t>
  </si>
  <si>
    <t>est_ow2_ew_smape_4</t>
  </si>
  <si>
    <t>est_ow2_ew_smape_1</t>
  </si>
  <si>
    <t>est_ow2_ew_mase_8</t>
  </si>
  <si>
    <t>est_ow2_ew_mase_4</t>
  </si>
  <si>
    <t>est_ow2_ew_mase_1</t>
  </si>
  <si>
    <t>est_ow2_ew_mae_8</t>
  </si>
  <si>
    <t>est_ow2_ew_mae_4</t>
  </si>
  <si>
    <t>est_ow2_ew_mae_1</t>
  </si>
  <si>
    <t>ADL-intra-IC</t>
  </si>
  <si>
    <t>ADL-intra-EWC</t>
  </si>
  <si>
    <t>ADL-own-EWC</t>
  </si>
  <si>
    <t>ADL-own-IC</t>
  </si>
  <si>
    <t>Estimate</t>
  </si>
  <si>
    <t>Intercept</t>
  </si>
  <si>
    <t>Variable</t>
  </si>
  <si>
    <t>Factor1</t>
  </si>
  <si>
    <t>Factor2</t>
  </si>
  <si>
    <t>Factor3</t>
  </si>
  <si>
    <t>Factor4</t>
  </si>
  <si>
    <t>Factor5</t>
  </si>
  <si>
    <t>outliers_pct</t>
  </si>
  <si>
    <t>price_c_v</t>
  </si>
  <si>
    <t>sales_c_v</t>
  </si>
  <si>
    <t>f_freq</t>
  </si>
  <si>
    <t>sales_std</t>
  </si>
  <si>
    <t>sales_range</t>
  </si>
  <si>
    <t>sales_mean</t>
  </si>
  <si>
    <t>d_freq</t>
  </si>
  <si>
    <t>sales_KURTOSIS</t>
  </si>
  <si>
    <t>sales_SKEWNESS</t>
  </si>
  <si>
    <t>price_std</t>
  </si>
  <si>
    <t>price_mean</t>
  </si>
  <si>
    <t>randomness</t>
  </si>
  <si>
    <t>abs_linear_trend</t>
  </si>
  <si>
    <t>Proportion of outliers</t>
  </si>
  <si>
    <t>Coefficient of variation (price)</t>
  </si>
  <si>
    <t>Coefficient of variation (sales)</t>
  </si>
  <si>
    <t>Frequency of Feature</t>
  </si>
  <si>
    <t>Standard deviation of sales</t>
  </si>
  <si>
    <t>Range of sales</t>
  </si>
  <si>
    <t>Average sales</t>
  </si>
  <si>
    <t>Frequency of Display</t>
  </si>
  <si>
    <t>Kurtosis of sales</t>
  </si>
  <si>
    <t>Skewness of sales</t>
  </si>
  <si>
    <t>Standard deviation of price</t>
  </si>
  <si>
    <t>Average price</t>
  </si>
  <si>
    <t>Randomness</t>
  </si>
  <si>
    <t>Trend</t>
  </si>
  <si>
    <t>Outliers and promotional variations</t>
  </si>
  <si>
    <t>Sales level and variation</t>
  </si>
  <si>
    <t>The shape of sales</t>
  </si>
  <si>
    <t>Price level and variation</t>
  </si>
  <si>
    <t>Randomness and growth</t>
  </si>
  <si>
    <t>P-value</t>
  </si>
  <si>
    <t>Horizon = 8</t>
  </si>
  <si>
    <t>Parameter/estimate and p-values</t>
  </si>
  <si>
    <t>ADL-EWC-IC</t>
  </si>
  <si>
    <t>est_ew_ic_mae_1</t>
  </si>
  <si>
    <t>est_ew_ic_mae_4</t>
  </si>
  <si>
    <t>est_ew_ic_mae_8</t>
  </si>
  <si>
    <t>est_ew_ic_mase_1</t>
  </si>
  <si>
    <t>est_ew_ic_mase_4</t>
  </si>
  <si>
    <t>est_ew_ic_mase_8</t>
  </si>
  <si>
    <t>est_ew_ic_smape_1</t>
  </si>
  <si>
    <t>est_ew_ic_smape_4</t>
  </si>
  <si>
    <t>est_ew_ic_smape_8</t>
  </si>
  <si>
    <t>original all</t>
  </si>
  <si>
    <t>original all * 100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</si>
  <si>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</si>
  <si>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</si>
  <si>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</si>
  <si>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</si>
  <si>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</si>
  <si>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</si>
  <si>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</si>
  <si>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</si>
  <si>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</si>
  <si>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</si>
  <si>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</si>
  <si>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</si>
  <si>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</si>
  <si>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</si>
  <si>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</si>
  <si>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</si>
  <si>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</si>
  <si>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</si>
  <si>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</si>
  <si>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b3</t>
  </si>
  <si>
    <t>b4</t>
  </si>
  <si>
    <t>b5</t>
  </si>
  <si>
    <t>b6</t>
  </si>
  <si>
    <t>b7</t>
  </si>
  <si>
    <t>b8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</si>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</sst>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 style="thin">
        <color rgb="FFC1C1C1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indexed="64"/>
      </right>
      <top style="medium">
        <color rgb="FF000000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/>
    </xf>
    <xf numFmtId="0" fontId="19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9" fillId="0" borderId="12" xfId="0" applyFont="1" applyBorder="1" applyAlignment="1">
      <alignment horizontal="center" vertical="top" wrapText="1"/>
    </xf>
    <xf numFmtId="0" fontId="18" fillId="33" borderId="10" xfId="0" applyFont="1" applyFill="1" applyBorder="1" applyAlignment="1">
      <alignment vertical="top" wrapText="1"/>
    </xf>
    <xf numFmtId="0" fontId="18" fillId="33" borderId="18" xfId="0" applyFont="1" applyFill="1" applyBorder="1" applyAlignment="1">
      <alignment vertical="top" wrapText="1"/>
    </xf>
    <xf numFmtId="0" fontId="18" fillId="34" borderId="17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164" fontId="18" fillId="0" borderId="10" xfId="0" applyNumberFormat="1" applyFont="1" applyBorder="1" applyAlignment="1">
      <alignment vertical="top" wrapText="1"/>
    </xf>
    <xf numFmtId="164" fontId="18" fillId="0" borderId="10" xfId="0" applyNumberFormat="1" applyFont="1" applyBorder="1" applyAlignment="1">
      <alignment vertical="top"/>
    </xf>
    <xf numFmtId="164" fontId="18" fillId="0" borderId="20" xfId="0" applyNumberFormat="1" applyFont="1" applyBorder="1" applyAlignment="1">
      <alignment vertical="top" wrapText="1"/>
    </xf>
    <xf numFmtId="0" fontId="19" fillId="0" borderId="22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164" fontId="18" fillId="0" borderId="18" xfId="0" applyNumberFormat="1" applyFont="1" applyBorder="1" applyAlignment="1">
      <alignment vertical="top"/>
    </xf>
    <xf numFmtId="164" fontId="18" fillId="0" borderId="18" xfId="0" applyNumberFormat="1" applyFont="1" applyBorder="1" applyAlignment="1">
      <alignment vertical="top" wrapText="1"/>
    </xf>
    <xf numFmtId="164" fontId="18" fillId="0" borderId="20" xfId="0" applyNumberFormat="1" applyFont="1" applyBorder="1" applyAlignment="1">
      <alignment vertical="top"/>
    </xf>
    <xf numFmtId="164" fontId="18" fillId="0" borderId="21" xfId="0" applyNumberFormat="1" applyFont="1" applyBorder="1" applyAlignment="1">
      <alignment vertical="top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21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1" fillId="34" borderId="0" xfId="0" applyFont="1" applyFill="1" applyAlignment="1">
      <alignment horizontal="center" vertical="center"/>
    </xf>
    <xf numFmtId="0" fontId="21" fillId="34" borderId="27" xfId="0" applyFont="1" applyFill="1" applyBorder="1" applyAlignment="1">
      <alignment horizontal="center" vertical="center"/>
    </xf>
    <xf numFmtId="0" fontId="0" fillId="34" borderId="28" xfId="0" applyFont="1" applyFill="1" applyBorder="1" applyAlignment="1">
      <alignment horizontal="center" vertical="center"/>
    </xf>
    <xf numFmtId="0" fontId="21" fillId="34" borderId="25" xfId="0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 vertical="center"/>
    </xf>
    <xf numFmtId="0" fontId="20" fillId="34" borderId="25" xfId="0" applyFont="1" applyFill="1" applyBorder="1" applyAlignment="1">
      <alignment horizontal="center" vertical="center"/>
    </xf>
    <xf numFmtId="164" fontId="18" fillId="34" borderId="10" xfId="0" applyNumberFormat="1" applyFont="1" applyFill="1" applyBorder="1" applyAlignment="1">
      <alignment horizontal="center" vertical="center" wrapText="1"/>
    </xf>
    <xf numFmtId="0" fontId="20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showGridLines="0" workbookViewId="0">
      <selection activeCell="F46" sqref="F46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customHeight="1" x14ac:dyDescent="0.35">
      <c r="A5" s="42" t="s">
        <v>2</v>
      </c>
      <c r="B5" s="40" t="s">
        <v>3</v>
      </c>
      <c r="C5" s="38" t="s">
        <v>4</v>
      </c>
      <c r="D5" s="40" t="s">
        <v>6</v>
      </c>
      <c r="E5" s="38" t="s">
        <v>4</v>
      </c>
      <c r="F5" s="40" t="s">
        <v>7</v>
      </c>
      <c r="G5" s="38" t="s">
        <v>4</v>
      </c>
      <c r="H5" s="40" t="s">
        <v>8</v>
      </c>
      <c r="I5" s="38" t="s">
        <v>4</v>
      </c>
      <c r="J5" s="40" t="s">
        <v>9</v>
      </c>
      <c r="K5" s="38" t="s">
        <v>4</v>
      </c>
      <c r="L5" s="40" t="s">
        <v>10</v>
      </c>
      <c r="M5" s="38" t="s">
        <v>4</v>
      </c>
      <c r="N5" s="40" t="s">
        <v>11</v>
      </c>
      <c r="O5" s="38" t="s">
        <v>4</v>
      </c>
      <c r="P5" s="40" t="s">
        <v>12</v>
      </c>
      <c r="Q5" s="38" t="s">
        <v>4</v>
      </c>
      <c r="R5" s="40" t="s">
        <v>13</v>
      </c>
      <c r="S5" s="7" t="s">
        <v>4</v>
      </c>
    </row>
    <row r="6" spans="1:19" x14ac:dyDescent="0.35">
      <c r="A6" s="43"/>
      <c r="B6" s="41"/>
      <c r="C6" s="39" t="s">
        <v>5</v>
      </c>
      <c r="D6" s="41"/>
      <c r="E6" s="39" t="s">
        <v>5</v>
      </c>
      <c r="F6" s="41"/>
      <c r="G6" s="39" t="s">
        <v>5</v>
      </c>
      <c r="H6" s="41"/>
      <c r="I6" s="39" t="s">
        <v>5</v>
      </c>
      <c r="J6" s="41"/>
      <c r="K6" s="39" t="s">
        <v>5</v>
      </c>
      <c r="L6" s="41"/>
      <c r="M6" s="39" t="s">
        <v>5</v>
      </c>
      <c r="N6" s="41"/>
      <c r="O6" s="39" t="s">
        <v>5</v>
      </c>
      <c r="P6" s="41"/>
      <c r="Q6" s="39" t="s">
        <v>5</v>
      </c>
      <c r="R6" s="41"/>
      <c r="S6" s="8" t="s">
        <v>5</v>
      </c>
    </row>
    <row r="7" spans="1:19" ht="29" customHeight="1" x14ac:dyDescent="0.35">
      <c r="A7" s="9" t="s">
        <v>14</v>
      </c>
      <c r="B7" s="5">
        <v>-1.5100000000000001E-3</v>
      </c>
      <c r="C7" s="4">
        <v>0.40460000000000002</v>
      </c>
      <c r="D7" s="4">
        <v>2.1419999999999998E-3</v>
      </c>
      <c r="E7" s="4">
        <v>0.13589999999999999</v>
      </c>
      <c r="F7" s="4">
        <v>2.1090000000000002E-3</v>
      </c>
      <c r="G7" s="4">
        <v>0.1166</v>
      </c>
      <c r="H7" s="5">
        <v>-1.5200000000000001E-3</v>
      </c>
      <c r="I7" s="4">
        <v>0.40710000000000002</v>
      </c>
      <c r="J7" s="4">
        <v>2.1310000000000001E-3</v>
      </c>
      <c r="K7" s="4">
        <v>0.1406</v>
      </c>
      <c r="L7" s="4">
        <v>2.104E-3</v>
      </c>
      <c r="M7" s="4">
        <v>0.11899999999999999</v>
      </c>
      <c r="N7" s="5">
        <v>-6.2E-4</v>
      </c>
      <c r="O7" s="4">
        <v>0.50539999999999996</v>
      </c>
      <c r="P7" s="5">
        <v>-4.6999999999999999E-4</v>
      </c>
      <c r="Q7" s="4">
        <v>0.51900000000000002</v>
      </c>
      <c r="R7" s="5">
        <v>-4.0000000000000002E-4</v>
      </c>
      <c r="S7" s="10">
        <v>0.58189999999999997</v>
      </c>
    </row>
    <row r="8" spans="1:19" x14ac:dyDescent="0.35">
      <c r="A8" s="9" t="s">
        <v>15</v>
      </c>
      <c r="B8" s="4">
        <v>2.6899999999999998E-4</v>
      </c>
      <c r="C8" s="4">
        <v>0.82320000000000004</v>
      </c>
      <c r="D8" s="4">
        <v>5.8E-4</v>
      </c>
      <c r="E8" s="4">
        <v>0.54330000000000001</v>
      </c>
      <c r="F8" s="4">
        <v>1.297E-3</v>
      </c>
      <c r="G8" s="4">
        <v>0.14649999999999999</v>
      </c>
      <c r="H8" s="4">
        <v>2.1699999999999999E-4</v>
      </c>
      <c r="I8" s="4">
        <v>0.85860000000000003</v>
      </c>
      <c r="J8" s="4">
        <v>5.1999999999999995E-4</v>
      </c>
      <c r="K8" s="4">
        <v>0.58840000000000003</v>
      </c>
      <c r="L8" s="4">
        <v>1.224E-3</v>
      </c>
      <c r="M8" s="4">
        <v>0.17230000000000001</v>
      </c>
      <c r="N8" s="4">
        <v>1.0219999999999999E-3</v>
      </c>
      <c r="O8" s="4">
        <v>9.7299999999999998E-2</v>
      </c>
      <c r="P8" s="4">
        <v>3.57E-4</v>
      </c>
      <c r="Q8" s="4">
        <v>0.46400000000000002</v>
      </c>
      <c r="R8" s="4">
        <v>4.4999999999999999E-4</v>
      </c>
      <c r="S8" s="10">
        <v>0.34599999999999997</v>
      </c>
    </row>
    <row r="9" spans="1:19" x14ac:dyDescent="0.35">
      <c r="A9" s="9" t="s">
        <v>16</v>
      </c>
      <c r="B9" s="5">
        <v>-1.7799999999999999E-3</v>
      </c>
      <c r="C9" s="4">
        <v>0.16020000000000001</v>
      </c>
      <c r="D9" s="5">
        <v>-5.5000000000000003E-4</v>
      </c>
      <c r="E9" s="4">
        <v>0.58460000000000001</v>
      </c>
      <c r="F9" s="5">
        <v>-4.4999999999999999E-4</v>
      </c>
      <c r="G9" s="4">
        <v>0.63500000000000001</v>
      </c>
      <c r="H9" s="5">
        <v>-1.7700000000000001E-3</v>
      </c>
      <c r="I9" s="4">
        <v>0.16769999999999999</v>
      </c>
      <c r="J9" s="5">
        <v>-5.0000000000000001E-4</v>
      </c>
      <c r="K9" s="4">
        <v>0.61939999999999995</v>
      </c>
      <c r="L9" s="5">
        <v>-4.0999999999999999E-4</v>
      </c>
      <c r="M9" s="4">
        <v>0.66210000000000002</v>
      </c>
      <c r="N9" s="5">
        <v>-4.2999999999999999E-4</v>
      </c>
      <c r="O9" s="4">
        <v>0.50449999999999995</v>
      </c>
      <c r="P9" s="5">
        <v>-1.3999999999999999E-4</v>
      </c>
      <c r="Q9" s="4">
        <v>0.78</v>
      </c>
      <c r="R9" s="5">
        <v>-1.4999999999999999E-4</v>
      </c>
      <c r="S9" s="10">
        <v>0.7661</v>
      </c>
    </row>
    <row r="10" spans="1:19" x14ac:dyDescent="0.35">
      <c r="A10" s="9" t="s">
        <v>17</v>
      </c>
      <c r="B10" s="5">
        <v>-1.3999999999999999E-4</v>
      </c>
      <c r="C10" s="4">
        <v>0.93510000000000004</v>
      </c>
      <c r="D10" s="5">
        <v>-1.0300000000000001E-3</v>
      </c>
      <c r="E10" s="4">
        <v>0.4501</v>
      </c>
      <c r="F10" s="5">
        <v>-1.1299999999999999E-3</v>
      </c>
      <c r="G10" s="4">
        <v>0.37940000000000002</v>
      </c>
      <c r="H10" s="5">
        <v>-2.2000000000000001E-4</v>
      </c>
      <c r="I10" s="4">
        <v>0.90090000000000003</v>
      </c>
      <c r="J10" s="5">
        <v>-1.1299999999999999E-3</v>
      </c>
      <c r="K10" s="4">
        <v>0.41370000000000001</v>
      </c>
      <c r="L10" s="5">
        <v>-1.23E-3</v>
      </c>
      <c r="M10" s="4">
        <v>0.3382</v>
      </c>
      <c r="N10" s="5">
        <v>-1.4999999999999999E-4</v>
      </c>
      <c r="O10" s="4">
        <v>0.86429999999999996</v>
      </c>
      <c r="P10" s="5">
        <v>-6.3000000000000003E-4</v>
      </c>
      <c r="Q10" s="4">
        <v>0.36919999999999997</v>
      </c>
      <c r="R10" s="5">
        <v>-6.4000000000000005E-4</v>
      </c>
      <c r="S10" s="10">
        <v>0.35370000000000001</v>
      </c>
    </row>
    <row r="11" spans="1:19" x14ac:dyDescent="0.35">
      <c r="A11" s="15" t="s">
        <v>18</v>
      </c>
      <c r="B11" s="4">
        <v>3.0240000000000002E-3</v>
      </c>
      <c r="C11" s="4">
        <v>1.46E-2</v>
      </c>
      <c r="D11" s="4">
        <v>2.8270000000000001E-3</v>
      </c>
      <c r="E11" s="4">
        <v>4.0000000000000001E-3</v>
      </c>
      <c r="F11" s="4">
        <v>3.199E-3</v>
      </c>
      <c r="G11" s="13">
        <v>5.0000000000000001E-4</v>
      </c>
      <c r="H11" s="4">
        <v>3.009E-3</v>
      </c>
      <c r="I11" s="4">
        <v>1.6400000000000001E-2</v>
      </c>
      <c r="J11" s="4">
        <v>2.8549999999999999E-3</v>
      </c>
      <c r="K11" s="4">
        <v>3.8999999999999998E-3</v>
      </c>
      <c r="L11" s="4">
        <v>3.2260000000000001E-3</v>
      </c>
      <c r="M11" s="13">
        <v>5.0000000000000001E-4</v>
      </c>
      <c r="N11" s="4">
        <v>1.9070000000000001E-3</v>
      </c>
      <c r="O11" s="4">
        <v>2.5999999999999999E-3</v>
      </c>
      <c r="P11" s="4">
        <v>1.699E-3</v>
      </c>
      <c r="Q11" s="13">
        <v>6.9999999999999999E-4</v>
      </c>
      <c r="R11" s="4">
        <v>1.7960000000000001E-3</v>
      </c>
      <c r="S11" s="14">
        <v>2.9999999999999997E-4</v>
      </c>
    </row>
    <row r="12" spans="1:19" x14ac:dyDescent="0.35">
      <c r="A12" t="s">
        <v>20</v>
      </c>
      <c r="B12">
        <v>1.2099E-2</v>
      </c>
      <c r="C12">
        <v>4.0099999999999997E-2</v>
      </c>
      <c r="D12">
        <v>1.6716000000000002E-2</v>
      </c>
      <c r="E12">
        <v>4.0000000000000002E-4</v>
      </c>
      <c r="F12">
        <v>1.4853E-2</v>
      </c>
      <c r="G12">
        <v>6.9999999999999999E-4</v>
      </c>
      <c r="H12">
        <v>1.2024E-2</v>
      </c>
      <c r="I12">
        <v>4.3999999999999997E-2</v>
      </c>
      <c r="J12">
        <v>1.6663000000000001E-2</v>
      </c>
      <c r="K12">
        <v>4.0000000000000002E-4</v>
      </c>
      <c r="L12">
        <v>1.4817E-2</v>
      </c>
      <c r="M12">
        <v>8.0000000000000004E-4</v>
      </c>
      <c r="N12">
        <v>1.0846E-2</v>
      </c>
      <c r="O12">
        <v>2.9999999999999997E-4</v>
      </c>
      <c r="P12">
        <v>1.3691E-2</v>
      </c>
      <c r="Q12" t="s">
        <v>19</v>
      </c>
      <c r="R12">
        <v>1.2848999999999999E-2</v>
      </c>
      <c r="S12" t="s">
        <v>19</v>
      </c>
    </row>
    <row r="13" spans="1:19" x14ac:dyDescent="0.35">
      <c r="A13" t="s">
        <v>108</v>
      </c>
      <c r="B13">
        <v>-8.9200000000000008E-3</v>
      </c>
      <c r="C13">
        <v>0.22059999999999999</v>
      </c>
      <c r="D13">
        <v>-1.9199999999999998E-2</v>
      </c>
      <c r="E13">
        <v>8.9999999999999998E-4</v>
      </c>
      <c r="F13">
        <v>-1.7829999999999999E-2</v>
      </c>
      <c r="G13">
        <v>1E-3</v>
      </c>
      <c r="H13">
        <v>-8.8500000000000002E-3</v>
      </c>
      <c r="I13">
        <v>0.2301</v>
      </c>
      <c r="J13">
        <v>-1.9140000000000001E-2</v>
      </c>
      <c r="K13">
        <v>1E-3</v>
      </c>
      <c r="L13">
        <v>-1.7809999999999999E-2</v>
      </c>
      <c r="M13">
        <v>1E-3</v>
      </c>
      <c r="N13">
        <v>-1.0030000000000001E-2</v>
      </c>
      <c r="O13">
        <v>7.1999999999999998E-3</v>
      </c>
      <c r="P13">
        <v>-1.24E-2</v>
      </c>
      <c r="Q13" t="s">
        <v>19</v>
      </c>
      <c r="R13">
        <v>-1.1679999999999999E-2</v>
      </c>
      <c r="S13" t="s">
        <v>19</v>
      </c>
    </row>
    <row r="14" spans="1:19" x14ac:dyDescent="0.35">
      <c r="A14" t="s">
        <v>109</v>
      </c>
      <c r="B14">
        <v>-1.25E-3</v>
      </c>
      <c r="C14">
        <v>0.92269999999999996</v>
      </c>
      <c r="D14">
        <v>-3.2399999999999998E-3</v>
      </c>
      <c r="E14">
        <v>0.75009999999999999</v>
      </c>
      <c r="F14">
        <v>2.0500000000000002E-3</v>
      </c>
      <c r="G14">
        <v>0.82969999999999999</v>
      </c>
      <c r="H14">
        <v>-1.2600000000000001E-3</v>
      </c>
      <c r="I14">
        <v>0.92300000000000004</v>
      </c>
      <c r="J14">
        <v>-3.47E-3</v>
      </c>
      <c r="K14">
        <v>0.73540000000000005</v>
      </c>
      <c r="L14">
        <v>1.939E-3</v>
      </c>
      <c r="M14">
        <v>0.83940000000000003</v>
      </c>
      <c r="N14">
        <v>-1.1199999999999999E-3</v>
      </c>
      <c r="O14">
        <v>0.86419999999999997</v>
      </c>
      <c r="P14">
        <v>-4.1599999999999996E-3</v>
      </c>
      <c r="Q14">
        <v>0.42480000000000001</v>
      </c>
      <c r="R14">
        <v>-1.32E-3</v>
      </c>
      <c r="S14">
        <v>0.79530000000000001</v>
      </c>
    </row>
    <row r="15" spans="1:19" x14ac:dyDescent="0.35">
      <c r="A15" t="s">
        <v>110</v>
      </c>
      <c r="B15">
        <v>1.9940000000000001E-3</v>
      </c>
      <c r="C15">
        <v>0.85060000000000002</v>
      </c>
      <c r="D15">
        <v>-1.363E-2</v>
      </c>
      <c r="E15">
        <v>0.1048</v>
      </c>
      <c r="F15">
        <v>-1.3769999999999999E-2</v>
      </c>
      <c r="G15">
        <v>8.0100000000000005E-2</v>
      </c>
      <c r="H15">
        <v>2.3839999999999998E-3</v>
      </c>
      <c r="I15">
        <v>0.82410000000000005</v>
      </c>
      <c r="J15">
        <v>-1.374E-2</v>
      </c>
      <c r="K15">
        <v>0.1045</v>
      </c>
      <c r="L15">
        <v>-1.371E-2</v>
      </c>
      <c r="M15">
        <v>8.2600000000000007E-2</v>
      </c>
      <c r="N15">
        <v>-3.8600000000000001E-3</v>
      </c>
      <c r="O15">
        <v>0.4773</v>
      </c>
      <c r="P15">
        <v>-9.2999999999999992E-3</v>
      </c>
      <c r="Q15">
        <v>3.0599999999999999E-2</v>
      </c>
      <c r="R15">
        <v>-9.6299999999999997E-3</v>
      </c>
      <c r="S15">
        <v>2.2200000000000001E-2</v>
      </c>
    </row>
    <row r="16" spans="1:19" x14ac:dyDescent="0.35">
      <c r="A16" t="s">
        <v>111</v>
      </c>
      <c r="B16">
        <v>-1.337E-2</v>
      </c>
      <c r="C16">
        <v>0.14380000000000001</v>
      </c>
      <c r="D16">
        <v>-9.3399999999999993E-3</v>
      </c>
      <c r="E16">
        <v>0.1981</v>
      </c>
      <c r="F16">
        <v>-6.8300000000000001E-3</v>
      </c>
      <c r="G16">
        <v>0.31469999999999998</v>
      </c>
      <c r="H16">
        <v>-1.362E-2</v>
      </c>
      <c r="I16">
        <v>0.1416</v>
      </c>
      <c r="J16">
        <v>-9.4400000000000005E-3</v>
      </c>
      <c r="K16">
        <v>0.19639999999999999</v>
      </c>
      <c r="L16">
        <v>-6.8700000000000002E-3</v>
      </c>
      <c r="M16">
        <v>0.31390000000000001</v>
      </c>
      <c r="N16">
        <v>-4.9100000000000003E-3</v>
      </c>
      <c r="O16">
        <v>0.29509999999999997</v>
      </c>
      <c r="P16">
        <v>-8.1399999999999997E-3</v>
      </c>
      <c r="Q16">
        <v>2.8400000000000002E-2</v>
      </c>
      <c r="R16">
        <v>-7.0299999999999998E-3</v>
      </c>
      <c r="S16">
        <v>5.2999999999999999E-2</v>
      </c>
    </row>
    <row r="17" spans="1:19" x14ac:dyDescent="0.35">
      <c r="A17" t="s">
        <v>112</v>
      </c>
      <c r="B17">
        <v>-2.7199999999999998E-2</v>
      </c>
      <c r="C17">
        <v>6.4000000000000003E-3</v>
      </c>
      <c r="D17">
        <v>-2.8170000000000001E-2</v>
      </c>
      <c r="E17">
        <v>4.0000000000000002E-4</v>
      </c>
      <c r="F17">
        <v>-2.47E-2</v>
      </c>
      <c r="G17">
        <v>8.9999999999999998E-4</v>
      </c>
      <c r="H17">
        <v>-2.7529999999999999E-2</v>
      </c>
      <c r="I17">
        <v>6.4999999999999997E-3</v>
      </c>
      <c r="J17">
        <v>-2.826E-2</v>
      </c>
      <c r="K17">
        <v>4.0000000000000002E-4</v>
      </c>
      <c r="L17">
        <v>-2.4750000000000001E-2</v>
      </c>
      <c r="M17">
        <v>8.9999999999999998E-4</v>
      </c>
      <c r="N17">
        <v>-1.342E-2</v>
      </c>
      <c r="O17">
        <v>8.6999999999999994E-3</v>
      </c>
      <c r="P17">
        <v>-1.9019999999999999E-2</v>
      </c>
      <c r="Q17" t="s">
        <v>19</v>
      </c>
      <c r="R17">
        <v>-1.881E-2</v>
      </c>
      <c r="S17" t="s">
        <v>19</v>
      </c>
    </row>
    <row r="18" spans="1:19" x14ac:dyDescent="0.35">
      <c r="A18" t="s">
        <v>113</v>
      </c>
      <c r="B18">
        <v>-1.4959999999999999E-2</v>
      </c>
      <c r="C18">
        <v>0.2064</v>
      </c>
      <c r="D18">
        <v>-1.9290000000000002E-2</v>
      </c>
      <c r="E18">
        <v>0.04</v>
      </c>
      <c r="F18">
        <v>-1.789E-2</v>
      </c>
      <c r="G18">
        <v>4.19E-2</v>
      </c>
      <c r="H18">
        <v>-1.502E-2</v>
      </c>
      <c r="I18">
        <v>0.2102</v>
      </c>
      <c r="J18">
        <v>-1.9300000000000001E-2</v>
      </c>
      <c r="K18">
        <v>4.1399999999999999E-2</v>
      </c>
      <c r="L18">
        <v>-1.7899999999999999E-2</v>
      </c>
      <c r="M18">
        <v>4.2599999999999999E-2</v>
      </c>
      <c r="N18">
        <v>-1.0120000000000001E-2</v>
      </c>
      <c r="O18">
        <v>9.5100000000000004E-2</v>
      </c>
      <c r="P18">
        <v>-1.6820000000000002E-2</v>
      </c>
      <c r="Q18">
        <v>5.0000000000000001E-4</v>
      </c>
      <c r="R18">
        <v>-1.6400000000000001E-2</v>
      </c>
      <c r="S18">
        <v>5.0000000000000001E-4</v>
      </c>
    </row>
    <row r="19" spans="1:19" x14ac:dyDescent="0.35">
      <c r="A19" t="s">
        <v>114</v>
      </c>
      <c r="B19">
        <v>-9.5099999999999994E-3</v>
      </c>
      <c r="C19">
        <v>0.3679</v>
      </c>
      <c r="D19">
        <v>-9.92E-3</v>
      </c>
      <c r="E19">
        <v>0.23680000000000001</v>
      </c>
      <c r="F19">
        <v>-9.11E-3</v>
      </c>
      <c r="G19">
        <v>0.24560000000000001</v>
      </c>
      <c r="H19">
        <v>-9.6799999999999994E-3</v>
      </c>
      <c r="I19">
        <v>0.36570000000000003</v>
      </c>
      <c r="J19">
        <v>-1.013E-2</v>
      </c>
      <c r="K19">
        <v>0.2301</v>
      </c>
      <c r="L19">
        <v>-9.3299999999999998E-3</v>
      </c>
      <c r="M19">
        <v>0.2364</v>
      </c>
      <c r="N19">
        <v>-7.2500000000000004E-3</v>
      </c>
      <c r="O19">
        <v>0.1804</v>
      </c>
      <c r="P19">
        <v>-8.2500000000000004E-3</v>
      </c>
      <c r="Q19">
        <v>5.4399999999999997E-2</v>
      </c>
      <c r="R19">
        <v>-8.8500000000000002E-3</v>
      </c>
      <c r="S19">
        <v>3.5200000000000002E-2</v>
      </c>
    </row>
    <row r="20" spans="1:19" x14ac:dyDescent="0.35">
      <c r="A20" t="s">
        <v>115</v>
      </c>
      <c r="B20">
        <v>-8.2199999999999999E-3</v>
      </c>
      <c r="C20">
        <v>0.48709999999999998</v>
      </c>
      <c r="D20">
        <v>-1.515E-2</v>
      </c>
      <c r="E20">
        <v>0.1066</v>
      </c>
      <c r="F20">
        <v>-1.2880000000000001E-2</v>
      </c>
      <c r="G20">
        <v>0.14280000000000001</v>
      </c>
      <c r="H20">
        <v>-8.1200000000000005E-3</v>
      </c>
      <c r="I20">
        <v>0.49780000000000002</v>
      </c>
      <c r="J20">
        <v>-1.5169999999999999E-2</v>
      </c>
      <c r="K20">
        <v>0.1084</v>
      </c>
      <c r="L20">
        <v>-1.2880000000000001E-2</v>
      </c>
      <c r="M20">
        <v>0.14449999999999999</v>
      </c>
      <c r="N20">
        <v>-7.6400000000000001E-3</v>
      </c>
      <c r="O20">
        <v>0.20760000000000001</v>
      </c>
      <c r="P20">
        <v>-1.4160000000000001E-2</v>
      </c>
      <c r="Q20">
        <v>3.2000000000000002E-3</v>
      </c>
      <c r="R20">
        <v>-1.248E-2</v>
      </c>
      <c r="S20">
        <v>8.0000000000000002E-3</v>
      </c>
    </row>
    <row r="21" spans="1:19" x14ac:dyDescent="0.35">
      <c r="A21" t="s">
        <v>116</v>
      </c>
      <c r="B21">
        <v>-2.963E-2</v>
      </c>
      <c r="C21">
        <v>3.1899999999999998E-2</v>
      </c>
      <c r="D21">
        <v>-1.644E-2</v>
      </c>
      <c r="E21">
        <v>0.1336</v>
      </c>
      <c r="F21">
        <v>-1.6469999999999999E-2</v>
      </c>
      <c r="G21">
        <v>0.1082</v>
      </c>
      <c r="H21">
        <v>-3.0530000000000002E-2</v>
      </c>
      <c r="I21">
        <v>2.9100000000000001E-2</v>
      </c>
      <c r="J21">
        <v>-1.6549999999999999E-2</v>
      </c>
      <c r="K21">
        <v>0.13350000000000001</v>
      </c>
      <c r="L21">
        <v>-1.653E-2</v>
      </c>
      <c r="M21">
        <v>0.10829999999999999</v>
      </c>
      <c r="N21">
        <v>-1.1469999999999999E-2</v>
      </c>
      <c r="O21">
        <v>0.105</v>
      </c>
      <c r="P21">
        <v>-1.0449999999999999E-2</v>
      </c>
      <c r="Q21">
        <v>6.2100000000000002E-2</v>
      </c>
      <c r="R21">
        <v>-1.4149999999999999E-2</v>
      </c>
      <c r="S21">
        <v>9.9000000000000008E-3</v>
      </c>
    </row>
    <row r="22" spans="1:19" x14ac:dyDescent="0.35">
      <c r="A22" t="s">
        <v>117</v>
      </c>
      <c r="B22">
        <v>1.9499999999999999E-3</v>
      </c>
      <c r="C22">
        <v>0.89570000000000005</v>
      </c>
      <c r="D22">
        <v>-3.7499999999999999E-3</v>
      </c>
      <c r="E22">
        <v>0.75060000000000004</v>
      </c>
      <c r="F22">
        <v>-2.8600000000000001E-3</v>
      </c>
      <c r="G22">
        <v>0.79549999999999998</v>
      </c>
      <c r="H22">
        <v>1.8439999999999999E-3</v>
      </c>
      <c r="I22">
        <v>0.90259999999999996</v>
      </c>
      <c r="J22">
        <v>-4.0099999999999997E-3</v>
      </c>
      <c r="K22">
        <v>0.73560000000000003</v>
      </c>
      <c r="L22">
        <v>-3.2200000000000002E-3</v>
      </c>
      <c r="M22">
        <v>0.77180000000000004</v>
      </c>
      <c r="N22">
        <v>2.9799999999999998E-4</v>
      </c>
      <c r="O22">
        <v>0.96879999999999999</v>
      </c>
      <c r="P22">
        <v>-3.5999999999999999E-3</v>
      </c>
      <c r="Q22">
        <v>0.55049999999999999</v>
      </c>
      <c r="R22">
        <v>-4.3299999999999996E-3</v>
      </c>
      <c r="S22">
        <v>0.46360000000000001</v>
      </c>
    </row>
    <row r="23" spans="1:19" x14ac:dyDescent="0.35">
      <c r="A23" t="s">
        <v>118</v>
      </c>
      <c r="B23">
        <v>-1.7059999999999999E-2</v>
      </c>
      <c r="C23">
        <v>0.1515</v>
      </c>
      <c r="D23">
        <v>-1.404E-2</v>
      </c>
      <c r="E23">
        <v>0.13689999999999999</v>
      </c>
      <c r="F23">
        <v>-1.0070000000000001E-2</v>
      </c>
      <c r="G23">
        <v>0.25409999999999999</v>
      </c>
      <c r="H23">
        <v>-1.7000000000000001E-2</v>
      </c>
      <c r="I23">
        <v>0.15840000000000001</v>
      </c>
      <c r="J23">
        <v>-1.392E-2</v>
      </c>
      <c r="K23">
        <v>0.1429</v>
      </c>
      <c r="L23">
        <v>-1.001E-2</v>
      </c>
      <c r="M23">
        <v>0.25929999999999997</v>
      </c>
      <c r="N23">
        <v>-1.3469999999999999E-2</v>
      </c>
      <c r="O23">
        <v>2.7199999999999998E-2</v>
      </c>
      <c r="P23">
        <v>-1.2200000000000001E-2</v>
      </c>
      <c r="Q23">
        <v>1.1599999999999999E-2</v>
      </c>
      <c r="R23">
        <v>-9.7800000000000005E-3</v>
      </c>
      <c r="S23">
        <v>3.8699999999999998E-2</v>
      </c>
    </row>
    <row r="24" spans="1:19" x14ac:dyDescent="0.35">
      <c r="A24" t="s">
        <v>119</v>
      </c>
      <c r="B24">
        <v>-2.3560000000000001E-2</v>
      </c>
      <c r="C24">
        <v>2.0999999999999999E-3</v>
      </c>
      <c r="D24">
        <v>-1.6969999999999999E-2</v>
      </c>
      <c r="E24">
        <v>5.3E-3</v>
      </c>
      <c r="F24">
        <v>-1.584E-2</v>
      </c>
      <c r="G24">
        <v>5.4000000000000003E-3</v>
      </c>
      <c r="H24">
        <v>-2.367E-2</v>
      </c>
      <c r="I24">
        <v>2.3E-3</v>
      </c>
      <c r="J24">
        <v>-1.7129999999999999E-2</v>
      </c>
      <c r="K24">
        <v>5.1999999999999998E-3</v>
      </c>
      <c r="L24">
        <v>-1.592E-2</v>
      </c>
      <c r="M24">
        <v>5.4000000000000003E-3</v>
      </c>
      <c r="N24">
        <v>-1.068E-2</v>
      </c>
      <c r="O24">
        <v>6.6E-3</v>
      </c>
      <c r="P24">
        <v>-1.112E-2</v>
      </c>
      <c r="Q24">
        <v>4.0000000000000002E-4</v>
      </c>
      <c r="R24">
        <v>-1.009E-2</v>
      </c>
      <c r="S24">
        <v>8.9999999999999998E-4</v>
      </c>
    </row>
    <row r="25" spans="1:19" x14ac:dyDescent="0.35">
      <c r="A25" t="s">
        <v>120</v>
      </c>
      <c r="B25">
        <v>-9.4999999999999998E-3</v>
      </c>
      <c r="C25">
        <v>0.252</v>
      </c>
      <c r="D25">
        <v>-1.213E-2</v>
      </c>
      <c r="E25">
        <v>6.5199999999999994E-2</v>
      </c>
      <c r="F25">
        <v>-1.0109999999999999E-2</v>
      </c>
      <c r="G25">
        <v>0.10050000000000001</v>
      </c>
      <c r="H25">
        <v>-9.5899999999999996E-3</v>
      </c>
      <c r="I25">
        <v>0.2535</v>
      </c>
      <c r="J25">
        <v>-1.218E-2</v>
      </c>
      <c r="K25">
        <v>6.6000000000000003E-2</v>
      </c>
      <c r="L25">
        <v>-1.021E-2</v>
      </c>
      <c r="M25">
        <v>9.8799999999999999E-2</v>
      </c>
      <c r="N25">
        <v>-9.5200000000000007E-3</v>
      </c>
      <c r="O25">
        <v>2.5100000000000001E-2</v>
      </c>
      <c r="P25">
        <v>-1.1469999999999999E-2</v>
      </c>
      <c r="Q25">
        <v>6.9999999999999999E-4</v>
      </c>
      <c r="R25">
        <v>-1.0699999999999999E-2</v>
      </c>
      <c r="S25">
        <v>1.1999999999999999E-3</v>
      </c>
    </row>
    <row r="26" spans="1:19" x14ac:dyDescent="0.35">
      <c r="A26" t="s">
        <v>121</v>
      </c>
      <c r="B26">
        <v>-3.13E-3</v>
      </c>
      <c r="C26">
        <v>0.66890000000000005</v>
      </c>
      <c r="D26">
        <v>-8.0099999999999998E-3</v>
      </c>
      <c r="E26">
        <v>0.1681</v>
      </c>
      <c r="F26">
        <v>-6.0800000000000003E-3</v>
      </c>
      <c r="G26">
        <v>0.26340000000000002</v>
      </c>
      <c r="H26">
        <v>-2.8800000000000002E-3</v>
      </c>
      <c r="I26">
        <v>0.69740000000000002</v>
      </c>
      <c r="J26">
        <v>-7.7499999999999999E-3</v>
      </c>
      <c r="K26">
        <v>0.18529999999999999</v>
      </c>
      <c r="L26">
        <v>-5.8300000000000001E-3</v>
      </c>
      <c r="M26">
        <v>0.2858</v>
      </c>
      <c r="N26">
        <v>-3.6600000000000001E-3</v>
      </c>
      <c r="O26">
        <v>0.3291</v>
      </c>
      <c r="P26">
        <v>-7.5399999999999998E-3</v>
      </c>
      <c r="Q26">
        <v>1.1299999999999999E-2</v>
      </c>
      <c r="R26">
        <v>-6.7999999999999996E-3</v>
      </c>
      <c r="S26">
        <v>1.9599999999999999E-2</v>
      </c>
    </row>
    <row r="27" spans="1:19" x14ac:dyDescent="0.35">
      <c r="A27" t="s">
        <v>122</v>
      </c>
      <c r="B27">
        <v>1.2133E-2</v>
      </c>
      <c r="C27">
        <v>0.17180000000000001</v>
      </c>
      <c r="D27">
        <v>7.4999999999999997E-3</v>
      </c>
      <c r="E27">
        <v>0.28710000000000002</v>
      </c>
      <c r="F27">
        <v>1.1398999999999999E-2</v>
      </c>
      <c r="G27">
        <v>8.3900000000000002E-2</v>
      </c>
      <c r="H27">
        <v>1.1278E-2</v>
      </c>
      <c r="I27">
        <v>0.2099</v>
      </c>
      <c r="J27">
        <v>6.6959999999999997E-3</v>
      </c>
      <c r="K27">
        <v>0.34520000000000001</v>
      </c>
      <c r="L27">
        <v>1.0635E-2</v>
      </c>
      <c r="M27">
        <v>0.10829999999999999</v>
      </c>
      <c r="N27">
        <v>6.8640000000000003E-3</v>
      </c>
      <c r="O27">
        <v>0.13139999999999999</v>
      </c>
      <c r="P27">
        <v>7.5399999999999998E-3</v>
      </c>
      <c r="Q27">
        <v>3.6499999999999998E-2</v>
      </c>
      <c r="R27">
        <v>6.574E-3</v>
      </c>
      <c r="S27">
        <v>6.25E-2</v>
      </c>
    </row>
    <row r="28" spans="1:19" x14ac:dyDescent="0.35">
      <c r="A28" t="s">
        <v>123</v>
      </c>
      <c r="B28">
        <v>-1.1339999999999999E-2</v>
      </c>
      <c r="C28">
        <v>0.35639999999999999</v>
      </c>
      <c r="D28">
        <v>-1.4109999999999999E-2</v>
      </c>
      <c r="E28">
        <v>0.1482</v>
      </c>
      <c r="F28">
        <v>-1.119E-2</v>
      </c>
      <c r="G28">
        <v>0.2205</v>
      </c>
      <c r="H28">
        <v>-1.1480000000000001E-2</v>
      </c>
      <c r="I28">
        <v>0.35670000000000002</v>
      </c>
      <c r="J28">
        <v>-1.4200000000000001E-2</v>
      </c>
      <c r="K28">
        <v>0.1482</v>
      </c>
      <c r="L28">
        <v>-1.128E-2</v>
      </c>
      <c r="M28">
        <v>0.2185</v>
      </c>
      <c r="N28">
        <v>-9.1800000000000007E-3</v>
      </c>
      <c r="O28">
        <v>0.14510000000000001</v>
      </c>
      <c r="P28">
        <v>-1.1809999999999999E-2</v>
      </c>
      <c r="Q28">
        <v>1.7999999999999999E-2</v>
      </c>
      <c r="R28">
        <v>-1.048E-2</v>
      </c>
      <c r="S28">
        <v>3.2099999999999997E-2</v>
      </c>
    </row>
    <row r="29" spans="1:19" x14ac:dyDescent="0.35">
      <c r="A29" t="s">
        <v>124</v>
      </c>
      <c r="B29">
        <v>-2.384E-2</v>
      </c>
      <c r="C29">
        <v>5.9299999999999999E-2</v>
      </c>
      <c r="D29">
        <v>-4.1000000000000003E-3</v>
      </c>
      <c r="E29">
        <v>0.6825</v>
      </c>
      <c r="F29">
        <v>-3.6800000000000001E-3</v>
      </c>
      <c r="G29">
        <v>0.69499999999999995</v>
      </c>
      <c r="H29">
        <v>-2.462E-2</v>
      </c>
      <c r="I29">
        <v>5.45E-2</v>
      </c>
      <c r="J29">
        <v>-3.5500000000000002E-3</v>
      </c>
      <c r="K29">
        <v>0.72529999999999994</v>
      </c>
      <c r="L29">
        <v>-2.99E-3</v>
      </c>
      <c r="M29">
        <v>0.75080000000000002</v>
      </c>
      <c r="N29">
        <v>-1.7000000000000001E-2</v>
      </c>
      <c r="O29">
        <v>8.6999999999999994E-3</v>
      </c>
      <c r="P29">
        <v>-1.6590000000000001E-2</v>
      </c>
      <c r="Q29">
        <v>1.1999999999999999E-3</v>
      </c>
      <c r="R29">
        <v>-1.6910000000000001E-2</v>
      </c>
      <c r="S29">
        <v>8.0000000000000004E-4</v>
      </c>
    </row>
    <row r="30" spans="1:19" x14ac:dyDescent="0.35">
      <c r="A30" t="s">
        <v>125</v>
      </c>
      <c r="B30">
        <v>-1.154E-2</v>
      </c>
      <c r="C30">
        <v>0.2898</v>
      </c>
      <c r="D30">
        <v>-1.8249999999999999E-2</v>
      </c>
      <c r="E30">
        <v>3.5099999999999999E-2</v>
      </c>
      <c r="F30">
        <v>-1.4449999999999999E-2</v>
      </c>
      <c r="G30">
        <v>7.4399999999999994E-2</v>
      </c>
      <c r="H30">
        <v>-1.146E-2</v>
      </c>
      <c r="I30">
        <v>0.29959999999999998</v>
      </c>
      <c r="J30">
        <v>-1.8180000000000002E-2</v>
      </c>
      <c r="K30">
        <v>3.6999999999999998E-2</v>
      </c>
      <c r="L30">
        <v>-1.4420000000000001E-2</v>
      </c>
      <c r="M30">
        <v>7.6200000000000004E-2</v>
      </c>
      <c r="N30">
        <v>-1.069E-2</v>
      </c>
      <c r="O30">
        <v>5.5800000000000002E-2</v>
      </c>
      <c r="P30">
        <v>-1.5259999999999999E-2</v>
      </c>
      <c r="Q30">
        <v>5.9999999999999995E-4</v>
      </c>
      <c r="R30">
        <v>-1.323E-2</v>
      </c>
      <c r="S30">
        <v>2.3E-3</v>
      </c>
    </row>
    <row r="31" spans="1:19" x14ac:dyDescent="0.35">
      <c r="A31" t="s">
        <v>126</v>
      </c>
      <c r="B31">
        <v>2.0930000000000001E-2</v>
      </c>
      <c r="C31">
        <v>7.3800000000000004E-2</v>
      </c>
      <c r="D31">
        <v>1.6919999999999999E-3</v>
      </c>
      <c r="E31">
        <v>0.85540000000000005</v>
      </c>
      <c r="F31">
        <v>4.143E-3</v>
      </c>
      <c r="G31">
        <v>0.63360000000000005</v>
      </c>
      <c r="H31">
        <v>2.2284000000000002E-2</v>
      </c>
      <c r="I31">
        <v>6.0299999999999999E-2</v>
      </c>
      <c r="J31">
        <v>2.4750000000000002E-3</v>
      </c>
      <c r="K31">
        <v>0.79120000000000001</v>
      </c>
      <c r="L31">
        <v>5.0590000000000001E-3</v>
      </c>
      <c r="M31">
        <v>0.56220000000000003</v>
      </c>
      <c r="N31">
        <v>-6.11E-3</v>
      </c>
      <c r="O31">
        <v>0.30809999999999998</v>
      </c>
      <c r="P31">
        <v>-9.9299999999999996E-3</v>
      </c>
      <c r="Q31">
        <v>3.6600000000000001E-2</v>
      </c>
      <c r="R31">
        <v>-9.6200000000000001E-3</v>
      </c>
      <c r="S31">
        <v>3.8800000000000001E-2</v>
      </c>
    </row>
    <row r="32" spans="1:19" x14ac:dyDescent="0.35">
      <c r="A32" t="s">
        <v>127</v>
      </c>
      <c r="B32">
        <v>-1.6410000000000001E-2</v>
      </c>
      <c r="C32">
        <v>4.2000000000000003E-2</v>
      </c>
      <c r="D32">
        <v>-2.1600000000000001E-2</v>
      </c>
      <c r="E32">
        <v>8.0000000000000004E-4</v>
      </c>
      <c r="F32">
        <v>-2.1389999999999999E-2</v>
      </c>
      <c r="G32">
        <v>4.0000000000000002E-4</v>
      </c>
      <c r="H32">
        <v>-1.619E-2</v>
      </c>
      <c r="I32">
        <v>4.7600000000000003E-2</v>
      </c>
      <c r="J32">
        <v>-2.146E-2</v>
      </c>
      <c r="K32">
        <v>8.9999999999999998E-4</v>
      </c>
      <c r="L32">
        <v>-2.1129999999999999E-2</v>
      </c>
      <c r="M32">
        <v>5.0000000000000001E-4</v>
      </c>
      <c r="N32">
        <v>-1.444E-2</v>
      </c>
      <c r="O32">
        <v>5.0000000000000001E-4</v>
      </c>
      <c r="P32">
        <v>-1.7919999999999998E-2</v>
      </c>
      <c r="Q32" t="s">
        <v>19</v>
      </c>
      <c r="R32">
        <v>-1.8020000000000001E-2</v>
      </c>
      <c r="S32" t="s">
        <v>19</v>
      </c>
    </row>
    <row r="33" spans="1:19" x14ac:dyDescent="0.35">
      <c r="A33" t="s">
        <v>128</v>
      </c>
      <c r="B33">
        <v>-1.2710000000000001E-2</v>
      </c>
      <c r="C33">
        <v>0.10929999999999999</v>
      </c>
      <c r="D33">
        <v>-1.3129999999999999E-2</v>
      </c>
      <c r="E33">
        <v>3.7100000000000001E-2</v>
      </c>
      <c r="F33">
        <v>-1.094E-2</v>
      </c>
      <c r="G33">
        <v>6.3500000000000001E-2</v>
      </c>
      <c r="H33">
        <v>-1.2370000000000001E-2</v>
      </c>
      <c r="I33">
        <v>0.1241</v>
      </c>
      <c r="J33">
        <v>-1.278E-2</v>
      </c>
      <c r="K33">
        <v>4.3999999999999997E-2</v>
      </c>
      <c r="L33">
        <v>-1.057E-2</v>
      </c>
      <c r="M33">
        <v>7.4200000000000002E-2</v>
      </c>
      <c r="N33">
        <v>-1.008E-2</v>
      </c>
      <c r="O33">
        <v>1.32E-2</v>
      </c>
      <c r="P33">
        <v>-1.2290000000000001E-2</v>
      </c>
      <c r="Q33">
        <v>1E-4</v>
      </c>
      <c r="R33">
        <v>-1.1520000000000001E-2</v>
      </c>
      <c r="S33">
        <v>2.9999999999999997E-4</v>
      </c>
    </row>
    <row r="34" spans="1:19" x14ac:dyDescent="0.35">
      <c r="A34" t="s">
        <v>129</v>
      </c>
      <c r="B34">
        <v>-1.5779999999999999E-2</v>
      </c>
      <c r="C34">
        <v>4.82E-2</v>
      </c>
      <c r="D34">
        <v>-1.6410000000000001E-2</v>
      </c>
      <c r="E34">
        <v>9.7000000000000003E-3</v>
      </c>
      <c r="F34">
        <v>-1.5350000000000001E-2</v>
      </c>
      <c r="G34">
        <v>9.7000000000000003E-3</v>
      </c>
      <c r="H34">
        <v>-1.5699999999999999E-2</v>
      </c>
      <c r="I34">
        <v>5.2400000000000002E-2</v>
      </c>
      <c r="J34">
        <v>-1.619E-2</v>
      </c>
      <c r="K34">
        <v>1.12E-2</v>
      </c>
      <c r="L34">
        <v>-1.5169999999999999E-2</v>
      </c>
      <c r="M34">
        <v>1.09E-2</v>
      </c>
      <c r="N34">
        <v>-1.222E-2</v>
      </c>
      <c r="O34">
        <v>2.8999999999999998E-3</v>
      </c>
      <c r="P34">
        <v>-1.3509999999999999E-2</v>
      </c>
      <c r="Q34" t="s">
        <v>19</v>
      </c>
      <c r="R34">
        <v>-1.3100000000000001E-2</v>
      </c>
      <c r="S34" t="s">
        <v>19</v>
      </c>
    </row>
    <row r="35" spans="1:19" x14ac:dyDescent="0.35">
      <c r="A35" t="s">
        <v>130</v>
      </c>
      <c r="B35">
        <v>-6.5500000000000003E-3</v>
      </c>
      <c r="C35">
        <v>0.42249999999999999</v>
      </c>
      <c r="D35">
        <v>-1.653E-2</v>
      </c>
      <c r="E35">
        <v>1.09E-2</v>
      </c>
      <c r="F35">
        <v>-1.4279999999999999E-2</v>
      </c>
      <c r="G35">
        <v>1.8700000000000001E-2</v>
      </c>
      <c r="H35">
        <v>-6.62E-3</v>
      </c>
      <c r="I35">
        <v>0.42399999999999999</v>
      </c>
      <c r="J35">
        <v>-1.6389999999999998E-2</v>
      </c>
      <c r="K35">
        <v>1.21E-2</v>
      </c>
      <c r="L35">
        <v>-1.421E-2</v>
      </c>
      <c r="M35">
        <v>1.9800000000000002E-2</v>
      </c>
      <c r="N35">
        <v>-7.6400000000000001E-3</v>
      </c>
      <c r="O35">
        <v>6.8400000000000002E-2</v>
      </c>
      <c r="P35">
        <v>-1.06E-2</v>
      </c>
      <c r="Q35">
        <v>1.4E-3</v>
      </c>
      <c r="R35">
        <v>-1.022E-2</v>
      </c>
      <c r="S35">
        <v>1.6999999999999999E-3</v>
      </c>
    </row>
    <row r="36" spans="1:19" x14ac:dyDescent="0.35">
      <c r="A36" t="s">
        <v>131</v>
      </c>
      <c r="B36">
        <v>-1.1730000000000001E-2</v>
      </c>
      <c r="C36">
        <v>0.1069</v>
      </c>
      <c r="D36">
        <v>-1.5789999999999998E-2</v>
      </c>
      <c r="E36">
        <v>6.3E-3</v>
      </c>
      <c r="F36">
        <v>-1.2869999999999999E-2</v>
      </c>
      <c r="G36">
        <v>1.72E-2</v>
      </c>
      <c r="H36">
        <v>-1.1769999999999999E-2</v>
      </c>
      <c r="I36">
        <v>0.11020000000000001</v>
      </c>
      <c r="J36">
        <v>-1.585E-2</v>
      </c>
      <c r="K36">
        <v>6.4000000000000003E-3</v>
      </c>
      <c r="L36">
        <v>-1.295E-2</v>
      </c>
      <c r="M36">
        <v>1.7000000000000001E-2</v>
      </c>
      <c r="N36">
        <v>-8.8800000000000007E-3</v>
      </c>
      <c r="O36">
        <v>1.7299999999999999E-2</v>
      </c>
      <c r="P36">
        <v>-1.1990000000000001E-2</v>
      </c>
      <c r="Q36" t="s">
        <v>19</v>
      </c>
      <c r="R36">
        <v>-1.106E-2</v>
      </c>
      <c r="S36">
        <v>1E-4</v>
      </c>
    </row>
    <row r="37" spans="1:19" x14ac:dyDescent="0.35">
      <c r="A37" t="s">
        <v>132</v>
      </c>
      <c r="B37">
        <v>5.8799999999999998E-3</v>
      </c>
      <c r="C37">
        <v>0.77600000000000002</v>
      </c>
      <c r="D37">
        <v>4.581E-3</v>
      </c>
      <c r="E37">
        <v>0.78</v>
      </c>
      <c r="F37">
        <v>2.9529999999999999E-3</v>
      </c>
      <c r="G37">
        <v>0.84740000000000004</v>
      </c>
      <c r="H37">
        <v>7.1240000000000001E-3</v>
      </c>
      <c r="I37">
        <v>0.73370000000000002</v>
      </c>
      <c r="J37">
        <v>5.0530000000000002E-3</v>
      </c>
      <c r="K37">
        <v>0.75960000000000005</v>
      </c>
      <c r="L37">
        <v>3.2439999999999999E-3</v>
      </c>
      <c r="M37">
        <v>0.83330000000000004</v>
      </c>
      <c r="N37">
        <v>2.8119999999999998E-3</v>
      </c>
      <c r="O37">
        <v>0.79059999999999997</v>
      </c>
      <c r="P37">
        <v>-5.4200000000000003E-3</v>
      </c>
      <c r="Q37">
        <v>0.51819999999999999</v>
      </c>
      <c r="R37">
        <v>-6.3699999999999998E-3</v>
      </c>
      <c r="S37">
        <v>0.43769999999999998</v>
      </c>
    </row>
    <row r="38" spans="1:19" x14ac:dyDescent="0.35">
      <c r="A38" t="s">
        <v>133</v>
      </c>
      <c r="B38">
        <v>-1.438E-2</v>
      </c>
      <c r="C38">
        <v>9.3299999999999994E-2</v>
      </c>
      <c r="D38">
        <v>-2.529E-2</v>
      </c>
      <c r="E38">
        <v>2.0000000000000001E-4</v>
      </c>
      <c r="F38">
        <v>-2.35E-2</v>
      </c>
      <c r="G38">
        <v>2.0000000000000001E-4</v>
      </c>
      <c r="H38">
        <v>-1.427E-2</v>
      </c>
      <c r="I38">
        <v>0.1002</v>
      </c>
      <c r="J38">
        <v>-2.5440000000000001E-2</v>
      </c>
      <c r="K38">
        <v>2.0000000000000001E-4</v>
      </c>
      <c r="L38">
        <v>-2.3689999999999999E-2</v>
      </c>
      <c r="M38">
        <v>2.0000000000000001E-4</v>
      </c>
      <c r="N38">
        <v>-6.6E-3</v>
      </c>
      <c r="O38">
        <v>0.1326</v>
      </c>
      <c r="P38">
        <v>-1.14E-2</v>
      </c>
      <c r="Q38">
        <v>1.1000000000000001E-3</v>
      </c>
      <c r="R38">
        <v>-1.136E-2</v>
      </c>
      <c r="S38">
        <v>8.9999999999999998E-4</v>
      </c>
    </row>
    <row r="39" spans="1:19" x14ac:dyDescent="0.35">
      <c r="A39" t="s">
        <v>20</v>
      </c>
      <c r="B39">
        <v>1.2099E-2</v>
      </c>
      <c r="C39">
        <v>4.0099999999999997E-2</v>
      </c>
      <c r="D39">
        <v>1.6716000000000002E-2</v>
      </c>
      <c r="E39">
        <v>4.0000000000000002E-4</v>
      </c>
      <c r="F39">
        <v>1.4853E-2</v>
      </c>
      <c r="G39">
        <v>6.9999999999999999E-4</v>
      </c>
      <c r="H39">
        <v>1.2024E-2</v>
      </c>
      <c r="I39">
        <v>4.3999999999999997E-2</v>
      </c>
      <c r="J39">
        <v>1.6663000000000001E-2</v>
      </c>
      <c r="K39">
        <v>4.0000000000000002E-4</v>
      </c>
      <c r="L39">
        <v>1.4817E-2</v>
      </c>
      <c r="M39">
        <v>8.0000000000000004E-4</v>
      </c>
      <c r="N39">
        <v>1.0846E-2</v>
      </c>
      <c r="O39">
        <v>2.9999999999999997E-4</v>
      </c>
      <c r="P39">
        <v>1.3691E-2</v>
      </c>
      <c r="Q39" t="s">
        <v>19</v>
      </c>
      <c r="R39">
        <v>1.2848999999999999E-2</v>
      </c>
      <c r="S39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1 D1:D11 F1:F11 H1:H11 J1:J11 L1:L11 N1:N11 P1:P11 R1:R11 R13:R1048576 P13:P1048576 N13:N1048576 L13:L1048576 J13:J1048576 H13:H1048576 F13:F1048576 D13:D1048576 B13:B1048576">
    <cfRule type="cellIs" dxfId="49" priority="4" operator="lessThan">
      <formula>0</formula>
    </cfRule>
  </conditionalFormatting>
  <conditionalFormatting sqref="C1:C11 E1:E11 G1:G11 I1:I11 K1:K11 M1:M11 O1:O11 Q1:Q11 S1:S11 S13:S1048576 Q13:Q1048576 O13:O1048576 M13:M1048576 K13:K1048576 I13:I1048576 G13:G1048576 E13:E1048576 C13:C1048576">
    <cfRule type="cellIs" dxfId="48" priority="3" operator="lessThan">
      <formula>0.05</formula>
    </cfRule>
  </conditionalFormatting>
  <conditionalFormatting sqref="R12 P12 N12 L12 J12 H12 F12 D12 B12">
    <cfRule type="cellIs" dxfId="9" priority="2" operator="lessThan">
      <formula>0</formula>
    </cfRule>
  </conditionalFormatting>
  <conditionalFormatting sqref="S12 Q12 O12 M12 K12 I12 G12 E12 C12">
    <cfRule type="cellIs" dxfId="8" priority="1" operator="lessThan">
      <formula>0.05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showGridLines="0" workbookViewId="0">
      <selection activeCell="D45" sqref="D45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42" t="s">
        <v>2</v>
      </c>
      <c r="B5" s="40" t="s">
        <v>47</v>
      </c>
      <c r="C5" s="6" t="s">
        <v>4</v>
      </c>
      <c r="D5" s="40" t="s">
        <v>46</v>
      </c>
      <c r="E5" s="6" t="s">
        <v>4</v>
      </c>
      <c r="F5" s="40" t="s">
        <v>45</v>
      </c>
      <c r="G5" s="6" t="s">
        <v>4</v>
      </c>
      <c r="H5" s="40" t="s">
        <v>44</v>
      </c>
      <c r="I5" s="6" t="s">
        <v>4</v>
      </c>
      <c r="J5" s="40" t="s">
        <v>43</v>
      </c>
      <c r="K5" s="6" t="s">
        <v>4</v>
      </c>
      <c r="L5" s="40" t="s">
        <v>42</v>
      </c>
      <c r="M5" s="6" t="s">
        <v>4</v>
      </c>
      <c r="N5" s="40" t="s">
        <v>41</v>
      </c>
      <c r="O5" s="6" t="s">
        <v>4</v>
      </c>
      <c r="P5" s="40" t="s">
        <v>40</v>
      </c>
      <c r="Q5" s="6" t="s">
        <v>4</v>
      </c>
      <c r="R5" s="40" t="s">
        <v>39</v>
      </c>
      <c r="S5" s="7" t="s">
        <v>4</v>
      </c>
    </row>
    <row r="6" spans="1:19" x14ac:dyDescent="0.35">
      <c r="A6" s="43"/>
      <c r="B6" s="41"/>
      <c r="C6" s="3" t="s">
        <v>5</v>
      </c>
      <c r="D6" s="41"/>
      <c r="E6" s="3" t="s">
        <v>5</v>
      </c>
      <c r="F6" s="41"/>
      <c r="G6" s="3" t="s">
        <v>5</v>
      </c>
      <c r="H6" s="41"/>
      <c r="I6" s="3" t="s">
        <v>5</v>
      </c>
      <c r="J6" s="41"/>
      <c r="K6" s="3" t="s">
        <v>5</v>
      </c>
      <c r="L6" s="41"/>
      <c r="M6" s="3" t="s">
        <v>5</v>
      </c>
      <c r="N6" s="41"/>
      <c r="O6" s="3" t="s">
        <v>5</v>
      </c>
      <c r="P6" s="41"/>
      <c r="Q6" s="3" t="s">
        <v>5</v>
      </c>
      <c r="R6" s="41"/>
      <c r="S6" s="8" t="s">
        <v>5</v>
      </c>
    </row>
    <row r="7" spans="1:19" x14ac:dyDescent="0.35">
      <c r="A7" s="15" t="s">
        <v>14</v>
      </c>
      <c r="B7" s="5">
        <v>2.2910000000000001E-3</v>
      </c>
      <c r="C7" s="17">
        <v>0.14810000000000001</v>
      </c>
      <c r="D7" s="4">
        <v>5.1650000000000003E-3</v>
      </c>
      <c r="E7" s="17">
        <v>1E-3</v>
      </c>
      <c r="F7" s="4">
        <v>4.117E-3</v>
      </c>
      <c r="G7" s="17">
        <v>7.9000000000000008E-3</v>
      </c>
      <c r="H7" s="5">
        <v>2.2209999999999999E-3</v>
      </c>
      <c r="I7" s="17">
        <v>0.1633</v>
      </c>
      <c r="J7" s="4">
        <v>5.1130000000000004E-3</v>
      </c>
      <c r="K7" s="17">
        <v>1.1000000000000001E-3</v>
      </c>
      <c r="L7" s="4">
        <v>4.0549999999999996E-3</v>
      </c>
      <c r="M7" s="17">
        <v>8.8999999999999999E-3</v>
      </c>
      <c r="N7" s="5">
        <v>1.315E-3</v>
      </c>
      <c r="O7" s="17">
        <v>0.1699</v>
      </c>
      <c r="P7" s="5">
        <v>1.4220000000000001E-3</v>
      </c>
      <c r="Q7" s="17">
        <v>7.7399999999999997E-2</v>
      </c>
      <c r="R7" s="5">
        <v>1.2650000000000001E-3</v>
      </c>
      <c r="S7" s="18">
        <v>0.10920000000000001</v>
      </c>
    </row>
    <row r="8" spans="1:19" x14ac:dyDescent="0.35">
      <c r="A8" s="16" t="s">
        <v>15</v>
      </c>
      <c r="B8" s="4">
        <v>9.2000000000000003E-4</v>
      </c>
      <c r="C8" s="4">
        <v>0.38240000000000002</v>
      </c>
      <c r="D8" s="4">
        <v>1.8389999999999999E-3</v>
      </c>
      <c r="E8" s="4">
        <v>7.7899999999999997E-2</v>
      </c>
      <c r="F8" s="4">
        <v>2.0720000000000001E-3</v>
      </c>
      <c r="G8" s="4">
        <v>4.4299999999999999E-2</v>
      </c>
      <c r="H8" s="4">
        <v>7.8799999999999996E-4</v>
      </c>
      <c r="I8" s="4">
        <v>0.45679999999999998</v>
      </c>
      <c r="J8" s="4">
        <v>1.751E-3</v>
      </c>
      <c r="K8" s="4">
        <v>9.3399999999999997E-2</v>
      </c>
      <c r="L8" s="4">
        <v>1.9729999999999999E-3</v>
      </c>
      <c r="M8" s="4">
        <v>5.5399999999999998E-2</v>
      </c>
      <c r="N8" s="4">
        <v>1.026E-3</v>
      </c>
      <c r="O8" s="4">
        <v>0.1071</v>
      </c>
      <c r="P8" s="4">
        <v>6.1200000000000002E-4</v>
      </c>
      <c r="Q8" s="4">
        <v>0.25209999999999999</v>
      </c>
      <c r="R8" s="4">
        <v>7.5600000000000005E-4</v>
      </c>
      <c r="S8" s="10">
        <v>0.14960000000000001</v>
      </c>
    </row>
    <row r="9" spans="1:19" x14ac:dyDescent="0.35">
      <c r="A9" s="16" t="s">
        <v>16</v>
      </c>
      <c r="B9" s="5">
        <v>4.3000000000000002E-5</v>
      </c>
      <c r="C9" s="4">
        <v>0.96899999999999997</v>
      </c>
      <c r="D9" s="5">
        <v>7.3200000000000001E-4</v>
      </c>
      <c r="E9" s="4">
        <v>0.50509999999999999</v>
      </c>
      <c r="F9" s="5">
        <v>2.7599999999999999E-4</v>
      </c>
      <c r="G9" s="4">
        <v>0.79890000000000005</v>
      </c>
      <c r="H9" s="5">
        <v>-3.0000000000000001E-5</v>
      </c>
      <c r="I9" s="4">
        <v>0.97629999999999995</v>
      </c>
      <c r="J9" s="5">
        <v>7.5000000000000002E-4</v>
      </c>
      <c r="K9" s="4">
        <v>0.49480000000000002</v>
      </c>
      <c r="L9" s="5">
        <v>2.6899999999999998E-4</v>
      </c>
      <c r="M9" s="4">
        <v>0.80430000000000001</v>
      </c>
      <c r="N9" s="5">
        <v>3.5100000000000002E-4</v>
      </c>
      <c r="O9" s="4">
        <v>0.60060000000000002</v>
      </c>
      <c r="P9" s="5">
        <v>3.6999999999999999E-4</v>
      </c>
      <c r="Q9" s="4">
        <v>0.51119999999999999</v>
      </c>
      <c r="R9" s="5">
        <v>4.17E-4</v>
      </c>
      <c r="S9" s="10">
        <v>0.45019999999999999</v>
      </c>
    </row>
    <row r="10" spans="1:19" x14ac:dyDescent="0.35">
      <c r="A10" s="9" t="s">
        <v>17</v>
      </c>
      <c r="B10" s="5">
        <v>-1.6800000000000001E-3</v>
      </c>
      <c r="C10" s="4">
        <v>0.26729999999999998</v>
      </c>
      <c r="D10" s="5">
        <v>-2.7200000000000002E-3</v>
      </c>
      <c r="E10" s="4">
        <v>6.9800000000000001E-2</v>
      </c>
      <c r="F10" s="5">
        <v>-2.9099999999999998E-3</v>
      </c>
      <c r="G10" s="4">
        <v>4.9299999999999997E-2</v>
      </c>
      <c r="H10" s="5">
        <v>-1.73E-3</v>
      </c>
      <c r="I10" s="4">
        <v>0.25530000000000003</v>
      </c>
      <c r="J10" s="5">
        <v>-2.7799999999999999E-3</v>
      </c>
      <c r="K10" s="4">
        <v>6.3600000000000004E-2</v>
      </c>
      <c r="L10" s="5">
        <v>-2.9499999999999999E-3</v>
      </c>
      <c r="M10" s="4">
        <v>4.5600000000000002E-2</v>
      </c>
      <c r="N10" s="5">
        <v>-2.1000000000000001E-4</v>
      </c>
      <c r="O10" s="4">
        <v>0.81969999999999998</v>
      </c>
      <c r="P10" s="5">
        <v>-1.2199999999999999E-3</v>
      </c>
      <c r="Q10" s="4">
        <v>0.1135</v>
      </c>
      <c r="R10" s="5">
        <v>-1.5100000000000001E-3</v>
      </c>
      <c r="S10" s="10">
        <v>4.4499999999999998E-2</v>
      </c>
    </row>
    <row r="11" spans="1:19" x14ac:dyDescent="0.35">
      <c r="A11" s="15" t="s">
        <v>18</v>
      </c>
      <c r="B11" s="4">
        <v>2.9129999999999998E-3</v>
      </c>
      <c r="C11" s="4">
        <v>7.1999999999999998E-3</v>
      </c>
      <c r="D11" s="4">
        <v>3.8080000000000002E-3</v>
      </c>
      <c r="E11" s="4">
        <v>4.0000000000000002E-4</v>
      </c>
      <c r="F11" s="4">
        <v>3.722E-3</v>
      </c>
      <c r="G11" s="13">
        <v>4.0000000000000002E-4</v>
      </c>
      <c r="H11" s="4">
        <v>2.8760000000000001E-3</v>
      </c>
      <c r="I11" s="4">
        <v>8.3000000000000001E-3</v>
      </c>
      <c r="J11" s="4">
        <v>3.8500000000000001E-3</v>
      </c>
      <c r="K11" s="4">
        <v>2.9999999999999997E-4</v>
      </c>
      <c r="L11" s="4">
        <v>3.7789999999999998E-3</v>
      </c>
      <c r="M11" s="13">
        <v>4.0000000000000002E-4</v>
      </c>
      <c r="N11" s="4">
        <v>2.722E-3</v>
      </c>
      <c r="O11" s="13" t="s">
        <v>19</v>
      </c>
      <c r="P11" s="4">
        <v>2.3570000000000002E-3</v>
      </c>
      <c r="Q11" s="13" t="s">
        <v>19</v>
      </c>
      <c r="R11" s="4">
        <v>2.134E-3</v>
      </c>
      <c r="S11" s="14" t="s">
        <v>19</v>
      </c>
    </row>
    <row r="12" spans="1:19" x14ac:dyDescent="0.35">
      <c r="A12" t="s">
        <v>20</v>
      </c>
      <c r="B12">
        <v>1.5436999999999999E-2</v>
      </c>
      <c r="C12">
        <v>2.8E-3</v>
      </c>
      <c r="D12">
        <v>1.8397E-2</v>
      </c>
      <c r="E12">
        <v>2.9999999999999997E-4</v>
      </c>
      <c r="F12">
        <v>1.6537E-2</v>
      </c>
      <c r="G12">
        <v>1.1000000000000001E-3</v>
      </c>
      <c r="H12">
        <v>1.5223E-2</v>
      </c>
      <c r="I12">
        <v>3.3999999999999998E-3</v>
      </c>
      <c r="J12">
        <v>1.8289E-2</v>
      </c>
      <c r="K12">
        <v>4.0000000000000002E-4</v>
      </c>
      <c r="L12">
        <v>1.6421999999999999E-2</v>
      </c>
      <c r="M12">
        <v>1.1000000000000001E-3</v>
      </c>
      <c r="N12">
        <v>1.3731999999999999E-2</v>
      </c>
      <c r="O12" t="s">
        <v>19</v>
      </c>
      <c r="P12">
        <v>1.5893000000000001E-2</v>
      </c>
      <c r="Q12" t="s">
        <v>19</v>
      </c>
      <c r="R12">
        <v>1.525E-2</v>
      </c>
      <c r="S12" t="s">
        <v>19</v>
      </c>
    </row>
    <row r="13" spans="1:19" x14ac:dyDescent="0.35">
      <c r="A13" t="s">
        <v>108</v>
      </c>
      <c r="B13">
        <v>-1.2800000000000001E-2</v>
      </c>
      <c r="C13">
        <v>4.4499999999999998E-2</v>
      </c>
      <c r="D13">
        <v>-2.2890000000000001E-2</v>
      </c>
      <c r="E13">
        <v>2.9999999999999997E-4</v>
      </c>
      <c r="F13">
        <v>-2.1600000000000001E-2</v>
      </c>
      <c r="G13">
        <v>5.0000000000000001E-4</v>
      </c>
      <c r="H13">
        <v>-1.2630000000000001E-2</v>
      </c>
      <c r="I13">
        <v>4.8899999999999999E-2</v>
      </c>
      <c r="J13">
        <v>-2.2710000000000001E-2</v>
      </c>
      <c r="K13">
        <v>2.9999999999999997E-4</v>
      </c>
      <c r="L13">
        <v>-2.1389999999999999E-2</v>
      </c>
      <c r="M13">
        <v>5.9999999999999995E-4</v>
      </c>
      <c r="N13">
        <v>-1.259E-2</v>
      </c>
      <c r="O13">
        <v>1.1000000000000001E-3</v>
      </c>
      <c r="P13">
        <v>-1.4500000000000001E-2</v>
      </c>
      <c r="Q13" t="s">
        <v>19</v>
      </c>
      <c r="R13">
        <v>-1.4370000000000001E-2</v>
      </c>
      <c r="S13" t="s">
        <v>19</v>
      </c>
    </row>
    <row r="14" spans="1:19" x14ac:dyDescent="0.35">
      <c r="A14" t="s">
        <v>109</v>
      </c>
      <c r="B14">
        <v>-2.3000000000000001E-4</v>
      </c>
      <c r="C14">
        <v>0.98399999999999999</v>
      </c>
      <c r="D14">
        <v>-3.1700000000000001E-3</v>
      </c>
      <c r="E14">
        <v>0.77590000000000003</v>
      </c>
      <c r="F14">
        <v>1.8990000000000001E-3</v>
      </c>
      <c r="G14">
        <v>0.86280000000000001</v>
      </c>
      <c r="H14">
        <v>-1.3999999999999999E-4</v>
      </c>
      <c r="I14">
        <v>0.99</v>
      </c>
      <c r="J14">
        <v>-3.31E-3</v>
      </c>
      <c r="K14">
        <v>0.76639999999999997</v>
      </c>
      <c r="L14">
        <v>1.843E-3</v>
      </c>
      <c r="M14">
        <v>0.86670000000000003</v>
      </c>
      <c r="N14">
        <v>-1.06E-3</v>
      </c>
      <c r="O14">
        <v>0.87649999999999995</v>
      </c>
      <c r="P14">
        <v>-5.8599999999999998E-3</v>
      </c>
      <c r="Q14">
        <v>0.3049</v>
      </c>
      <c r="R14">
        <v>-2.4099999999999998E-3</v>
      </c>
      <c r="S14">
        <v>0.66710000000000003</v>
      </c>
    </row>
    <row r="15" spans="1:19" x14ac:dyDescent="0.35">
      <c r="A15" t="s">
        <v>110</v>
      </c>
      <c r="B15">
        <v>-1.15E-2</v>
      </c>
      <c r="C15">
        <v>0.21479999999999999</v>
      </c>
      <c r="D15">
        <v>-1.9630000000000002E-2</v>
      </c>
      <c r="E15">
        <v>3.27E-2</v>
      </c>
      <c r="F15">
        <v>-1.729E-2</v>
      </c>
      <c r="G15">
        <v>5.6599999999999998E-2</v>
      </c>
      <c r="H15">
        <v>-1.112E-2</v>
      </c>
      <c r="I15">
        <v>0.2329</v>
      </c>
      <c r="J15">
        <v>-1.951E-2</v>
      </c>
      <c r="K15">
        <v>3.3799999999999997E-2</v>
      </c>
      <c r="L15">
        <v>-1.6990000000000002E-2</v>
      </c>
      <c r="M15">
        <v>6.0900000000000003E-2</v>
      </c>
      <c r="N15">
        <v>-1.35E-2</v>
      </c>
      <c r="O15">
        <v>1.61E-2</v>
      </c>
      <c r="P15">
        <v>-1.5650000000000001E-2</v>
      </c>
      <c r="Q15">
        <v>8.9999999999999998E-4</v>
      </c>
      <c r="R15">
        <v>-1.4930000000000001E-2</v>
      </c>
      <c r="S15">
        <v>1.2999999999999999E-3</v>
      </c>
    </row>
    <row r="16" spans="1:19" x14ac:dyDescent="0.35">
      <c r="A16" t="s">
        <v>111</v>
      </c>
      <c r="B16">
        <v>-9.1299999999999992E-3</v>
      </c>
      <c r="C16">
        <v>0.25390000000000001</v>
      </c>
      <c r="D16">
        <v>-6.5500000000000003E-3</v>
      </c>
      <c r="E16">
        <v>0.40860000000000002</v>
      </c>
      <c r="F16">
        <v>-4.45E-3</v>
      </c>
      <c r="G16">
        <v>0.56989999999999996</v>
      </c>
      <c r="H16">
        <v>-9.2700000000000005E-3</v>
      </c>
      <c r="I16">
        <v>0.24959999999999999</v>
      </c>
      <c r="J16">
        <v>-6.5700000000000003E-3</v>
      </c>
      <c r="K16">
        <v>0.40749999999999997</v>
      </c>
      <c r="L16">
        <v>-4.3600000000000002E-3</v>
      </c>
      <c r="M16">
        <v>0.57750000000000001</v>
      </c>
      <c r="N16">
        <v>-4.7400000000000003E-3</v>
      </c>
      <c r="O16">
        <v>0.32769999999999999</v>
      </c>
      <c r="P16">
        <v>-9.5999999999999992E-3</v>
      </c>
      <c r="Q16">
        <v>1.84E-2</v>
      </c>
      <c r="R16">
        <v>-8.5100000000000002E-3</v>
      </c>
      <c r="S16">
        <v>3.3099999999999997E-2</v>
      </c>
    </row>
    <row r="17" spans="1:19" x14ac:dyDescent="0.35">
      <c r="A17" t="s">
        <v>112</v>
      </c>
      <c r="B17">
        <v>-2.2769999999999999E-2</v>
      </c>
      <c r="C17">
        <v>9.1999999999999998E-3</v>
      </c>
      <c r="D17">
        <v>-2.9010000000000001E-2</v>
      </c>
      <c r="E17">
        <v>8.0000000000000004E-4</v>
      </c>
      <c r="F17">
        <v>-2.9020000000000001E-2</v>
      </c>
      <c r="G17">
        <v>6.9999999999999999E-4</v>
      </c>
      <c r="H17">
        <v>-2.2880000000000001E-2</v>
      </c>
      <c r="I17">
        <v>9.1999999999999998E-3</v>
      </c>
      <c r="J17">
        <v>-2.9059999999999999E-2</v>
      </c>
      <c r="K17">
        <v>8.0000000000000004E-4</v>
      </c>
      <c r="L17">
        <v>-2.904E-2</v>
      </c>
      <c r="M17">
        <v>6.9999999999999999E-4</v>
      </c>
      <c r="N17">
        <v>-1.094E-2</v>
      </c>
      <c r="O17">
        <v>3.8399999999999997E-2</v>
      </c>
      <c r="P17">
        <v>-1.8010000000000002E-2</v>
      </c>
      <c r="Q17" t="s">
        <v>19</v>
      </c>
      <c r="R17">
        <v>-1.966E-2</v>
      </c>
      <c r="S17" t="s">
        <v>19</v>
      </c>
    </row>
    <row r="18" spans="1:19" x14ac:dyDescent="0.35">
      <c r="A18" t="s">
        <v>113</v>
      </c>
      <c r="B18">
        <v>-1.0489999999999999E-2</v>
      </c>
      <c r="C18">
        <v>0.31140000000000001</v>
      </c>
      <c r="D18">
        <v>-1.6580000000000001E-2</v>
      </c>
      <c r="E18">
        <v>0.10630000000000001</v>
      </c>
      <c r="F18">
        <v>-1.504E-2</v>
      </c>
      <c r="G18">
        <v>0.13780000000000001</v>
      </c>
      <c r="H18">
        <v>-1.038E-2</v>
      </c>
      <c r="I18">
        <v>0.31919999999999998</v>
      </c>
      <c r="J18">
        <v>-1.6559999999999998E-2</v>
      </c>
      <c r="K18">
        <v>0.10680000000000001</v>
      </c>
      <c r="L18">
        <v>-1.506E-2</v>
      </c>
      <c r="M18">
        <v>0.13719999999999999</v>
      </c>
      <c r="N18">
        <v>-8.0000000000000002E-3</v>
      </c>
      <c r="O18">
        <v>0.20200000000000001</v>
      </c>
      <c r="P18">
        <v>-1.4579999999999999E-2</v>
      </c>
      <c r="Q18">
        <v>5.5999999999999999E-3</v>
      </c>
      <c r="R18">
        <v>-1.358E-2</v>
      </c>
      <c r="S18">
        <v>8.6E-3</v>
      </c>
    </row>
    <row r="19" spans="1:19" x14ac:dyDescent="0.35">
      <c r="A19" t="s">
        <v>114</v>
      </c>
      <c r="B19">
        <v>-1.2319999999999999E-2</v>
      </c>
      <c r="C19">
        <v>0.18290000000000001</v>
      </c>
      <c r="D19">
        <v>-1.256E-2</v>
      </c>
      <c r="E19">
        <v>0.17019999999999999</v>
      </c>
      <c r="F19">
        <v>-1.196E-2</v>
      </c>
      <c r="G19">
        <v>0.18590000000000001</v>
      </c>
      <c r="H19">
        <v>-1.2489999999999999E-2</v>
      </c>
      <c r="I19">
        <v>0.17910000000000001</v>
      </c>
      <c r="J19">
        <v>-1.285E-2</v>
      </c>
      <c r="K19">
        <v>0.16070000000000001</v>
      </c>
      <c r="L19">
        <v>-1.226E-2</v>
      </c>
      <c r="M19">
        <v>0.17499999999999999</v>
      </c>
      <c r="N19">
        <v>-1.123E-2</v>
      </c>
      <c r="O19">
        <v>4.4699999999999997E-2</v>
      </c>
      <c r="P19">
        <v>-1.061E-2</v>
      </c>
      <c r="Q19">
        <v>2.3900000000000001E-2</v>
      </c>
      <c r="R19">
        <v>-1.014E-2</v>
      </c>
      <c r="S19">
        <v>2.7900000000000001E-2</v>
      </c>
    </row>
    <row r="20" spans="1:19" x14ac:dyDescent="0.35">
      <c r="A20" t="s">
        <v>115</v>
      </c>
      <c r="B20">
        <v>-6.0800000000000003E-3</v>
      </c>
      <c r="C20">
        <v>0.55679999999999996</v>
      </c>
      <c r="D20">
        <v>-1.29E-2</v>
      </c>
      <c r="E20">
        <v>0.20849999999999999</v>
      </c>
      <c r="F20">
        <v>-1.2319999999999999E-2</v>
      </c>
      <c r="G20">
        <v>0.22359999999999999</v>
      </c>
      <c r="H20">
        <v>-5.77E-3</v>
      </c>
      <c r="I20">
        <v>0.57940000000000003</v>
      </c>
      <c r="J20">
        <v>-1.289E-2</v>
      </c>
      <c r="K20">
        <v>0.20930000000000001</v>
      </c>
      <c r="L20">
        <v>-1.227E-2</v>
      </c>
      <c r="M20">
        <v>0.22559999999999999</v>
      </c>
      <c r="N20">
        <v>-7.0200000000000002E-3</v>
      </c>
      <c r="O20">
        <v>0.26219999999999999</v>
      </c>
      <c r="P20">
        <v>-1.307E-2</v>
      </c>
      <c r="Q20">
        <v>1.2999999999999999E-2</v>
      </c>
      <c r="R20">
        <v>-1.29E-2</v>
      </c>
      <c r="S20">
        <v>1.2500000000000001E-2</v>
      </c>
    </row>
    <row r="21" spans="1:19" x14ac:dyDescent="0.35">
      <c r="A21" t="s">
        <v>116</v>
      </c>
      <c r="B21">
        <v>-3.5439999999999999E-2</v>
      </c>
      <c r="C21">
        <v>3.3999999999999998E-3</v>
      </c>
      <c r="D21">
        <v>-1.729E-2</v>
      </c>
      <c r="E21">
        <v>0.14879999999999999</v>
      </c>
      <c r="F21">
        <v>-1.677E-2</v>
      </c>
      <c r="G21">
        <v>0.15579999999999999</v>
      </c>
      <c r="H21">
        <v>-3.5990000000000001E-2</v>
      </c>
      <c r="I21">
        <v>3.0999999999999999E-3</v>
      </c>
      <c r="J21">
        <v>-1.7309999999999999E-2</v>
      </c>
      <c r="K21">
        <v>0.1484</v>
      </c>
      <c r="L21">
        <v>-1.6760000000000001E-2</v>
      </c>
      <c r="M21">
        <v>0.15590000000000001</v>
      </c>
      <c r="N21">
        <v>-2.435E-2</v>
      </c>
      <c r="O21">
        <v>8.9999999999999998E-4</v>
      </c>
      <c r="P21">
        <v>-1.6820000000000002E-2</v>
      </c>
      <c r="Q21">
        <v>6.1999999999999998E-3</v>
      </c>
      <c r="R21">
        <v>-1.7909999999999999E-2</v>
      </c>
      <c r="S21">
        <v>3.0000000000000001E-3</v>
      </c>
    </row>
    <row r="22" spans="1:19" x14ac:dyDescent="0.35">
      <c r="A22" t="s">
        <v>117</v>
      </c>
      <c r="B22">
        <v>1.3129999999999999E-3</v>
      </c>
      <c r="C22">
        <v>0.91969999999999996</v>
      </c>
      <c r="D22">
        <v>-4.6899999999999997E-3</v>
      </c>
      <c r="E22">
        <v>0.71619999999999995</v>
      </c>
      <c r="F22">
        <v>-4.0299999999999997E-3</v>
      </c>
      <c r="G22">
        <v>0.75129999999999997</v>
      </c>
      <c r="H22">
        <v>1.168E-3</v>
      </c>
      <c r="I22">
        <v>0.92889999999999995</v>
      </c>
      <c r="J22">
        <v>-4.8799999999999998E-3</v>
      </c>
      <c r="K22">
        <v>0.70530000000000004</v>
      </c>
      <c r="L22">
        <v>-4.3899999999999998E-3</v>
      </c>
      <c r="M22">
        <v>0.73019999999999996</v>
      </c>
      <c r="N22">
        <v>-1.8400000000000001E-3</v>
      </c>
      <c r="O22">
        <v>0.81510000000000005</v>
      </c>
      <c r="P22">
        <v>-6.4999999999999997E-3</v>
      </c>
      <c r="Q22">
        <v>0.32579999999999998</v>
      </c>
      <c r="R22">
        <v>-6.96E-3</v>
      </c>
      <c r="S22">
        <v>0.28349999999999997</v>
      </c>
    </row>
    <row r="23" spans="1:19" x14ac:dyDescent="0.35">
      <c r="A23" t="s">
        <v>118</v>
      </c>
      <c r="B23">
        <v>-1.704E-2</v>
      </c>
      <c r="C23">
        <v>0.1019</v>
      </c>
      <c r="D23">
        <v>-1.2370000000000001E-2</v>
      </c>
      <c r="E23">
        <v>0.23050000000000001</v>
      </c>
      <c r="F23">
        <v>-9.7400000000000004E-3</v>
      </c>
      <c r="G23">
        <v>0.33860000000000001</v>
      </c>
      <c r="H23">
        <v>-1.6889999999999999E-2</v>
      </c>
      <c r="I23">
        <v>0.10680000000000001</v>
      </c>
      <c r="J23">
        <v>-1.2200000000000001E-2</v>
      </c>
      <c r="K23">
        <v>0.23719999999999999</v>
      </c>
      <c r="L23">
        <v>-9.5999999999999992E-3</v>
      </c>
      <c r="M23">
        <v>0.34560000000000002</v>
      </c>
      <c r="N23">
        <v>-1.4800000000000001E-2</v>
      </c>
      <c r="O23">
        <v>1.8800000000000001E-2</v>
      </c>
      <c r="P23">
        <v>-1.2290000000000001E-2</v>
      </c>
      <c r="Q23">
        <v>2.0199999999999999E-2</v>
      </c>
      <c r="R23">
        <v>-1.073E-2</v>
      </c>
      <c r="S23">
        <v>3.8699999999999998E-2</v>
      </c>
    </row>
    <row r="24" spans="1:19" x14ac:dyDescent="0.35">
      <c r="A24" t="s">
        <v>119</v>
      </c>
      <c r="B24">
        <v>-2.213E-2</v>
      </c>
      <c r="C24">
        <v>1E-3</v>
      </c>
      <c r="D24">
        <v>-1.9570000000000001E-2</v>
      </c>
      <c r="E24">
        <v>3.3E-3</v>
      </c>
      <c r="F24">
        <v>-1.6820000000000002E-2</v>
      </c>
      <c r="G24">
        <v>1.04E-2</v>
      </c>
      <c r="H24">
        <v>-2.147E-2</v>
      </c>
      <c r="I24">
        <v>1.5E-3</v>
      </c>
      <c r="J24">
        <v>-1.9380000000000001E-2</v>
      </c>
      <c r="K24">
        <v>3.5999999999999999E-3</v>
      </c>
      <c r="L24">
        <v>-1.6619999999999999E-2</v>
      </c>
      <c r="M24">
        <v>1.14E-2</v>
      </c>
      <c r="N24">
        <v>-1.1950000000000001E-2</v>
      </c>
      <c r="O24">
        <v>3.3E-3</v>
      </c>
      <c r="P24">
        <v>-1.285E-2</v>
      </c>
      <c r="Q24">
        <v>2.0000000000000001E-4</v>
      </c>
      <c r="R24">
        <v>-1.1950000000000001E-2</v>
      </c>
      <c r="S24">
        <v>4.0000000000000002E-4</v>
      </c>
    </row>
    <row r="25" spans="1:19" x14ac:dyDescent="0.35">
      <c r="A25" t="s">
        <v>120</v>
      </c>
      <c r="B25">
        <v>-9.2999999999999992E-3</v>
      </c>
      <c r="C25">
        <v>0.2001</v>
      </c>
      <c r="D25">
        <v>-1.1180000000000001E-2</v>
      </c>
      <c r="E25">
        <v>0.12</v>
      </c>
      <c r="F25">
        <v>-9.7400000000000004E-3</v>
      </c>
      <c r="G25">
        <v>0.17</v>
      </c>
      <c r="H25">
        <v>-9.2200000000000008E-3</v>
      </c>
      <c r="I25">
        <v>0.20630000000000001</v>
      </c>
      <c r="J25">
        <v>-1.1140000000000001E-2</v>
      </c>
      <c r="K25">
        <v>0.12130000000000001</v>
      </c>
      <c r="L25">
        <v>-9.7099999999999999E-3</v>
      </c>
      <c r="M25">
        <v>0.1711</v>
      </c>
      <c r="N25">
        <v>-9.3299999999999998E-3</v>
      </c>
      <c r="O25">
        <v>3.3599999999999998E-2</v>
      </c>
      <c r="P25">
        <v>-1.2239999999999999E-2</v>
      </c>
      <c r="Q25">
        <v>8.9999999999999998E-4</v>
      </c>
      <c r="R25">
        <v>-1.183E-2</v>
      </c>
      <c r="S25">
        <v>1.1000000000000001E-3</v>
      </c>
    </row>
    <row r="26" spans="1:19" x14ac:dyDescent="0.35">
      <c r="A26" t="s">
        <v>121</v>
      </c>
      <c r="B26">
        <v>-6.0600000000000003E-3</v>
      </c>
      <c r="C26">
        <v>0.34460000000000002</v>
      </c>
      <c r="D26">
        <v>-1.0109999999999999E-2</v>
      </c>
      <c r="E26">
        <v>0.1116</v>
      </c>
      <c r="F26">
        <v>-9.7699999999999992E-3</v>
      </c>
      <c r="G26">
        <v>0.1191</v>
      </c>
      <c r="H26">
        <v>-5.8300000000000001E-3</v>
      </c>
      <c r="I26">
        <v>0.3659</v>
      </c>
      <c r="J26">
        <v>-9.7400000000000004E-3</v>
      </c>
      <c r="K26">
        <v>0.1255</v>
      </c>
      <c r="L26">
        <v>-9.4500000000000001E-3</v>
      </c>
      <c r="M26">
        <v>0.13170000000000001</v>
      </c>
      <c r="N26">
        <v>-4.4400000000000004E-3</v>
      </c>
      <c r="O26">
        <v>0.25169999999999998</v>
      </c>
      <c r="P26">
        <v>-7.5199999999999998E-3</v>
      </c>
      <c r="Q26">
        <v>2.1000000000000001E-2</v>
      </c>
      <c r="R26">
        <v>-7.6800000000000002E-3</v>
      </c>
      <c r="S26">
        <v>1.6400000000000001E-2</v>
      </c>
    </row>
    <row r="27" spans="1:19" x14ac:dyDescent="0.35">
      <c r="A27" t="s">
        <v>122</v>
      </c>
      <c r="B27">
        <v>1.5311999999999999E-2</v>
      </c>
      <c r="C27">
        <v>4.8899999999999999E-2</v>
      </c>
      <c r="D27">
        <v>6.8019999999999999E-3</v>
      </c>
      <c r="E27">
        <v>0.377</v>
      </c>
      <c r="F27">
        <v>5.7089999999999997E-3</v>
      </c>
      <c r="G27">
        <v>0.45250000000000001</v>
      </c>
      <c r="H27">
        <v>1.4796999999999999E-2</v>
      </c>
      <c r="I27">
        <v>5.8400000000000001E-2</v>
      </c>
      <c r="J27">
        <v>6.1879999999999999E-3</v>
      </c>
      <c r="K27">
        <v>0.42170000000000002</v>
      </c>
      <c r="L27">
        <v>5.0179999999999999E-3</v>
      </c>
      <c r="M27">
        <v>0.50890000000000002</v>
      </c>
      <c r="N27">
        <v>7.7910000000000002E-3</v>
      </c>
      <c r="O27">
        <v>9.7500000000000003E-2</v>
      </c>
      <c r="P27">
        <v>5.3280000000000003E-3</v>
      </c>
      <c r="Q27">
        <v>0.17710000000000001</v>
      </c>
      <c r="R27">
        <v>4.2249999999999996E-3</v>
      </c>
      <c r="S27">
        <v>0.27550000000000002</v>
      </c>
    </row>
    <row r="28" spans="1:19" x14ac:dyDescent="0.35">
      <c r="A28" t="s">
        <v>123</v>
      </c>
      <c r="B28">
        <v>-1.2919999999999999E-2</v>
      </c>
      <c r="C28">
        <v>0.23</v>
      </c>
      <c r="D28">
        <v>-1.397E-2</v>
      </c>
      <c r="E28">
        <v>0.19020000000000001</v>
      </c>
      <c r="F28">
        <v>-1.0869999999999999E-2</v>
      </c>
      <c r="G28">
        <v>0.30149999999999999</v>
      </c>
      <c r="H28">
        <v>-1.2999999999999999E-2</v>
      </c>
      <c r="I28">
        <v>0.22989999999999999</v>
      </c>
      <c r="J28">
        <v>-1.406E-2</v>
      </c>
      <c r="K28">
        <v>0.1875</v>
      </c>
      <c r="L28">
        <v>-1.091E-2</v>
      </c>
      <c r="M28">
        <v>0.29959999999999998</v>
      </c>
      <c r="N28">
        <v>-1.115E-2</v>
      </c>
      <c r="O28">
        <v>8.6900000000000005E-2</v>
      </c>
      <c r="P28">
        <v>-1.291E-2</v>
      </c>
      <c r="Q28">
        <v>1.8200000000000001E-2</v>
      </c>
      <c r="R28">
        <v>-1.125E-2</v>
      </c>
      <c r="S28">
        <v>3.6200000000000003E-2</v>
      </c>
    </row>
    <row r="29" spans="1:19" x14ac:dyDescent="0.35">
      <c r="A29" t="s">
        <v>124</v>
      </c>
      <c r="B29">
        <v>-3.0759999999999999E-2</v>
      </c>
      <c r="C29">
        <v>5.4999999999999997E-3</v>
      </c>
      <c r="D29">
        <v>-2.9299999999999999E-3</v>
      </c>
      <c r="E29">
        <v>0.78900000000000003</v>
      </c>
      <c r="F29">
        <v>-3.2699999999999999E-3</v>
      </c>
      <c r="G29">
        <v>0.76249999999999996</v>
      </c>
      <c r="H29">
        <v>-3.0609999999999998E-2</v>
      </c>
      <c r="I29">
        <v>6.0000000000000001E-3</v>
      </c>
      <c r="J29">
        <v>-1.8799999999999999E-3</v>
      </c>
      <c r="K29">
        <v>0.86399999999999999</v>
      </c>
      <c r="L29">
        <v>-2.2399999999999998E-3</v>
      </c>
      <c r="M29">
        <v>0.8357</v>
      </c>
      <c r="N29">
        <v>-2.3259999999999999E-2</v>
      </c>
      <c r="O29">
        <v>5.0000000000000001E-4</v>
      </c>
      <c r="P29">
        <v>-1.8519999999999998E-2</v>
      </c>
      <c r="Q29">
        <v>1E-3</v>
      </c>
      <c r="R29">
        <v>-2.095E-2</v>
      </c>
      <c r="S29">
        <v>1E-4</v>
      </c>
    </row>
    <row r="30" spans="1:19" x14ac:dyDescent="0.35">
      <c r="A30" t="s">
        <v>125</v>
      </c>
      <c r="B30">
        <v>-1.643E-2</v>
      </c>
      <c r="C30">
        <v>8.5199999999999998E-2</v>
      </c>
      <c r="D30">
        <v>-2.121E-2</v>
      </c>
      <c r="E30">
        <v>2.5000000000000001E-2</v>
      </c>
      <c r="F30">
        <v>-1.856E-2</v>
      </c>
      <c r="G30">
        <v>4.6899999999999997E-2</v>
      </c>
      <c r="H30">
        <v>-1.6250000000000001E-2</v>
      </c>
      <c r="I30">
        <v>9.06E-2</v>
      </c>
      <c r="J30">
        <v>-2.1100000000000001E-2</v>
      </c>
      <c r="K30">
        <v>2.58E-2</v>
      </c>
      <c r="L30">
        <v>-1.8460000000000001E-2</v>
      </c>
      <c r="M30">
        <v>4.8000000000000001E-2</v>
      </c>
      <c r="N30">
        <v>-1.367E-2</v>
      </c>
      <c r="O30">
        <v>1.7999999999999999E-2</v>
      </c>
      <c r="P30">
        <v>-1.7809999999999999E-2</v>
      </c>
      <c r="Q30">
        <v>2.0000000000000001E-4</v>
      </c>
      <c r="R30">
        <v>-1.661E-2</v>
      </c>
      <c r="S30">
        <v>5.0000000000000001E-4</v>
      </c>
    </row>
    <row r="31" spans="1:19" x14ac:dyDescent="0.35">
      <c r="A31" t="s">
        <v>126</v>
      </c>
      <c r="B31">
        <v>-2.1000000000000001E-4</v>
      </c>
      <c r="C31">
        <v>0.98380000000000001</v>
      </c>
      <c r="D31">
        <v>-1.223E-2</v>
      </c>
      <c r="E31">
        <v>0.22819999999999999</v>
      </c>
      <c r="F31">
        <v>-1.338E-2</v>
      </c>
      <c r="G31">
        <v>0.18179999999999999</v>
      </c>
      <c r="H31">
        <v>1.34E-3</v>
      </c>
      <c r="I31">
        <v>0.89649999999999996</v>
      </c>
      <c r="J31">
        <v>-1.133E-2</v>
      </c>
      <c r="K31">
        <v>0.26429999999999998</v>
      </c>
      <c r="L31">
        <v>-1.252E-2</v>
      </c>
      <c r="M31">
        <v>0.2114</v>
      </c>
      <c r="N31">
        <v>-1.137E-2</v>
      </c>
      <c r="O31">
        <v>6.6699999999999995E-2</v>
      </c>
      <c r="P31">
        <v>-1.47E-2</v>
      </c>
      <c r="Q31">
        <v>4.7999999999999996E-3</v>
      </c>
      <c r="R31">
        <v>-1.5129999999999999E-2</v>
      </c>
      <c r="S31">
        <v>3.0999999999999999E-3</v>
      </c>
    </row>
    <row r="32" spans="1:19" x14ac:dyDescent="0.35">
      <c r="A32" t="s">
        <v>127</v>
      </c>
      <c r="B32">
        <v>-1.4449999999999999E-2</v>
      </c>
      <c r="C32">
        <v>4.0800000000000003E-2</v>
      </c>
      <c r="D32">
        <v>-2.282E-2</v>
      </c>
      <c r="E32">
        <v>1.1000000000000001E-3</v>
      </c>
      <c r="F32">
        <v>-2.2079999999999999E-2</v>
      </c>
      <c r="G32">
        <v>1.4E-3</v>
      </c>
      <c r="H32">
        <v>-1.46E-2</v>
      </c>
      <c r="I32">
        <v>3.9800000000000002E-2</v>
      </c>
      <c r="J32">
        <v>-2.3120000000000002E-2</v>
      </c>
      <c r="K32">
        <v>1E-3</v>
      </c>
      <c r="L32">
        <v>-2.2120000000000001E-2</v>
      </c>
      <c r="M32">
        <v>1.4E-3</v>
      </c>
      <c r="N32">
        <v>-1.5570000000000001E-2</v>
      </c>
      <c r="O32">
        <v>2.9999999999999997E-4</v>
      </c>
      <c r="P32">
        <v>-1.9609999999999999E-2</v>
      </c>
      <c r="Q32" t="s">
        <v>19</v>
      </c>
      <c r="R32">
        <v>-1.9699999999999999E-2</v>
      </c>
      <c r="S32" t="s">
        <v>19</v>
      </c>
    </row>
    <row r="33" spans="1:19" x14ac:dyDescent="0.35">
      <c r="A33" t="s">
        <v>128</v>
      </c>
      <c r="B33">
        <v>-8.0000000000000002E-3</v>
      </c>
      <c r="C33">
        <v>0.24970000000000001</v>
      </c>
      <c r="D33">
        <v>-6.8599999999999998E-3</v>
      </c>
      <c r="E33">
        <v>0.31909999999999999</v>
      </c>
      <c r="F33">
        <v>-6.45E-3</v>
      </c>
      <c r="G33">
        <v>0.34210000000000002</v>
      </c>
      <c r="H33">
        <v>-7.5399999999999998E-3</v>
      </c>
      <c r="I33">
        <v>0.28029999999999999</v>
      </c>
      <c r="J33">
        <v>-6.43E-3</v>
      </c>
      <c r="K33">
        <v>0.35020000000000001</v>
      </c>
      <c r="L33">
        <v>-6.0600000000000003E-3</v>
      </c>
      <c r="M33">
        <v>0.37230000000000002</v>
      </c>
      <c r="N33">
        <v>-8.94E-3</v>
      </c>
      <c r="O33">
        <v>3.3399999999999999E-2</v>
      </c>
      <c r="P33">
        <v>-9.1999999999999998E-3</v>
      </c>
      <c r="Q33">
        <v>9.1999999999999998E-3</v>
      </c>
      <c r="R33">
        <v>-8.9899999999999997E-3</v>
      </c>
      <c r="S33">
        <v>9.4999999999999998E-3</v>
      </c>
    </row>
    <row r="34" spans="1:19" x14ac:dyDescent="0.35">
      <c r="A34" t="s">
        <v>129</v>
      </c>
      <c r="B34">
        <v>-1.5970000000000002E-2</v>
      </c>
      <c r="C34">
        <v>2.24E-2</v>
      </c>
      <c r="D34">
        <v>-1.6119999999999999E-2</v>
      </c>
      <c r="E34">
        <v>0.02</v>
      </c>
      <c r="F34">
        <v>-1.5129999999999999E-2</v>
      </c>
      <c r="G34">
        <v>2.69E-2</v>
      </c>
      <c r="H34">
        <v>-1.5810000000000001E-2</v>
      </c>
      <c r="I34">
        <v>2.46E-2</v>
      </c>
      <c r="J34">
        <v>-1.583E-2</v>
      </c>
      <c r="K34">
        <v>2.24E-2</v>
      </c>
      <c r="L34">
        <v>-1.486E-2</v>
      </c>
      <c r="M34">
        <v>2.9700000000000001E-2</v>
      </c>
      <c r="N34">
        <v>-1.354E-2</v>
      </c>
      <c r="O34">
        <v>1.4E-3</v>
      </c>
      <c r="P34">
        <v>-1.525E-2</v>
      </c>
      <c r="Q34" t="s">
        <v>19</v>
      </c>
      <c r="R34">
        <v>-1.474E-2</v>
      </c>
      <c r="S34" t="s">
        <v>19</v>
      </c>
    </row>
    <row r="35" spans="1:19" x14ac:dyDescent="0.35">
      <c r="A35" t="s">
        <v>130</v>
      </c>
      <c r="B35">
        <v>-2.2710000000000001E-2</v>
      </c>
      <c r="C35">
        <v>1.5E-3</v>
      </c>
      <c r="D35">
        <v>-2.819E-2</v>
      </c>
      <c r="E35" t="s">
        <v>19</v>
      </c>
      <c r="F35">
        <v>-2.3390000000000001E-2</v>
      </c>
      <c r="G35">
        <v>8.0000000000000004E-4</v>
      </c>
      <c r="H35">
        <v>-2.2409999999999999E-2</v>
      </c>
      <c r="I35">
        <v>1.9E-3</v>
      </c>
      <c r="J35">
        <v>-2.7969999999999998E-2</v>
      </c>
      <c r="K35" t="s">
        <v>19</v>
      </c>
      <c r="L35">
        <v>-2.3089999999999999E-2</v>
      </c>
      <c r="M35">
        <v>1E-3</v>
      </c>
      <c r="N35">
        <v>-1.5689999999999999E-2</v>
      </c>
      <c r="O35">
        <v>2.9999999999999997E-4</v>
      </c>
      <c r="P35">
        <v>-1.8110000000000001E-2</v>
      </c>
      <c r="Q35" t="s">
        <v>19</v>
      </c>
      <c r="R35">
        <v>-1.7409999999999998E-2</v>
      </c>
      <c r="S35" t="s">
        <v>19</v>
      </c>
    </row>
    <row r="36" spans="1:19" x14ac:dyDescent="0.35">
      <c r="A36" t="s">
        <v>131</v>
      </c>
      <c r="B36">
        <v>-1.2160000000000001E-2</v>
      </c>
      <c r="C36">
        <v>5.62E-2</v>
      </c>
      <c r="D36">
        <v>-1.2919999999999999E-2</v>
      </c>
      <c r="E36">
        <v>4.0599999999999997E-2</v>
      </c>
      <c r="F36">
        <v>-1.163E-2</v>
      </c>
      <c r="G36">
        <v>6.1899999999999997E-2</v>
      </c>
      <c r="H36">
        <v>-1.2149999999999999E-2</v>
      </c>
      <c r="I36">
        <v>5.7799999999999997E-2</v>
      </c>
      <c r="J36">
        <v>-1.295E-2</v>
      </c>
      <c r="K36">
        <v>4.02E-2</v>
      </c>
      <c r="L36">
        <v>-1.163E-2</v>
      </c>
      <c r="M36">
        <v>6.1800000000000001E-2</v>
      </c>
      <c r="N36">
        <v>-9.3100000000000006E-3</v>
      </c>
      <c r="O36">
        <v>1.5699999999999999E-2</v>
      </c>
      <c r="P36">
        <v>-1.248E-2</v>
      </c>
      <c r="Q36">
        <v>1E-4</v>
      </c>
      <c r="R36">
        <v>-1.234E-2</v>
      </c>
      <c r="S36">
        <v>1E-4</v>
      </c>
    </row>
    <row r="37" spans="1:19" x14ac:dyDescent="0.35">
      <c r="A37" t="s">
        <v>132</v>
      </c>
      <c r="B37">
        <v>1.2364999999999999E-2</v>
      </c>
      <c r="C37">
        <v>0.49430000000000002</v>
      </c>
      <c r="D37">
        <v>1.3929999999999999E-3</v>
      </c>
      <c r="E37">
        <v>0.93799999999999994</v>
      </c>
      <c r="F37">
        <v>1.2960000000000001E-3</v>
      </c>
      <c r="G37">
        <v>0.94159999999999999</v>
      </c>
      <c r="H37">
        <v>1.2855E-2</v>
      </c>
      <c r="I37">
        <v>0.4798</v>
      </c>
      <c r="J37">
        <v>1.645E-3</v>
      </c>
      <c r="K37">
        <v>0.92689999999999995</v>
      </c>
      <c r="L37">
        <v>1.671E-3</v>
      </c>
      <c r="M37">
        <v>0.92469999999999997</v>
      </c>
      <c r="N37">
        <v>7.0289999999999997E-3</v>
      </c>
      <c r="O37">
        <v>0.52059999999999995</v>
      </c>
      <c r="P37">
        <v>-2.7699999999999999E-3</v>
      </c>
      <c r="Q37">
        <v>0.76290000000000002</v>
      </c>
      <c r="R37">
        <v>-4.0699999999999998E-3</v>
      </c>
      <c r="S37">
        <v>0.65139999999999998</v>
      </c>
    </row>
    <row r="38" spans="1:19" x14ac:dyDescent="0.35">
      <c r="A38" t="s">
        <v>133</v>
      </c>
      <c r="B38">
        <v>-1.7149999999999999E-2</v>
      </c>
      <c r="C38">
        <v>2.23E-2</v>
      </c>
      <c r="D38">
        <v>-2.317E-2</v>
      </c>
      <c r="E38">
        <v>1.8E-3</v>
      </c>
      <c r="F38">
        <v>-2.1049999999999999E-2</v>
      </c>
      <c r="G38">
        <v>4.1000000000000003E-3</v>
      </c>
      <c r="H38">
        <v>-1.7100000000000001E-2</v>
      </c>
      <c r="I38">
        <v>2.35E-2</v>
      </c>
      <c r="J38">
        <v>-2.3179999999999999E-2</v>
      </c>
      <c r="K38">
        <v>1.8E-3</v>
      </c>
      <c r="L38">
        <v>-2.0930000000000001E-2</v>
      </c>
      <c r="M38">
        <v>4.3E-3</v>
      </c>
      <c r="N38">
        <v>-1.1209999999999999E-2</v>
      </c>
      <c r="O38">
        <v>1.3599999999999999E-2</v>
      </c>
      <c r="P38">
        <v>-1.316E-2</v>
      </c>
      <c r="Q38">
        <v>5.9999999999999995E-4</v>
      </c>
      <c r="R38">
        <v>-1.422E-2</v>
      </c>
      <c r="S38">
        <v>1E-4</v>
      </c>
    </row>
    <row r="39" spans="1:19" x14ac:dyDescent="0.35">
      <c r="A39" t="s">
        <v>20</v>
      </c>
      <c r="B39">
        <v>1.5436999999999999E-2</v>
      </c>
      <c r="C39">
        <v>2.8E-3</v>
      </c>
      <c r="D39">
        <v>1.8397E-2</v>
      </c>
      <c r="E39">
        <v>2.9999999999999997E-4</v>
      </c>
      <c r="F39">
        <v>1.6537E-2</v>
      </c>
      <c r="G39">
        <v>1.1000000000000001E-3</v>
      </c>
      <c r="H39">
        <v>1.5223E-2</v>
      </c>
      <c r="I39">
        <v>3.3999999999999998E-3</v>
      </c>
      <c r="J39">
        <v>1.8289E-2</v>
      </c>
      <c r="K39">
        <v>4.0000000000000002E-4</v>
      </c>
      <c r="L39">
        <v>1.6421999999999999E-2</v>
      </c>
      <c r="M39">
        <v>1.1000000000000001E-3</v>
      </c>
      <c r="N39">
        <v>1.3731999999999999E-2</v>
      </c>
      <c r="O39" t="s">
        <v>19</v>
      </c>
      <c r="P39">
        <v>1.5893000000000001E-2</v>
      </c>
      <c r="Q39" t="s">
        <v>19</v>
      </c>
      <c r="R39">
        <v>1.525E-2</v>
      </c>
      <c r="S39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1 D1:D11 F1:F11 H1:H11 J1:J11 L1:L11 N1:N11 P1:P11 R1:R11 R13:R1048576 P13:P1048576 N13:N1048576 L13:L1048576 J13:J1048576 H13:H1048576 F13:F1048576 D13:D1048576 B13:B1048576">
    <cfRule type="cellIs" dxfId="47" priority="4" operator="lessThan">
      <formula>0</formula>
    </cfRule>
  </conditionalFormatting>
  <conditionalFormatting sqref="C1:C11 E1:E11 G1:G11 I1:I11 K1:K11 M1:M11 O1:O11 Q1:Q11 S1:S11 S13:S1048576 Q13:Q1048576 O13:O1048576 M13:M1048576 K13:K1048576 I13:I1048576 G13:G1048576 E13:E1048576 C13:C1048576">
    <cfRule type="cellIs" dxfId="46" priority="3" operator="lessThan">
      <formula>0.05</formula>
    </cfRule>
  </conditionalFormatting>
  <conditionalFormatting sqref="R12 P12 N12 L12 J12 H12 F12 D12 B12">
    <cfRule type="cellIs" dxfId="7" priority="2" operator="lessThan">
      <formula>0</formula>
    </cfRule>
  </conditionalFormatting>
  <conditionalFormatting sqref="S12 Q12 O12 M12 K12 I12 G12 E12 C12">
    <cfRule type="cellIs" dxfId="6" priority="1" operator="lessThan">
      <formula>0.05</formula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showGridLines="0" workbookViewId="0">
      <selection activeCell="J46" sqref="J46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42" t="s">
        <v>2</v>
      </c>
      <c r="B5" s="40" t="s">
        <v>29</v>
      </c>
      <c r="C5" s="6" t="s">
        <v>4</v>
      </c>
      <c r="D5" s="40" t="s">
        <v>28</v>
      </c>
      <c r="E5" s="6" t="s">
        <v>4</v>
      </c>
      <c r="F5" s="40" t="s">
        <v>27</v>
      </c>
      <c r="G5" s="6" t="s">
        <v>4</v>
      </c>
      <c r="H5" s="40" t="s">
        <v>26</v>
      </c>
      <c r="I5" s="6" t="s">
        <v>4</v>
      </c>
      <c r="J5" s="40" t="s">
        <v>25</v>
      </c>
      <c r="K5" s="6" t="s">
        <v>4</v>
      </c>
      <c r="L5" s="40" t="s">
        <v>24</v>
      </c>
      <c r="M5" s="6" t="s">
        <v>4</v>
      </c>
      <c r="N5" s="40" t="s">
        <v>23</v>
      </c>
      <c r="O5" s="6" t="s">
        <v>4</v>
      </c>
      <c r="P5" s="40" t="s">
        <v>22</v>
      </c>
      <c r="Q5" s="6" t="s">
        <v>4</v>
      </c>
      <c r="R5" s="40" t="s">
        <v>21</v>
      </c>
      <c r="S5" s="7" t="s">
        <v>4</v>
      </c>
    </row>
    <row r="6" spans="1:19" x14ac:dyDescent="0.35">
      <c r="A6" s="43"/>
      <c r="B6" s="41"/>
      <c r="C6" s="3" t="s">
        <v>5</v>
      </c>
      <c r="D6" s="41"/>
      <c r="E6" s="3" t="s">
        <v>5</v>
      </c>
      <c r="F6" s="41"/>
      <c r="G6" s="3" t="s">
        <v>5</v>
      </c>
      <c r="H6" s="41"/>
      <c r="I6" s="3" t="s">
        <v>5</v>
      </c>
      <c r="J6" s="41"/>
      <c r="K6" s="3" t="s">
        <v>5</v>
      </c>
      <c r="L6" s="41"/>
      <c r="M6" s="3" t="s">
        <v>5</v>
      </c>
      <c r="N6" s="41"/>
      <c r="O6" s="3" t="s">
        <v>5</v>
      </c>
      <c r="P6" s="41"/>
      <c r="Q6" s="3" t="s">
        <v>5</v>
      </c>
      <c r="R6" s="41"/>
      <c r="S6" s="8" t="s">
        <v>5</v>
      </c>
    </row>
    <row r="7" spans="1:19" ht="29" customHeight="1" x14ac:dyDescent="0.35">
      <c r="A7" s="51" t="s">
        <v>14</v>
      </c>
      <c r="B7" s="46">
        <v>-5.62E-3</v>
      </c>
      <c r="C7" s="47">
        <v>0.24490000000000001</v>
      </c>
      <c r="D7" s="46">
        <v>-4.4299999999999999E-3</v>
      </c>
      <c r="E7" s="47">
        <v>0.21920000000000001</v>
      </c>
      <c r="F7" s="46">
        <v>-4.4299999999999999E-3</v>
      </c>
      <c r="G7" s="47">
        <v>0.19359999999999999</v>
      </c>
      <c r="H7" s="46">
        <v>-5.8999999999999999E-3</v>
      </c>
      <c r="I7" s="47">
        <v>0.22620000000000001</v>
      </c>
      <c r="J7" s="46">
        <v>-4.4600000000000004E-3</v>
      </c>
      <c r="K7" s="47">
        <v>0.2165</v>
      </c>
      <c r="L7" s="46">
        <v>-4.45E-3</v>
      </c>
      <c r="M7" s="47">
        <v>0.19209999999999999</v>
      </c>
      <c r="N7" s="46">
        <v>-1.92E-3</v>
      </c>
      <c r="O7" s="47">
        <v>0.51700000000000002</v>
      </c>
      <c r="P7" s="46">
        <v>-3.3E-3</v>
      </c>
      <c r="Q7" s="47">
        <v>0.15720000000000001</v>
      </c>
      <c r="R7" s="46">
        <v>-3.5200000000000001E-3</v>
      </c>
      <c r="S7" s="48">
        <v>0.13139999999999999</v>
      </c>
    </row>
    <row r="8" spans="1:19" x14ac:dyDescent="0.35">
      <c r="A8" s="51" t="s">
        <v>15</v>
      </c>
      <c r="B8" s="46">
        <v>-9.7000000000000005E-4</v>
      </c>
      <c r="C8" s="47">
        <v>0.76249999999999996</v>
      </c>
      <c r="D8" s="47">
        <v>3.7800000000000003E-4</v>
      </c>
      <c r="E8" s="47">
        <v>0.87480000000000002</v>
      </c>
      <c r="F8" s="46">
        <v>-1.0399999999999999E-3</v>
      </c>
      <c r="G8" s="47">
        <v>0.64639999999999997</v>
      </c>
      <c r="H8" s="46">
        <v>-1.4499999999999999E-3</v>
      </c>
      <c r="I8" s="47">
        <v>0.65390000000000004</v>
      </c>
      <c r="J8" s="47">
        <v>2.3699999999999999E-4</v>
      </c>
      <c r="K8" s="47">
        <v>0.92130000000000001</v>
      </c>
      <c r="L8" s="46">
        <v>-1.2099999999999999E-3</v>
      </c>
      <c r="M8" s="47">
        <v>0.59470000000000001</v>
      </c>
      <c r="N8" s="47">
        <v>2.1359999999999999E-3</v>
      </c>
      <c r="O8" s="47">
        <v>0.27739999999999998</v>
      </c>
      <c r="P8" s="47">
        <v>1.735E-3</v>
      </c>
      <c r="Q8" s="47">
        <v>0.26269999999999999</v>
      </c>
      <c r="R8" s="47">
        <v>5.9400000000000002E-4</v>
      </c>
      <c r="S8" s="48">
        <v>0.70169999999999999</v>
      </c>
    </row>
    <row r="9" spans="1:19" x14ac:dyDescent="0.35">
      <c r="A9" s="51" t="s">
        <v>16</v>
      </c>
      <c r="B9" s="46">
        <v>-4.3299999999999996E-3</v>
      </c>
      <c r="C9" s="47">
        <v>0.2</v>
      </c>
      <c r="D9" s="46">
        <v>-5.1599999999999997E-3</v>
      </c>
      <c r="E9" s="47">
        <v>4.1000000000000002E-2</v>
      </c>
      <c r="F9" s="46">
        <v>-4.5700000000000003E-3</v>
      </c>
      <c r="G9" s="47">
        <v>5.5500000000000001E-2</v>
      </c>
      <c r="H9" s="46">
        <v>-4.6499999999999996E-3</v>
      </c>
      <c r="I9" s="47">
        <v>0.17230000000000001</v>
      </c>
      <c r="J9" s="46">
        <v>-5.1000000000000004E-3</v>
      </c>
      <c r="K9" s="47">
        <v>4.3499999999999997E-2</v>
      </c>
      <c r="L9" s="46">
        <v>-4.47E-3</v>
      </c>
      <c r="M9" s="47">
        <v>6.13E-2</v>
      </c>
      <c r="N9" s="47">
        <v>6.7400000000000001E-4</v>
      </c>
      <c r="O9" s="47">
        <v>0.74490000000000001</v>
      </c>
      <c r="P9" s="46">
        <v>-3.3E-4</v>
      </c>
      <c r="Q9" s="47">
        <v>0.84050000000000002</v>
      </c>
      <c r="R9" s="46">
        <v>-7.6999999999999996E-4</v>
      </c>
      <c r="S9" s="48">
        <v>0.63749999999999996</v>
      </c>
    </row>
    <row r="10" spans="1:19" x14ac:dyDescent="0.35">
      <c r="A10" s="51" t="s">
        <v>17</v>
      </c>
      <c r="B10" s="46">
        <v>-2.5300000000000001E-3</v>
      </c>
      <c r="C10" s="47">
        <v>0.58299999999999996</v>
      </c>
      <c r="D10" s="46">
        <v>-1.5E-3</v>
      </c>
      <c r="E10" s="47">
        <v>0.66249999999999998</v>
      </c>
      <c r="F10" s="46">
        <v>-7.9000000000000001E-4</v>
      </c>
      <c r="G10" s="47">
        <v>0.80689999999999995</v>
      </c>
      <c r="H10" s="46">
        <v>-2.7299999999999998E-3</v>
      </c>
      <c r="I10" s="47">
        <v>0.5575</v>
      </c>
      <c r="J10" s="46">
        <v>-1.7099999999999999E-3</v>
      </c>
      <c r="K10" s="47">
        <v>0.61960000000000004</v>
      </c>
      <c r="L10" s="46">
        <v>-9.8999999999999999E-4</v>
      </c>
      <c r="M10" s="47">
        <v>0.76060000000000005</v>
      </c>
      <c r="N10" s="46">
        <v>-8.5999999999999998E-4</v>
      </c>
      <c r="O10" s="47">
        <v>0.75980000000000003</v>
      </c>
      <c r="P10" s="47">
        <v>2.4399999999999999E-4</v>
      </c>
      <c r="Q10" s="47">
        <v>0.91259999999999997</v>
      </c>
      <c r="R10" s="47">
        <v>9.3300000000000002E-4</v>
      </c>
      <c r="S10" s="48">
        <v>0.67530000000000001</v>
      </c>
    </row>
    <row r="11" spans="1:19" x14ac:dyDescent="0.35">
      <c r="A11" s="51" t="s">
        <v>18</v>
      </c>
      <c r="B11" s="47">
        <v>7.9839999999999998E-3</v>
      </c>
      <c r="C11" s="47">
        <v>1.5699999999999999E-2</v>
      </c>
      <c r="D11" s="47">
        <v>4.9810000000000002E-3</v>
      </c>
      <c r="E11" s="47">
        <v>4.3299999999999998E-2</v>
      </c>
      <c r="F11" s="47">
        <v>4.8659999999999997E-3</v>
      </c>
      <c r="G11" s="47">
        <v>3.6799999999999999E-2</v>
      </c>
      <c r="H11" s="47">
        <v>7.9920000000000008E-3</v>
      </c>
      <c r="I11" s="47">
        <v>1.6500000000000001E-2</v>
      </c>
      <c r="J11" s="47">
        <v>4.9150000000000001E-3</v>
      </c>
      <c r="K11" s="47">
        <v>4.65E-2</v>
      </c>
      <c r="L11" s="47">
        <v>4.8170000000000001E-3</v>
      </c>
      <c r="M11" s="47">
        <v>3.8800000000000001E-2</v>
      </c>
      <c r="N11" s="47">
        <v>5.3949999999999996E-3</v>
      </c>
      <c r="O11" s="47">
        <v>7.7000000000000002E-3</v>
      </c>
      <c r="P11" s="47">
        <v>5.7159999999999997E-3</v>
      </c>
      <c r="Q11" s="47">
        <v>2.9999999999999997E-4</v>
      </c>
      <c r="R11" s="47">
        <v>5.437E-3</v>
      </c>
      <c r="S11" s="48">
        <v>6.9999999999999999E-4</v>
      </c>
    </row>
    <row r="12" spans="1:19" ht="15" thickBot="1" x14ac:dyDescent="0.4">
      <c r="A12" s="52" t="s">
        <v>20</v>
      </c>
      <c r="B12" s="49">
        <v>2.4645E-2</v>
      </c>
      <c r="C12" s="49">
        <v>0.1172</v>
      </c>
      <c r="D12" s="49">
        <v>3.0629E-2</v>
      </c>
      <c r="E12" s="49">
        <v>9.1000000000000004E-3</v>
      </c>
      <c r="F12" s="49">
        <v>2.3650999999999998E-2</v>
      </c>
      <c r="G12" s="49">
        <v>3.3099999999999997E-2</v>
      </c>
      <c r="H12" s="49">
        <v>2.4173E-2</v>
      </c>
      <c r="I12" s="49">
        <v>0.1275</v>
      </c>
      <c r="J12" s="49">
        <v>3.0963000000000001E-2</v>
      </c>
      <c r="K12" s="49">
        <v>8.5000000000000006E-3</v>
      </c>
      <c r="L12" s="49">
        <v>2.4027E-2</v>
      </c>
      <c r="M12" s="49">
        <v>3.0499999999999999E-2</v>
      </c>
      <c r="N12" s="49">
        <v>2.8438000000000001E-2</v>
      </c>
      <c r="O12" s="49">
        <v>3.2000000000000002E-3</v>
      </c>
      <c r="P12" s="49">
        <v>3.3508999999999997E-2</v>
      </c>
      <c r="Q12" s="49" t="s">
        <v>19</v>
      </c>
      <c r="R12" s="49">
        <v>2.8216000000000001E-2</v>
      </c>
      <c r="S12" s="50">
        <v>2.0000000000000001E-4</v>
      </c>
    </row>
    <row r="13" spans="1:19" x14ac:dyDescent="0.35">
      <c r="A13" s="51" t="s">
        <v>108</v>
      </c>
      <c r="B13" s="46">
        <v>-3.4689999999999999E-2</v>
      </c>
      <c r="C13" s="47">
        <v>7.4300000000000005E-2</v>
      </c>
      <c r="D13" s="46">
        <v>-4.3319999999999997E-2</v>
      </c>
      <c r="E13" s="47">
        <v>2.8E-3</v>
      </c>
      <c r="F13" s="46">
        <v>-4.1279999999999997E-2</v>
      </c>
      <c r="G13" s="47">
        <v>2.5999999999999999E-3</v>
      </c>
      <c r="H13" s="46">
        <v>-3.4290000000000001E-2</v>
      </c>
      <c r="I13" s="47">
        <v>8.0199999999999994E-2</v>
      </c>
      <c r="J13" s="46">
        <v>-4.3560000000000001E-2</v>
      </c>
      <c r="K13" s="47">
        <v>2.7000000000000001E-3</v>
      </c>
      <c r="L13" s="46">
        <v>-4.1619999999999997E-2</v>
      </c>
      <c r="M13" s="47">
        <v>2.3999999999999998E-3</v>
      </c>
      <c r="N13" s="46">
        <v>-2.5579999999999999E-2</v>
      </c>
      <c r="O13" s="47">
        <v>3.1699999999999999E-2</v>
      </c>
      <c r="P13" s="46">
        <v>-3.4099999999999998E-2</v>
      </c>
      <c r="Q13" s="47">
        <v>2.9999999999999997E-4</v>
      </c>
      <c r="R13" s="46">
        <v>-3.3000000000000002E-2</v>
      </c>
      <c r="S13" s="48">
        <v>4.0000000000000002E-4</v>
      </c>
    </row>
    <row r="14" spans="1:19" x14ac:dyDescent="0.35">
      <c r="A14" s="51" t="s">
        <v>109</v>
      </c>
      <c r="B14" s="46">
        <v>-2.052E-2</v>
      </c>
      <c r="C14" s="47">
        <v>0.5494</v>
      </c>
      <c r="D14" s="46">
        <v>-2.2849999999999999E-2</v>
      </c>
      <c r="E14" s="47">
        <v>0.37140000000000001</v>
      </c>
      <c r="F14" s="46">
        <v>-1.771E-2</v>
      </c>
      <c r="G14" s="47">
        <v>0.46360000000000001</v>
      </c>
      <c r="H14" s="46">
        <v>-0.02</v>
      </c>
      <c r="I14" s="47">
        <v>0.56279999999999997</v>
      </c>
      <c r="J14" s="46">
        <v>-2.2329999999999999E-2</v>
      </c>
      <c r="K14" s="47">
        <v>0.38329999999999997</v>
      </c>
      <c r="L14" s="46">
        <v>-1.7059999999999999E-2</v>
      </c>
      <c r="M14" s="47">
        <v>0.48060000000000003</v>
      </c>
      <c r="N14" s="46">
        <v>-2.6380000000000001E-2</v>
      </c>
      <c r="O14" s="47">
        <v>0.20880000000000001</v>
      </c>
      <c r="P14" s="46">
        <v>-2.6870000000000002E-2</v>
      </c>
      <c r="Q14" s="47">
        <v>0.1041</v>
      </c>
      <c r="R14" s="46">
        <v>-2.495E-2</v>
      </c>
      <c r="S14" s="48">
        <v>0.13200000000000001</v>
      </c>
    </row>
    <row r="15" spans="1:19" x14ac:dyDescent="0.35">
      <c r="A15" s="51" t="s">
        <v>110</v>
      </c>
      <c r="B15" s="46">
        <v>-4.8779999999999997E-2</v>
      </c>
      <c r="C15" s="47">
        <v>8.4599999999999995E-2</v>
      </c>
      <c r="D15" s="46">
        <v>-5.3920000000000003E-2</v>
      </c>
      <c r="E15" s="47">
        <v>1.0699999999999999E-2</v>
      </c>
      <c r="F15" s="46">
        <v>-5.7880000000000001E-2</v>
      </c>
      <c r="G15" s="47">
        <v>3.7000000000000002E-3</v>
      </c>
      <c r="H15" s="46">
        <v>-4.7780000000000003E-2</v>
      </c>
      <c r="I15" s="47">
        <v>9.3899999999999997E-2</v>
      </c>
      <c r="J15" s="46">
        <v>-5.4030000000000002E-2</v>
      </c>
      <c r="K15" s="47">
        <v>1.06E-2</v>
      </c>
      <c r="L15" s="46">
        <v>-5.8360000000000002E-2</v>
      </c>
      <c r="M15" s="47">
        <v>3.5000000000000001E-3</v>
      </c>
      <c r="N15" s="46">
        <v>-3.9750000000000001E-2</v>
      </c>
      <c r="O15" s="47">
        <v>2.18E-2</v>
      </c>
      <c r="P15" s="46">
        <v>-4.4769999999999997E-2</v>
      </c>
      <c r="Q15" s="47">
        <v>1E-3</v>
      </c>
      <c r="R15" s="46">
        <v>-4.6859999999999999E-2</v>
      </c>
      <c r="S15" s="48">
        <v>5.9999999999999995E-4</v>
      </c>
    </row>
    <row r="16" spans="1:19" x14ac:dyDescent="0.35">
      <c r="A16" s="51" t="s">
        <v>111</v>
      </c>
      <c r="B16" s="46">
        <v>-9.58E-3</v>
      </c>
      <c r="C16" s="47">
        <v>0.69469999999999998</v>
      </c>
      <c r="D16" s="46">
        <v>-2.137E-2</v>
      </c>
      <c r="E16" s="47">
        <v>0.24079999999999999</v>
      </c>
      <c r="F16" s="46">
        <v>-1.993E-2</v>
      </c>
      <c r="G16" s="47">
        <v>0.2472</v>
      </c>
      <c r="H16" s="46">
        <v>-8.8299999999999993E-3</v>
      </c>
      <c r="I16" s="47">
        <v>0.71970000000000001</v>
      </c>
      <c r="J16" s="46">
        <v>-2.1409999999999998E-2</v>
      </c>
      <c r="K16" s="47">
        <v>0.2407</v>
      </c>
      <c r="L16" s="46">
        <v>-1.9949999999999999E-2</v>
      </c>
      <c r="M16" s="47">
        <v>0.24709999999999999</v>
      </c>
      <c r="N16" s="46">
        <v>-1.2829999999999999E-2</v>
      </c>
      <c r="O16" s="47">
        <v>0.39079999999999998</v>
      </c>
      <c r="P16" s="46">
        <v>-2.8060000000000002E-2</v>
      </c>
      <c r="Q16" s="47">
        <v>1.7299999999999999E-2</v>
      </c>
      <c r="R16" s="46">
        <v>-2.6960000000000001E-2</v>
      </c>
      <c r="S16" s="48">
        <v>2.24E-2</v>
      </c>
    </row>
    <row r="17" spans="1:19" x14ac:dyDescent="0.35">
      <c r="A17" s="51" t="s">
        <v>112</v>
      </c>
      <c r="B17" s="46">
        <v>-2.1059999999999999E-2</v>
      </c>
      <c r="C17" s="47">
        <v>0.42920000000000003</v>
      </c>
      <c r="D17" s="46">
        <v>-3.2169999999999997E-2</v>
      </c>
      <c r="E17" s="47">
        <v>0.1056</v>
      </c>
      <c r="F17" s="46">
        <v>-3.3520000000000001E-2</v>
      </c>
      <c r="G17" s="47">
        <v>7.4499999999999997E-2</v>
      </c>
      <c r="H17" s="46">
        <v>-2.1399999999999999E-2</v>
      </c>
      <c r="I17" s="47">
        <v>0.42570000000000002</v>
      </c>
      <c r="J17" s="46">
        <v>-3.2620000000000003E-2</v>
      </c>
      <c r="K17" s="47">
        <v>0.1014</v>
      </c>
      <c r="L17" s="46">
        <v>-3.422E-2</v>
      </c>
      <c r="M17" s="47">
        <v>6.88E-2</v>
      </c>
      <c r="N17" s="46">
        <v>-2.5729999999999999E-2</v>
      </c>
      <c r="O17" s="47">
        <v>0.1148</v>
      </c>
      <c r="P17" s="46">
        <v>-2.809E-2</v>
      </c>
      <c r="Q17" s="47">
        <v>2.8899999999999999E-2</v>
      </c>
      <c r="R17" s="46">
        <v>-3.1539999999999999E-2</v>
      </c>
      <c r="S17" s="48">
        <v>1.43E-2</v>
      </c>
    </row>
    <row r="18" spans="1:19" x14ac:dyDescent="0.35">
      <c r="A18" s="51" t="s">
        <v>113</v>
      </c>
      <c r="B18" s="46">
        <v>-1.6109999999999999E-2</v>
      </c>
      <c r="C18" s="47">
        <v>0.61019999999999996</v>
      </c>
      <c r="D18" s="46">
        <v>-2.6040000000000001E-2</v>
      </c>
      <c r="E18" s="47">
        <v>0.26950000000000002</v>
      </c>
      <c r="F18" s="46">
        <v>-3.3239999999999999E-2</v>
      </c>
      <c r="G18" s="47">
        <v>0.13600000000000001</v>
      </c>
      <c r="H18" s="46">
        <v>-1.6580000000000001E-2</v>
      </c>
      <c r="I18" s="47">
        <v>0.60289999999999999</v>
      </c>
      <c r="J18" s="46">
        <v>-2.6890000000000001E-2</v>
      </c>
      <c r="K18" s="47">
        <v>0.25490000000000002</v>
      </c>
      <c r="L18" s="46">
        <v>-3.3939999999999998E-2</v>
      </c>
      <c r="M18" s="47">
        <v>0.12809999999999999</v>
      </c>
      <c r="N18" s="46">
        <v>-1.013E-2</v>
      </c>
      <c r="O18" s="47">
        <v>0.6008</v>
      </c>
      <c r="P18" s="46">
        <v>-2.3619999999999999E-2</v>
      </c>
      <c r="Q18" s="47">
        <v>0.12130000000000001</v>
      </c>
      <c r="R18" s="46">
        <v>-3.2960000000000003E-2</v>
      </c>
      <c r="S18" s="48">
        <v>3.09E-2</v>
      </c>
    </row>
    <row r="19" spans="1:19" x14ac:dyDescent="0.35">
      <c r="A19" s="51" t="s">
        <v>114</v>
      </c>
      <c r="B19" s="47">
        <v>2.3599999999999999E-2</v>
      </c>
      <c r="C19" s="47">
        <v>0.4027</v>
      </c>
      <c r="D19" s="47">
        <v>1.5772000000000001E-2</v>
      </c>
      <c r="E19" s="47">
        <v>0.45350000000000001</v>
      </c>
      <c r="F19" s="47">
        <v>1.5751000000000001E-2</v>
      </c>
      <c r="G19" s="47">
        <v>0.42849999999999999</v>
      </c>
      <c r="H19" s="47">
        <v>2.4160000000000001E-2</v>
      </c>
      <c r="I19" s="47">
        <v>0.39560000000000001</v>
      </c>
      <c r="J19" s="47">
        <v>1.5539000000000001E-2</v>
      </c>
      <c r="K19" s="47">
        <v>0.46089999999999998</v>
      </c>
      <c r="L19" s="47">
        <v>1.5681E-2</v>
      </c>
      <c r="M19" s="47">
        <v>0.43070000000000003</v>
      </c>
      <c r="N19" s="47">
        <v>1.4994E-2</v>
      </c>
      <c r="O19" s="47">
        <v>0.38529999999999998</v>
      </c>
      <c r="P19" s="47">
        <v>6.8450000000000004E-3</v>
      </c>
      <c r="Q19" s="47">
        <v>0.61480000000000001</v>
      </c>
      <c r="R19" s="47">
        <v>4.3610000000000003E-3</v>
      </c>
      <c r="S19" s="48">
        <v>0.74890000000000001</v>
      </c>
    </row>
    <row r="20" spans="1:19" x14ac:dyDescent="0.35">
      <c r="A20" s="51" t="s">
        <v>115</v>
      </c>
      <c r="B20" s="46">
        <v>-3.0339999999999999E-2</v>
      </c>
      <c r="C20" s="47">
        <v>0.33679999999999999</v>
      </c>
      <c r="D20" s="46">
        <v>-4.6870000000000002E-2</v>
      </c>
      <c r="E20" s="47">
        <v>4.6800000000000001E-2</v>
      </c>
      <c r="F20" s="46">
        <v>-3.9370000000000002E-2</v>
      </c>
      <c r="G20" s="47">
        <v>7.7299999999999994E-2</v>
      </c>
      <c r="H20" s="46">
        <v>-3.0439999999999998E-2</v>
      </c>
      <c r="I20" s="47">
        <v>0.3392</v>
      </c>
      <c r="J20" s="46">
        <v>-4.7570000000000001E-2</v>
      </c>
      <c r="K20" s="47">
        <v>4.3900000000000002E-2</v>
      </c>
      <c r="L20" s="46">
        <v>-3.9919999999999997E-2</v>
      </c>
      <c r="M20" s="47">
        <v>7.3400000000000007E-2</v>
      </c>
      <c r="N20" s="46">
        <v>-1.916E-2</v>
      </c>
      <c r="O20" s="47">
        <v>0.32190000000000002</v>
      </c>
      <c r="P20" s="46">
        <v>-4.0140000000000002E-2</v>
      </c>
      <c r="Q20" s="47">
        <v>8.5000000000000006E-3</v>
      </c>
      <c r="R20" s="46">
        <v>-3.483E-2</v>
      </c>
      <c r="S20" s="48">
        <v>2.2599999999999999E-2</v>
      </c>
    </row>
    <row r="21" spans="1:19" x14ac:dyDescent="0.35">
      <c r="A21" s="51" t="s">
        <v>116</v>
      </c>
      <c r="B21" s="46">
        <v>-4.4000000000000002E-4</v>
      </c>
      <c r="C21" s="47">
        <v>0.99050000000000005</v>
      </c>
      <c r="D21" s="47">
        <v>1.3764999999999999E-2</v>
      </c>
      <c r="E21" s="47">
        <v>0.61660000000000004</v>
      </c>
      <c r="F21" s="47">
        <v>1.9546000000000001E-2</v>
      </c>
      <c r="G21" s="47">
        <v>0.4521</v>
      </c>
      <c r="H21" s="46">
        <v>-1.2999999999999999E-3</v>
      </c>
      <c r="I21" s="47">
        <v>0.97209999999999996</v>
      </c>
      <c r="J21" s="47">
        <v>1.3591000000000001E-2</v>
      </c>
      <c r="K21" s="47">
        <v>0.62160000000000004</v>
      </c>
      <c r="L21" s="47">
        <v>1.9153E-2</v>
      </c>
      <c r="M21" s="47">
        <v>0.46139999999999998</v>
      </c>
      <c r="N21" s="47">
        <v>1.2387E-2</v>
      </c>
      <c r="O21" s="47">
        <v>0.58309999999999995</v>
      </c>
      <c r="P21" s="47">
        <v>1.5788E-2</v>
      </c>
      <c r="Q21" s="47">
        <v>0.3745</v>
      </c>
      <c r="R21" s="47">
        <v>1.9318999999999999E-2</v>
      </c>
      <c r="S21" s="48">
        <v>0.27800000000000002</v>
      </c>
    </row>
    <row r="22" spans="1:19" x14ac:dyDescent="0.35">
      <c r="A22" s="51" t="s">
        <v>117</v>
      </c>
      <c r="B22" s="46">
        <v>-3.2579999999999998E-2</v>
      </c>
      <c r="C22" s="47">
        <v>0.41199999999999998</v>
      </c>
      <c r="D22" s="46">
        <v>-2.137E-2</v>
      </c>
      <c r="E22" s="47">
        <v>0.47070000000000001</v>
      </c>
      <c r="F22" s="46">
        <v>-2.138E-2</v>
      </c>
      <c r="G22" s="47">
        <v>0.44519999999999998</v>
      </c>
      <c r="H22" s="46">
        <v>-3.2649999999999998E-2</v>
      </c>
      <c r="I22" s="47">
        <v>0.41489999999999999</v>
      </c>
      <c r="J22" s="46">
        <v>-2.2290000000000001E-2</v>
      </c>
      <c r="K22" s="47">
        <v>0.45269999999999999</v>
      </c>
      <c r="L22" s="46">
        <v>-2.2360000000000001E-2</v>
      </c>
      <c r="M22" s="47">
        <v>0.4249</v>
      </c>
      <c r="N22" s="46">
        <v>-3.8519999999999999E-2</v>
      </c>
      <c r="O22" s="47">
        <v>0.1134</v>
      </c>
      <c r="P22" s="46">
        <v>-2.9420000000000002E-2</v>
      </c>
      <c r="Q22" s="47">
        <v>0.12470000000000001</v>
      </c>
      <c r="R22" s="46">
        <v>-3.1609999999999999E-2</v>
      </c>
      <c r="S22" s="48">
        <v>9.9500000000000005E-2</v>
      </c>
    </row>
    <row r="23" spans="1:19" x14ac:dyDescent="0.35">
      <c r="A23" s="51" t="s">
        <v>118</v>
      </c>
      <c r="B23" s="46">
        <v>-3.0799999999999998E-3</v>
      </c>
      <c r="C23" s="47">
        <v>0.92269999999999996</v>
      </c>
      <c r="D23" s="46">
        <v>-2.7570000000000001E-2</v>
      </c>
      <c r="E23" s="47">
        <v>0.2445</v>
      </c>
      <c r="F23" s="46">
        <v>-1.89E-2</v>
      </c>
      <c r="G23" s="47">
        <v>0.39879999999999999</v>
      </c>
      <c r="H23" s="46">
        <v>-2.5500000000000002E-3</v>
      </c>
      <c r="I23" s="47">
        <v>0.93659999999999999</v>
      </c>
      <c r="J23" s="46">
        <v>-2.777E-2</v>
      </c>
      <c r="K23" s="47">
        <v>0.24199999999999999</v>
      </c>
      <c r="L23" s="46">
        <v>-1.9210000000000001E-2</v>
      </c>
      <c r="M23" s="47">
        <v>0.39129999999999998</v>
      </c>
      <c r="N23" s="46">
        <v>-8.8699999999999994E-3</v>
      </c>
      <c r="O23" s="47">
        <v>0.64829999999999999</v>
      </c>
      <c r="P23" s="46">
        <v>-3.2730000000000002E-2</v>
      </c>
      <c r="Q23" s="47">
        <v>3.27E-2</v>
      </c>
      <c r="R23" s="46">
        <v>-2.5090000000000001E-2</v>
      </c>
      <c r="S23" s="48">
        <v>0.1021</v>
      </c>
    </row>
    <row r="24" spans="1:19" x14ac:dyDescent="0.35">
      <c r="A24" s="51" t="s">
        <v>119</v>
      </c>
      <c r="B24" s="46">
        <v>-3.5580000000000001E-2</v>
      </c>
      <c r="C24" s="47">
        <v>8.2299999999999998E-2</v>
      </c>
      <c r="D24" s="46">
        <v>-1.8919999999999999E-2</v>
      </c>
      <c r="E24" s="47">
        <v>0.2155</v>
      </c>
      <c r="F24" s="46">
        <v>-1.465E-2</v>
      </c>
      <c r="G24" s="47">
        <v>0.31009999999999999</v>
      </c>
      <c r="H24" s="46">
        <v>-3.2730000000000002E-2</v>
      </c>
      <c r="I24" s="47">
        <v>0.1129</v>
      </c>
      <c r="J24" s="46">
        <v>-1.7489999999999999E-2</v>
      </c>
      <c r="K24" s="47">
        <v>0.25290000000000001</v>
      </c>
      <c r="L24" s="46">
        <v>-1.3270000000000001E-2</v>
      </c>
      <c r="M24" s="47">
        <v>0.3584</v>
      </c>
      <c r="N24" s="46">
        <v>-2.7449999999999999E-2</v>
      </c>
      <c r="O24" s="47">
        <v>2.86E-2</v>
      </c>
      <c r="P24" s="46">
        <v>-2.836E-2</v>
      </c>
      <c r="Q24" s="47">
        <v>4.1000000000000003E-3</v>
      </c>
      <c r="R24" s="46">
        <v>-2.3009999999999999E-2</v>
      </c>
      <c r="S24" s="48">
        <v>0.02</v>
      </c>
    </row>
    <row r="25" spans="1:19" x14ac:dyDescent="0.35">
      <c r="A25" s="51" t="s">
        <v>120</v>
      </c>
      <c r="B25" s="47">
        <v>2.869E-3</v>
      </c>
      <c r="C25" s="47">
        <v>0.89690000000000003</v>
      </c>
      <c r="D25" s="46">
        <v>-7.0400000000000003E-3</v>
      </c>
      <c r="E25" s="47">
        <v>0.66990000000000005</v>
      </c>
      <c r="F25" s="46">
        <v>-6.7999999999999996E-3</v>
      </c>
      <c r="G25" s="47">
        <v>0.66320000000000001</v>
      </c>
      <c r="H25" s="47">
        <v>3.3040000000000001E-3</v>
      </c>
      <c r="I25" s="47">
        <v>0.88229999999999997</v>
      </c>
      <c r="J25" s="46">
        <v>-7.4200000000000004E-3</v>
      </c>
      <c r="K25" s="47">
        <v>0.65369999999999995</v>
      </c>
      <c r="L25" s="46">
        <v>-7.4200000000000004E-3</v>
      </c>
      <c r="M25" s="47">
        <v>0.63480000000000003</v>
      </c>
      <c r="N25" s="46">
        <v>-9.11E-3</v>
      </c>
      <c r="O25" s="47">
        <v>0.50149999999999995</v>
      </c>
      <c r="P25" s="46">
        <v>-1.3899999999999999E-2</v>
      </c>
      <c r="Q25" s="47">
        <v>0.19289999999999999</v>
      </c>
      <c r="R25" s="46">
        <v>-1.3610000000000001E-2</v>
      </c>
      <c r="S25" s="48">
        <v>0.2031</v>
      </c>
    </row>
    <row r="26" spans="1:19" x14ac:dyDescent="0.35">
      <c r="A26" s="51" t="s">
        <v>121</v>
      </c>
      <c r="B26" s="46">
        <v>-4.4580000000000002E-2</v>
      </c>
      <c r="C26" s="47">
        <v>2.2700000000000001E-2</v>
      </c>
      <c r="D26" s="46">
        <v>-7.0650000000000004E-2</v>
      </c>
      <c r="E26" s="47" t="s">
        <v>19</v>
      </c>
      <c r="F26" s="46">
        <v>-6.3479999999999995E-2</v>
      </c>
      <c r="G26" s="47" t="s">
        <v>19</v>
      </c>
      <c r="H26" s="46">
        <v>-4.4990000000000002E-2</v>
      </c>
      <c r="I26" s="47">
        <v>2.2599999999999999E-2</v>
      </c>
      <c r="J26" s="46">
        <v>-7.145E-2</v>
      </c>
      <c r="K26" s="47" t="s">
        <v>19</v>
      </c>
      <c r="L26" s="46">
        <v>-6.4490000000000006E-2</v>
      </c>
      <c r="M26" s="47" t="s">
        <v>19</v>
      </c>
      <c r="N26" s="46">
        <v>-2.4039999999999999E-2</v>
      </c>
      <c r="O26" s="47">
        <v>4.48E-2</v>
      </c>
      <c r="P26" s="46">
        <v>-3.7990000000000003E-2</v>
      </c>
      <c r="Q26" s="47" t="s">
        <v>19</v>
      </c>
      <c r="R26" s="46">
        <v>-4.2279999999999998E-2</v>
      </c>
      <c r="S26" s="48" t="s">
        <v>19</v>
      </c>
    </row>
    <row r="27" spans="1:19" x14ac:dyDescent="0.35">
      <c r="A27" s="51" t="s">
        <v>122</v>
      </c>
      <c r="B27" s="46">
        <v>-2.0299999999999999E-2</v>
      </c>
      <c r="C27" s="47">
        <v>0.39190000000000003</v>
      </c>
      <c r="D27" s="46">
        <v>-1.754E-2</v>
      </c>
      <c r="E27" s="47">
        <v>0.32140000000000002</v>
      </c>
      <c r="F27" s="46">
        <v>-1.0619999999999999E-2</v>
      </c>
      <c r="G27" s="47">
        <v>0.52539999999999998</v>
      </c>
      <c r="H27" s="46">
        <v>-2.087E-2</v>
      </c>
      <c r="I27" s="47">
        <v>0.3826</v>
      </c>
      <c r="J27" s="46">
        <v>-1.8700000000000001E-2</v>
      </c>
      <c r="K27" s="47">
        <v>0.29099999999999998</v>
      </c>
      <c r="L27" s="46">
        <v>-1.142E-2</v>
      </c>
      <c r="M27" s="47">
        <v>0.49490000000000001</v>
      </c>
      <c r="N27" s="46">
        <v>-2.087E-2</v>
      </c>
      <c r="O27" s="47">
        <v>0.1507</v>
      </c>
      <c r="P27" s="46">
        <v>-2.2040000000000001E-2</v>
      </c>
      <c r="Q27" s="47">
        <v>5.3999999999999999E-2</v>
      </c>
      <c r="R27" s="46">
        <v>-1.9359999999999999E-2</v>
      </c>
      <c r="S27" s="48">
        <v>9.11E-2</v>
      </c>
    </row>
    <row r="28" spans="1:19" x14ac:dyDescent="0.35">
      <c r="A28" s="51" t="s">
        <v>123</v>
      </c>
      <c r="B28" s="46">
        <v>-1.8880000000000001E-2</v>
      </c>
      <c r="C28" s="47">
        <v>0.56530000000000002</v>
      </c>
      <c r="D28" s="46">
        <v>-1.1169999999999999E-2</v>
      </c>
      <c r="E28" s="47">
        <v>0.6482</v>
      </c>
      <c r="F28" s="46">
        <v>-7.9600000000000001E-3</v>
      </c>
      <c r="G28" s="47">
        <v>0.73099999999999998</v>
      </c>
      <c r="H28" s="46">
        <v>-1.932E-2</v>
      </c>
      <c r="I28" s="47">
        <v>0.5595</v>
      </c>
      <c r="J28" s="46">
        <v>-1.206E-2</v>
      </c>
      <c r="K28" s="47">
        <v>0.623</v>
      </c>
      <c r="L28" s="46">
        <v>-8.77E-3</v>
      </c>
      <c r="M28" s="47">
        <v>0.70489999999999997</v>
      </c>
      <c r="N28" s="46">
        <v>-2.4029999999999999E-2</v>
      </c>
      <c r="O28" s="47">
        <v>0.2321</v>
      </c>
      <c r="P28" s="46">
        <v>-1.11E-2</v>
      </c>
      <c r="Q28" s="47">
        <v>0.48309999999999997</v>
      </c>
      <c r="R28" s="46">
        <v>-8.0599999999999995E-3</v>
      </c>
      <c r="S28" s="48">
        <v>0.61129999999999995</v>
      </c>
    </row>
    <row r="29" spans="1:19" x14ac:dyDescent="0.35">
      <c r="A29" s="51" t="s">
        <v>124</v>
      </c>
      <c r="B29" s="46">
        <v>-4.3299999999999996E-3</v>
      </c>
      <c r="C29" s="47">
        <v>0.89780000000000004</v>
      </c>
      <c r="D29" s="47">
        <v>7.6940000000000003E-3</v>
      </c>
      <c r="E29" s="47">
        <v>0.75980000000000003</v>
      </c>
      <c r="F29" s="47">
        <v>1.4237E-2</v>
      </c>
      <c r="G29" s="47">
        <v>0.54959999999999998</v>
      </c>
      <c r="H29" s="46">
        <v>-2.0500000000000002E-3</v>
      </c>
      <c r="I29" s="47">
        <v>0.95199999999999996</v>
      </c>
      <c r="J29" s="47">
        <v>6.5430000000000002E-3</v>
      </c>
      <c r="K29" s="47">
        <v>0.79520000000000002</v>
      </c>
      <c r="L29" s="47">
        <v>1.4304000000000001E-2</v>
      </c>
      <c r="M29" s="47">
        <v>0.54790000000000005</v>
      </c>
      <c r="N29" s="47">
        <v>1.3269E-2</v>
      </c>
      <c r="O29" s="47">
        <v>0.52070000000000005</v>
      </c>
      <c r="P29" s="46">
        <v>-1.04E-2</v>
      </c>
      <c r="Q29" s="47">
        <v>0.52290000000000003</v>
      </c>
      <c r="R29" s="46">
        <v>-1.7850000000000001E-2</v>
      </c>
      <c r="S29" s="48">
        <v>0.27360000000000001</v>
      </c>
    </row>
    <row r="30" spans="1:19" x14ac:dyDescent="0.35">
      <c r="A30" s="51" t="s">
        <v>125</v>
      </c>
      <c r="B30" s="46">
        <v>-3.8730000000000001E-2</v>
      </c>
      <c r="C30" s="47">
        <v>0.1835</v>
      </c>
      <c r="D30" s="46">
        <v>-5.6050000000000003E-2</v>
      </c>
      <c r="E30" s="47">
        <v>9.9000000000000008E-3</v>
      </c>
      <c r="F30" s="46">
        <v>-4.7359999999999999E-2</v>
      </c>
      <c r="G30" s="47">
        <v>2.12E-2</v>
      </c>
      <c r="H30" s="46">
        <v>-3.8190000000000002E-2</v>
      </c>
      <c r="I30" s="47">
        <v>0.19339999999999999</v>
      </c>
      <c r="J30" s="46">
        <v>-5.5370000000000003E-2</v>
      </c>
      <c r="K30" s="47">
        <v>1.0999999999999999E-2</v>
      </c>
      <c r="L30" s="46">
        <v>-4.6879999999999998E-2</v>
      </c>
      <c r="M30" s="47">
        <v>2.2599999999999999E-2</v>
      </c>
      <c r="N30" s="46">
        <v>-3.5700000000000003E-2</v>
      </c>
      <c r="O30" s="47">
        <v>4.5400000000000003E-2</v>
      </c>
      <c r="P30" s="46">
        <v>-4.7059999999999998E-2</v>
      </c>
      <c r="Q30" s="47">
        <v>8.0000000000000004E-4</v>
      </c>
      <c r="R30" s="46">
        <v>-3.875E-2</v>
      </c>
      <c r="S30" s="48">
        <v>5.8999999999999999E-3</v>
      </c>
    </row>
    <row r="31" spans="1:19" x14ac:dyDescent="0.35">
      <c r="A31" s="51" t="s">
        <v>126</v>
      </c>
      <c r="B31" s="46">
        <v>-1.2579999999999999E-2</v>
      </c>
      <c r="C31" s="47">
        <v>0.68730000000000002</v>
      </c>
      <c r="D31" s="46">
        <v>-3.2210000000000003E-2</v>
      </c>
      <c r="E31" s="47">
        <v>0.16719999999999999</v>
      </c>
      <c r="F31" s="46">
        <v>-2.8670000000000001E-2</v>
      </c>
      <c r="G31" s="47">
        <v>0.19339999999999999</v>
      </c>
      <c r="H31" s="46">
        <v>-1.2359999999999999E-2</v>
      </c>
      <c r="I31" s="47">
        <v>0.69489999999999996</v>
      </c>
      <c r="J31" s="46">
        <v>-3.288E-2</v>
      </c>
      <c r="K31" s="47">
        <v>0.15920000000000001</v>
      </c>
      <c r="L31" s="46">
        <v>-2.913E-2</v>
      </c>
      <c r="M31" s="47">
        <v>0.1865</v>
      </c>
      <c r="N31" s="46">
        <v>-1.6729999999999998E-2</v>
      </c>
      <c r="O31" s="47">
        <v>0.38190000000000002</v>
      </c>
      <c r="P31" s="46">
        <v>-2.5399999999999999E-2</v>
      </c>
      <c r="Q31" s="47">
        <v>9.2100000000000001E-2</v>
      </c>
      <c r="R31" s="46">
        <v>-2.034E-2</v>
      </c>
      <c r="S31" s="48">
        <v>0.1779</v>
      </c>
    </row>
    <row r="32" spans="1:19" x14ac:dyDescent="0.35">
      <c r="A32" s="51" t="s">
        <v>127</v>
      </c>
      <c r="B32" s="46">
        <v>-2.9749999999999999E-2</v>
      </c>
      <c r="C32" s="47">
        <v>0.16719999999999999</v>
      </c>
      <c r="D32" s="46">
        <v>-5.0889999999999998E-2</v>
      </c>
      <c r="E32" s="47">
        <v>1.6000000000000001E-3</v>
      </c>
      <c r="F32" s="46">
        <v>-4.5879999999999997E-2</v>
      </c>
      <c r="G32" s="47">
        <v>2.5000000000000001E-3</v>
      </c>
      <c r="H32" s="46">
        <v>-2.879E-2</v>
      </c>
      <c r="I32" s="47">
        <v>0.18490000000000001</v>
      </c>
      <c r="J32" s="46">
        <v>-5.0639999999999998E-2</v>
      </c>
      <c r="K32" s="47">
        <v>1.6999999999999999E-3</v>
      </c>
      <c r="L32" s="46">
        <v>-4.5699999999999998E-2</v>
      </c>
      <c r="M32" s="47">
        <v>2.7000000000000001E-3</v>
      </c>
      <c r="N32" s="46">
        <v>-3.4329999999999999E-2</v>
      </c>
      <c r="O32" s="47">
        <v>9.2999999999999992E-3</v>
      </c>
      <c r="P32" s="46">
        <v>-4.122E-2</v>
      </c>
      <c r="Q32" s="47" t="s">
        <v>19</v>
      </c>
      <c r="R32" s="46">
        <v>-3.567E-2</v>
      </c>
      <c r="S32" s="48">
        <v>5.9999999999999995E-4</v>
      </c>
    </row>
    <row r="33" spans="1:19" x14ac:dyDescent="0.35">
      <c r="A33" s="51" t="s">
        <v>128</v>
      </c>
      <c r="B33" s="46">
        <v>-1.5890000000000001E-2</v>
      </c>
      <c r="C33" s="47">
        <v>0.45319999999999999</v>
      </c>
      <c r="D33" s="46">
        <v>-2.4109999999999999E-2</v>
      </c>
      <c r="E33" s="47">
        <v>0.1273</v>
      </c>
      <c r="F33" s="46">
        <v>-2.052E-2</v>
      </c>
      <c r="G33" s="47">
        <v>0.16969999999999999</v>
      </c>
      <c r="H33" s="46">
        <v>-1.5219999999999999E-2</v>
      </c>
      <c r="I33" s="47">
        <v>0.47610000000000002</v>
      </c>
      <c r="J33" s="46">
        <v>-2.3859999999999999E-2</v>
      </c>
      <c r="K33" s="47">
        <v>0.13189999999999999</v>
      </c>
      <c r="L33" s="46">
        <v>-2.027E-2</v>
      </c>
      <c r="M33" s="47">
        <v>0.17519999999999999</v>
      </c>
      <c r="N33" s="46">
        <v>-1.264E-2</v>
      </c>
      <c r="O33" s="47">
        <v>0.33</v>
      </c>
      <c r="P33" s="46">
        <v>-2.23E-2</v>
      </c>
      <c r="Q33" s="47">
        <v>2.92E-2</v>
      </c>
      <c r="R33" s="46">
        <v>-2.0389999999999998E-2</v>
      </c>
      <c r="S33" s="48">
        <v>4.65E-2</v>
      </c>
    </row>
    <row r="34" spans="1:19" x14ac:dyDescent="0.35">
      <c r="A34" s="51" t="s">
        <v>129</v>
      </c>
      <c r="B34" s="46">
        <v>-1.5339999999999999E-2</v>
      </c>
      <c r="C34" s="47">
        <v>0.4718</v>
      </c>
      <c r="D34" s="46">
        <v>-2.4330000000000001E-2</v>
      </c>
      <c r="E34" s="47">
        <v>0.1263</v>
      </c>
      <c r="F34" s="46">
        <v>-1.8960000000000001E-2</v>
      </c>
      <c r="G34" s="47">
        <v>0.2074</v>
      </c>
      <c r="H34" s="46">
        <v>-1.5630000000000002E-2</v>
      </c>
      <c r="I34" s="47">
        <v>0.46729999999999999</v>
      </c>
      <c r="J34" s="46">
        <v>-2.503E-2</v>
      </c>
      <c r="K34" s="47">
        <v>0.1163</v>
      </c>
      <c r="L34" s="46">
        <v>-1.976E-2</v>
      </c>
      <c r="M34" s="47">
        <v>0.18909999999999999</v>
      </c>
      <c r="N34" s="46">
        <v>-2.138E-2</v>
      </c>
      <c r="O34" s="47">
        <v>0.1017</v>
      </c>
      <c r="P34" s="46">
        <v>-2.809E-2</v>
      </c>
      <c r="Q34" s="47">
        <v>6.4000000000000003E-3</v>
      </c>
      <c r="R34" s="46">
        <v>-2.529E-2</v>
      </c>
      <c r="S34" s="48">
        <v>1.4200000000000001E-2</v>
      </c>
    </row>
    <row r="35" spans="1:19" x14ac:dyDescent="0.35">
      <c r="A35" s="51" t="s">
        <v>130</v>
      </c>
      <c r="B35" s="46">
        <v>-4.0189999999999997E-2</v>
      </c>
      <c r="C35" s="47">
        <v>6.5600000000000006E-2</v>
      </c>
      <c r="D35" s="46">
        <v>-4.4549999999999999E-2</v>
      </c>
      <c r="E35" s="47">
        <v>6.3E-3</v>
      </c>
      <c r="F35" s="46">
        <v>-3.8199999999999998E-2</v>
      </c>
      <c r="G35" s="47">
        <v>1.3100000000000001E-2</v>
      </c>
      <c r="H35" s="46">
        <v>-4.0079999999999998E-2</v>
      </c>
      <c r="I35" s="47">
        <v>6.8599999999999994E-2</v>
      </c>
      <c r="J35" s="46">
        <v>-4.4170000000000001E-2</v>
      </c>
      <c r="K35" s="47">
        <v>6.7999999999999996E-3</v>
      </c>
      <c r="L35" s="46">
        <v>-3.8249999999999999E-2</v>
      </c>
      <c r="M35" s="47">
        <v>1.2999999999999999E-2</v>
      </c>
      <c r="N35" s="46">
        <v>-4.4299999999999999E-2</v>
      </c>
      <c r="O35" s="47">
        <v>8.9999999999999998E-4</v>
      </c>
      <c r="P35" s="46">
        <v>-4.5809999999999997E-2</v>
      </c>
      <c r="Q35" s="47" t="s">
        <v>19</v>
      </c>
      <c r="R35" s="46">
        <v>-4.079E-2</v>
      </c>
      <c r="S35" s="48">
        <v>1E-4</v>
      </c>
    </row>
    <row r="36" spans="1:19" x14ac:dyDescent="0.35">
      <c r="A36" s="51" t="s">
        <v>131</v>
      </c>
      <c r="B36" s="46">
        <v>-1.2279999999999999E-2</v>
      </c>
      <c r="C36" s="47">
        <v>0.52700000000000002</v>
      </c>
      <c r="D36" s="46">
        <v>-1.4250000000000001E-2</v>
      </c>
      <c r="E36" s="47">
        <v>0.32519999999999999</v>
      </c>
      <c r="F36" s="46">
        <v>-1.027E-2</v>
      </c>
      <c r="G36" s="47">
        <v>0.45329999999999998</v>
      </c>
      <c r="H36" s="46">
        <v>-1.21E-2</v>
      </c>
      <c r="I36" s="47">
        <v>0.53669999999999995</v>
      </c>
      <c r="J36" s="46">
        <v>-1.4829999999999999E-2</v>
      </c>
      <c r="K36" s="47">
        <v>0.30680000000000002</v>
      </c>
      <c r="L36" s="46">
        <v>-1.0840000000000001E-2</v>
      </c>
      <c r="M36" s="47">
        <v>0.42880000000000001</v>
      </c>
      <c r="N36" s="46">
        <v>-1.6930000000000001E-2</v>
      </c>
      <c r="O36" s="47">
        <v>0.15459999999999999</v>
      </c>
      <c r="P36" s="46">
        <v>-1.9730000000000001E-2</v>
      </c>
      <c r="Q36" s="47">
        <v>3.5299999999999998E-2</v>
      </c>
      <c r="R36" s="46">
        <v>-1.6740000000000001E-2</v>
      </c>
      <c r="S36" s="48">
        <v>7.4499999999999997E-2</v>
      </c>
    </row>
    <row r="37" spans="1:19" x14ac:dyDescent="0.35">
      <c r="A37" s="51" t="s">
        <v>132</v>
      </c>
      <c r="B37" s="46">
        <v>-4.8009999999999997E-2</v>
      </c>
      <c r="C37" s="47">
        <v>0.38429999999999997</v>
      </c>
      <c r="D37" s="46">
        <v>-5.636E-2</v>
      </c>
      <c r="E37" s="47">
        <v>0.1711</v>
      </c>
      <c r="F37" s="46">
        <v>-3.7659999999999999E-2</v>
      </c>
      <c r="G37" s="47">
        <v>0.33329999999999999</v>
      </c>
      <c r="H37" s="46">
        <v>-4.7600000000000003E-2</v>
      </c>
      <c r="I37" s="47">
        <v>0.39229999999999998</v>
      </c>
      <c r="J37" s="46">
        <v>-5.6410000000000002E-2</v>
      </c>
      <c r="K37" s="47">
        <v>0.1714</v>
      </c>
      <c r="L37" s="46">
        <v>-3.8199999999999998E-2</v>
      </c>
      <c r="M37" s="47">
        <v>0.32669999999999999</v>
      </c>
      <c r="N37" s="46">
        <v>-3.6600000000000001E-2</v>
      </c>
      <c r="O37" s="47">
        <v>0.27889999999999998</v>
      </c>
      <c r="P37" s="46">
        <v>-5.3560000000000003E-2</v>
      </c>
      <c r="Q37" s="47">
        <v>4.4299999999999999E-2</v>
      </c>
      <c r="R37" s="46">
        <v>-4.104E-2</v>
      </c>
      <c r="S37" s="48">
        <v>0.12379999999999999</v>
      </c>
    </row>
    <row r="38" spans="1:19" x14ac:dyDescent="0.35">
      <c r="A38" s="51" t="s">
        <v>133</v>
      </c>
      <c r="B38" s="46">
        <v>-4.7019999999999999E-2</v>
      </c>
      <c r="C38" s="47">
        <v>3.9899999999999998E-2</v>
      </c>
      <c r="D38" s="46">
        <v>-4.267E-2</v>
      </c>
      <c r="E38" s="47">
        <v>1.2500000000000001E-2</v>
      </c>
      <c r="F38" s="46">
        <v>-3.9660000000000001E-2</v>
      </c>
      <c r="G38" s="47">
        <v>1.4E-2</v>
      </c>
      <c r="H38" s="46">
        <v>-4.7390000000000002E-2</v>
      </c>
      <c r="I38" s="47">
        <v>4.0099999999999997E-2</v>
      </c>
      <c r="J38" s="46">
        <v>-4.4549999999999999E-2</v>
      </c>
      <c r="K38" s="47">
        <v>9.1999999999999998E-3</v>
      </c>
      <c r="L38" s="46">
        <v>-4.1660000000000003E-2</v>
      </c>
      <c r="M38" s="47">
        <v>9.9000000000000008E-3</v>
      </c>
      <c r="N38" s="46">
        <v>-3.6670000000000001E-2</v>
      </c>
      <c r="O38" s="47">
        <v>8.8999999999999999E-3</v>
      </c>
      <c r="P38" s="46">
        <v>-4.1939999999999998E-2</v>
      </c>
      <c r="Q38" s="47">
        <v>1E-4</v>
      </c>
      <c r="R38" s="46">
        <v>-4.1540000000000001E-2</v>
      </c>
      <c r="S38" s="48">
        <v>2.0000000000000001E-4</v>
      </c>
    </row>
    <row r="39" spans="1:19" ht="15" thickBot="1" x14ac:dyDescent="0.4">
      <c r="A39" s="52" t="s">
        <v>20</v>
      </c>
      <c r="B39" s="49">
        <v>2.4645E-2</v>
      </c>
      <c r="C39" s="49">
        <v>0.1172</v>
      </c>
      <c r="D39" s="49">
        <v>3.0629E-2</v>
      </c>
      <c r="E39" s="49">
        <v>9.1000000000000004E-3</v>
      </c>
      <c r="F39" s="49">
        <v>2.3650999999999998E-2</v>
      </c>
      <c r="G39" s="49">
        <v>3.3099999999999997E-2</v>
      </c>
      <c r="H39" s="49">
        <v>2.4173E-2</v>
      </c>
      <c r="I39" s="49">
        <v>0.1275</v>
      </c>
      <c r="J39" s="49">
        <v>3.0963000000000001E-2</v>
      </c>
      <c r="K39" s="49">
        <v>8.5000000000000006E-3</v>
      </c>
      <c r="L39" s="49">
        <v>2.4027E-2</v>
      </c>
      <c r="M39" s="49">
        <v>3.0499999999999999E-2</v>
      </c>
      <c r="N39" s="49">
        <v>2.8438000000000001E-2</v>
      </c>
      <c r="O39" s="49">
        <v>3.2000000000000002E-3</v>
      </c>
      <c r="P39" s="49">
        <v>3.3508999999999997E-2</v>
      </c>
      <c r="Q39" s="49" t="s">
        <v>19</v>
      </c>
      <c r="R39" s="49">
        <v>2.8216000000000001E-2</v>
      </c>
      <c r="S39" s="50">
        <v>2.0000000000000001E-4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1 D1:D11 F1:F11 H1:H11 J1:J11 L1:L11 N1:N11 P1:P11 R1:R11 R13:R1048576 P13:P1048576 N13:N1048576 L13:L1048576 J13:J1048576 H13:H1048576 F13:F1048576 D13:D1048576 B13:B1048576">
    <cfRule type="cellIs" dxfId="45" priority="4" operator="lessThan">
      <formula>0</formula>
    </cfRule>
  </conditionalFormatting>
  <conditionalFormatting sqref="C1:C11 E1:E11 G1:G11 I1:I11 K1:K11 M1:M11 O1:O11 Q1:Q11 S1:S11 S13:S1048576 Q13:Q1048576 O13:O1048576 M13:M1048576 K13:K1048576 I13:I1048576 G13:G1048576 E13:E1048576 C13:C1048576">
    <cfRule type="cellIs" dxfId="44" priority="3" operator="lessThan">
      <formula>0.05</formula>
    </cfRule>
  </conditionalFormatting>
  <conditionalFormatting sqref="R12 P12 N12 L12 J12 H12 F12 D12 B12">
    <cfRule type="cellIs" dxfId="5" priority="2" operator="lessThan">
      <formula>0</formula>
    </cfRule>
  </conditionalFormatting>
  <conditionalFormatting sqref="S12 Q12 O12 M12 K12 I12 G12 E12 C12">
    <cfRule type="cellIs" dxfId="4" priority="1" operator="lessThan">
      <formula>0.05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showGridLines="0" workbookViewId="0">
      <selection activeCell="F42" sqref="F42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42" t="s">
        <v>2</v>
      </c>
      <c r="B5" s="40" t="s">
        <v>38</v>
      </c>
      <c r="C5" s="6" t="s">
        <v>4</v>
      </c>
      <c r="D5" s="40" t="s">
        <v>37</v>
      </c>
      <c r="E5" s="6" t="s">
        <v>4</v>
      </c>
      <c r="F5" s="40" t="s">
        <v>36</v>
      </c>
      <c r="G5" s="6" t="s">
        <v>4</v>
      </c>
      <c r="H5" s="40" t="s">
        <v>35</v>
      </c>
      <c r="I5" s="6" t="s">
        <v>4</v>
      </c>
      <c r="J5" s="40" t="s">
        <v>34</v>
      </c>
      <c r="K5" s="6" t="s">
        <v>4</v>
      </c>
      <c r="L5" s="40" t="s">
        <v>33</v>
      </c>
      <c r="M5" s="6" t="s">
        <v>4</v>
      </c>
      <c r="N5" s="40" t="s">
        <v>32</v>
      </c>
      <c r="O5" s="6" t="s">
        <v>4</v>
      </c>
      <c r="P5" s="40" t="s">
        <v>31</v>
      </c>
      <c r="Q5" s="6" t="s">
        <v>4</v>
      </c>
      <c r="R5" s="40" t="s">
        <v>30</v>
      </c>
      <c r="S5" s="7" t="s">
        <v>4</v>
      </c>
    </row>
    <row r="6" spans="1:19" x14ac:dyDescent="0.35">
      <c r="A6" s="43"/>
      <c r="B6" s="41"/>
      <c r="C6" s="3" t="s">
        <v>5</v>
      </c>
      <c r="D6" s="41"/>
      <c r="E6" s="3" t="s">
        <v>5</v>
      </c>
      <c r="F6" s="41"/>
      <c r="G6" s="3" t="s">
        <v>5</v>
      </c>
      <c r="H6" s="41"/>
      <c r="I6" s="3" t="s">
        <v>5</v>
      </c>
      <c r="J6" s="41"/>
      <c r="K6" s="3" t="s">
        <v>5</v>
      </c>
      <c r="L6" s="41"/>
      <c r="M6" s="3" t="s">
        <v>5</v>
      </c>
      <c r="N6" s="41"/>
      <c r="O6" s="3" t="s">
        <v>5</v>
      </c>
      <c r="P6" s="41"/>
      <c r="Q6" s="3" t="s">
        <v>5</v>
      </c>
      <c r="R6" s="41"/>
      <c r="S6" s="8" t="s">
        <v>5</v>
      </c>
    </row>
    <row r="7" spans="1:19" x14ac:dyDescent="0.35">
      <c r="A7" s="51" t="s">
        <v>14</v>
      </c>
      <c r="B7" s="46">
        <v>-4.7200000000000002E-3</v>
      </c>
      <c r="C7" s="47">
        <v>0.34510000000000002</v>
      </c>
      <c r="D7" s="46">
        <v>-7.1199999999999996E-3</v>
      </c>
      <c r="E7" s="47">
        <v>6.8400000000000002E-2</v>
      </c>
      <c r="F7" s="46">
        <v>-6.0499999999999998E-3</v>
      </c>
      <c r="G7" s="47">
        <v>0.1174</v>
      </c>
      <c r="H7" s="46">
        <v>-4.8199999999999996E-3</v>
      </c>
      <c r="I7" s="47">
        <v>0.33489999999999998</v>
      </c>
      <c r="J7" s="46">
        <v>-7.0499999999999998E-3</v>
      </c>
      <c r="K7" s="47">
        <v>7.0000000000000007E-2</v>
      </c>
      <c r="L7" s="46">
        <v>-6.0000000000000001E-3</v>
      </c>
      <c r="M7" s="47">
        <v>0.1187</v>
      </c>
      <c r="N7" s="46">
        <v>-1.92E-3</v>
      </c>
      <c r="O7" s="47">
        <v>0.56479999999999997</v>
      </c>
      <c r="P7" s="46">
        <v>-4.2500000000000003E-3</v>
      </c>
      <c r="Q7" s="47">
        <v>0.1174</v>
      </c>
      <c r="R7" s="46">
        <v>-3.8800000000000002E-3</v>
      </c>
      <c r="S7" s="48">
        <v>0.15740000000000001</v>
      </c>
    </row>
    <row r="8" spans="1:19" x14ac:dyDescent="0.35">
      <c r="A8" s="51" t="s">
        <v>15</v>
      </c>
      <c r="B8" s="46">
        <v>-7.2100000000000003E-3</v>
      </c>
      <c r="C8" s="47">
        <v>3.0099999999999998E-2</v>
      </c>
      <c r="D8" s="46">
        <v>-7.0899999999999999E-3</v>
      </c>
      <c r="E8" s="47">
        <v>6.4000000000000003E-3</v>
      </c>
      <c r="F8" s="46">
        <v>-8.8800000000000007E-3</v>
      </c>
      <c r="G8" s="47">
        <v>5.9999999999999995E-4</v>
      </c>
      <c r="H8" s="46">
        <v>-6.7499999999999999E-3</v>
      </c>
      <c r="I8" s="47">
        <v>4.24E-2</v>
      </c>
      <c r="J8" s="46">
        <v>-6.6899999999999998E-3</v>
      </c>
      <c r="K8" s="47">
        <v>9.7999999999999997E-3</v>
      </c>
      <c r="L8" s="46">
        <v>-8.5299999999999994E-3</v>
      </c>
      <c r="M8" s="47">
        <v>8.9999999999999998E-4</v>
      </c>
      <c r="N8" s="47">
        <v>3.0709999999999999E-3</v>
      </c>
      <c r="O8" s="47">
        <v>0.1656</v>
      </c>
      <c r="P8" s="47">
        <v>7.3200000000000001E-4</v>
      </c>
      <c r="Q8" s="47">
        <v>0.6845</v>
      </c>
      <c r="R8" s="46">
        <v>-7.2999999999999996E-4</v>
      </c>
      <c r="S8" s="48">
        <v>0.6895</v>
      </c>
    </row>
    <row r="9" spans="1:19" x14ac:dyDescent="0.35">
      <c r="A9" s="51" t="s">
        <v>16</v>
      </c>
      <c r="B9" s="46">
        <v>-5.3299999999999997E-3</v>
      </c>
      <c r="C9" s="47">
        <v>0.12759999999999999</v>
      </c>
      <c r="D9" s="46">
        <v>-4.47E-3</v>
      </c>
      <c r="E9" s="47">
        <v>0.1022</v>
      </c>
      <c r="F9" s="46">
        <v>-5.7600000000000004E-3</v>
      </c>
      <c r="G9" s="47">
        <v>3.3300000000000003E-2</v>
      </c>
      <c r="H9" s="46">
        <v>-5.1700000000000001E-3</v>
      </c>
      <c r="I9" s="47">
        <v>0.1396</v>
      </c>
      <c r="J9" s="46">
        <v>-4.2599999999999999E-3</v>
      </c>
      <c r="K9" s="47">
        <v>0.11749999999999999</v>
      </c>
      <c r="L9" s="46">
        <v>-5.4999999999999997E-3</v>
      </c>
      <c r="M9" s="47">
        <v>4.0800000000000003E-2</v>
      </c>
      <c r="N9" s="46">
        <v>-2.2000000000000001E-4</v>
      </c>
      <c r="O9" s="47">
        <v>0.92369999999999997</v>
      </c>
      <c r="P9" s="46">
        <v>-1.67E-3</v>
      </c>
      <c r="Q9" s="47">
        <v>0.37890000000000001</v>
      </c>
      <c r="R9" s="46">
        <v>-1.8799999999999999E-3</v>
      </c>
      <c r="S9" s="48">
        <v>0.3276</v>
      </c>
    </row>
    <row r="10" spans="1:19" x14ac:dyDescent="0.35">
      <c r="A10" s="51" t="s">
        <v>17</v>
      </c>
      <c r="B10" s="46">
        <v>-4.5700000000000003E-3</v>
      </c>
      <c r="C10" s="47">
        <v>0.33829999999999999</v>
      </c>
      <c r="D10" s="46">
        <v>-3.3899999999999998E-3</v>
      </c>
      <c r="E10" s="47">
        <v>0.36349999999999999</v>
      </c>
      <c r="F10" s="46">
        <v>-3.82E-3</v>
      </c>
      <c r="G10" s="47">
        <v>0.29959999999999998</v>
      </c>
      <c r="H10" s="46">
        <v>-4.6800000000000001E-3</v>
      </c>
      <c r="I10" s="47">
        <v>0.3266</v>
      </c>
      <c r="J10" s="46">
        <v>-3.5500000000000002E-3</v>
      </c>
      <c r="K10" s="47">
        <v>0.33950000000000002</v>
      </c>
      <c r="L10" s="46">
        <v>-3.9300000000000003E-3</v>
      </c>
      <c r="M10" s="47">
        <v>0.28389999999999999</v>
      </c>
      <c r="N10" s="46">
        <v>-1.0200000000000001E-3</v>
      </c>
      <c r="O10" s="47">
        <v>0.74860000000000004</v>
      </c>
      <c r="P10" s="46">
        <v>-7.3999999999999999E-4</v>
      </c>
      <c r="Q10" s="47">
        <v>0.77610000000000001</v>
      </c>
      <c r="R10" s="46">
        <v>-9.5E-4</v>
      </c>
      <c r="S10" s="48">
        <v>0.71760000000000002</v>
      </c>
    </row>
    <row r="11" spans="1:19" x14ac:dyDescent="0.35">
      <c r="A11" s="51" t="s">
        <v>18</v>
      </c>
      <c r="B11" s="47">
        <v>5.6360000000000004E-3</v>
      </c>
      <c r="C11" s="47">
        <v>9.9199999999999997E-2</v>
      </c>
      <c r="D11" s="47">
        <v>5.9129999999999999E-3</v>
      </c>
      <c r="E11" s="47">
        <v>2.6800000000000001E-2</v>
      </c>
      <c r="F11" s="47">
        <v>5.5849999999999997E-3</v>
      </c>
      <c r="G11" s="47">
        <v>3.44E-2</v>
      </c>
      <c r="H11" s="47">
        <v>5.4929999999999996E-3</v>
      </c>
      <c r="I11" s="47">
        <v>0.1082</v>
      </c>
      <c r="J11" s="47">
        <v>5.8830000000000002E-3</v>
      </c>
      <c r="K11" s="47">
        <v>2.7E-2</v>
      </c>
      <c r="L11" s="47">
        <v>5.5909999999999996E-3</v>
      </c>
      <c r="M11" s="47">
        <v>3.3399999999999999E-2</v>
      </c>
      <c r="N11" s="47">
        <v>7.3800000000000003E-3</v>
      </c>
      <c r="O11" s="47">
        <v>1.1999999999999999E-3</v>
      </c>
      <c r="P11" s="47">
        <v>7.0930000000000003E-3</v>
      </c>
      <c r="Q11" s="47">
        <v>1E-4</v>
      </c>
      <c r="R11" s="47">
        <v>6.4130000000000003E-3</v>
      </c>
      <c r="S11" s="48">
        <v>5.9999999999999995E-4</v>
      </c>
    </row>
    <row r="12" spans="1:19" ht="15" thickBot="1" x14ac:dyDescent="0.4">
      <c r="A12" s="52" t="s">
        <v>20</v>
      </c>
      <c r="B12" s="49">
        <v>4.8425999999999997E-2</v>
      </c>
      <c r="C12" s="49">
        <v>3.0000000000000001E-3</v>
      </c>
      <c r="D12" s="49">
        <v>4.6906999999999997E-2</v>
      </c>
      <c r="E12" s="49">
        <v>2.0000000000000001E-4</v>
      </c>
      <c r="F12" s="49">
        <v>4.0168000000000002E-2</v>
      </c>
      <c r="G12" s="49">
        <v>1.4E-3</v>
      </c>
      <c r="H12" s="49">
        <v>4.7988000000000003E-2</v>
      </c>
      <c r="I12" s="49">
        <v>3.2000000000000002E-3</v>
      </c>
      <c r="J12" s="49">
        <v>4.7261999999999998E-2</v>
      </c>
      <c r="K12" s="49">
        <v>2.0000000000000001E-4</v>
      </c>
      <c r="L12" s="49">
        <v>4.0621999999999998E-2</v>
      </c>
      <c r="M12" s="49">
        <v>1.1999999999999999E-3</v>
      </c>
      <c r="N12" s="49">
        <v>4.5186999999999998E-2</v>
      </c>
      <c r="O12" s="49" t="s">
        <v>19</v>
      </c>
      <c r="P12" s="49">
        <v>4.5173999999999999E-2</v>
      </c>
      <c r="Q12" s="49" t="s">
        <v>19</v>
      </c>
      <c r="R12" s="49">
        <v>4.0737000000000002E-2</v>
      </c>
      <c r="S12" s="50" t="s">
        <v>19</v>
      </c>
    </row>
    <row r="13" spans="1:19" x14ac:dyDescent="0.35">
      <c r="A13" s="51" t="s">
        <v>108</v>
      </c>
      <c r="B13" s="46">
        <v>-6.472E-2</v>
      </c>
      <c r="C13" s="47">
        <v>1.2999999999999999E-3</v>
      </c>
      <c r="D13" s="46">
        <v>-6.7169999999999994E-2</v>
      </c>
      <c r="E13" s="47" t="s">
        <v>19</v>
      </c>
      <c r="F13" s="46">
        <v>-6.5790000000000001E-2</v>
      </c>
      <c r="G13" s="47" t="s">
        <v>19</v>
      </c>
      <c r="H13" s="46">
        <v>-6.4390000000000003E-2</v>
      </c>
      <c r="I13" s="47">
        <v>1.4E-3</v>
      </c>
      <c r="J13" s="46">
        <v>-6.7030000000000006E-2</v>
      </c>
      <c r="K13" s="47" t="s">
        <v>19</v>
      </c>
      <c r="L13" s="46">
        <v>-6.5710000000000005E-2</v>
      </c>
      <c r="M13" s="47" t="s">
        <v>19</v>
      </c>
      <c r="N13" s="46">
        <v>-4.3290000000000002E-2</v>
      </c>
      <c r="O13" s="47">
        <v>1.2999999999999999E-3</v>
      </c>
      <c r="P13" s="46">
        <v>-4.7469999999999998E-2</v>
      </c>
      <c r="Q13" s="47" t="s">
        <v>19</v>
      </c>
      <c r="R13" s="46">
        <v>-4.7579999999999997E-2</v>
      </c>
      <c r="S13" s="48" t="s">
        <v>19</v>
      </c>
    </row>
    <row r="14" spans="1:19" x14ac:dyDescent="0.35">
      <c r="A14" s="51" t="s">
        <v>109</v>
      </c>
      <c r="B14" s="46">
        <v>-3.3189999999999997E-2</v>
      </c>
      <c r="C14" s="47">
        <v>0.34939999999999999</v>
      </c>
      <c r="D14" s="46">
        <v>-3.9780000000000003E-2</v>
      </c>
      <c r="E14" s="47">
        <v>0.151</v>
      </c>
      <c r="F14" s="46">
        <v>-3.8159999999999999E-2</v>
      </c>
      <c r="G14" s="47">
        <v>0.16370000000000001</v>
      </c>
      <c r="H14" s="46">
        <v>-3.227E-2</v>
      </c>
      <c r="I14" s="47">
        <v>0.36309999999999998</v>
      </c>
      <c r="J14" s="46">
        <v>-3.9039999999999998E-2</v>
      </c>
      <c r="K14" s="47">
        <v>0.1573</v>
      </c>
      <c r="L14" s="46">
        <v>-3.7339999999999998E-2</v>
      </c>
      <c r="M14" s="47">
        <v>0.17080000000000001</v>
      </c>
      <c r="N14" s="46">
        <v>-3.0190000000000002E-2</v>
      </c>
      <c r="O14" s="47">
        <v>0.20150000000000001</v>
      </c>
      <c r="P14" s="46">
        <v>-3.8649999999999997E-2</v>
      </c>
      <c r="Q14" s="47">
        <v>4.4499999999999998E-2</v>
      </c>
      <c r="R14" s="46">
        <v>-3.9649999999999998E-2</v>
      </c>
      <c r="S14" s="48">
        <v>4.1799999999999997E-2</v>
      </c>
    </row>
    <row r="15" spans="1:19" x14ac:dyDescent="0.35">
      <c r="A15" s="51" t="s">
        <v>110</v>
      </c>
      <c r="B15" s="46">
        <v>-8.974E-2</v>
      </c>
      <c r="C15" s="47">
        <v>2.2000000000000001E-3</v>
      </c>
      <c r="D15" s="46">
        <v>-7.7509999999999996E-2</v>
      </c>
      <c r="E15" s="47">
        <v>6.9999999999999999E-4</v>
      </c>
      <c r="F15" s="46">
        <v>-8.0769999999999995E-2</v>
      </c>
      <c r="G15" s="47">
        <v>4.0000000000000002E-4</v>
      </c>
      <c r="H15" s="46">
        <v>-8.8940000000000005E-2</v>
      </c>
      <c r="I15" s="47">
        <v>2.3999999999999998E-3</v>
      </c>
      <c r="J15" s="46">
        <v>-7.7850000000000003E-2</v>
      </c>
      <c r="K15" s="47">
        <v>5.9999999999999995E-4</v>
      </c>
      <c r="L15" s="46">
        <v>-8.1500000000000003E-2</v>
      </c>
      <c r="M15" s="47">
        <v>2.9999999999999997E-4</v>
      </c>
      <c r="N15" s="46">
        <v>-7.782E-2</v>
      </c>
      <c r="O15" s="47" t="s">
        <v>19</v>
      </c>
      <c r="P15" s="46">
        <v>-6.855E-2</v>
      </c>
      <c r="Q15" s="47" t="s">
        <v>19</v>
      </c>
      <c r="R15" s="46">
        <v>-6.9570000000000007E-2</v>
      </c>
      <c r="S15" s="48" t="s">
        <v>19</v>
      </c>
    </row>
    <row r="16" spans="1:19" x14ac:dyDescent="0.35">
      <c r="A16" s="51" t="s">
        <v>111</v>
      </c>
      <c r="B16" s="46">
        <v>-5.5480000000000002E-2</v>
      </c>
      <c r="C16" s="47">
        <v>2.8199999999999999E-2</v>
      </c>
      <c r="D16" s="46">
        <v>-5.4559999999999997E-2</v>
      </c>
      <c r="E16" s="47">
        <v>5.7000000000000002E-3</v>
      </c>
      <c r="F16" s="46">
        <v>-5.296E-2</v>
      </c>
      <c r="G16" s="47">
        <v>6.7000000000000002E-3</v>
      </c>
      <c r="H16" s="46">
        <v>-5.4449999999999998E-2</v>
      </c>
      <c r="I16" s="47">
        <v>3.1399999999999997E-2</v>
      </c>
      <c r="J16" s="46">
        <v>-5.4440000000000002E-2</v>
      </c>
      <c r="K16" s="47">
        <v>5.7000000000000002E-3</v>
      </c>
      <c r="L16" s="46">
        <v>-5.2699999999999997E-2</v>
      </c>
      <c r="M16" s="47">
        <v>6.7000000000000002E-3</v>
      </c>
      <c r="N16" s="46">
        <v>-2.733E-2</v>
      </c>
      <c r="O16" s="47">
        <v>0.1048</v>
      </c>
      <c r="P16" s="46">
        <v>-4.0489999999999998E-2</v>
      </c>
      <c r="Q16" s="47">
        <v>3.2000000000000002E-3</v>
      </c>
      <c r="R16" s="46">
        <v>-4.2160000000000003E-2</v>
      </c>
      <c r="S16" s="48">
        <v>2.3999999999999998E-3</v>
      </c>
    </row>
    <row r="17" spans="1:19" x14ac:dyDescent="0.35">
      <c r="A17" s="51" t="s">
        <v>112</v>
      </c>
      <c r="B17" s="46">
        <v>-1.7899999999999999E-2</v>
      </c>
      <c r="C17" s="47">
        <v>0.51619999999999999</v>
      </c>
      <c r="D17" s="46">
        <v>-5.459E-2</v>
      </c>
      <c r="E17" s="47">
        <v>1.1299999999999999E-2</v>
      </c>
      <c r="F17" s="46">
        <v>-6.0900000000000003E-2</v>
      </c>
      <c r="G17" s="47">
        <v>4.3E-3</v>
      </c>
      <c r="H17" s="46">
        <v>-1.7510000000000001E-2</v>
      </c>
      <c r="I17" s="47">
        <v>0.52549999999999997</v>
      </c>
      <c r="J17" s="46">
        <v>-5.5239999999999997E-2</v>
      </c>
      <c r="K17" s="47">
        <v>1.01E-2</v>
      </c>
      <c r="L17" s="46">
        <v>-6.2179999999999999E-2</v>
      </c>
      <c r="M17" s="47">
        <v>3.3999999999999998E-3</v>
      </c>
      <c r="N17" s="46">
        <v>-2.1010000000000001E-2</v>
      </c>
      <c r="O17" s="47">
        <v>0.25290000000000001</v>
      </c>
      <c r="P17" s="46">
        <v>-3.9969999999999999E-2</v>
      </c>
      <c r="Q17" s="47">
        <v>7.4999999999999997E-3</v>
      </c>
      <c r="R17" s="46">
        <v>-4.759E-2</v>
      </c>
      <c r="S17" s="48">
        <v>1.6999999999999999E-3</v>
      </c>
    </row>
    <row r="18" spans="1:19" x14ac:dyDescent="0.35">
      <c r="A18" s="51" t="s">
        <v>113</v>
      </c>
      <c r="B18" s="46">
        <v>-3.5580000000000001E-2</v>
      </c>
      <c r="C18" s="47">
        <v>0.27660000000000001</v>
      </c>
      <c r="D18" s="46">
        <v>-3.8920000000000003E-2</v>
      </c>
      <c r="E18" s="47">
        <v>0.12770000000000001</v>
      </c>
      <c r="F18" s="46">
        <v>-5.1429999999999997E-2</v>
      </c>
      <c r="G18" s="47">
        <v>4.1799999999999997E-2</v>
      </c>
      <c r="H18" s="46">
        <v>-3.6080000000000001E-2</v>
      </c>
      <c r="I18" s="47">
        <v>0.2702</v>
      </c>
      <c r="J18" s="46">
        <v>-3.9809999999999998E-2</v>
      </c>
      <c r="K18" s="47">
        <v>0.1178</v>
      </c>
      <c r="L18" s="46">
        <v>-5.2200000000000003E-2</v>
      </c>
      <c r="M18" s="47">
        <v>3.7900000000000003E-2</v>
      </c>
      <c r="N18" s="46">
        <v>-2.5270000000000001E-2</v>
      </c>
      <c r="O18" s="47">
        <v>0.24629999999999999</v>
      </c>
      <c r="P18" s="46">
        <v>-3.3369999999999997E-2</v>
      </c>
      <c r="Q18" s="47">
        <v>5.9900000000000002E-2</v>
      </c>
      <c r="R18" s="46">
        <v>-4.6980000000000001E-2</v>
      </c>
      <c r="S18" s="48">
        <v>8.8999999999999999E-3</v>
      </c>
    </row>
    <row r="19" spans="1:19" x14ac:dyDescent="0.35">
      <c r="A19" s="51" t="s">
        <v>114</v>
      </c>
      <c r="B19" s="46">
        <v>-4.0899999999999999E-3</v>
      </c>
      <c r="C19" s="47">
        <v>0.88859999999999995</v>
      </c>
      <c r="D19" s="46">
        <v>-1.56E-3</v>
      </c>
      <c r="E19" s="47">
        <v>0.94550000000000001</v>
      </c>
      <c r="F19" s="47">
        <v>1.0250000000000001E-3</v>
      </c>
      <c r="G19" s="47">
        <v>0.9637</v>
      </c>
      <c r="H19" s="46">
        <v>-3.2299999999999998E-3</v>
      </c>
      <c r="I19" s="47">
        <v>0.91190000000000004</v>
      </c>
      <c r="J19" s="46">
        <v>-2.0600000000000002E-3</v>
      </c>
      <c r="K19" s="47">
        <v>0.92769999999999997</v>
      </c>
      <c r="L19" s="47">
        <v>6.9099999999999999E-4</v>
      </c>
      <c r="M19" s="47">
        <v>0.97540000000000004</v>
      </c>
      <c r="N19" s="46">
        <v>-6.7799999999999996E-3</v>
      </c>
      <c r="O19" s="47">
        <v>0.72760000000000002</v>
      </c>
      <c r="P19" s="46">
        <v>-3.7399999999999998E-3</v>
      </c>
      <c r="Q19" s="47">
        <v>0.81310000000000004</v>
      </c>
      <c r="R19" s="46">
        <v>-2.9499999999999999E-3</v>
      </c>
      <c r="S19" s="48">
        <v>0.85389999999999999</v>
      </c>
    </row>
    <row r="20" spans="1:19" x14ac:dyDescent="0.35">
      <c r="A20" s="51" t="s">
        <v>115</v>
      </c>
      <c r="B20" s="46">
        <v>-4.8180000000000001E-2</v>
      </c>
      <c r="C20" s="47">
        <v>0.1406</v>
      </c>
      <c r="D20" s="46">
        <v>-4.9349999999999998E-2</v>
      </c>
      <c r="E20" s="47">
        <v>5.33E-2</v>
      </c>
      <c r="F20" s="46">
        <v>-4.5359999999999998E-2</v>
      </c>
      <c r="G20" s="47">
        <v>7.2499999999999995E-2</v>
      </c>
      <c r="H20" s="46">
        <v>-4.845E-2</v>
      </c>
      <c r="I20" s="47">
        <v>0.13850000000000001</v>
      </c>
      <c r="J20" s="46">
        <v>-5.0279999999999998E-2</v>
      </c>
      <c r="K20" s="47">
        <v>4.82E-2</v>
      </c>
      <c r="L20" s="46">
        <v>-4.6170000000000003E-2</v>
      </c>
      <c r="M20" s="47">
        <v>6.6199999999999995E-2</v>
      </c>
      <c r="N20" s="46">
        <v>-3.1699999999999999E-2</v>
      </c>
      <c r="O20" s="47">
        <v>0.1457</v>
      </c>
      <c r="P20" s="46">
        <v>-3.8260000000000002E-2</v>
      </c>
      <c r="Q20" s="47">
        <v>3.09E-2</v>
      </c>
      <c r="R20" s="46">
        <v>-3.7289999999999997E-2</v>
      </c>
      <c r="S20" s="48">
        <v>3.7699999999999997E-2</v>
      </c>
    </row>
    <row r="21" spans="1:19" x14ac:dyDescent="0.35">
      <c r="A21" s="51" t="s">
        <v>116</v>
      </c>
      <c r="B21" s="46">
        <v>-3.3959999999999997E-2</v>
      </c>
      <c r="C21" s="47">
        <v>0.37319999999999998</v>
      </c>
      <c r="D21" s="46">
        <v>-1.303E-2</v>
      </c>
      <c r="E21" s="47">
        <v>0.66180000000000005</v>
      </c>
      <c r="F21" s="46">
        <v>-8.4799999999999997E-3</v>
      </c>
      <c r="G21" s="47">
        <v>0.77339999999999998</v>
      </c>
      <c r="H21" s="46">
        <v>-3.39E-2</v>
      </c>
      <c r="I21" s="47">
        <v>0.37430000000000002</v>
      </c>
      <c r="J21" s="46">
        <v>-1.2840000000000001E-2</v>
      </c>
      <c r="K21" s="47">
        <v>0.66520000000000001</v>
      </c>
      <c r="L21" s="46">
        <v>-8.8299999999999993E-3</v>
      </c>
      <c r="M21" s="47">
        <v>0.76319999999999999</v>
      </c>
      <c r="N21" s="46">
        <v>-2.963E-2</v>
      </c>
      <c r="O21" s="47">
        <v>0.24379999999999999</v>
      </c>
      <c r="P21" s="46">
        <v>-9.5399999999999999E-3</v>
      </c>
      <c r="Q21" s="47">
        <v>0.64459999999999995</v>
      </c>
      <c r="R21" s="46">
        <v>-3.9699999999999996E-3</v>
      </c>
      <c r="S21" s="48">
        <v>0.84970000000000001</v>
      </c>
    </row>
    <row r="22" spans="1:19" x14ac:dyDescent="0.35">
      <c r="A22" s="51" t="s">
        <v>117</v>
      </c>
      <c r="B22" s="46">
        <v>-5.4679999999999999E-2</v>
      </c>
      <c r="C22" s="47">
        <v>0.1835</v>
      </c>
      <c r="D22" s="46">
        <v>-4.4999999999999998E-2</v>
      </c>
      <c r="E22" s="47">
        <v>0.161</v>
      </c>
      <c r="F22" s="46">
        <v>-4.5359999999999998E-2</v>
      </c>
      <c r="G22" s="47">
        <v>0.15310000000000001</v>
      </c>
      <c r="H22" s="46">
        <v>-5.4140000000000001E-2</v>
      </c>
      <c r="I22" s="47">
        <v>0.18809999999999999</v>
      </c>
      <c r="J22" s="46">
        <v>-4.5510000000000002E-2</v>
      </c>
      <c r="K22" s="47">
        <v>0.15479999999999999</v>
      </c>
      <c r="L22" s="46">
        <v>-4.616E-2</v>
      </c>
      <c r="M22" s="47">
        <v>0.14399999999999999</v>
      </c>
      <c r="N22" s="46">
        <v>-5.2170000000000001E-2</v>
      </c>
      <c r="O22" s="47">
        <v>5.6899999999999999E-2</v>
      </c>
      <c r="P22" s="46">
        <v>-4.5310000000000003E-2</v>
      </c>
      <c r="Q22" s="47">
        <v>4.2099999999999999E-2</v>
      </c>
      <c r="R22" s="46">
        <v>-4.8919999999999998E-2</v>
      </c>
      <c r="S22" s="48">
        <v>3.0200000000000001E-2</v>
      </c>
    </row>
    <row r="23" spans="1:19" x14ac:dyDescent="0.35">
      <c r="A23" s="51" t="s">
        <v>118</v>
      </c>
      <c r="B23" s="46">
        <v>-1.7319999999999999E-2</v>
      </c>
      <c r="C23" s="47">
        <v>0.59819999999999995</v>
      </c>
      <c r="D23" s="46">
        <v>-3.7019999999999997E-2</v>
      </c>
      <c r="E23" s="47">
        <v>0.14929999999999999</v>
      </c>
      <c r="F23" s="46">
        <v>-3.2280000000000003E-2</v>
      </c>
      <c r="G23" s="47">
        <v>0.20349999999999999</v>
      </c>
      <c r="H23" s="46">
        <v>-1.6449999999999999E-2</v>
      </c>
      <c r="I23" s="47">
        <v>0.6169</v>
      </c>
      <c r="J23" s="46">
        <v>-3.6999999999999998E-2</v>
      </c>
      <c r="K23" s="47">
        <v>0.14810000000000001</v>
      </c>
      <c r="L23" s="46">
        <v>-3.2390000000000002E-2</v>
      </c>
      <c r="M23" s="47">
        <v>0.19980000000000001</v>
      </c>
      <c r="N23" s="46">
        <v>-1.7270000000000001E-2</v>
      </c>
      <c r="O23" s="47">
        <v>0.4304</v>
      </c>
      <c r="P23" s="46">
        <v>-3.8739999999999997E-2</v>
      </c>
      <c r="Q23" s="47">
        <v>2.98E-2</v>
      </c>
      <c r="R23" s="46">
        <v>-3.603E-2</v>
      </c>
      <c r="S23" s="48">
        <v>4.5900000000000003E-2</v>
      </c>
    </row>
    <row r="24" spans="1:19" x14ac:dyDescent="0.35">
      <c r="A24" s="51" t="s">
        <v>119</v>
      </c>
      <c r="B24" s="46">
        <v>-4.5370000000000001E-2</v>
      </c>
      <c r="C24" s="47">
        <v>3.2300000000000002E-2</v>
      </c>
      <c r="D24" s="46">
        <v>-3.141E-2</v>
      </c>
      <c r="E24" s="47">
        <v>5.7700000000000001E-2</v>
      </c>
      <c r="F24" s="46">
        <v>-2.264E-2</v>
      </c>
      <c r="G24" s="47">
        <v>0.16650000000000001</v>
      </c>
      <c r="H24" s="46">
        <v>-4.2360000000000002E-2</v>
      </c>
      <c r="I24" s="47">
        <v>4.5699999999999998E-2</v>
      </c>
      <c r="J24" s="46">
        <v>-2.998E-2</v>
      </c>
      <c r="K24" s="47">
        <v>6.9000000000000006E-2</v>
      </c>
      <c r="L24" s="46">
        <v>-2.1299999999999999E-2</v>
      </c>
      <c r="M24" s="47">
        <v>0.19089999999999999</v>
      </c>
      <c r="N24" s="46">
        <v>-4.4170000000000001E-2</v>
      </c>
      <c r="O24" s="47">
        <v>1.8E-3</v>
      </c>
      <c r="P24" s="46">
        <v>-3.78E-2</v>
      </c>
      <c r="Q24" s="47">
        <v>1E-3</v>
      </c>
      <c r="R24" s="46">
        <v>-3.04E-2</v>
      </c>
      <c r="S24" s="48">
        <v>8.9999999999999993E-3</v>
      </c>
    </row>
    <row r="25" spans="1:19" x14ac:dyDescent="0.35">
      <c r="A25" s="51" t="s">
        <v>120</v>
      </c>
      <c r="B25" s="46">
        <v>-2.0389999999999998E-2</v>
      </c>
      <c r="C25" s="47">
        <v>0.37330000000000002</v>
      </c>
      <c r="D25" s="46">
        <v>-2.2689999999999998E-2</v>
      </c>
      <c r="E25" s="47">
        <v>0.20469999999999999</v>
      </c>
      <c r="F25" s="46">
        <v>-2.231E-2</v>
      </c>
      <c r="G25" s="47">
        <v>0.20730000000000001</v>
      </c>
      <c r="H25" s="46">
        <v>-1.9539999999999998E-2</v>
      </c>
      <c r="I25" s="47">
        <v>0.39389999999999997</v>
      </c>
      <c r="J25" s="46">
        <v>-2.2759999999999999E-2</v>
      </c>
      <c r="K25" s="47">
        <v>0.20169999999999999</v>
      </c>
      <c r="L25" s="46">
        <v>-2.2599999999999999E-2</v>
      </c>
      <c r="M25" s="47">
        <v>0.19919999999999999</v>
      </c>
      <c r="N25" s="46">
        <v>-2.0049999999999998E-2</v>
      </c>
      <c r="O25" s="47">
        <v>0.18920000000000001</v>
      </c>
      <c r="P25" s="46">
        <v>-2.3009999999999999E-2</v>
      </c>
      <c r="Q25" s="47">
        <v>6.4000000000000001E-2</v>
      </c>
      <c r="R25" s="46">
        <v>-2.4410000000000001E-2</v>
      </c>
      <c r="S25" s="48">
        <v>5.2299999999999999E-2</v>
      </c>
    </row>
    <row r="26" spans="1:19" x14ac:dyDescent="0.35">
      <c r="A26" s="51" t="s">
        <v>121</v>
      </c>
      <c r="B26" s="46">
        <v>-7.8549999999999995E-2</v>
      </c>
      <c r="C26" s="47">
        <v>1E-4</v>
      </c>
      <c r="D26" s="46">
        <v>-7.9369999999999996E-2</v>
      </c>
      <c r="E26" s="47" t="s">
        <v>19</v>
      </c>
      <c r="F26" s="46">
        <v>-8.4409999999999999E-2</v>
      </c>
      <c r="G26" s="47" t="s">
        <v>19</v>
      </c>
      <c r="H26" s="46">
        <v>-7.9479999999999995E-2</v>
      </c>
      <c r="I26" s="47" t="s">
        <v>19</v>
      </c>
      <c r="J26" s="46">
        <v>-7.9839999999999994E-2</v>
      </c>
      <c r="K26" s="47" t="s">
        <v>19</v>
      </c>
      <c r="L26" s="46">
        <v>-8.4690000000000001E-2</v>
      </c>
      <c r="M26" s="47" t="s">
        <v>19</v>
      </c>
      <c r="N26" s="46">
        <v>-4.564E-2</v>
      </c>
      <c r="O26" s="47">
        <v>6.9999999999999999E-4</v>
      </c>
      <c r="P26" s="46">
        <v>-5.0889999999999998E-2</v>
      </c>
      <c r="Q26" s="47" t="s">
        <v>19</v>
      </c>
      <c r="R26" s="46">
        <v>-6.0580000000000002E-2</v>
      </c>
      <c r="S26" s="48" t="s">
        <v>19</v>
      </c>
    </row>
    <row r="27" spans="1:19" x14ac:dyDescent="0.35">
      <c r="A27" s="51" t="s">
        <v>122</v>
      </c>
      <c r="B27" s="46">
        <v>-3.7870000000000001E-2</v>
      </c>
      <c r="C27" s="47">
        <v>0.12280000000000001</v>
      </c>
      <c r="D27" s="46">
        <v>-3.0929999999999999E-2</v>
      </c>
      <c r="E27" s="47">
        <v>0.1065</v>
      </c>
      <c r="F27" s="46">
        <v>-2.656E-2</v>
      </c>
      <c r="G27" s="47">
        <v>0.161</v>
      </c>
      <c r="H27" s="46">
        <v>-3.8379999999999997E-2</v>
      </c>
      <c r="I27" s="47">
        <v>0.11799999999999999</v>
      </c>
      <c r="J27" s="46">
        <v>-3.209E-2</v>
      </c>
      <c r="K27" s="47">
        <v>9.2899999999999996E-2</v>
      </c>
      <c r="L27" s="46">
        <v>-2.7400000000000001E-2</v>
      </c>
      <c r="M27" s="47">
        <v>0.1462</v>
      </c>
      <c r="N27" s="46">
        <v>-3.168E-2</v>
      </c>
      <c r="O27" s="47">
        <v>5.28E-2</v>
      </c>
      <c r="P27" s="46">
        <v>-3.0980000000000001E-2</v>
      </c>
      <c r="Q27" s="47">
        <v>1.9900000000000001E-2</v>
      </c>
      <c r="R27" s="46">
        <v>-2.8039999999999999E-2</v>
      </c>
      <c r="S27" s="48">
        <v>3.7400000000000003E-2</v>
      </c>
    </row>
    <row r="28" spans="1:19" x14ac:dyDescent="0.35">
      <c r="A28" s="51" t="s">
        <v>123</v>
      </c>
      <c r="B28" s="46">
        <v>-2.264E-2</v>
      </c>
      <c r="C28" s="47">
        <v>0.50509999999999999</v>
      </c>
      <c r="D28" s="46">
        <v>-1.6539999999999999E-2</v>
      </c>
      <c r="E28" s="47">
        <v>0.53310000000000002</v>
      </c>
      <c r="F28" s="46">
        <v>-1.491E-2</v>
      </c>
      <c r="G28" s="47">
        <v>0.56979999999999997</v>
      </c>
      <c r="H28" s="46">
        <v>-2.2780000000000002E-2</v>
      </c>
      <c r="I28" s="47">
        <v>0.50280000000000002</v>
      </c>
      <c r="J28" s="46">
        <v>-1.7160000000000002E-2</v>
      </c>
      <c r="K28" s="47">
        <v>0.51619999999999999</v>
      </c>
      <c r="L28" s="46">
        <v>-1.5509999999999999E-2</v>
      </c>
      <c r="M28" s="47">
        <v>0.5524</v>
      </c>
      <c r="N28" s="46">
        <v>-1.9619999999999999E-2</v>
      </c>
      <c r="O28" s="47">
        <v>0.38619999999999999</v>
      </c>
      <c r="P28" s="46">
        <v>-1.18E-2</v>
      </c>
      <c r="Q28" s="47">
        <v>0.52180000000000004</v>
      </c>
      <c r="R28" s="46">
        <v>-1.1220000000000001E-2</v>
      </c>
      <c r="S28" s="48">
        <v>0.54749999999999999</v>
      </c>
    </row>
    <row r="29" spans="1:19" x14ac:dyDescent="0.35">
      <c r="A29" s="51" t="s">
        <v>124</v>
      </c>
      <c r="B29" s="46">
        <v>-1.7989999999999999E-2</v>
      </c>
      <c r="C29" s="47">
        <v>0.60640000000000005</v>
      </c>
      <c r="D29" s="47">
        <v>6.0780000000000001E-3</v>
      </c>
      <c r="E29" s="47">
        <v>0.8236</v>
      </c>
      <c r="F29" s="47">
        <v>2.2505000000000001E-2</v>
      </c>
      <c r="G29" s="47">
        <v>0.40389999999999998</v>
      </c>
      <c r="H29" s="46">
        <v>-1.6449999999999999E-2</v>
      </c>
      <c r="I29" s="47">
        <v>0.63770000000000004</v>
      </c>
      <c r="J29" s="47">
        <v>4.4180000000000001E-3</v>
      </c>
      <c r="K29" s="47">
        <v>0.87080000000000002</v>
      </c>
      <c r="L29" s="47">
        <v>2.1891000000000001E-2</v>
      </c>
      <c r="M29" s="47">
        <v>0.41460000000000002</v>
      </c>
      <c r="N29" s="46">
        <v>-4.3800000000000002E-3</v>
      </c>
      <c r="O29" s="47">
        <v>0.85060000000000002</v>
      </c>
      <c r="P29" s="46">
        <v>-1.823E-2</v>
      </c>
      <c r="Q29" s="47">
        <v>0.33550000000000002</v>
      </c>
      <c r="R29" s="46">
        <v>-2.545E-2</v>
      </c>
      <c r="S29" s="48">
        <v>0.18429999999999999</v>
      </c>
    </row>
    <row r="30" spans="1:19" x14ac:dyDescent="0.35">
      <c r="A30" s="51" t="s">
        <v>125</v>
      </c>
      <c r="B30" s="46">
        <v>-5.3560000000000003E-2</v>
      </c>
      <c r="C30" s="47">
        <v>7.5600000000000001E-2</v>
      </c>
      <c r="D30" s="46">
        <v>-6.5799999999999997E-2</v>
      </c>
      <c r="E30" s="47">
        <v>5.1999999999999998E-3</v>
      </c>
      <c r="F30" s="46">
        <v>-6.1960000000000001E-2</v>
      </c>
      <c r="G30" s="47">
        <v>7.7999999999999996E-3</v>
      </c>
      <c r="H30" s="46">
        <v>-5.2999999999999999E-2</v>
      </c>
      <c r="I30" s="47">
        <v>7.8799999999999995E-2</v>
      </c>
      <c r="J30" s="46">
        <v>-6.4990000000000006E-2</v>
      </c>
      <c r="K30" s="47">
        <v>5.5999999999999999E-3</v>
      </c>
      <c r="L30" s="46">
        <v>-6.1559999999999997E-2</v>
      </c>
      <c r="M30" s="47">
        <v>7.9000000000000008E-3</v>
      </c>
      <c r="N30" s="46">
        <v>-4.3580000000000001E-2</v>
      </c>
      <c r="O30" s="47">
        <v>3.0099999999999998E-2</v>
      </c>
      <c r="P30" s="46">
        <v>-5.4820000000000001E-2</v>
      </c>
      <c r="Q30" s="47">
        <v>8.0000000000000004E-4</v>
      </c>
      <c r="R30" s="46">
        <v>-4.9299999999999997E-2</v>
      </c>
      <c r="S30" s="48">
        <v>2.8999999999999998E-3</v>
      </c>
    </row>
    <row r="31" spans="1:19" x14ac:dyDescent="0.35">
      <c r="A31" s="51" t="s">
        <v>126</v>
      </c>
      <c r="B31" s="46">
        <v>-6.615E-2</v>
      </c>
      <c r="C31" s="47">
        <v>4.0899999999999999E-2</v>
      </c>
      <c r="D31" s="46">
        <v>-6.0639999999999999E-2</v>
      </c>
      <c r="E31" s="47">
        <v>1.6400000000000001E-2</v>
      </c>
      <c r="F31" s="46">
        <v>-5.5030000000000003E-2</v>
      </c>
      <c r="G31" s="47">
        <v>2.7699999999999999E-2</v>
      </c>
      <c r="H31" s="46">
        <v>-6.6000000000000003E-2</v>
      </c>
      <c r="I31" s="47">
        <v>4.1500000000000002E-2</v>
      </c>
      <c r="J31" s="46">
        <v>-6.1589999999999999E-2</v>
      </c>
      <c r="K31" s="47">
        <v>1.4500000000000001E-2</v>
      </c>
      <c r="L31" s="46">
        <v>-5.5910000000000001E-2</v>
      </c>
      <c r="M31" s="47">
        <v>2.46E-2</v>
      </c>
      <c r="N31" s="46">
        <v>-3.7960000000000001E-2</v>
      </c>
      <c r="O31" s="47">
        <v>7.8399999999999997E-2</v>
      </c>
      <c r="P31" s="46">
        <v>-3.703E-2</v>
      </c>
      <c r="Q31" s="47">
        <v>3.4799999999999998E-2</v>
      </c>
      <c r="R31" s="46">
        <v>-3.3399999999999999E-2</v>
      </c>
      <c r="S31" s="48">
        <v>0.06</v>
      </c>
    </row>
    <row r="32" spans="1:19" x14ac:dyDescent="0.35">
      <c r="A32" s="51" t="s">
        <v>127</v>
      </c>
      <c r="B32" s="46">
        <v>-7.2459999999999997E-2</v>
      </c>
      <c r="C32" s="47">
        <v>1.1999999999999999E-3</v>
      </c>
      <c r="D32" s="46">
        <v>-8.6679999999999993E-2</v>
      </c>
      <c r="E32" s="47" t="s">
        <v>19</v>
      </c>
      <c r="F32" s="46">
        <v>-8.6099999999999996E-2</v>
      </c>
      <c r="G32" s="47" t="s">
        <v>19</v>
      </c>
      <c r="H32" s="46">
        <v>-6.7930000000000004E-2</v>
      </c>
      <c r="I32" s="47">
        <v>2.3E-3</v>
      </c>
      <c r="J32" s="46">
        <v>-8.4250000000000005E-2</v>
      </c>
      <c r="K32" s="47" t="s">
        <v>19</v>
      </c>
      <c r="L32" s="46">
        <v>-8.4140000000000006E-2</v>
      </c>
      <c r="M32" s="47" t="s">
        <v>19</v>
      </c>
      <c r="N32" s="46">
        <v>-5.67E-2</v>
      </c>
      <c r="O32" s="47">
        <v>1E-4</v>
      </c>
      <c r="P32" s="46">
        <v>-5.9560000000000002E-2</v>
      </c>
      <c r="Q32" s="47" t="s">
        <v>19</v>
      </c>
      <c r="R32" s="46">
        <v>-5.6930000000000001E-2</v>
      </c>
      <c r="S32" s="48" t="s">
        <v>19</v>
      </c>
    </row>
    <row r="33" spans="1:19" x14ac:dyDescent="0.35">
      <c r="A33" s="51" t="s">
        <v>128</v>
      </c>
      <c r="B33" s="46">
        <v>-3.4139999999999997E-2</v>
      </c>
      <c r="C33" s="47">
        <v>0.1196</v>
      </c>
      <c r="D33" s="46">
        <v>-3.5819999999999998E-2</v>
      </c>
      <c r="E33" s="47">
        <v>3.6600000000000001E-2</v>
      </c>
      <c r="F33" s="46">
        <v>-3.124E-2</v>
      </c>
      <c r="G33" s="47">
        <v>6.5199999999999994E-2</v>
      </c>
      <c r="H33" s="46">
        <v>-3.3279999999999997E-2</v>
      </c>
      <c r="I33" s="47">
        <v>0.1293</v>
      </c>
      <c r="J33" s="46">
        <v>-3.5450000000000002E-2</v>
      </c>
      <c r="K33" s="47">
        <v>3.78E-2</v>
      </c>
      <c r="L33" s="46">
        <v>-3.1009999999999999E-2</v>
      </c>
      <c r="M33" s="47">
        <v>6.59E-2</v>
      </c>
      <c r="N33" s="46">
        <v>-2.605E-2</v>
      </c>
      <c r="O33" s="47">
        <v>7.4700000000000003E-2</v>
      </c>
      <c r="P33" s="46">
        <v>-2.9309999999999999E-2</v>
      </c>
      <c r="Q33" s="47">
        <v>1.37E-2</v>
      </c>
      <c r="R33" s="46">
        <v>-2.681E-2</v>
      </c>
      <c r="S33" s="48">
        <v>2.5999999999999999E-2</v>
      </c>
    </row>
    <row r="34" spans="1:19" x14ac:dyDescent="0.35">
      <c r="A34" s="51" t="s">
        <v>129</v>
      </c>
      <c r="B34" s="46">
        <v>-3.6240000000000001E-2</v>
      </c>
      <c r="C34" s="47">
        <v>0.10059999999999999</v>
      </c>
      <c r="D34" s="46">
        <v>-4.0980000000000003E-2</v>
      </c>
      <c r="E34" s="47">
        <v>1.7500000000000002E-2</v>
      </c>
      <c r="F34" s="46">
        <v>-3.3959999999999997E-2</v>
      </c>
      <c r="G34" s="47">
        <v>4.6399999999999997E-2</v>
      </c>
      <c r="H34" s="46">
        <v>-3.644E-2</v>
      </c>
      <c r="I34" s="47">
        <v>9.8900000000000002E-2</v>
      </c>
      <c r="J34" s="46">
        <v>-4.1619999999999997E-2</v>
      </c>
      <c r="K34" s="47">
        <v>1.54E-2</v>
      </c>
      <c r="L34" s="46">
        <v>-3.4709999999999998E-2</v>
      </c>
      <c r="M34" s="47">
        <v>4.0800000000000003E-2</v>
      </c>
      <c r="N34" s="46">
        <v>-3.354E-2</v>
      </c>
      <c r="O34" s="47">
        <v>2.2700000000000001E-2</v>
      </c>
      <c r="P34" s="46">
        <v>-3.8949999999999999E-2</v>
      </c>
      <c r="Q34" s="47">
        <v>1.1000000000000001E-3</v>
      </c>
      <c r="R34" s="46">
        <v>-3.5610000000000003E-2</v>
      </c>
      <c r="S34" s="48">
        <v>3.3E-3</v>
      </c>
    </row>
    <row r="35" spans="1:19" x14ac:dyDescent="0.35">
      <c r="A35" s="51" t="s">
        <v>130</v>
      </c>
      <c r="B35" s="46">
        <v>-5.0930000000000003E-2</v>
      </c>
      <c r="C35" s="47">
        <v>2.4199999999999999E-2</v>
      </c>
      <c r="D35" s="46">
        <v>-5.0650000000000001E-2</v>
      </c>
      <c r="E35" s="47">
        <v>4.1000000000000003E-3</v>
      </c>
      <c r="F35" s="46">
        <v>-4.5109999999999997E-2</v>
      </c>
      <c r="G35" s="47">
        <v>9.7000000000000003E-3</v>
      </c>
      <c r="H35" s="46">
        <v>-5.0439999999999999E-2</v>
      </c>
      <c r="I35" s="47">
        <v>2.5700000000000001E-2</v>
      </c>
      <c r="J35" s="46">
        <v>-5.0560000000000001E-2</v>
      </c>
      <c r="K35" s="47">
        <v>4.0000000000000001E-3</v>
      </c>
      <c r="L35" s="46">
        <v>-4.5319999999999999E-2</v>
      </c>
      <c r="M35" s="47">
        <v>9.1000000000000004E-3</v>
      </c>
      <c r="N35" s="46">
        <v>-6.3969999999999999E-2</v>
      </c>
      <c r="O35" s="47" t="s">
        <v>19</v>
      </c>
      <c r="P35" s="46">
        <v>-6.1129999999999997E-2</v>
      </c>
      <c r="Q35" s="47" t="s">
        <v>19</v>
      </c>
      <c r="R35" s="46">
        <v>-5.7349999999999998E-2</v>
      </c>
      <c r="S35" s="48" t="s">
        <v>19</v>
      </c>
    </row>
    <row r="36" spans="1:19" x14ac:dyDescent="0.35">
      <c r="A36" s="51" t="s">
        <v>131</v>
      </c>
      <c r="B36" s="46">
        <v>-3.9660000000000001E-2</v>
      </c>
      <c r="C36" s="47">
        <v>4.8599999999999997E-2</v>
      </c>
      <c r="D36" s="46">
        <v>-3.211E-2</v>
      </c>
      <c r="E36" s="47">
        <v>4.0800000000000003E-2</v>
      </c>
      <c r="F36" s="46">
        <v>-2.7529999999999999E-2</v>
      </c>
      <c r="G36" s="47">
        <v>7.6200000000000004E-2</v>
      </c>
      <c r="H36" s="46">
        <v>-3.9079999999999997E-2</v>
      </c>
      <c r="I36" s="47">
        <v>5.21E-2</v>
      </c>
      <c r="J36" s="46">
        <v>-3.2419999999999997E-2</v>
      </c>
      <c r="K36" s="47">
        <v>3.8199999999999998E-2</v>
      </c>
      <c r="L36" s="46">
        <v>-2.7859999999999999E-2</v>
      </c>
      <c r="M36" s="47">
        <v>7.1400000000000005E-2</v>
      </c>
      <c r="N36" s="46">
        <v>-3.2480000000000002E-2</v>
      </c>
      <c r="O36" s="47">
        <v>1.54E-2</v>
      </c>
      <c r="P36" s="46">
        <v>-3.1230000000000001E-2</v>
      </c>
      <c r="Q36" s="47">
        <v>4.1999999999999997E-3</v>
      </c>
      <c r="R36" s="46">
        <v>-2.843E-2</v>
      </c>
      <c r="S36" s="48">
        <v>0.01</v>
      </c>
    </row>
    <row r="37" spans="1:19" x14ac:dyDescent="0.35">
      <c r="A37" s="51" t="s">
        <v>132</v>
      </c>
      <c r="B37" s="46">
        <v>-7.9509999999999997E-2</v>
      </c>
      <c r="C37" s="47">
        <v>0.16400000000000001</v>
      </c>
      <c r="D37" s="46">
        <v>-7.782E-2</v>
      </c>
      <c r="E37" s="47">
        <v>8.1100000000000005E-2</v>
      </c>
      <c r="F37" s="46">
        <v>-6.6409999999999997E-2</v>
      </c>
      <c r="G37" s="47">
        <v>0.13220000000000001</v>
      </c>
      <c r="H37" s="46">
        <v>-7.7640000000000001E-2</v>
      </c>
      <c r="I37" s="47">
        <v>0.17430000000000001</v>
      </c>
      <c r="J37" s="46">
        <v>-7.6960000000000001E-2</v>
      </c>
      <c r="K37" s="47">
        <v>8.3400000000000002E-2</v>
      </c>
      <c r="L37" s="46">
        <v>-6.6110000000000002E-2</v>
      </c>
      <c r="M37" s="47">
        <v>0.1321</v>
      </c>
      <c r="N37" s="46">
        <v>-6.2359999999999999E-2</v>
      </c>
      <c r="O37" s="47">
        <v>0.10150000000000001</v>
      </c>
      <c r="P37" s="46">
        <v>-6.6409999999999997E-2</v>
      </c>
      <c r="Q37" s="47">
        <v>3.2099999999999997E-2</v>
      </c>
      <c r="R37" s="46">
        <v>-5.7430000000000002E-2</v>
      </c>
      <c r="S37" s="48">
        <v>6.7100000000000007E-2</v>
      </c>
    </row>
    <row r="38" spans="1:19" x14ac:dyDescent="0.35">
      <c r="A38" s="51" t="s">
        <v>133</v>
      </c>
      <c r="B38" s="46">
        <v>-7.7939999999999995E-2</v>
      </c>
      <c r="C38" s="47">
        <v>1E-3</v>
      </c>
      <c r="D38" s="46">
        <v>-7.3889999999999997E-2</v>
      </c>
      <c r="E38" s="47" t="s">
        <v>19</v>
      </c>
      <c r="F38" s="46">
        <v>-7.3469999999999994E-2</v>
      </c>
      <c r="G38" s="47" t="s">
        <v>19</v>
      </c>
      <c r="H38" s="46">
        <v>-7.9729999999999995E-2</v>
      </c>
      <c r="I38" s="47">
        <v>8.0000000000000004E-4</v>
      </c>
      <c r="J38" s="46">
        <v>-7.6329999999999995E-2</v>
      </c>
      <c r="K38" s="47" t="s">
        <v>19</v>
      </c>
      <c r="L38" s="46">
        <v>-7.6100000000000001E-2</v>
      </c>
      <c r="M38" s="47" t="s">
        <v>19</v>
      </c>
      <c r="N38" s="46">
        <v>-6.0139999999999999E-2</v>
      </c>
      <c r="O38" s="47">
        <v>1E-4</v>
      </c>
      <c r="P38" s="46">
        <v>-6.1350000000000002E-2</v>
      </c>
      <c r="Q38" s="47" t="s">
        <v>19</v>
      </c>
      <c r="R38" s="46">
        <v>-6.4549999999999996E-2</v>
      </c>
      <c r="S38" s="48" t="s">
        <v>19</v>
      </c>
    </row>
    <row r="39" spans="1:19" ht="15" thickBot="1" x14ac:dyDescent="0.4">
      <c r="A39" s="52" t="s">
        <v>20</v>
      </c>
      <c r="B39" s="49">
        <v>4.8425999999999997E-2</v>
      </c>
      <c r="C39" s="49">
        <v>3.0000000000000001E-3</v>
      </c>
      <c r="D39" s="49">
        <v>4.6906999999999997E-2</v>
      </c>
      <c r="E39" s="49">
        <v>2.0000000000000001E-4</v>
      </c>
      <c r="F39" s="49">
        <v>4.0168000000000002E-2</v>
      </c>
      <c r="G39" s="49">
        <v>1.4E-3</v>
      </c>
      <c r="H39" s="49">
        <v>4.7988000000000003E-2</v>
      </c>
      <c r="I39" s="49">
        <v>3.2000000000000002E-3</v>
      </c>
      <c r="J39" s="49">
        <v>4.7261999999999998E-2</v>
      </c>
      <c r="K39" s="49">
        <v>2.0000000000000001E-4</v>
      </c>
      <c r="L39" s="49">
        <v>4.0621999999999998E-2</v>
      </c>
      <c r="M39" s="49">
        <v>1.1999999999999999E-3</v>
      </c>
      <c r="N39" s="49">
        <v>4.5186999999999998E-2</v>
      </c>
      <c r="O39" s="49" t="s">
        <v>19</v>
      </c>
      <c r="P39" s="49">
        <v>4.5173999999999999E-2</v>
      </c>
      <c r="Q39" s="49" t="s">
        <v>19</v>
      </c>
      <c r="R39" s="49">
        <v>4.0737000000000002E-2</v>
      </c>
      <c r="S39" s="50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1 D1:D11 F1:F11 H1:H11 J1:J11 L1:L11 N1:N11 P1:P11 R1:R11 R13:R1048576 P13:P1048576 N13:N1048576 L13:L1048576 J13:J1048576 H13:H1048576 F13:F1048576 D13:D1048576 B13:B1048576">
    <cfRule type="cellIs" dxfId="43" priority="4" operator="lessThan">
      <formula>0</formula>
    </cfRule>
  </conditionalFormatting>
  <conditionalFormatting sqref="C1:C11 E1:E11 G1:G11 I1:I11 K1:K11 M1:M11 O1:O11 Q1:Q11 S1:S11 S13:S1048576 Q13:Q1048576 O13:O1048576 M13:M1048576 K13:K1048576 I13:I1048576 G13:G1048576 E13:E1048576 C13:C1048576">
    <cfRule type="cellIs" dxfId="42" priority="3" operator="lessThan">
      <formula>0.05</formula>
    </cfRule>
  </conditionalFormatting>
  <conditionalFormatting sqref="R12 P12 N12 L12 J12 H12 F12 D12 B12">
    <cfRule type="cellIs" dxfId="3" priority="2" operator="lessThan">
      <formula>0</formula>
    </cfRule>
  </conditionalFormatting>
  <conditionalFormatting sqref="S12 Q12 O12 M12 K12 I12 G12 E12 C12">
    <cfRule type="cellIs" dxfId="2" priority="1" operator="lessThan">
      <formula>0.05</formula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"/>
  <sheetViews>
    <sheetView showGridLines="0" workbookViewId="0">
      <selection activeCell="J45" sqref="J45"/>
    </sheetView>
  </sheetViews>
  <sheetFormatPr defaultColWidth="18.81640625" defaultRowHeight="14.5" x14ac:dyDescent="0.35"/>
  <cols>
    <col min="2" max="11" width="8.26953125" customWidth="1"/>
    <col min="12" max="12" width="25.36328125" style="36" customWidth="1"/>
    <col min="13" max="13" width="8.26953125" style="36" customWidth="1"/>
    <col min="14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5.5" customHeight="1" x14ac:dyDescent="0.35">
      <c r="A5" s="12" t="s">
        <v>2</v>
      </c>
      <c r="B5" s="35" t="s">
        <v>97</v>
      </c>
      <c r="C5" s="35" t="s">
        <v>4</v>
      </c>
      <c r="D5" s="35" t="s">
        <v>98</v>
      </c>
      <c r="E5" s="35" t="s">
        <v>4</v>
      </c>
      <c r="F5" s="35" t="s">
        <v>99</v>
      </c>
      <c r="G5" s="35" t="s">
        <v>4</v>
      </c>
      <c r="H5" s="35" t="s">
        <v>100</v>
      </c>
      <c r="I5" s="35" t="s">
        <v>4</v>
      </c>
      <c r="J5" s="35" t="s">
        <v>101</v>
      </c>
      <c r="K5" s="35" t="s">
        <v>4</v>
      </c>
      <c r="L5" s="37" t="s">
        <v>102</v>
      </c>
      <c r="M5" s="37" t="s">
        <v>4</v>
      </c>
      <c r="N5" s="35" t="s">
        <v>103</v>
      </c>
      <c r="O5" s="35" t="s">
        <v>4</v>
      </c>
      <c r="P5" s="35" t="s">
        <v>104</v>
      </c>
      <c r="Q5" s="35" t="s">
        <v>4</v>
      </c>
      <c r="R5" s="35" t="s">
        <v>105</v>
      </c>
      <c r="S5" s="35" t="s">
        <v>4</v>
      </c>
    </row>
    <row r="6" spans="1:19" x14ac:dyDescent="0.35">
      <c r="A6" s="51" t="s">
        <v>14</v>
      </c>
      <c r="B6" s="46">
        <v>-5.2500000000000003E-3</v>
      </c>
      <c r="C6" s="47">
        <v>0.2681</v>
      </c>
      <c r="D6" s="46">
        <v>-7.0699999999999999E-3</v>
      </c>
      <c r="E6" s="47">
        <v>6.1400000000000003E-2</v>
      </c>
      <c r="F6" s="46">
        <v>-6.9699999999999996E-3</v>
      </c>
      <c r="G6" s="47">
        <v>4.6300000000000001E-2</v>
      </c>
      <c r="H6" s="46">
        <v>-5.5999999999999999E-3</v>
      </c>
      <c r="I6" s="47">
        <v>0.24099999999999999</v>
      </c>
      <c r="J6" s="46">
        <v>-7.1900000000000002E-3</v>
      </c>
      <c r="K6" s="47">
        <v>5.8999999999999997E-2</v>
      </c>
      <c r="L6" s="46">
        <v>-7.0400000000000003E-3</v>
      </c>
      <c r="M6" s="47">
        <v>4.4999999999999998E-2</v>
      </c>
      <c r="N6" s="46">
        <v>-1.5900000000000001E-3</v>
      </c>
      <c r="O6" s="47">
        <v>0.58309999999999995</v>
      </c>
      <c r="P6" s="46">
        <v>-3.0300000000000001E-3</v>
      </c>
      <c r="Q6" s="47">
        <v>0.17799999999999999</v>
      </c>
      <c r="R6" s="46">
        <v>-3.32E-3</v>
      </c>
      <c r="S6" s="48">
        <v>0.1376</v>
      </c>
    </row>
    <row r="7" spans="1:19" x14ac:dyDescent="0.35">
      <c r="A7" s="51" t="s">
        <v>15</v>
      </c>
      <c r="B7" s="46">
        <v>-1.4400000000000001E-3</v>
      </c>
      <c r="C7" s="47">
        <v>0.64839999999999998</v>
      </c>
      <c r="D7" s="46">
        <v>-3.1E-4</v>
      </c>
      <c r="E7" s="47">
        <v>0.90300000000000002</v>
      </c>
      <c r="F7" s="46">
        <v>-2.5300000000000001E-3</v>
      </c>
      <c r="G7" s="47">
        <v>0.27510000000000001</v>
      </c>
      <c r="H7" s="46">
        <v>-1.8400000000000001E-3</v>
      </c>
      <c r="I7" s="47">
        <v>0.5615</v>
      </c>
      <c r="J7" s="46">
        <v>-4.0000000000000002E-4</v>
      </c>
      <c r="K7" s="47">
        <v>0.87539999999999996</v>
      </c>
      <c r="L7" s="46">
        <v>-2.64E-3</v>
      </c>
      <c r="M7" s="47">
        <v>0.25729999999999997</v>
      </c>
      <c r="N7" s="47">
        <v>1.042E-3</v>
      </c>
      <c r="O7" s="47">
        <v>0.58830000000000005</v>
      </c>
      <c r="P7" s="47">
        <v>1.3600000000000001E-3</v>
      </c>
      <c r="Q7" s="47">
        <v>0.36280000000000001</v>
      </c>
      <c r="R7" s="47">
        <v>1.4999999999999999E-4</v>
      </c>
      <c r="S7" s="48">
        <v>0.91959999999999997</v>
      </c>
    </row>
    <row r="8" spans="1:19" x14ac:dyDescent="0.35">
      <c r="A8" s="51" t="s">
        <v>16</v>
      </c>
      <c r="B8" s="46">
        <v>-2.8900000000000002E-3</v>
      </c>
      <c r="C8" s="47">
        <v>0.38369999999999999</v>
      </c>
      <c r="D8" s="46">
        <v>-5.6600000000000001E-3</v>
      </c>
      <c r="E8" s="47">
        <v>3.2399999999999998E-2</v>
      </c>
      <c r="F8" s="46">
        <v>-5.0600000000000003E-3</v>
      </c>
      <c r="G8" s="47">
        <v>3.8800000000000001E-2</v>
      </c>
      <c r="H8" s="46">
        <v>-3.2000000000000002E-3</v>
      </c>
      <c r="I8" s="47">
        <v>0.33829999999999999</v>
      </c>
      <c r="J8" s="46">
        <v>-5.7200000000000003E-3</v>
      </c>
      <c r="K8" s="47">
        <v>3.1800000000000002E-2</v>
      </c>
      <c r="L8" s="46">
        <v>-5.0299999999999997E-3</v>
      </c>
      <c r="M8" s="47">
        <v>4.0599999999999997E-2</v>
      </c>
      <c r="N8" s="47">
        <v>9.3599999999999998E-4</v>
      </c>
      <c r="O8" s="47">
        <v>0.64410000000000001</v>
      </c>
      <c r="P8" s="46">
        <v>-3.1E-4</v>
      </c>
      <c r="Q8" s="47">
        <v>0.84389999999999998</v>
      </c>
      <c r="R8" s="46">
        <v>-7.3999999999999999E-4</v>
      </c>
      <c r="S8" s="48">
        <v>0.63690000000000002</v>
      </c>
    </row>
    <row r="9" spans="1:19" x14ac:dyDescent="0.35">
      <c r="A9" s="51" t="s">
        <v>17</v>
      </c>
      <c r="B9" s="46">
        <v>-2.3500000000000001E-3</v>
      </c>
      <c r="C9" s="47">
        <v>0.60289999999999999</v>
      </c>
      <c r="D9" s="46">
        <v>-2.0000000000000001E-4</v>
      </c>
      <c r="E9" s="47">
        <v>0.95620000000000005</v>
      </c>
      <c r="F9" s="47">
        <v>6.0899999999999995E-4</v>
      </c>
      <c r="G9" s="47">
        <v>0.85509999999999997</v>
      </c>
      <c r="H9" s="46">
        <v>-2.4499999999999999E-3</v>
      </c>
      <c r="I9" s="47">
        <v>0.59150000000000003</v>
      </c>
      <c r="J9" s="46">
        <v>-2.7E-4</v>
      </c>
      <c r="K9" s="47">
        <v>0.93969999999999998</v>
      </c>
      <c r="L9" s="47">
        <v>5.4600000000000004E-4</v>
      </c>
      <c r="M9" s="47">
        <v>0.87050000000000005</v>
      </c>
      <c r="N9" s="46">
        <v>-5.9000000000000003E-4</v>
      </c>
      <c r="O9" s="47">
        <v>0.83109999999999995</v>
      </c>
      <c r="P9" s="47">
        <v>9.4700000000000003E-4</v>
      </c>
      <c r="Q9" s="47">
        <v>0.65910000000000002</v>
      </c>
      <c r="R9" s="47">
        <v>1.652E-3</v>
      </c>
      <c r="S9" s="48">
        <v>0.43919999999999998</v>
      </c>
    </row>
    <row r="10" spans="1:19" x14ac:dyDescent="0.35">
      <c r="A10" s="51" t="s">
        <v>18</v>
      </c>
      <c r="B10" s="47">
        <v>4.9760000000000004E-3</v>
      </c>
      <c r="C10" s="47">
        <v>0.12429999999999999</v>
      </c>
      <c r="D10" s="47">
        <v>1.9269999999999999E-3</v>
      </c>
      <c r="E10" s="47">
        <v>0.45529999999999998</v>
      </c>
      <c r="F10" s="47">
        <v>1.524E-3</v>
      </c>
      <c r="G10" s="47">
        <v>0.52329999999999999</v>
      </c>
      <c r="H10" s="47">
        <v>4.999E-3</v>
      </c>
      <c r="I10" s="47">
        <v>0.12559999999999999</v>
      </c>
      <c r="J10" s="47">
        <v>1.8079999999999999E-3</v>
      </c>
      <c r="K10" s="47">
        <v>0.4869</v>
      </c>
      <c r="L10" s="47">
        <v>1.4319999999999999E-3</v>
      </c>
      <c r="M10" s="47">
        <v>0.55030000000000001</v>
      </c>
      <c r="N10" s="47">
        <v>3.5430000000000001E-3</v>
      </c>
      <c r="O10" s="47">
        <v>7.3499999999999996E-2</v>
      </c>
      <c r="P10" s="47">
        <v>4.0429999999999997E-3</v>
      </c>
      <c r="Q10" s="47">
        <v>8.6E-3</v>
      </c>
      <c r="R10" s="47">
        <v>3.6510000000000002E-3</v>
      </c>
      <c r="S10" s="48">
        <v>1.7100000000000001E-2</v>
      </c>
    </row>
    <row r="11" spans="1:19" ht="15" thickBot="1" x14ac:dyDescent="0.4">
      <c r="A11" s="52" t="s">
        <v>20</v>
      </c>
      <c r="B11" s="49">
        <v>1.4047E-2</v>
      </c>
      <c r="C11" s="49">
        <v>0.36220000000000002</v>
      </c>
      <c r="D11" s="49">
        <v>1.5128000000000001E-2</v>
      </c>
      <c r="E11" s="49">
        <v>0.21870000000000001</v>
      </c>
      <c r="F11" s="49">
        <v>1.0026999999999999E-2</v>
      </c>
      <c r="G11" s="49">
        <v>0.378</v>
      </c>
      <c r="H11" s="49">
        <v>1.3618E-2</v>
      </c>
      <c r="I11" s="49">
        <v>0.38090000000000002</v>
      </c>
      <c r="J11" s="49">
        <v>1.546E-2</v>
      </c>
      <c r="K11" s="49">
        <v>0.21210000000000001</v>
      </c>
      <c r="L11" s="49">
        <v>1.0409E-2</v>
      </c>
      <c r="M11" s="49">
        <v>0.3619</v>
      </c>
      <c r="N11" s="49">
        <v>1.9302E-2</v>
      </c>
      <c r="O11" s="49">
        <v>4.07E-2</v>
      </c>
      <c r="P11" s="49">
        <v>2.1048999999999998E-2</v>
      </c>
      <c r="Q11" s="49">
        <v>4.1000000000000003E-3</v>
      </c>
      <c r="R11" s="49">
        <v>1.6542000000000001E-2</v>
      </c>
      <c r="S11" s="50">
        <v>2.3300000000000001E-2</v>
      </c>
    </row>
    <row r="12" spans="1:19" x14ac:dyDescent="0.35">
      <c r="A12" s="51" t="s">
        <v>108</v>
      </c>
      <c r="B12" s="46">
        <v>-2.8000000000000001E-2</v>
      </c>
      <c r="C12" s="47">
        <v>0.14169999999999999</v>
      </c>
      <c r="D12" s="46">
        <v>-2.7380000000000002E-2</v>
      </c>
      <c r="E12" s="47">
        <v>7.1599999999999997E-2</v>
      </c>
      <c r="F12" s="46">
        <v>-2.647E-2</v>
      </c>
      <c r="G12" s="47">
        <v>5.9700000000000003E-2</v>
      </c>
      <c r="H12" s="46">
        <v>-2.7619999999999999E-2</v>
      </c>
      <c r="I12" s="47">
        <v>0.15040000000000001</v>
      </c>
      <c r="J12" s="46">
        <v>-2.75E-2</v>
      </c>
      <c r="K12" s="47">
        <v>7.2499999999999995E-2</v>
      </c>
      <c r="L12" s="46">
        <v>-2.6689999999999998E-2</v>
      </c>
      <c r="M12" s="47">
        <v>5.8599999999999999E-2</v>
      </c>
      <c r="N12" s="46">
        <v>-1.7440000000000001E-2</v>
      </c>
      <c r="O12" s="47">
        <v>0.13439999999999999</v>
      </c>
      <c r="P12" s="46">
        <v>-2.291E-2</v>
      </c>
      <c r="Q12" s="47">
        <v>1.14E-2</v>
      </c>
      <c r="R12" s="46">
        <v>-2.248E-2</v>
      </c>
      <c r="S12" s="48">
        <v>1.26E-2</v>
      </c>
    </row>
    <row r="13" spans="1:19" x14ac:dyDescent="0.35">
      <c r="A13" s="51" t="s">
        <v>109</v>
      </c>
      <c r="B13" s="46">
        <v>-2.249E-2</v>
      </c>
      <c r="C13" s="47">
        <v>0.50309999999999999</v>
      </c>
      <c r="D13" s="46">
        <v>-2.1700000000000001E-2</v>
      </c>
      <c r="E13" s="47">
        <v>0.41810000000000003</v>
      </c>
      <c r="F13" s="46">
        <v>-2.1399999999999999E-2</v>
      </c>
      <c r="G13" s="47">
        <v>0.38800000000000001</v>
      </c>
      <c r="H13" s="46">
        <v>-2.197E-2</v>
      </c>
      <c r="I13" s="47">
        <v>0.51659999999999995</v>
      </c>
      <c r="J13" s="46">
        <v>-2.0979999999999999E-2</v>
      </c>
      <c r="K13" s="47">
        <v>0.437</v>
      </c>
      <c r="L13" s="46">
        <v>-2.0660000000000001E-2</v>
      </c>
      <c r="M13" s="47">
        <v>0.40639999999999998</v>
      </c>
      <c r="N13" s="46">
        <v>-2.7730000000000001E-2</v>
      </c>
      <c r="O13" s="47">
        <v>0.17710000000000001</v>
      </c>
      <c r="P13" s="46">
        <v>-2.427E-2</v>
      </c>
      <c r="Q13" s="47">
        <v>0.12820000000000001</v>
      </c>
      <c r="R13" s="46">
        <v>-2.504E-2</v>
      </c>
      <c r="S13" s="48">
        <v>0.1149</v>
      </c>
    </row>
    <row r="14" spans="1:19" x14ac:dyDescent="0.35">
      <c r="A14" s="51" t="s">
        <v>110</v>
      </c>
      <c r="B14" s="46">
        <v>-5.0410000000000003E-2</v>
      </c>
      <c r="C14" s="47">
        <v>6.9099999999999995E-2</v>
      </c>
      <c r="D14" s="46">
        <v>-4.163E-2</v>
      </c>
      <c r="E14" s="47">
        <v>5.9799999999999999E-2</v>
      </c>
      <c r="F14" s="46">
        <v>-4.5769999999999998E-2</v>
      </c>
      <c r="G14" s="47">
        <v>2.53E-2</v>
      </c>
      <c r="H14" s="46">
        <v>-4.981E-2</v>
      </c>
      <c r="I14" s="47">
        <v>7.4800000000000005E-2</v>
      </c>
      <c r="J14" s="46">
        <v>-4.147E-2</v>
      </c>
      <c r="K14" s="47">
        <v>6.2700000000000006E-2</v>
      </c>
      <c r="L14" s="46">
        <v>-4.6240000000000003E-2</v>
      </c>
      <c r="M14" s="47">
        <v>2.4400000000000002E-2</v>
      </c>
      <c r="N14" s="46">
        <v>-3.7310000000000003E-2</v>
      </c>
      <c r="O14" s="47">
        <v>2.7799999999999998E-2</v>
      </c>
      <c r="P14" s="46">
        <v>-3.6560000000000002E-2</v>
      </c>
      <c r="Q14" s="47">
        <v>5.4999999999999997E-3</v>
      </c>
      <c r="R14" s="46">
        <v>-3.8440000000000002E-2</v>
      </c>
      <c r="S14" s="48">
        <v>3.3999999999999998E-3</v>
      </c>
    </row>
    <row r="15" spans="1:19" x14ac:dyDescent="0.35">
      <c r="A15" s="51" t="s">
        <v>111</v>
      </c>
      <c r="B15" s="47">
        <v>2.042E-3</v>
      </c>
      <c r="C15" s="47">
        <v>0.93200000000000005</v>
      </c>
      <c r="D15" s="46">
        <v>-1.383E-2</v>
      </c>
      <c r="E15" s="47">
        <v>0.46870000000000001</v>
      </c>
      <c r="F15" s="46">
        <v>-1.5219999999999999E-2</v>
      </c>
      <c r="G15" s="47">
        <v>0.38890000000000002</v>
      </c>
      <c r="H15" s="47">
        <v>3.0360000000000001E-3</v>
      </c>
      <c r="I15" s="47">
        <v>0.89990000000000003</v>
      </c>
      <c r="J15" s="46">
        <v>-1.3729999999999999E-2</v>
      </c>
      <c r="K15" s="47">
        <v>0.4753</v>
      </c>
      <c r="L15" s="46">
        <v>-1.52E-2</v>
      </c>
      <c r="M15" s="47">
        <v>0.39129999999999998</v>
      </c>
      <c r="N15" s="46">
        <v>-9.9900000000000006E-3</v>
      </c>
      <c r="O15" s="47">
        <v>0.49509999999999998</v>
      </c>
      <c r="P15" s="46">
        <v>-2.1239999999999998E-2</v>
      </c>
      <c r="Q15" s="47">
        <v>6.1800000000000001E-2</v>
      </c>
      <c r="R15" s="46">
        <v>-2.1350000000000001E-2</v>
      </c>
      <c r="S15" s="48">
        <v>5.9299999999999999E-2</v>
      </c>
    </row>
    <row r="16" spans="1:19" x14ac:dyDescent="0.35">
      <c r="A16" s="51" t="s">
        <v>112</v>
      </c>
      <c r="B16" s="47">
        <v>3.568E-3</v>
      </c>
      <c r="C16" s="47">
        <v>0.89129999999999998</v>
      </c>
      <c r="D16" s="46">
        <v>-4.96E-3</v>
      </c>
      <c r="E16" s="47">
        <v>0.81169999999999998</v>
      </c>
      <c r="F16" s="46">
        <v>-9.58E-3</v>
      </c>
      <c r="G16" s="47">
        <v>0.61909999999999998</v>
      </c>
      <c r="H16" s="47">
        <v>3.6489999999999999E-3</v>
      </c>
      <c r="I16" s="47">
        <v>0.88970000000000005</v>
      </c>
      <c r="J16" s="46">
        <v>-5.2700000000000004E-3</v>
      </c>
      <c r="K16" s="47">
        <v>0.80159999999999998</v>
      </c>
      <c r="L16" s="46">
        <v>-1.0189999999999999E-2</v>
      </c>
      <c r="M16" s="47">
        <v>0.59840000000000004</v>
      </c>
      <c r="N16" s="46">
        <v>-1.4189999999999999E-2</v>
      </c>
      <c r="O16" s="47">
        <v>0.37419999999999998</v>
      </c>
      <c r="P16" s="46">
        <v>-1.031E-2</v>
      </c>
      <c r="Q16" s="47">
        <v>0.40570000000000001</v>
      </c>
      <c r="R16" s="46">
        <v>-1.3729999999999999E-2</v>
      </c>
      <c r="S16" s="48">
        <v>0.26590000000000003</v>
      </c>
    </row>
    <row r="17" spans="1:19" x14ac:dyDescent="0.35">
      <c r="A17" s="51" t="s">
        <v>113</v>
      </c>
      <c r="B17" s="46">
        <v>-3.4099999999999998E-3</v>
      </c>
      <c r="C17" s="47">
        <v>0.91249999999999998</v>
      </c>
      <c r="D17" s="46">
        <v>-8.3199999999999993E-3</v>
      </c>
      <c r="E17" s="47">
        <v>0.73640000000000005</v>
      </c>
      <c r="F17" s="46">
        <v>-1.6879999999999999E-2</v>
      </c>
      <c r="G17" s="47">
        <v>0.4602</v>
      </c>
      <c r="H17" s="46">
        <v>-3.79E-3</v>
      </c>
      <c r="I17" s="47">
        <v>0.90339999999999998</v>
      </c>
      <c r="J17" s="46">
        <v>-9.1800000000000007E-3</v>
      </c>
      <c r="K17" s="47">
        <v>0.71240000000000003</v>
      </c>
      <c r="L17" s="46">
        <v>-1.7579999999999998E-2</v>
      </c>
      <c r="M17" s="47">
        <v>0.44359999999999999</v>
      </c>
      <c r="N17" s="46">
        <v>-1.8699999999999999E-3</v>
      </c>
      <c r="O17" s="47">
        <v>0.92159999999999997</v>
      </c>
      <c r="P17" s="46">
        <v>-8.0000000000000002E-3</v>
      </c>
      <c r="Q17" s="47">
        <v>0.58660000000000001</v>
      </c>
      <c r="R17" s="46">
        <v>-1.7659999999999999E-2</v>
      </c>
      <c r="S17" s="48">
        <v>0.22789999999999999</v>
      </c>
    </row>
    <row r="18" spans="1:19" x14ac:dyDescent="0.35">
      <c r="A18" s="51" t="s">
        <v>114</v>
      </c>
      <c r="B18" s="47">
        <v>3.1245999999999999E-2</v>
      </c>
      <c r="C18" s="47">
        <v>0.25840000000000002</v>
      </c>
      <c r="D18" s="47">
        <v>2.4500999999999998E-2</v>
      </c>
      <c r="E18" s="47">
        <v>0.2666</v>
      </c>
      <c r="F18" s="47">
        <v>2.3775000000000001E-2</v>
      </c>
      <c r="G18" s="47">
        <v>0.24379999999999999</v>
      </c>
      <c r="H18" s="47">
        <v>3.1934999999999998E-2</v>
      </c>
      <c r="I18" s="47">
        <v>0.25190000000000001</v>
      </c>
      <c r="J18" s="47">
        <v>2.4503E-2</v>
      </c>
      <c r="K18" s="47">
        <v>0.27010000000000001</v>
      </c>
      <c r="L18" s="47">
        <v>2.3931000000000001E-2</v>
      </c>
      <c r="M18" s="47">
        <v>0.24249999999999999</v>
      </c>
      <c r="N18" s="47">
        <v>2.0077999999999999E-2</v>
      </c>
      <c r="O18" s="47">
        <v>0.23499999999999999</v>
      </c>
      <c r="P18" s="47">
        <v>1.3599999999999999E-2</v>
      </c>
      <c r="Q18" s="47">
        <v>0.30030000000000001</v>
      </c>
      <c r="R18" s="47">
        <v>1.1809999999999999E-2</v>
      </c>
      <c r="S18" s="48">
        <v>0.36609999999999998</v>
      </c>
    </row>
    <row r="19" spans="1:19" x14ac:dyDescent="0.35">
      <c r="A19" s="51" t="s">
        <v>115</v>
      </c>
      <c r="B19" s="46">
        <v>-2.5170000000000001E-2</v>
      </c>
      <c r="C19" s="47">
        <v>0.4163</v>
      </c>
      <c r="D19" s="46">
        <v>-3.3259999999999998E-2</v>
      </c>
      <c r="E19" s="47">
        <v>0.17810000000000001</v>
      </c>
      <c r="F19" s="46">
        <v>-2.801E-2</v>
      </c>
      <c r="G19" s="47">
        <v>0.2203</v>
      </c>
      <c r="H19" s="46">
        <v>-2.5389999999999999E-2</v>
      </c>
      <c r="I19" s="47">
        <v>0.41599999999999998</v>
      </c>
      <c r="J19" s="46">
        <v>-3.39E-2</v>
      </c>
      <c r="K19" s="47">
        <v>0.17299999999999999</v>
      </c>
      <c r="L19" s="46">
        <v>-2.8539999999999999E-2</v>
      </c>
      <c r="M19" s="47">
        <v>0.21329999999999999</v>
      </c>
      <c r="N19" s="46">
        <v>-1.3780000000000001E-2</v>
      </c>
      <c r="O19" s="47">
        <v>0.46679999999999999</v>
      </c>
      <c r="P19" s="46">
        <v>-2.7449999999999999E-2</v>
      </c>
      <c r="Q19" s="47">
        <v>6.2E-2</v>
      </c>
      <c r="R19" s="46">
        <v>-2.3720000000000001E-2</v>
      </c>
      <c r="S19" s="48">
        <v>0.1052</v>
      </c>
    </row>
    <row r="20" spans="1:19" x14ac:dyDescent="0.35">
      <c r="A20" s="51" t="s">
        <v>116</v>
      </c>
      <c r="B20" s="47">
        <v>2.3503E-2</v>
      </c>
      <c r="C20" s="47">
        <v>0.51529999999999998</v>
      </c>
      <c r="D20" s="47">
        <v>2.8406000000000001E-2</v>
      </c>
      <c r="E20" s="47">
        <v>0.32429999999999998</v>
      </c>
      <c r="F20" s="47">
        <v>3.4116E-2</v>
      </c>
      <c r="G20" s="47">
        <v>0.20069999999999999</v>
      </c>
      <c r="H20" s="47">
        <v>2.3205E-2</v>
      </c>
      <c r="I20" s="47">
        <v>0.52400000000000002</v>
      </c>
      <c r="J20" s="47">
        <v>2.8320000000000001E-2</v>
      </c>
      <c r="K20" s="47">
        <v>0.32929999999999998</v>
      </c>
      <c r="L20" s="47">
        <v>3.3785000000000003E-2</v>
      </c>
      <c r="M20" s="47">
        <v>0.20680000000000001</v>
      </c>
      <c r="N20" s="47">
        <v>2.1447999999999998E-2</v>
      </c>
      <c r="O20" s="47">
        <v>0.33160000000000001</v>
      </c>
      <c r="P20" s="47">
        <v>2.4829E-2</v>
      </c>
      <c r="Q20" s="47">
        <v>0.1479</v>
      </c>
      <c r="R20" s="47">
        <v>3.1504999999999998E-2</v>
      </c>
      <c r="S20" s="48">
        <v>6.5199999999999994E-2</v>
      </c>
    </row>
    <row r="21" spans="1:19" x14ac:dyDescent="0.35">
      <c r="A21" s="51" t="s">
        <v>117</v>
      </c>
      <c r="B21" s="46">
        <v>-3.6470000000000002E-2</v>
      </c>
      <c r="C21" s="47">
        <v>0.34899999999999998</v>
      </c>
      <c r="D21" s="46">
        <v>-1.8790000000000001E-2</v>
      </c>
      <c r="E21" s="47">
        <v>0.54510000000000003</v>
      </c>
      <c r="F21" s="46">
        <v>-2.0039999999999999E-2</v>
      </c>
      <c r="G21" s="47">
        <v>0.48530000000000001</v>
      </c>
      <c r="H21" s="46">
        <v>-3.6409999999999998E-2</v>
      </c>
      <c r="I21" s="47">
        <v>0.35360000000000003</v>
      </c>
      <c r="J21" s="46">
        <v>-1.9429999999999999E-2</v>
      </c>
      <c r="K21" s="47">
        <v>0.53459999999999996</v>
      </c>
      <c r="L21" s="46">
        <v>-2.0650000000000002E-2</v>
      </c>
      <c r="M21" s="47">
        <v>0.4738</v>
      </c>
      <c r="N21" s="46">
        <v>-4.104E-2</v>
      </c>
      <c r="O21" s="47">
        <v>8.48E-2</v>
      </c>
      <c r="P21" s="46">
        <v>-2.708E-2</v>
      </c>
      <c r="Q21" s="47">
        <v>0.14299999999999999</v>
      </c>
      <c r="R21" s="46">
        <v>-2.8590000000000001E-2</v>
      </c>
      <c r="S21" s="48">
        <v>0.1203</v>
      </c>
    </row>
    <row r="22" spans="1:19" x14ac:dyDescent="0.35">
      <c r="A22" s="51" t="s">
        <v>118</v>
      </c>
      <c r="B22" s="47">
        <v>1.1490999999999999E-2</v>
      </c>
      <c r="C22" s="47">
        <v>0.71199999999999997</v>
      </c>
      <c r="D22" s="46">
        <v>-1.575E-2</v>
      </c>
      <c r="E22" s="47">
        <v>0.52600000000000002</v>
      </c>
      <c r="F22" s="46">
        <v>-1.1209999999999999E-2</v>
      </c>
      <c r="G22" s="47">
        <v>0.62549999999999994</v>
      </c>
      <c r="H22" s="47">
        <v>1.1923E-2</v>
      </c>
      <c r="I22" s="47">
        <v>0.70399999999999996</v>
      </c>
      <c r="J22" s="46">
        <v>-1.6080000000000001E-2</v>
      </c>
      <c r="K22" s="47">
        <v>0.52029999999999998</v>
      </c>
      <c r="L22" s="46">
        <v>-1.1599999999999999E-2</v>
      </c>
      <c r="M22" s="47">
        <v>0.61470000000000002</v>
      </c>
      <c r="N22" s="47">
        <v>2.758E-3</v>
      </c>
      <c r="O22" s="47">
        <v>0.88480000000000003</v>
      </c>
      <c r="P22" s="46">
        <v>-2.23E-2</v>
      </c>
      <c r="Q22" s="47">
        <v>0.13150000000000001</v>
      </c>
      <c r="R22" s="46">
        <v>-1.7149999999999999E-2</v>
      </c>
      <c r="S22" s="48">
        <v>0.24390000000000001</v>
      </c>
    </row>
    <row r="23" spans="1:19" x14ac:dyDescent="0.35">
      <c r="A23" s="51" t="s">
        <v>119</v>
      </c>
      <c r="B23" s="46">
        <v>-1.4370000000000001E-2</v>
      </c>
      <c r="C23" s="47">
        <v>0.47389999999999999</v>
      </c>
      <c r="D23" s="46">
        <v>-3.5200000000000001E-3</v>
      </c>
      <c r="E23" s="47">
        <v>0.82589999999999997</v>
      </c>
      <c r="F23" s="46">
        <v>-6.9999999999999994E-5</v>
      </c>
      <c r="G23" s="47">
        <v>0.99650000000000005</v>
      </c>
      <c r="H23" s="46">
        <v>-1.1639999999999999E-2</v>
      </c>
      <c r="I23" s="47">
        <v>0.56510000000000005</v>
      </c>
      <c r="J23" s="46">
        <v>-1.92E-3</v>
      </c>
      <c r="K23" s="47">
        <v>0.90510000000000002</v>
      </c>
      <c r="L23" s="47">
        <v>1.3630000000000001E-3</v>
      </c>
      <c r="M23" s="47">
        <v>0.92689999999999995</v>
      </c>
      <c r="N23" s="46">
        <v>-1.8579999999999999E-2</v>
      </c>
      <c r="O23" s="47">
        <v>0.12989999999999999</v>
      </c>
      <c r="P23" s="46">
        <v>-1.8489999999999999E-2</v>
      </c>
      <c r="Q23" s="47">
        <v>5.2400000000000002E-2</v>
      </c>
      <c r="R23" s="46">
        <v>-1.405E-2</v>
      </c>
      <c r="S23" s="48">
        <v>0.1386</v>
      </c>
    </row>
    <row r="24" spans="1:19" x14ac:dyDescent="0.35">
      <c r="A24" s="51" t="s">
        <v>120</v>
      </c>
      <c r="B24" s="47">
        <v>1.1554999999999999E-2</v>
      </c>
      <c r="C24" s="47">
        <v>0.59430000000000005</v>
      </c>
      <c r="D24" s="47">
        <v>4.5760000000000002E-3</v>
      </c>
      <c r="E24" s="47">
        <v>0.79139999999999999</v>
      </c>
      <c r="F24" s="47">
        <v>3.0569999999999998E-3</v>
      </c>
      <c r="G24" s="47">
        <v>0.84850000000000003</v>
      </c>
      <c r="H24" s="47">
        <v>1.2090999999999999E-2</v>
      </c>
      <c r="I24" s="47">
        <v>0.58040000000000003</v>
      </c>
      <c r="J24" s="47">
        <v>4.2709999999999996E-3</v>
      </c>
      <c r="K24" s="47">
        <v>0.80640000000000001</v>
      </c>
      <c r="L24" s="47">
        <v>2.5360000000000001E-3</v>
      </c>
      <c r="M24" s="47">
        <v>0.87460000000000004</v>
      </c>
      <c r="N24" s="46">
        <v>-1.25E-3</v>
      </c>
      <c r="O24" s="47">
        <v>0.92459999999999998</v>
      </c>
      <c r="P24" s="46">
        <v>-3.4099999999999998E-3</v>
      </c>
      <c r="Q24" s="47">
        <v>0.74070000000000003</v>
      </c>
      <c r="R24" s="46">
        <v>-3.7299999999999998E-3</v>
      </c>
      <c r="S24" s="48">
        <v>0.71609999999999996</v>
      </c>
    </row>
    <row r="25" spans="1:19" x14ac:dyDescent="0.35">
      <c r="A25" s="51" t="s">
        <v>121</v>
      </c>
      <c r="B25" s="46">
        <v>-4.555E-2</v>
      </c>
      <c r="C25" s="47">
        <v>1.7600000000000001E-2</v>
      </c>
      <c r="D25" s="46">
        <v>-6.8159999999999998E-2</v>
      </c>
      <c r="E25" s="47" t="s">
        <v>19</v>
      </c>
      <c r="F25" s="46">
        <v>-6.1120000000000001E-2</v>
      </c>
      <c r="G25" s="47" t="s">
        <v>19</v>
      </c>
      <c r="H25" s="46">
        <v>-4.6269999999999999E-2</v>
      </c>
      <c r="I25" s="47">
        <v>1.67E-2</v>
      </c>
      <c r="J25" s="46">
        <v>-6.9570000000000007E-2</v>
      </c>
      <c r="K25" s="47" t="s">
        <v>19</v>
      </c>
      <c r="L25" s="46">
        <v>-6.25E-2</v>
      </c>
      <c r="M25" s="47" t="s">
        <v>19</v>
      </c>
      <c r="N25" s="46">
        <v>-2.1989999999999999E-2</v>
      </c>
      <c r="O25" s="47">
        <v>6.0699999999999997E-2</v>
      </c>
      <c r="P25" s="46">
        <v>-3.1600000000000003E-2</v>
      </c>
      <c r="Q25" s="47">
        <v>5.0000000000000001E-4</v>
      </c>
      <c r="R25" s="46">
        <v>-3.6700000000000003E-2</v>
      </c>
      <c r="S25" s="48" t="s">
        <v>19</v>
      </c>
    </row>
    <row r="26" spans="1:19" x14ac:dyDescent="0.35">
      <c r="A26" s="51" t="s">
        <v>122</v>
      </c>
      <c r="B26" s="46">
        <v>-3.814E-2</v>
      </c>
      <c r="C26" s="47">
        <v>0.1008</v>
      </c>
      <c r="D26" s="46">
        <v>-3.0339999999999999E-2</v>
      </c>
      <c r="E26" s="47">
        <v>0.1018</v>
      </c>
      <c r="F26" s="46">
        <v>-2.7560000000000001E-2</v>
      </c>
      <c r="G26" s="47">
        <v>0.1081</v>
      </c>
      <c r="H26" s="46">
        <v>-3.8010000000000002E-2</v>
      </c>
      <c r="I26" s="47">
        <v>0.1048</v>
      </c>
      <c r="J26" s="46">
        <v>-3.0679999999999999E-2</v>
      </c>
      <c r="K26" s="47">
        <v>0.10050000000000001</v>
      </c>
      <c r="L26" s="46">
        <v>-2.7629999999999998E-2</v>
      </c>
      <c r="M26" s="47">
        <v>0.1085</v>
      </c>
      <c r="N26" s="46">
        <v>-3.143E-2</v>
      </c>
      <c r="O26" s="47">
        <v>2.7E-2</v>
      </c>
      <c r="P26" s="46">
        <v>-3.1690000000000003E-2</v>
      </c>
      <c r="Q26" s="47">
        <v>4.1000000000000003E-3</v>
      </c>
      <c r="R26" s="46">
        <v>-2.81E-2</v>
      </c>
      <c r="S26" s="48">
        <v>1.06E-2</v>
      </c>
    </row>
    <row r="27" spans="1:19" x14ac:dyDescent="0.35">
      <c r="A27" s="51" t="s">
        <v>123</v>
      </c>
      <c r="B27" s="46">
        <v>-8.8000000000000005E-3</v>
      </c>
      <c r="C27" s="47">
        <v>0.78459999999999996</v>
      </c>
      <c r="D27" s="47">
        <v>1.7470000000000001E-3</v>
      </c>
      <c r="E27" s="47">
        <v>0.94569999999999999</v>
      </c>
      <c r="F27" s="47">
        <v>2.2330000000000002E-3</v>
      </c>
      <c r="G27" s="47">
        <v>0.92510000000000003</v>
      </c>
      <c r="H27" s="46">
        <v>-9.1500000000000001E-3</v>
      </c>
      <c r="I27" s="47">
        <v>0.77800000000000002</v>
      </c>
      <c r="J27" s="47">
        <v>9.3499999999999996E-4</v>
      </c>
      <c r="K27" s="47">
        <v>0.97119999999999995</v>
      </c>
      <c r="L27" s="47">
        <v>1.4959999999999999E-3</v>
      </c>
      <c r="M27" s="47">
        <v>0.95</v>
      </c>
      <c r="N27" s="46">
        <v>-1.5939999999999999E-2</v>
      </c>
      <c r="O27" s="47">
        <v>0.41799999999999998</v>
      </c>
      <c r="P27" s="46">
        <v>-2.3000000000000001E-4</v>
      </c>
      <c r="Q27" s="47">
        <v>0.98819999999999997</v>
      </c>
      <c r="R27" s="47">
        <v>1.619E-3</v>
      </c>
      <c r="S27" s="48">
        <v>0.91520000000000001</v>
      </c>
    </row>
    <row r="28" spans="1:19" x14ac:dyDescent="0.35">
      <c r="A28" s="51" t="s">
        <v>124</v>
      </c>
      <c r="B28" s="47">
        <v>1.9588000000000001E-2</v>
      </c>
      <c r="C28" s="47">
        <v>0.55359999999999998</v>
      </c>
      <c r="D28" s="47">
        <v>3.8070000000000001E-3</v>
      </c>
      <c r="E28" s="47">
        <v>0.88519999999999999</v>
      </c>
      <c r="F28" s="47">
        <v>9.0889999999999999E-3</v>
      </c>
      <c r="G28" s="47">
        <v>0.70950000000000002</v>
      </c>
      <c r="H28" s="47">
        <v>2.2655999999999999E-2</v>
      </c>
      <c r="I28" s="47">
        <v>0.49680000000000002</v>
      </c>
      <c r="J28" s="47">
        <v>1.258E-3</v>
      </c>
      <c r="K28" s="47">
        <v>0.96220000000000006</v>
      </c>
      <c r="L28" s="47">
        <v>7.5810000000000001E-3</v>
      </c>
      <c r="M28" s="47">
        <v>0.75690000000000002</v>
      </c>
      <c r="N28" s="47">
        <v>2.8865999999999999E-2</v>
      </c>
      <c r="O28" s="47">
        <v>0.15359999999999999</v>
      </c>
      <c r="P28" s="47">
        <v>5.2430000000000003E-3</v>
      </c>
      <c r="Q28" s="47">
        <v>0.73850000000000005</v>
      </c>
      <c r="R28" s="46">
        <v>-1.47E-3</v>
      </c>
      <c r="S28" s="48">
        <v>0.92530000000000001</v>
      </c>
    </row>
    <row r="29" spans="1:19" x14ac:dyDescent="0.35">
      <c r="A29" s="51" t="s">
        <v>125</v>
      </c>
      <c r="B29" s="46">
        <v>-2.8989999999999998E-2</v>
      </c>
      <c r="C29" s="47">
        <v>0.30990000000000001</v>
      </c>
      <c r="D29" s="46">
        <v>-3.8969999999999998E-2</v>
      </c>
      <c r="E29" s="47">
        <v>8.7099999999999997E-2</v>
      </c>
      <c r="F29" s="46">
        <v>-3.4250000000000003E-2</v>
      </c>
      <c r="G29" s="47">
        <v>0.10390000000000001</v>
      </c>
      <c r="H29" s="46">
        <v>-2.8549999999999999E-2</v>
      </c>
      <c r="I29" s="47">
        <v>0.32100000000000001</v>
      </c>
      <c r="J29" s="46">
        <v>-3.8339999999999999E-2</v>
      </c>
      <c r="K29" s="47">
        <v>9.4700000000000006E-2</v>
      </c>
      <c r="L29" s="46">
        <v>-3.3790000000000001E-2</v>
      </c>
      <c r="M29" s="47">
        <v>0.11</v>
      </c>
      <c r="N29" s="46">
        <v>-2.6710000000000001E-2</v>
      </c>
      <c r="O29" s="47">
        <v>0.126</v>
      </c>
      <c r="P29" s="46">
        <v>-3.2969999999999999E-2</v>
      </c>
      <c r="Q29" s="47">
        <v>1.5100000000000001E-2</v>
      </c>
      <c r="R29" s="46">
        <v>-2.6700000000000002E-2</v>
      </c>
      <c r="S29" s="48">
        <v>4.7899999999999998E-2</v>
      </c>
    </row>
    <row r="30" spans="1:19" x14ac:dyDescent="0.35">
      <c r="A30" s="51" t="s">
        <v>126</v>
      </c>
      <c r="B30" s="46">
        <v>-4.0129999999999999E-2</v>
      </c>
      <c r="C30" s="47">
        <v>0.1903</v>
      </c>
      <c r="D30" s="46">
        <v>-3.4549999999999997E-2</v>
      </c>
      <c r="E30" s="47">
        <v>0.1575</v>
      </c>
      <c r="F30" s="46">
        <v>-3.3619999999999997E-2</v>
      </c>
      <c r="G30" s="47">
        <v>0.13700000000000001</v>
      </c>
      <c r="H30" s="46">
        <v>-4.1860000000000001E-2</v>
      </c>
      <c r="I30" s="47">
        <v>0.1754</v>
      </c>
      <c r="J30" s="46">
        <v>-3.603E-2</v>
      </c>
      <c r="K30" s="47">
        <v>0.1434</v>
      </c>
      <c r="L30" s="46">
        <v>-3.5099999999999999E-2</v>
      </c>
      <c r="M30" s="47">
        <v>0.122</v>
      </c>
      <c r="N30" s="46">
        <v>-1.187E-2</v>
      </c>
      <c r="O30" s="47">
        <v>0.5262</v>
      </c>
      <c r="P30" s="46">
        <v>-1.6279999999999999E-2</v>
      </c>
      <c r="Q30" s="47">
        <v>0.2631</v>
      </c>
      <c r="R30" s="46">
        <v>-1.149E-2</v>
      </c>
      <c r="S30" s="48">
        <v>0.42759999999999998</v>
      </c>
    </row>
    <row r="31" spans="1:19" x14ac:dyDescent="0.35">
      <c r="A31" s="51" t="s">
        <v>127</v>
      </c>
      <c r="B31" s="46">
        <v>-1.515E-2</v>
      </c>
      <c r="C31" s="47">
        <v>0.47299999999999998</v>
      </c>
      <c r="D31" s="46">
        <v>-3.048E-2</v>
      </c>
      <c r="E31" s="47">
        <v>7.0300000000000001E-2</v>
      </c>
      <c r="F31" s="46">
        <v>-2.5590000000000002E-2</v>
      </c>
      <c r="G31" s="47">
        <v>0.10050000000000001</v>
      </c>
      <c r="H31" s="46">
        <v>-1.4319999999999999E-2</v>
      </c>
      <c r="I31" s="47">
        <v>0.50090000000000001</v>
      </c>
      <c r="J31" s="46">
        <v>-3.0179999999999998E-2</v>
      </c>
      <c r="K31" s="47">
        <v>7.5200000000000003E-2</v>
      </c>
      <c r="L31" s="46">
        <v>-2.555E-2</v>
      </c>
      <c r="M31" s="47">
        <v>0.1023</v>
      </c>
      <c r="N31" s="46">
        <v>-2.1999999999999999E-2</v>
      </c>
      <c r="O31" s="47">
        <v>8.8400000000000006E-2</v>
      </c>
      <c r="P31" s="46">
        <v>-2.4590000000000001E-2</v>
      </c>
      <c r="Q31" s="47">
        <v>1.4200000000000001E-2</v>
      </c>
      <c r="R31" s="46">
        <v>-1.8669999999999999E-2</v>
      </c>
      <c r="S31" s="48">
        <v>6.1400000000000003E-2</v>
      </c>
    </row>
    <row r="32" spans="1:19" x14ac:dyDescent="0.35">
      <c r="A32" s="51" t="s">
        <v>128</v>
      </c>
      <c r="B32" s="46">
        <v>-5.9500000000000004E-3</v>
      </c>
      <c r="C32" s="47">
        <v>0.77439999999999998</v>
      </c>
      <c r="D32" s="46">
        <v>-1.346E-2</v>
      </c>
      <c r="E32" s="47">
        <v>0.41639999999999999</v>
      </c>
      <c r="F32" s="46">
        <v>-1.2019999999999999E-2</v>
      </c>
      <c r="G32" s="47">
        <v>0.43290000000000001</v>
      </c>
      <c r="H32" s="46">
        <v>-5.6699999999999997E-3</v>
      </c>
      <c r="I32" s="47">
        <v>0.78649999999999998</v>
      </c>
      <c r="J32" s="46">
        <v>-1.3650000000000001E-2</v>
      </c>
      <c r="K32" s="47">
        <v>0.4133</v>
      </c>
      <c r="L32" s="46">
        <v>-1.2189999999999999E-2</v>
      </c>
      <c r="M32" s="47">
        <v>0.42799999999999999</v>
      </c>
      <c r="N32" s="46">
        <v>-4.81E-3</v>
      </c>
      <c r="O32" s="47">
        <v>0.70479999999999998</v>
      </c>
      <c r="P32" s="46">
        <v>-1.157E-2</v>
      </c>
      <c r="Q32" s="47">
        <v>0.24079999999999999</v>
      </c>
      <c r="R32" s="46">
        <v>-1.038E-2</v>
      </c>
      <c r="S32" s="48">
        <v>0.29049999999999998</v>
      </c>
    </row>
    <row r="33" spans="1:19" x14ac:dyDescent="0.35">
      <c r="A33" s="51" t="s">
        <v>129</v>
      </c>
      <c r="B33" s="46">
        <v>-1.57E-3</v>
      </c>
      <c r="C33" s="47">
        <v>0.94020000000000004</v>
      </c>
      <c r="D33" s="46">
        <v>-1.0109999999999999E-2</v>
      </c>
      <c r="E33" s="47">
        <v>0.54410000000000003</v>
      </c>
      <c r="F33" s="46">
        <v>-5.8799999999999998E-3</v>
      </c>
      <c r="G33" s="47">
        <v>0.70309999999999995</v>
      </c>
      <c r="H33" s="46">
        <v>-1.92E-3</v>
      </c>
      <c r="I33" s="47">
        <v>0.92749999999999999</v>
      </c>
      <c r="J33" s="46">
        <v>-1.099E-2</v>
      </c>
      <c r="K33" s="47">
        <v>0.51270000000000004</v>
      </c>
      <c r="L33" s="46">
        <v>-6.8399999999999997E-3</v>
      </c>
      <c r="M33" s="47">
        <v>0.65869999999999995</v>
      </c>
      <c r="N33" s="46">
        <v>-1.0880000000000001E-2</v>
      </c>
      <c r="O33" s="47">
        <v>0.3947</v>
      </c>
      <c r="P33" s="46">
        <v>-1.6109999999999999E-2</v>
      </c>
      <c r="Q33" s="47">
        <v>0.1046</v>
      </c>
      <c r="R33" s="46">
        <v>-1.367E-2</v>
      </c>
      <c r="S33" s="48">
        <v>0.1666</v>
      </c>
    </row>
    <row r="34" spans="1:19" x14ac:dyDescent="0.35">
      <c r="A34" s="51" t="s">
        <v>130</v>
      </c>
      <c r="B34" s="46">
        <v>-3.2550000000000003E-2</v>
      </c>
      <c r="C34" s="47">
        <v>0.12820000000000001</v>
      </c>
      <c r="D34" s="46">
        <v>-2.853E-2</v>
      </c>
      <c r="E34" s="47">
        <v>9.4600000000000004E-2</v>
      </c>
      <c r="F34" s="46">
        <v>-2.4389999999999998E-2</v>
      </c>
      <c r="G34" s="47">
        <v>0.12230000000000001</v>
      </c>
      <c r="H34" s="46">
        <v>-3.218E-2</v>
      </c>
      <c r="I34" s="47">
        <v>0.1356</v>
      </c>
      <c r="J34" s="46">
        <v>-2.811E-2</v>
      </c>
      <c r="K34" s="47">
        <v>0.1021</v>
      </c>
      <c r="L34" s="46">
        <v>-2.4389999999999998E-2</v>
      </c>
      <c r="M34" s="47">
        <v>0.1237</v>
      </c>
      <c r="N34" s="46">
        <v>-3.7870000000000001E-2</v>
      </c>
      <c r="O34" s="47">
        <v>3.8E-3</v>
      </c>
      <c r="P34" s="46">
        <v>-3.6229999999999998E-2</v>
      </c>
      <c r="Q34" s="47">
        <v>4.0000000000000002E-4</v>
      </c>
      <c r="R34" s="46">
        <v>-3.1510000000000003E-2</v>
      </c>
      <c r="S34" s="48">
        <v>1.9E-3</v>
      </c>
    </row>
    <row r="35" spans="1:19" x14ac:dyDescent="0.35">
      <c r="A35" s="51" t="s">
        <v>131</v>
      </c>
      <c r="B35" s="46">
        <v>-2.6199999999999999E-3</v>
      </c>
      <c r="C35" s="47">
        <v>0.89059999999999995</v>
      </c>
      <c r="D35" s="46">
        <v>-4.0999999999999999E-4</v>
      </c>
      <c r="E35" s="47">
        <v>0.97860000000000003</v>
      </c>
      <c r="F35" s="47">
        <v>8.2299999999999995E-4</v>
      </c>
      <c r="G35" s="47">
        <v>0.95330000000000004</v>
      </c>
      <c r="H35" s="46">
        <v>-2.3900000000000002E-3</v>
      </c>
      <c r="I35" s="47">
        <v>0.90110000000000001</v>
      </c>
      <c r="J35" s="46">
        <v>-9.2000000000000003E-4</v>
      </c>
      <c r="K35" s="47">
        <v>0.95189999999999997</v>
      </c>
      <c r="L35" s="47">
        <v>3.21E-4</v>
      </c>
      <c r="M35" s="47">
        <v>0.98180000000000001</v>
      </c>
      <c r="N35" s="46">
        <v>-9.8300000000000002E-3</v>
      </c>
      <c r="O35" s="47">
        <v>0.39850000000000002</v>
      </c>
      <c r="P35" s="46">
        <v>-8.9499999999999996E-3</v>
      </c>
      <c r="Q35" s="47">
        <v>0.32219999999999999</v>
      </c>
      <c r="R35" s="46">
        <v>-6.8599999999999998E-3</v>
      </c>
      <c r="S35" s="48">
        <v>0.44590000000000002</v>
      </c>
    </row>
    <row r="36" spans="1:19" x14ac:dyDescent="0.35">
      <c r="A36" s="51" t="s">
        <v>132</v>
      </c>
      <c r="B36" s="46">
        <v>-5.808E-2</v>
      </c>
      <c r="C36" s="47">
        <v>0.28310000000000002</v>
      </c>
      <c r="D36" s="46">
        <v>-6.6159999999999997E-2</v>
      </c>
      <c r="E36" s="47">
        <v>0.12529999999999999</v>
      </c>
      <c r="F36" s="46">
        <v>-4.4839999999999998E-2</v>
      </c>
      <c r="G36" s="47">
        <v>0.26129999999999998</v>
      </c>
      <c r="H36" s="46">
        <v>-5.9089999999999997E-2</v>
      </c>
      <c r="I36" s="47">
        <v>0.27860000000000001</v>
      </c>
      <c r="J36" s="46">
        <v>-6.6739999999999994E-2</v>
      </c>
      <c r="K36" s="47">
        <v>0.12479999999999999</v>
      </c>
      <c r="L36" s="46">
        <v>-4.573E-2</v>
      </c>
      <c r="M36" s="47">
        <v>0.25380000000000003</v>
      </c>
      <c r="N36" s="46">
        <v>-4.1939999999999998E-2</v>
      </c>
      <c r="O36" s="47">
        <v>0.2049</v>
      </c>
      <c r="P36" s="46">
        <v>-5.033E-2</v>
      </c>
      <c r="Q36" s="47">
        <v>5.0200000000000002E-2</v>
      </c>
      <c r="R36" s="46">
        <v>-3.6549999999999999E-2</v>
      </c>
      <c r="S36" s="48">
        <v>0.153</v>
      </c>
    </row>
    <row r="37" spans="1:19" x14ac:dyDescent="0.35">
      <c r="A37" s="51" t="s">
        <v>133</v>
      </c>
      <c r="B37" s="46">
        <v>-4.0629999999999999E-2</v>
      </c>
      <c r="C37" s="47">
        <v>7.0099999999999996E-2</v>
      </c>
      <c r="D37" s="46">
        <v>-1.9529999999999999E-2</v>
      </c>
      <c r="E37" s="47">
        <v>0.27510000000000001</v>
      </c>
      <c r="F37" s="46">
        <v>-1.77E-2</v>
      </c>
      <c r="G37" s="47">
        <v>0.28470000000000001</v>
      </c>
      <c r="H37" s="46">
        <v>-4.0840000000000001E-2</v>
      </c>
      <c r="I37" s="47">
        <v>7.0900000000000005E-2</v>
      </c>
      <c r="J37" s="46">
        <v>-2.1080000000000002E-2</v>
      </c>
      <c r="K37" s="47">
        <v>0.2422</v>
      </c>
      <c r="L37" s="46">
        <v>-1.942E-2</v>
      </c>
      <c r="M37" s="47">
        <v>0.24249999999999999</v>
      </c>
      <c r="N37" s="46">
        <v>-3.2169999999999997E-2</v>
      </c>
      <c r="O37" s="47">
        <v>1.9099999999999999E-2</v>
      </c>
      <c r="P37" s="46">
        <v>-3.168E-2</v>
      </c>
      <c r="Q37" s="47">
        <v>3.0000000000000001E-3</v>
      </c>
      <c r="R37" s="46">
        <v>-3.099E-2</v>
      </c>
      <c r="S37" s="48">
        <v>3.5000000000000001E-3</v>
      </c>
    </row>
    <row r="38" spans="1:19" ht="15" thickBot="1" x14ac:dyDescent="0.4">
      <c r="A38" s="52" t="s">
        <v>20</v>
      </c>
      <c r="B38" s="49">
        <v>1.4047E-2</v>
      </c>
      <c r="C38" s="49">
        <v>0.36220000000000002</v>
      </c>
      <c r="D38" s="49">
        <v>1.5128000000000001E-2</v>
      </c>
      <c r="E38" s="49">
        <v>0.21870000000000001</v>
      </c>
      <c r="F38" s="49">
        <v>1.0026999999999999E-2</v>
      </c>
      <c r="G38" s="49">
        <v>0.378</v>
      </c>
      <c r="H38" s="49">
        <v>1.3618E-2</v>
      </c>
      <c r="I38" s="49">
        <v>0.38090000000000002</v>
      </c>
      <c r="J38" s="49">
        <v>1.546E-2</v>
      </c>
      <c r="K38" s="49">
        <v>0.21210000000000001</v>
      </c>
      <c r="L38" s="49">
        <v>1.0409E-2</v>
      </c>
      <c r="M38" s="49">
        <v>0.3619</v>
      </c>
      <c r="N38" s="49">
        <v>1.9302E-2</v>
      </c>
      <c r="O38" s="49">
        <v>4.07E-2</v>
      </c>
      <c r="P38" s="49">
        <v>2.1048999999999998E-2</v>
      </c>
      <c r="Q38" s="49">
        <v>4.1000000000000003E-3</v>
      </c>
      <c r="R38" s="49">
        <v>1.6542000000000001E-2</v>
      </c>
      <c r="S38" s="50">
        <v>2.3300000000000001E-2</v>
      </c>
    </row>
  </sheetData>
  <conditionalFormatting sqref="B1:B4 D1:D4 F1:F4 H1:H4 J1:J4 L1:L4 N1:N4 P1:P4 R1:R4 R6:R10 P6:P10 N6:N10 L6:L10 J6:J10 H6:H10 F6:F10 D6:D10 B6:B10 B12:B1048576 D12:D1048576 F12:F1048576 H12:H1048576 J12:J1048576 L12:L1048576 N12:N1048576 P12:P1048576 R12:R1048576">
    <cfRule type="cellIs" dxfId="41" priority="6" operator="lessThan">
      <formula>0</formula>
    </cfRule>
  </conditionalFormatting>
  <conditionalFormatting sqref="C1:C4 E1:E4 G1:G4 I1:I4 K1:K4 M1:M4 O1:O4 Q1:Q4 S1:S4 S6:S10 Q6:Q10 O6:O10 M6:M10 K6:K10 I6:I10 G6:G10 E6:E10 C6:C10 C12:C1048576 E12:E1048576 G12:G1048576 I12:I1048576 K12:K1048576 M12:M1048576 O12:O1048576 Q12:Q1048576 S12:S1048576">
    <cfRule type="cellIs" dxfId="40" priority="5" operator="lessThan">
      <formula>0.05</formula>
    </cfRule>
  </conditionalFormatting>
  <conditionalFormatting sqref="R5 P5 N5 L5 J5 H5 F5 D5 B5">
    <cfRule type="cellIs" dxfId="39" priority="4" operator="lessThan">
      <formula>0</formula>
    </cfRule>
  </conditionalFormatting>
  <conditionalFormatting sqref="S5 Q5 O5 M5 K5 I5 G5 E5 C5">
    <cfRule type="cellIs" dxfId="38" priority="3" operator="lessThan">
      <formula>0.05</formula>
    </cfRule>
  </conditionalFormatting>
  <conditionalFormatting sqref="B11 D11 F11 H11 J11 L11 N11 P11 R11">
    <cfRule type="cellIs" dxfId="1" priority="2" operator="lessThan">
      <formula>0</formula>
    </cfRule>
  </conditionalFormatting>
  <conditionalFormatting sqref="C11 E11 G11 I11 K11 M11 O11 Q11 S11">
    <cfRule type="cellIs" dxfId="0" priority="1" operator="lessThan"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3"/>
  <sheetViews>
    <sheetView tabSelected="1" workbookViewId="0">
      <selection activeCell="C3" sqref="C3"/>
    </sheetView>
  </sheetViews>
  <sheetFormatPr defaultColWidth="9.7265625" defaultRowHeight="14.5" x14ac:dyDescent="0.35"/>
  <cols>
    <col min="3" max="3" width="36.90625" customWidth="1"/>
  </cols>
  <sheetData>
    <row r="3" spans="1:13" x14ac:dyDescent="0.35">
      <c r="E3">
        <v>8</v>
      </c>
    </row>
    <row r="5" spans="1:13" ht="15" thickBot="1" x14ac:dyDescent="0.4"/>
    <row r="6" spans="1:13" ht="38.25" customHeight="1" thickBot="1" x14ac:dyDescent="0.4">
      <c r="A6" t="s">
        <v>106</v>
      </c>
      <c r="C6" s="34" t="s">
        <v>94</v>
      </c>
      <c r="D6" s="44" t="s">
        <v>49</v>
      </c>
      <c r="E6" s="45"/>
      <c r="F6" s="44" t="s">
        <v>50</v>
      </c>
      <c r="G6" s="45"/>
      <c r="H6" s="44" t="s">
        <v>48</v>
      </c>
      <c r="I6" s="45"/>
      <c r="J6" s="44" t="s">
        <v>51</v>
      </c>
      <c r="K6" s="45"/>
      <c r="L6" s="44" t="s">
        <v>96</v>
      </c>
      <c r="M6" s="45"/>
    </row>
    <row r="7" spans="1:13" ht="15" thickBot="1" x14ac:dyDescent="0.4">
      <c r="C7" s="34" t="s">
        <v>95</v>
      </c>
      <c r="D7" s="29" t="s">
        <v>52</v>
      </c>
      <c r="E7" s="30" t="s">
        <v>93</v>
      </c>
      <c r="F7" s="29" t="s">
        <v>52</v>
      </c>
      <c r="G7" s="30" t="s">
        <v>93</v>
      </c>
      <c r="H7" s="29" t="s">
        <v>52</v>
      </c>
      <c r="I7" s="30" t="s">
        <v>93</v>
      </c>
      <c r="J7" s="29" t="s">
        <v>52</v>
      </c>
      <c r="K7" s="30" t="s">
        <v>93</v>
      </c>
      <c r="L7" s="29" t="s">
        <v>52</v>
      </c>
      <c r="M7" s="30" t="s">
        <v>93</v>
      </c>
    </row>
    <row r="8" spans="1:13" ht="15" thickBot="1" x14ac:dyDescent="0.4">
      <c r="C8" s="31" t="s">
        <v>88</v>
      </c>
      <c r="D8" s="33">
        <f>EWC!L7</f>
        <v>2.104E-3</v>
      </c>
      <c r="E8" s="33">
        <f>EWC!M7</f>
        <v>0.11899999999999999</v>
      </c>
      <c r="F8" s="33">
        <f>ow2ew!L7</f>
        <v>4.0549999999999996E-3</v>
      </c>
      <c r="G8" s="33">
        <f>ow2ew!M7</f>
        <v>8.8999999999999999E-3</v>
      </c>
      <c r="H8" s="33">
        <f>IC!L7</f>
        <v>-4.45E-3</v>
      </c>
      <c r="I8" s="33">
        <f>IC!M7</f>
        <v>0.19209999999999999</v>
      </c>
      <c r="J8" s="33">
        <f>ow2ic!L7</f>
        <v>-6.0000000000000001E-3</v>
      </c>
      <c r="K8" s="33">
        <f>ow2ic!M7</f>
        <v>0.1187</v>
      </c>
      <c r="L8" s="33">
        <f>'EWC ic'!L6</f>
        <v>-7.0400000000000003E-3</v>
      </c>
      <c r="M8" s="33">
        <f>'EWC ic'!M6</f>
        <v>4.4999999999999998E-2</v>
      </c>
    </row>
    <row r="9" spans="1:13" x14ac:dyDescent="0.35">
      <c r="C9" s="32" t="s">
        <v>89</v>
      </c>
      <c r="D9" s="33">
        <f>EWC!L8</f>
        <v>1.224E-3</v>
      </c>
      <c r="E9" s="33">
        <f>EWC!M8</f>
        <v>0.17230000000000001</v>
      </c>
      <c r="F9" s="33">
        <f>ow2ew!L8</f>
        <v>1.9729999999999999E-3</v>
      </c>
      <c r="G9" s="33">
        <f>ow2ew!M8</f>
        <v>5.5399999999999998E-2</v>
      </c>
      <c r="H9" s="33">
        <f>IC!L8</f>
        <v>-1.2099999999999999E-3</v>
      </c>
      <c r="I9" s="33">
        <f>IC!M8</f>
        <v>0.59470000000000001</v>
      </c>
      <c r="J9" s="33">
        <f>ow2ic!L8</f>
        <v>-8.5299999999999994E-3</v>
      </c>
      <c r="K9" s="33">
        <f>ow2ic!M8</f>
        <v>8.9999999999999998E-4</v>
      </c>
      <c r="L9" s="33">
        <f>'EWC ic'!L7</f>
        <v>-2.64E-3</v>
      </c>
      <c r="M9" s="33">
        <f>'EWC ic'!M7</f>
        <v>0.25729999999999997</v>
      </c>
    </row>
    <row r="10" spans="1:13" x14ac:dyDescent="0.35">
      <c r="C10" s="32" t="s">
        <v>90</v>
      </c>
      <c r="D10" s="33">
        <f>EWC!L9</f>
        <v>-4.0999999999999999E-4</v>
      </c>
      <c r="E10" s="33">
        <f>EWC!M9</f>
        <v>0.66210000000000002</v>
      </c>
      <c r="F10" s="33">
        <f>ow2ew!L9</f>
        <v>2.6899999999999998E-4</v>
      </c>
      <c r="G10" s="33">
        <f>ow2ew!M9</f>
        <v>0.80430000000000001</v>
      </c>
      <c r="H10" s="33">
        <f>IC!L9</f>
        <v>-4.47E-3</v>
      </c>
      <c r="I10" s="33">
        <f>IC!M9</f>
        <v>6.13E-2</v>
      </c>
      <c r="J10" s="33">
        <f>ow2ic!L9</f>
        <v>-5.4999999999999997E-3</v>
      </c>
      <c r="K10" s="33">
        <f>ow2ic!M9</f>
        <v>4.0800000000000003E-2</v>
      </c>
      <c r="L10" s="33">
        <f>'EWC ic'!L8</f>
        <v>-5.0299999999999997E-3</v>
      </c>
      <c r="M10" s="33">
        <f>'EWC ic'!M8</f>
        <v>4.0599999999999997E-2</v>
      </c>
    </row>
    <row r="11" spans="1:13" x14ac:dyDescent="0.35">
      <c r="C11" s="32" t="s">
        <v>91</v>
      </c>
      <c r="D11" s="33">
        <f>EWC!L10</f>
        <v>-1.23E-3</v>
      </c>
      <c r="E11" s="33">
        <f>EWC!M10</f>
        <v>0.3382</v>
      </c>
      <c r="F11" s="33">
        <f>ow2ew!L10</f>
        <v>-2.9499999999999999E-3</v>
      </c>
      <c r="G11" s="33">
        <f>ow2ew!M10</f>
        <v>4.5600000000000002E-2</v>
      </c>
      <c r="H11" s="33">
        <f>IC!L10</f>
        <v>-9.8999999999999999E-4</v>
      </c>
      <c r="I11" s="33">
        <f>IC!M10</f>
        <v>0.76060000000000005</v>
      </c>
      <c r="J11" s="33">
        <f>ow2ic!L10</f>
        <v>-3.9300000000000003E-3</v>
      </c>
      <c r="K11" s="33">
        <f>ow2ic!M10</f>
        <v>0.28389999999999999</v>
      </c>
      <c r="L11" s="33">
        <f>'EWC ic'!L9</f>
        <v>5.4600000000000004E-4</v>
      </c>
      <c r="M11" s="33">
        <f>'EWC ic'!M9</f>
        <v>0.87050000000000005</v>
      </c>
    </row>
    <row r="12" spans="1:13" x14ac:dyDescent="0.35">
      <c r="C12" s="32" t="s">
        <v>92</v>
      </c>
      <c r="D12" s="33">
        <f>EWC!L11</f>
        <v>3.2260000000000001E-3</v>
      </c>
      <c r="E12" s="33">
        <f>EWC!M11</f>
        <v>5.0000000000000001E-4</v>
      </c>
      <c r="F12" s="33">
        <f>ow2ew!L11</f>
        <v>3.7789999999999998E-3</v>
      </c>
      <c r="G12" s="33">
        <f>ow2ew!M11</f>
        <v>4.0000000000000002E-4</v>
      </c>
      <c r="H12" s="33">
        <f>IC!L11</f>
        <v>4.8170000000000001E-3</v>
      </c>
      <c r="I12" s="33">
        <f>IC!M11</f>
        <v>3.8800000000000001E-2</v>
      </c>
      <c r="J12" s="33">
        <f>ow2ic!L11</f>
        <v>5.5909999999999996E-3</v>
      </c>
      <c r="K12" s="33">
        <f>ow2ic!M11</f>
        <v>3.3399999999999999E-2</v>
      </c>
      <c r="L12" s="33">
        <f>'EWC ic'!L10</f>
        <v>1.4319999999999999E-3</v>
      </c>
      <c r="M12" s="33">
        <f>'EWC ic'!M10</f>
        <v>0.55030000000000001</v>
      </c>
    </row>
    <row r="13" spans="1:13" x14ac:dyDescent="0.35">
      <c r="C13" s="32" t="s">
        <v>53</v>
      </c>
      <c r="D13" s="33">
        <f>EWC!L12</f>
        <v>1.4817E-2</v>
      </c>
      <c r="E13" s="33">
        <f>EWC!M12</f>
        <v>8.0000000000000004E-4</v>
      </c>
      <c r="F13" s="33">
        <f>ow2ew!L12</f>
        <v>1.6421999999999999E-2</v>
      </c>
      <c r="G13" s="33">
        <f>ow2ew!M12</f>
        <v>1.1000000000000001E-3</v>
      </c>
      <c r="H13" s="33">
        <f>IC!L12</f>
        <v>2.4027E-2</v>
      </c>
      <c r="I13" s="33">
        <f>IC!M12</f>
        <v>3.0499999999999999E-2</v>
      </c>
      <c r="J13" s="33">
        <f>ow2ic!L12</f>
        <v>4.0621999999999998E-2</v>
      </c>
      <c r="K13" s="33">
        <f>ow2ic!M12</f>
        <v>1.1999999999999999E-3</v>
      </c>
      <c r="L13" s="33">
        <f>'EWC ic'!L11</f>
        <v>1.0409E-2</v>
      </c>
      <c r="M13" s="33">
        <f>'EWC ic'!M11</f>
        <v>0.3619</v>
      </c>
    </row>
    <row r="15" spans="1:13" ht="15" thickBot="1" x14ac:dyDescent="0.4"/>
    <row r="16" spans="1:13" s="36" customFormat="1" ht="15" thickBot="1" x14ac:dyDescent="0.4">
      <c r="A16" s="36" t="s">
        <v>107</v>
      </c>
      <c r="C16" s="53" t="s">
        <v>94</v>
      </c>
      <c r="D16" s="54" t="s">
        <v>49</v>
      </c>
      <c r="E16" s="55"/>
      <c r="F16" s="54" t="s">
        <v>50</v>
      </c>
      <c r="G16" s="55"/>
      <c r="H16" s="54" t="s">
        <v>48</v>
      </c>
      <c r="I16" s="55"/>
      <c r="J16" s="54" t="s">
        <v>51</v>
      </c>
      <c r="K16" s="55"/>
      <c r="L16" s="54" t="s">
        <v>96</v>
      </c>
      <c r="M16" s="55"/>
    </row>
    <row r="17" spans="3:13" s="36" customFormat="1" ht="15" thickBot="1" x14ac:dyDescent="0.4">
      <c r="C17" s="53" t="s">
        <v>95</v>
      </c>
      <c r="D17" s="56" t="s">
        <v>52</v>
      </c>
      <c r="E17" s="57" t="s">
        <v>93</v>
      </c>
      <c r="F17" s="56" t="s">
        <v>52</v>
      </c>
      <c r="G17" s="57" t="s">
        <v>93</v>
      </c>
      <c r="H17" s="56" t="s">
        <v>52</v>
      </c>
      <c r="I17" s="57" t="s">
        <v>93</v>
      </c>
      <c r="J17" s="56" t="s">
        <v>52</v>
      </c>
      <c r="K17" s="57" t="s">
        <v>93</v>
      </c>
      <c r="L17" s="56" t="s">
        <v>52</v>
      </c>
      <c r="M17" s="57" t="s">
        <v>93</v>
      </c>
    </row>
    <row r="18" spans="3:13" s="36" customFormat="1" ht="15" thickBot="1" x14ac:dyDescent="0.4">
      <c r="C18" s="58" t="s">
        <v>88</v>
      </c>
      <c r="D18" s="59">
        <f>D8*100</f>
        <v>0.2104</v>
      </c>
      <c r="E18" s="59">
        <f>E8</f>
        <v>0.11899999999999999</v>
      </c>
      <c r="F18" s="59">
        <f>F8*100</f>
        <v>0.40549999999999997</v>
      </c>
      <c r="G18" s="59">
        <f>G8</f>
        <v>8.8999999999999999E-3</v>
      </c>
      <c r="H18" s="59">
        <f>H8*100</f>
        <v>-0.44500000000000001</v>
      </c>
      <c r="I18" s="59">
        <v>0</v>
      </c>
      <c r="J18" s="59">
        <f>J8*100</f>
        <v>-0.6</v>
      </c>
      <c r="K18" s="59">
        <v>0</v>
      </c>
      <c r="L18" s="59">
        <f>L8*100</f>
        <v>-0.70400000000000007</v>
      </c>
      <c r="M18" s="59">
        <v>0</v>
      </c>
    </row>
    <row r="19" spans="3:13" s="36" customFormat="1" x14ac:dyDescent="0.35">
      <c r="C19" s="60" t="s">
        <v>89</v>
      </c>
      <c r="D19" s="59">
        <f t="shared" ref="D19:E23" si="0">D9*100</f>
        <v>0.12240000000000001</v>
      </c>
      <c r="E19" s="59">
        <f t="shared" ref="E19:E23" si="1">E9</f>
        <v>0.17230000000000001</v>
      </c>
      <c r="F19" s="59">
        <f t="shared" ref="F19:F23" si="2">F9*100</f>
        <v>0.1973</v>
      </c>
      <c r="G19" s="59">
        <f t="shared" ref="G19:G23" si="3">G9</f>
        <v>5.5399999999999998E-2</v>
      </c>
      <c r="H19" s="59">
        <f t="shared" ref="H19:H23" si="4">H9*100</f>
        <v>-0.121</v>
      </c>
      <c r="I19" s="59">
        <f t="shared" ref="I19:I23" si="5">I9</f>
        <v>0.59470000000000001</v>
      </c>
      <c r="J19" s="59">
        <f t="shared" ref="J19:J23" si="6">J9*100</f>
        <v>-0.85299999999999998</v>
      </c>
      <c r="K19" s="59">
        <f t="shared" ref="K19:K23" si="7">K9</f>
        <v>8.9999999999999998E-4</v>
      </c>
      <c r="L19" s="59">
        <f t="shared" ref="L19:L23" si="8">L9*100</f>
        <v>-0.26400000000000001</v>
      </c>
      <c r="M19" s="59">
        <f t="shared" ref="M19:M23" si="9">M9</f>
        <v>0.25729999999999997</v>
      </c>
    </row>
    <row r="20" spans="3:13" s="36" customFormat="1" x14ac:dyDescent="0.35">
      <c r="C20" s="60" t="s">
        <v>90</v>
      </c>
      <c r="D20" s="59">
        <f t="shared" si="0"/>
        <v>-4.1000000000000002E-2</v>
      </c>
      <c r="E20" s="59">
        <f t="shared" si="1"/>
        <v>0.66210000000000002</v>
      </c>
      <c r="F20" s="59">
        <f t="shared" si="2"/>
        <v>2.6899999999999997E-2</v>
      </c>
      <c r="G20" s="59">
        <f t="shared" si="3"/>
        <v>0.80430000000000001</v>
      </c>
      <c r="H20" s="59">
        <f t="shared" si="4"/>
        <v>-0.44700000000000001</v>
      </c>
      <c r="I20" s="59">
        <f t="shared" si="5"/>
        <v>6.13E-2</v>
      </c>
      <c r="J20" s="59">
        <f t="shared" si="6"/>
        <v>-0.54999999999999993</v>
      </c>
      <c r="K20" s="59">
        <f t="shared" si="7"/>
        <v>4.0800000000000003E-2</v>
      </c>
      <c r="L20" s="59">
        <f t="shared" si="8"/>
        <v>-0.503</v>
      </c>
      <c r="M20" s="59">
        <f t="shared" si="9"/>
        <v>4.0599999999999997E-2</v>
      </c>
    </row>
    <row r="21" spans="3:13" s="36" customFormat="1" x14ac:dyDescent="0.35">
      <c r="C21" s="60" t="s">
        <v>91</v>
      </c>
      <c r="D21" s="59">
        <f t="shared" si="0"/>
        <v>-0.123</v>
      </c>
      <c r="E21" s="59">
        <f t="shared" si="1"/>
        <v>0.3382</v>
      </c>
      <c r="F21" s="59">
        <f t="shared" si="2"/>
        <v>-0.29499999999999998</v>
      </c>
      <c r="G21" s="59">
        <f t="shared" si="3"/>
        <v>4.5600000000000002E-2</v>
      </c>
      <c r="H21" s="59">
        <f t="shared" si="4"/>
        <v>-9.9000000000000005E-2</v>
      </c>
      <c r="I21" s="59">
        <f t="shared" si="5"/>
        <v>0.76060000000000005</v>
      </c>
      <c r="J21" s="59">
        <f t="shared" si="6"/>
        <v>-0.39300000000000002</v>
      </c>
      <c r="K21" s="59">
        <f t="shared" si="7"/>
        <v>0.28389999999999999</v>
      </c>
      <c r="L21" s="59">
        <f t="shared" si="8"/>
        <v>5.4600000000000003E-2</v>
      </c>
      <c r="M21" s="59">
        <f t="shared" si="9"/>
        <v>0.87050000000000005</v>
      </c>
    </row>
    <row r="22" spans="3:13" s="36" customFormat="1" x14ac:dyDescent="0.35">
      <c r="C22" s="60" t="s">
        <v>92</v>
      </c>
      <c r="D22" s="59">
        <f t="shared" si="0"/>
        <v>0.3226</v>
      </c>
      <c r="E22" s="59">
        <v>0</v>
      </c>
      <c r="F22" s="59">
        <f t="shared" si="2"/>
        <v>0.37789999999999996</v>
      </c>
      <c r="G22" s="59">
        <v>0</v>
      </c>
      <c r="H22" s="59">
        <f t="shared" si="4"/>
        <v>0.48170000000000002</v>
      </c>
      <c r="I22" s="59">
        <f t="shared" si="5"/>
        <v>3.8800000000000001E-2</v>
      </c>
      <c r="J22" s="59">
        <f t="shared" si="6"/>
        <v>0.55909999999999993</v>
      </c>
      <c r="K22" s="59">
        <f t="shared" si="7"/>
        <v>3.3399999999999999E-2</v>
      </c>
      <c r="L22" s="59">
        <f t="shared" si="8"/>
        <v>0.14319999999999999</v>
      </c>
      <c r="M22" s="59">
        <f t="shared" si="9"/>
        <v>0.55030000000000001</v>
      </c>
    </row>
    <row r="23" spans="3:13" s="36" customFormat="1" x14ac:dyDescent="0.35">
      <c r="C23" s="60" t="s">
        <v>53</v>
      </c>
      <c r="D23" s="59">
        <f t="shared" si="0"/>
        <v>1.4817</v>
      </c>
      <c r="E23" s="59">
        <f t="shared" si="1"/>
        <v>8.0000000000000004E-4</v>
      </c>
      <c r="F23" s="59">
        <f t="shared" si="2"/>
        <v>1.6421999999999999</v>
      </c>
      <c r="G23" s="59">
        <f t="shared" si="3"/>
        <v>1.1000000000000001E-3</v>
      </c>
      <c r="H23" s="59">
        <f t="shared" si="4"/>
        <v>2.4026999999999998</v>
      </c>
      <c r="I23" s="59">
        <f t="shared" si="5"/>
        <v>3.0499999999999999E-2</v>
      </c>
      <c r="J23" s="59">
        <f t="shared" si="6"/>
        <v>4.0621999999999998</v>
      </c>
      <c r="K23" s="59">
        <f t="shared" si="7"/>
        <v>1.1999999999999999E-3</v>
      </c>
      <c r="L23" s="59">
        <f t="shared" si="8"/>
        <v>1.0408999999999999</v>
      </c>
      <c r="M23" s="59">
        <f t="shared" si="9"/>
        <v>0.3619</v>
      </c>
    </row>
  </sheetData>
  <mergeCells count="10">
    <mergeCell ref="D16:E16"/>
    <mergeCell ref="F16:G16"/>
    <mergeCell ref="H16:I16"/>
    <mergeCell ref="J16:K16"/>
    <mergeCell ref="L16:M16"/>
    <mergeCell ref="D6:E6"/>
    <mergeCell ref="F6:G6"/>
    <mergeCell ref="H6:I6"/>
    <mergeCell ref="J6:K6"/>
    <mergeCell ref="L6:M6"/>
  </mergeCells>
  <conditionalFormatting sqref="D24:D1048576 D1:D5 F4:F5 H4:H5 J4:J5">
    <cfRule type="cellIs" dxfId="37" priority="45" operator="lessThan">
      <formula>0</formula>
    </cfRule>
  </conditionalFormatting>
  <conditionalFormatting sqref="E24:E1048576 E1:E5 G4:G5 I4:I5 K4:K5">
    <cfRule type="cellIs" dxfId="36" priority="44" operator="lessThan">
      <formula>0.05</formula>
    </cfRule>
  </conditionalFormatting>
  <conditionalFormatting sqref="F1:F3 F24:F1048576">
    <cfRule type="cellIs" dxfId="35" priority="43" operator="lessThan">
      <formula>0</formula>
    </cfRule>
  </conditionalFormatting>
  <conditionalFormatting sqref="G1:G3 G24:G1048576">
    <cfRule type="cellIs" dxfId="34" priority="42" operator="lessThan">
      <formula>0.05</formula>
    </cfRule>
  </conditionalFormatting>
  <conditionalFormatting sqref="H1:H3 H24:H1048576">
    <cfRule type="cellIs" dxfId="33" priority="41" operator="lessThan">
      <formula>0</formula>
    </cfRule>
  </conditionalFormatting>
  <conditionalFormatting sqref="I1:I3 I24:I1048576">
    <cfRule type="cellIs" dxfId="32" priority="40" operator="lessThan">
      <formula>0.05</formula>
    </cfRule>
  </conditionalFormatting>
  <conditionalFormatting sqref="J1:J3 J24:J1048576">
    <cfRule type="cellIs" dxfId="31" priority="39" operator="lessThan">
      <formula>0</formula>
    </cfRule>
  </conditionalFormatting>
  <conditionalFormatting sqref="K1:K3 K24:K1048576">
    <cfRule type="cellIs" dxfId="30" priority="38" operator="lessThan">
      <formula>0.05</formula>
    </cfRule>
  </conditionalFormatting>
  <conditionalFormatting sqref="D8:D15 E8:E13">
    <cfRule type="cellIs" dxfId="29" priority="22" operator="lessThan">
      <formula>0</formula>
    </cfRule>
  </conditionalFormatting>
  <conditionalFormatting sqref="E14:E15">
    <cfRule type="cellIs" dxfId="28" priority="21" operator="lessThan">
      <formula>0.05</formula>
    </cfRule>
  </conditionalFormatting>
  <conditionalFormatting sqref="F8:F15 G8:G13">
    <cfRule type="cellIs" dxfId="27" priority="20" operator="lessThan">
      <formula>0</formula>
    </cfRule>
  </conditionalFormatting>
  <conditionalFormatting sqref="G14:G15">
    <cfRule type="cellIs" dxfId="26" priority="19" operator="lessThan">
      <formula>0.05</formula>
    </cfRule>
  </conditionalFormatting>
  <conditionalFormatting sqref="H8:H15 I8:I13">
    <cfRule type="cellIs" dxfId="25" priority="18" operator="lessThan">
      <formula>0</formula>
    </cfRule>
  </conditionalFormatting>
  <conditionalFormatting sqref="I14:I15">
    <cfRule type="cellIs" dxfId="24" priority="17" operator="lessThan">
      <formula>0.05</formula>
    </cfRule>
  </conditionalFormatting>
  <conditionalFormatting sqref="J8:J15 K8:K13">
    <cfRule type="cellIs" dxfId="23" priority="16" operator="lessThan">
      <formula>0</formula>
    </cfRule>
  </conditionalFormatting>
  <conditionalFormatting sqref="K14:K15">
    <cfRule type="cellIs" dxfId="22" priority="15" operator="lessThan">
      <formula>0.05</formula>
    </cfRule>
  </conditionalFormatting>
  <conditionalFormatting sqref="D18:D23">
    <cfRule type="cellIs" dxfId="10" priority="14" operator="lessThan">
      <formula>0</formula>
    </cfRule>
  </conditionalFormatting>
  <conditionalFormatting sqref="E18:E23">
    <cfRule type="cellIs" dxfId="21" priority="13" operator="lessThan">
      <formula>0.05</formula>
    </cfRule>
  </conditionalFormatting>
  <conditionalFormatting sqref="F18:F23">
    <cfRule type="cellIs" dxfId="20" priority="12" operator="lessThan">
      <formula>0</formula>
    </cfRule>
  </conditionalFormatting>
  <conditionalFormatting sqref="G18:G23">
    <cfRule type="cellIs" dxfId="19" priority="11" operator="lessThan">
      <formula>0.05</formula>
    </cfRule>
  </conditionalFormatting>
  <conditionalFormatting sqref="H18:H23">
    <cfRule type="cellIs" dxfId="18" priority="10" operator="lessThan">
      <formula>0</formula>
    </cfRule>
  </conditionalFormatting>
  <conditionalFormatting sqref="I18:I23">
    <cfRule type="cellIs" dxfId="17" priority="9" operator="lessThan">
      <formula>0.05</formula>
    </cfRule>
  </conditionalFormatting>
  <conditionalFormatting sqref="J18:J23">
    <cfRule type="cellIs" dxfId="16" priority="8" operator="lessThan">
      <formula>0</formula>
    </cfRule>
  </conditionalFormatting>
  <conditionalFormatting sqref="K18:K23">
    <cfRule type="cellIs" dxfId="15" priority="7" operator="lessThan">
      <formula>0.05</formula>
    </cfRule>
  </conditionalFormatting>
  <conditionalFormatting sqref="L8:M13">
    <cfRule type="cellIs" dxfId="14" priority="6" operator="lessThan">
      <formula>0</formula>
    </cfRule>
  </conditionalFormatting>
  <conditionalFormatting sqref="L18:L23">
    <cfRule type="cellIs" dxfId="13" priority="3" operator="lessThan">
      <formula>0</formula>
    </cfRule>
  </conditionalFormatting>
  <conditionalFormatting sqref="M18:M23">
    <cfRule type="cellIs" dxfId="12" priority="1" operator="lessThan">
      <formula>0.05</formula>
    </cfRule>
    <cfRule type="cellIs" dxfId="11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6:K38"/>
  <sheetViews>
    <sheetView workbookViewId="0">
      <selection activeCell="R25" sqref="R25"/>
    </sheetView>
  </sheetViews>
  <sheetFormatPr defaultRowHeight="14.5" x14ac:dyDescent="0.35"/>
  <cols>
    <col min="6" max="6" width="24.54296875" customWidth="1"/>
  </cols>
  <sheetData>
    <row r="6" spans="6:11" x14ac:dyDescent="0.35"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</row>
    <row r="7" spans="6:11" x14ac:dyDescent="0.35">
      <c r="F7" t="s">
        <v>60</v>
      </c>
      <c r="G7">
        <v>0.85541999999999996</v>
      </c>
      <c r="H7">
        <v>0.17530000000000001</v>
      </c>
      <c r="I7">
        <v>0.18043999999999999</v>
      </c>
      <c r="J7">
        <v>-0.10026</v>
      </c>
      <c r="K7">
        <v>-7.8920000000000004E-2</v>
      </c>
    </row>
    <row r="8" spans="6:11" x14ac:dyDescent="0.35">
      <c r="F8" t="s">
        <v>61</v>
      </c>
      <c r="G8">
        <v>0.75878000000000001</v>
      </c>
      <c r="H8">
        <v>0.19567999999999999</v>
      </c>
      <c r="I8">
        <v>0.15409</v>
      </c>
      <c r="J8">
        <v>5.5509999999999997E-2</v>
      </c>
      <c r="K8">
        <v>3.0999999999999999E-3</v>
      </c>
    </row>
    <row r="9" spans="6:11" x14ac:dyDescent="0.35">
      <c r="F9" t="s">
        <v>62</v>
      </c>
      <c r="G9">
        <v>0.71435999999999999</v>
      </c>
      <c r="H9">
        <v>0.21543000000000001</v>
      </c>
      <c r="I9">
        <v>0.50434000000000001</v>
      </c>
      <c r="J9">
        <v>-1.498E-2</v>
      </c>
      <c r="K9">
        <v>-7.4630000000000002E-2</v>
      </c>
    </row>
    <row r="10" spans="6:11" x14ac:dyDescent="0.35">
      <c r="F10" t="s">
        <v>63</v>
      </c>
      <c r="G10">
        <v>0.70345999999999997</v>
      </c>
      <c r="H10">
        <v>0.23968</v>
      </c>
      <c r="I10">
        <v>8.0560000000000007E-2</v>
      </c>
      <c r="J10">
        <v>-9.0289999999999995E-2</v>
      </c>
      <c r="K10">
        <v>-5.3319999999999999E-2</v>
      </c>
    </row>
    <row r="11" spans="6:11" x14ac:dyDescent="0.35">
      <c r="F11" t="s">
        <v>64</v>
      </c>
      <c r="G11">
        <v>0.25807999999999998</v>
      </c>
      <c r="H11">
        <v>0.96418000000000004</v>
      </c>
      <c r="I11">
        <v>6.1039999999999997E-2</v>
      </c>
      <c r="J11">
        <v>-1.3600000000000001E-3</v>
      </c>
      <c r="K11">
        <v>4.3800000000000002E-3</v>
      </c>
    </row>
    <row r="12" spans="6:11" x14ac:dyDescent="0.35">
      <c r="F12" t="s">
        <v>65</v>
      </c>
      <c r="G12">
        <v>0.26840999999999998</v>
      </c>
      <c r="H12">
        <v>0.92888999999999999</v>
      </c>
      <c r="I12">
        <v>0.15744</v>
      </c>
      <c r="J12">
        <v>-1.1509999999999999E-2</v>
      </c>
      <c r="K12">
        <v>-2.0100000000000001E-3</v>
      </c>
    </row>
    <row r="13" spans="6:11" x14ac:dyDescent="0.35">
      <c r="F13" t="s">
        <v>66</v>
      </c>
      <c r="G13">
        <v>5.8569999999999997E-2</v>
      </c>
      <c r="H13">
        <v>0.80727000000000004</v>
      </c>
      <c r="I13">
        <v>-4.9959999999999997E-2</v>
      </c>
      <c r="J13">
        <v>-4.9000000000000002E-2</v>
      </c>
      <c r="K13">
        <v>0.16328999999999999</v>
      </c>
    </row>
    <row r="14" spans="6:11" x14ac:dyDescent="0.35">
      <c r="F14" t="s">
        <v>67</v>
      </c>
      <c r="G14">
        <v>0.20338000000000001</v>
      </c>
      <c r="H14">
        <v>0.28144999999999998</v>
      </c>
      <c r="I14">
        <v>3.4199999999999999E-3</v>
      </c>
      <c r="J14">
        <v>-3.9199999999999999E-3</v>
      </c>
      <c r="K14">
        <v>-3.8999999999999999E-4</v>
      </c>
    </row>
    <row r="15" spans="6:11" x14ac:dyDescent="0.35">
      <c r="F15" t="s">
        <v>68</v>
      </c>
      <c r="G15">
        <v>0.12375</v>
      </c>
      <c r="H15">
        <v>2.383E-2</v>
      </c>
      <c r="I15">
        <v>0.97280999999999995</v>
      </c>
      <c r="J15">
        <v>-7.3270000000000002E-2</v>
      </c>
      <c r="K15">
        <v>-3.44E-2</v>
      </c>
    </row>
    <row r="16" spans="6:11" x14ac:dyDescent="0.35">
      <c r="F16" t="s">
        <v>69</v>
      </c>
      <c r="G16">
        <v>0.40473999999999999</v>
      </c>
      <c r="H16">
        <v>4.5569999999999999E-2</v>
      </c>
      <c r="I16">
        <v>0.88131999999999999</v>
      </c>
      <c r="J16">
        <v>-0.11022</v>
      </c>
      <c r="K16">
        <v>-7.7189999999999995E-2</v>
      </c>
    </row>
    <row r="17" spans="6:11" x14ac:dyDescent="0.35">
      <c r="F17" t="s">
        <v>70</v>
      </c>
      <c r="G17">
        <v>0.12156</v>
      </c>
      <c r="H17">
        <v>2.2499999999999998E-3</v>
      </c>
      <c r="I17">
        <v>-4.3810000000000002E-2</v>
      </c>
      <c r="J17">
        <v>0.98651</v>
      </c>
      <c r="K17">
        <v>0.10050000000000001</v>
      </c>
    </row>
    <row r="18" spans="6:11" x14ac:dyDescent="0.35">
      <c r="F18" t="s">
        <v>71</v>
      </c>
      <c r="G18">
        <v>-0.22353000000000001</v>
      </c>
      <c r="H18">
        <v>-5.4280000000000002E-2</v>
      </c>
      <c r="I18">
        <v>-0.10663</v>
      </c>
      <c r="J18">
        <v>0.83065</v>
      </c>
      <c r="K18">
        <v>3.8109999999999998E-2</v>
      </c>
    </row>
    <row r="19" spans="6:11" x14ac:dyDescent="0.35">
      <c r="F19" t="s">
        <v>72</v>
      </c>
      <c r="G19">
        <v>-7.3090000000000002E-2</v>
      </c>
      <c r="H19">
        <v>9.0039999999999995E-2</v>
      </c>
      <c r="I19">
        <v>-2.5930000000000002E-2</v>
      </c>
      <c r="J19">
        <v>3.2140000000000002E-2</v>
      </c>
      <c r="K19">
        <v>0.99238999999999999</v>
      </c>
    </row>
    <row r="20" spans="6:11" x14ac:dyDescent="0.35">
      <c r="F20" t="s">
        <v>73</v>
      </c>
      <c r="G20">
        <v>-3.8640000000000001E-2</v>
      </c>
      <c r="H20">
        <v>3.9269999999999999E-2</v>
      </c>
      <c r="I20">
        <v>-5.577E-2</v>
      </c>
      <c r="J20">
        <v>7.8280000000000002E-2</v>
      </c>
      <c r="K20">
        <v>0.70301999999999998</v>
      </c>
    </row>
    <row r="23" spans="6:11" ht="15" thickBot="1" x14ac:dyDescent="0.4"/>
    <row r="24" spans="6:11" x14ac:dyDescent="0.35">
      <c r="F24" s="22" t="s">
        <v>54</v>
      </c>
      <c r="G24" s="23" t="s">
        <v>55</v>
      </c>
      <c r="H24" s="23" t="s">
        <v>56</v>
      </c>
      <c r="I24" s="23" t="s">
        <v>57</v>
      </c>
      <c r="J24" s="23" t="s">
        <v>58</v>
      </c>
      <c r="K24" s="24" t="s">
        <v>59</v>
      </c>
    </row>
    <row r="25" spans="6:11" x14ac:dyDescent="0.35">
      <c r="F25" s="9" t="s">
        <v>74</v>
      </c>
      <c r="G25" s="19">
        <v>0.85541999999999996</v>
      </c>
      <c r="H25" s="19"/>
      <c r="I25" s="19"/>
      <c r="J25" s="20"/>
      <c r="K25" s="25"/>
    </row>
    <row r="26" spans="6:11" x14ac:dyDescent="0.35">
      <c r="F26" s="9" t="s">
        <v>75</v>
      </c>
      <c r="G26" s="19">
        <v>0.75878000000000001</v>
      </c>
      <c r="H26" s="19"/>
      <c r="I26" s="19"/>
      <c r="J26" s="19"/>
      <c r="K26" s="26"/>
    </row>
    <row r="27" spans="6:11" x14ac:dyDescent="0.35">
      <c r="F27" s="9" t="s">
        <v>76</v>
      </c>
      <c r="G27" s="19">
        <v>0.71435999999999999</v>
      </c>
      <c r="H27" s="19"/>
      <c r="I27" s="19"/>
      <c r="J27" s="20"/>
      <c r="K27" s="25"/>
    </row>
    <row r="28" spans="6:11" x14ac:dyDescent="0.35">
      <c r="F28" s="9" t="s">
        <v>77</v>
      </c>
      <c r="G28" s="19">
        <v>0.70345999999999997</v>
      </c>
      <c r="H28" s="19"/>
      <c r="I28" s="19"/>
      <c r="J28" s="20"/>
      <c r="K28" s="25"/>
    </row>
    <row r="29" spans="6:11" x14ac:dyDescent="0.35">
      <c r="F29" s="9" t="s">
        <v>78</v>
      </c>
      <c r="G29" s="19"/>
      <c r="H29" s="19">
        <v>0.96418000000000004</v>
      </c>
      <c r="I29" s="19"/>
      <c r="J29" s="20"/>
      <c r="K29" s="26"/>
    </row>
    <row r="30" spans="6:11" x14ac:dyDescent="0.35">
      <c r="F30" s="9" t="s">
        <v>79</v>
      </c>
      <c r="G30" s="19"/>
      <c r="H30" s="19">
        <v>0.92888999999999999</v>
      </c>
      <c r="I30" s="19"/>
      <c r="J30" s="20"/>
      <c r="K30" s="25"/>
    </row>
    <row r="31" spans="6:11" x14ac:dyDescent="0.35">
      <c r="F31" s="9" t="s">
        <v>80</v>
      </c>
      <c r="G31" s="19"/>
      <c r="H31" s="19">
        <v>0.80727000000000004</v>
      </c>
      <c r="I31" s="20"/>
      <c r="J31" s="20"/>
      <c r="K31" s="26"/>
    </row>
    <row r="32" spans="6:11" x14ac:dyDescent="0.35">
      <c r="F32" s="9" t="s">
        <v>81</v>
      </c>
      <c r="G32" s="19"/>
      <c r="H32" s="19">
        <v>0.28144999999999998</v>
      </c>
      <c r="I32" s="19"/>
      <c r="J32" s="20"/>
      <c r="K32" s="25"/>
    </row>
    <row r="33" spans="6:11" x14ac:dyDescent="0.35">
      <c r="F33" s="9" t="s">
        <v>82</v>
      </c>
      <c r="G33" s="19"/>
      <c r="H33" s="19"/>
      <c r="I33" s="19">
        <v>0.97280999999999995</v>
      </c>
      <c r="J33" s="20"/>
      <c r="K33" s="25"/>
    </row>
    <row r="34" spans="6:11" x14ac:dyDescent="0.35">
      <c r="F34" s="9" t="s">
        <v>83</v>
      </c>
      <c r="G34" s="19"/>
      <c r="H34" s="19"/>
      <c r="I34" s="19">
        <v>0.88131999999999999</v>
      </c>
      <c r="J34" s="20"/>
      <c r="K34" s="25"/>
    </row>
    <row r="35" spans="6:11" x14ac:dyDescent="0.35">
      <c r="F35" s="9" t="s">
        <v>84</v>
      </c>
      <c r="G35" s="19"/>
      <c r="H35" s="19"/>
      <c r="I35" s="20"/>
      <c r="J35" s="19">
        <v>0.98651</v>
      </c>
      <c r="K35" s="26"/>
    </row>
    <row r="36" spans="6:11" x14ac:dyDescent="0.35">
      <c r="F36" s="9" t="s">
        <v>85</v>
      </c>
      <c r="G36" s="20"/>
      <c r="H36" s="20"/>
      <c r="I36" s="20"/>
      <c r="J36" s="19">
        <v>0.83065</v>
      </c>
      <c r="K36" s="26"/>
    </row>
    <row r="37" spans="6:11" x14ac:dyDescent="0.35">
      <c r="F37" s="9" t="s">
        <v>86</v>
      </c>
      <c r="G37" s="20"/>
      <c r="H37" s="19"/>
      <c r="I37" s="20"/>
      <c r="J37" s="19"/>
      <c r="K37" s="26">
        <v>0.99238999999999999</v>
      </c>
    </row>
    <row r="38" spans="6:11" ht="15" thickBot="1" x14ac:dyDescent="0.4">
      <c r="F38" s="11" t="s">
        <v>87</v>
      </c>
      <c r="G38" s="27"/>
      <c r="H38" s="21"/>
      <c r="I38" s="27"/>
      <c r="J38" s="21"/>
      <c r="K38" s="28">
        <v>0.70301999999999998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EWC</vt:lpstr>
      <vt:lpstr>ow2ew</vt:lpstr>
      <vt:lpstr>IC</vt:lpstr>
      <vt:lpstr>ow2ic</vt:lpstr>
      <vt:lpstr>EWC ic</vt:lpstr>
      <vt:lpstr>MASE</vt:lpstr>
      <vt:lpstr>factor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黄韬</cp:lastModifiedBy>
  <dcterms:created xsi:type="dcterms:W3CDTF">2017-09-02T20:02:50Z</dcterms:created>
  <dcterms:modified xsi:type="dcterms:W3CDTF">2018-10-10T15:17:14Z</dcterms:modified>
</cp:coreProperties>
</file>