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= IRI data research\Manuscript for  SUBMISSION\= output Char and PCA regression\"/>
    </mc:Choice>
  </mc:AlternateContent>
  <xr:revisionPtr revIDLastSave="0" documentId="10_ncr:100000_{B05E9357-5630-4826-BFD6-B4FF49B3EFDD}" xr6:coauthVersionLast="31" xr6:coauthVersionMax="31" xr10:uidLastSave="{00000000-0000-0000-0000-000000000000}"/>
  <bookViews>
    <workbookView xWindow="0" yWindow="0" windowWidth="12920" windowHeight="11750" activeTab="2" xr2:uid="{00000000-000D-0000-FFFF-FFFF00000000}"/>
  </bookViews>
  <sheets>
    <sheet name="factor explanation" sheetId="13" r:id="rId1"/>
    <sheet name="MASE" sheetId="8" r:id="rId2"/>
    <sheet name="MASE only for ADL-intra" sheetId="15" r:id="rId3"/>
  </sheets>
  <calcPr calcId="179017"/>
</workbook>
</file>

<file path=xl/calcChain.xml><?xml version="1.0" encoding="utf-8"?>
<calcChain xmlns="http://schemas.openxmlformats.org/spreadsheetml/2006/main">
  <c r="F23" i="15" l="1"/>
  <c r="D23" i="15"/>
  <c r="F22" i="15"/>
  <c r="D22" i="15"/>
  <c r="F21" i="15"/>
  <c r="D21" i="15"/>
  <c r="F20" i="15"/>
  <c r="D20" i="15"/>
  <c r="F19" i="15"/>
  <c r="D19" i="15"/>
  <c r="F18" i="15"/>
  <c r="D18" i="15"/>
  <c r="J19" i="8"/>
  <c r="J20" i="8"/>
  <c r="J21" i="8"/>
  <c r="J22" i="8"/>
  <c r="J23" i="8"/>
  <c r="J18" i="8"/>
  <c r="F19" i="8"/>
  <c r="F20" i="8"/>
  <c r="F21" i="8"/>
  <c r="F22" i="8"/>
  <c r="F23" i="8"/>
  <c r="F18" i="8"/>
  <c r="H19" i="8"/>
  <c r="H20" i="8"/>
  <c r="H21" i="8"/>
  <c r="H22" i="8"/>
  <c r="H23" i="8"/>
  <c r="H18" i="8"/>
  <c r="D19" i="8"/>
  <c r="D20" i="8"/>
  <c r="D21" i="8"/>
  <c r="D22" i="8"/>
  <c r="D23" i="8"/>
  <c r="D18" i="8"/>
</calcChain>
</file>

<file path=xl/sharedStrings.xml><?xml version="1.0" encoding="utf-8"?>
<sst xmlns="http://schemas.openxmlformats.org/spreadsheetml/2006/main" count="137" uniqueCount="48">
  <si>
    <t>parm</t>
  </si>
  <si>
    <t>Approx Pr &gt;</t>
  </si>
  <si>
    <t>|t|</t>
  </si>
  <si>
    <t>a1</t>
  </si>
  <si>
    <t>a2</t>
  </si>
  <si>
    <t>a3</t>
  </si>
  <si>
    <t>a4</t>
  </si>
  <si>
    <t>a5</t>
  </si>
  <si>
    <t>&lt;.0001</t>
  </si>
  <si>
    <t>int</t>
  </si>
  <si>
    <t>est_ad4_ic_mase_8</t>
  </si>
  <si>
    <t>ADL-intra-IC</t>
  </si>
  <si>
    <t>ADL-intra-EWC</t>
  </si>
  <si>
    <t>ADL-own-EWC</t>
  </si>
  <si>
    <t>ADL-own-IC</t>
  </si>
  <si>
    <t>Estimate</t>
  </si>
  <si>
    <t>Intercept</t>
  </si>
  <si>
    <t>Variable</t>
  </si>
  <si>
    <t>Factor1</t>
  </si>
  <si>
    <t>Factor2</t>
  </si>
  <si>
    <t>Factor3</t>
  </si>
  <si>
    <t>Factor4</t>
  </si>
  <si>
    <t>Factor5</t>
  </si>
  <si>
    <t>Proportion of outliers</t>
  </si>
  <si>
    <t>Frequency of Feature</t>
  </si>
  <si>
    <t>Standard deviation of sales</t>
  </si>
  <si>
    <t>Average sales</t>
  </si>
  <si>
    <t>Frequency of Display</t>
  </si>
  <si>
    <t>Standard deviation of price</t>
  </si>
  <si>
    <t>Average price</t>
  </si>
  <si>
    <t>Randomness</t>
  </si>
  <si>
    <t>Trend</t>
  </si>
  <si>
    <t>Outliers and promotional variations</t>
  </si>
  <si>
    <t>Sales level and variation</t>
  </si>
  <si>
    <t>The shape of sales</t>
  </si>
  <si>
    <t>Price level and variation</t>
  </si>
  <si>
    <t>Randomness and growth</t>
  </si>
  <si>
    <t>P-value</t>
  </si>
  <si>
    <t>Horizon = 8</t>
  </si>
  <si>
    <t>Parameter/estimate and p-values</t>
  </si>
  <si>
    <t>original all</t>
  </si>
  <si>
    <t>original all * 100</t>
  </si>
  <si>
    <t>parm_ad4_ew_mase</t>
  </si>
  <si>
    <t>estimate_ad4_ew_mase</t>
  </si>
  <si>
    <t>Randomness and trend</t>
  </si>
  <si>
    <t>Outliers and Feature intensity</t>
  </si>
  <si>
    <t>Display intensity</t>
  </si>
  <si>
    <t>no dummy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</si>
</sst>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/>
      <diagonal/>
    </border>
    <border>
      <left style="medium">
        <color rgb="FF000000"/>
      </left>
      <right style="thin">
        <color rgb="FFC1C1C1"/>
      </right>
      <top/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indexed="64"/>
      </right>
      <top/>
      <bottom style="medium">
        <color rgb="FF666666"/>
      </bottom>
      <diagonal/>
    </border>
    <border>
      <left style="thin">
        <color rgb="FFC1C1C1"/>
      </left>
      <right/>
      <top style="medium">
        <color rgb="FF000000"/>
      </top>
      <bottom style="medium">
        <color rgb="FF666666"/>
      </bottom>
      <diagonal/>
    </border>
    <border>
      <left/>
      <right style="medium">
        <color indexed="64"/>
      </right>
      <top style="medium">
        <color rgb="FF000000"/>
      </top>
      <bottom style="medium">
        <color rgb="FF66666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33" borderId="0" xfId="0" applyFill="1"/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20" fillId="33" borderId="0" xfId="0" applyFont="1" applyFill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164" fontId="18" fillId="33" borderId="10" xfId="0" applyNumberFormat="1" applyFont="1" applyFill="1" applyBorder="1" applyAlignment="1">
      <alignment horizontal="center" vertical="center" wrapText="1"/>
    </xf>
    <xf numFmtId="0" fontId="19" fillId="33" borderId="0" xfId="0" applyFont="1" applyFill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0" fillId="33" borderId="18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164" fontId="0" fillId="0" borderId="0" xfId="0" applyNumberFormat="1"/>
    <xf numFmtId="164" fontId="18" fillId="0" borderId="13" xfId="0" applyNumberFormat="1" applyFont="1" applyBorder="1" applyAlignment="1">
      <alignment vertical="top" wrapText="1"/>
    </xf>
    <xf numFmtId="164" fontId="18" fillId="0" borderId="14" xfId="0" applyNumberFormat="1" applyFont="1" applyBorder="1" applyAlignment="1">
      <alignment vertical="top" wrapText="1"/>
    </xf>
    <xf numFmtId="2" fontId="18" fillId="33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7:N33"/>
  <sheetViews>
    <sheetView workbookViewId="0">
      <selection activeCell="I47" sqref="I47"/>
    </sheetView>
  </sheetViews>
  <sheetFormatPr defaultRowHeight="14.5" x14ac:dyDescent="0.35"/>
  <cols>
    <col min="9" max="9" width="25.90625" customWidth="1"/>
  </cols>
  <sheetData>
    <row r="7" spans="3:7" ht="15" thickBot="1" x14ac:dyDescent="0.4">
      <c r="C7" s="13" t="s">
        <v>32</v>
      </c>
    </row>
    <row r="8" spans="3:7" x14ac:dyDescent="0.35">
      <c r="C8" s="15" t="s">
        <v>33</v>
      </c>
      <c r="G8" t="s">
        <v>35</v>
      </c>
    </row>
    <row r="9" spans="3:7" x14ac:dyDescent="0.35">
      <c r="C9" s="15" t="s">
        <v>34</v>
      </c>
      <c r="G9" t="s">
        <v>33</v>
      </c>
    </row>
    <row r="10" spans="3:7" x14ac:dyDescent="0.35">
      <c r="C10" s="15" t="s">
        <v>35</v>
      </c>
      <c r="G10" t="s">
        <v>44</v>
      </c>
    </row>
    <row r="11" spans="3:7" x14ac:dyDescent="0.35">
      <c r="C11" s="15" t="s">
        <v>36</v>
      </c>
      <c r="G11" t="s">
        <v>45</v>
      </c>
    </row>
    <row r="12" spans="3:7" x14ac:dyDescent="0.35">
      <c r="C12" s="15" t="s">
        <v>16</v>
      </c>
      <c r="G12" t="s">
        <v>46</v>
      </c>
    </row>
    <row r="19" spans="4:14" ht="29" customHeight="1" x14ac:dyDescent="0.35"/>
    <row r="24" spans="4:14" x14ac:dyDescent="0.35">
      <c r="D24" t="s">
        <v>42</v>
      </c>
      <c r="E24" t="s">
        <v>43</v>
      </c>
      <c r="F24" t="s">
        <v>1</v>
      </c>
      <c r="I24" s="22" t="s">
        <v>17</v>
      </c>
      <c r="J24" s="22" t="s">
        <v>18</v>
      </c>
      <c r="K24" s="22" t="s">
        <v>19</v>
      </c>
      <c r="L24" s="22" t="s">
        <v>20</v>
      </c>
      <c r="M24" s="22" t="s">
        <v>21</v>
      </c>
      <c r="N24" s="22" t="s">
        <v>22</v>
      </c>
    </row>
    <row r="25" spans="4:14" x14ac:dyDescent="0.35">
      <c r="F25" t="s">
        <v>2</v>
      </c>
      <c r="I25" s="23" t="s">
        <v>29</v>
      </c>
      <c r="J25" s="22">
        <v>0.97013000000000005</v>
      </c>
      <c r="K25" s="22"/>
      <c r="L25" s="22"/>
      <c r="M25" s="22"/>
      <c r="N25" s="22"/>
    </row>
    <row r="26" spans="4:14" x14ac:dyDescent="0.35">
      <c r="D26" t="s">
        <v>9</v>
      </c>
      <c r="E26">
        <v>2.9889999999999999E-3</v>
      </c>
      <c r="F26">
        <v>5.0000000000000001E-4</v>
      </c>
      <c r="I26" s="23" t="s">
        <v>28</v>
      </c>
      <c r="J26" s="22">
        <v>0.83559000000000005</v>
      </c>
      <c r="K26" s="22"/>
      <c r="L26" s="22"/>
      <c r="M26" s="22"/>
      <c r="N26" s="22"/>
    </row>
    <row r="27" spans="4:14" x14ac:dyDescent="0.35">
      <c r="D27" t="s">
        <v>3</v>
      </c>
      <c r="E27">
        <v>-1.06E-3</v>
      </c>
      <c r="F27">
        <v>0.2175</v>
      </c>
      <c r="I27" s="23" t="s">
        <v>25</v>
      </c>
      <c r="J27" s="22"/>
      <c r="K27" s="22">
        <v>0.95174000000000003</v>
      </c>
      <c r="L27" s="22"/>
      <c r="M27" s="22"/>
      <c r="N27" s="22"/>
    </row>
    <row r="28" spans="4:14" x14ac:dyDescent="0.35">
      <c r="D28" t="s">
        <v>4</v>
      </c>
      <c r="E28">
        <v>1.5120000000000001E-3</v>
      </c>
      <c r="F28">
        <v>8.1600000000000006E-2</v>
      </c>
      <c r="I28" s="23" t="s">
        <v>26</v>
      </c>
      <c r="J28" s="22"/>
      <c r="K28" s="22">
        <v>0.78488000000000002</v>
      </c>
      <c r="L28" s="22"/>
      <c r="M28" s="22"/>
      <c r="N28" s="22"/>
    </row>
    <row r="29" spans="4:14" x14ac:dyDescent="0.35">
      <c r="D29" t="s">
        <v>5</v>
      </c>
      <c r="E29">
        <v>3.7859999999999999E-3</v>
      </c>
      <c r="F29" t="s">
        <v>8</v>
      </c>
      <c r="I29" s="23" t="s">
        <v>30</v>
      </c>
      <c r="J29" s="22"/>
      <c r="K29" s="22"/>
      <c r="L29" s="22">
        <v>0.99029999999999996</v>
      </c>
      <c r="M29" s="22"/>
      <c r="N29" s="22"/>
    </row>
    <row r="30" spans="4:14" ht="15" thickBot="1" x14ac:dyDescent="0.4">
      <c r="D30" t="s">
        <v>6</v>
      </c>
      <c r="E30">
        <v>1.44E-4</v>
      </c>
      <c r="F30">
        <v>0.88019999999999998</v>
      </c>
      <c r="I30" s="24" t="s">
        <v>31</v>
      </c>
      <c r="J30" s="22"/>
      <c r="K30" s="22"/>
      <c r="L30" s="22">
        <v>0.70709999999999995</v>
      </c>
      <c r="M30" s="22"/>
      <c r="N30" s="22"/>
    </row>
    <row r="31" spans="4:14" x14ac:dyDescent="0.35">
      <c r="D31" t="s">
        <v>7</v>
      </c>
      <c r="E31">
        <v>-1.2800000000000001E-3</v>
      </c>
      <c r="F31">
        <v>0.25390000000000001</v>
      </c>
      <c r="I31" s="23" t="s">
        <v>23</v>
      </c>
      <c r="J31" s="22"/>
      <c r="K31" s="22"/>
      <c r="L31" s="22"/>
      <c r="M31" s="22">
        <v>0.85489999999999999</v>
      </c>
      <c r="N31" s="22"/>
    </row>
    <row r="32" spans="4:14" x14ac:dyDescent="0.35">
      <c r="I32" s="23" t="s">
        <v>24</v>
      </c>
      <c r="J32" s="22"/>
      <c r="K32" s="22"/>
      <c r="L32" s="22"/>
      <c r="M32" s="22">
        <v>0.75129999999999997</v>
      </c>
      <c r="N32" s="22"/>
    </row>
    <row r="33" spans="9:14" x14ac:dyDescent="0.35">
      <c r="I33" s="23" t="s">
        <v>27</v>
      </c>
      <c r="J33" s="22"/>
      <c r="K33" s="22"/>
      <c r="L33" s="22"/>
      <c r="M33" s="22"/>
      <c r="N33" s="22">
        <v>0.72365999999999997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R23"/>
  <sheetViews>
    <sheetView topLeftCell="A10" workbookViewId="0">
      <selection activeCell="K28" sqref="K28"/>
    </sheetView>
  </sheetViews>
  <sheetFormatPr defaultColWidth="9.7265625" defaultRowHeight="14.5" x14ac:dyDescent="0.35"/>
  <cols>
    <col min="3" max="3" width="36.90625" customWidth="1"/>
  </cols>
  <sheetData>
    <row r="3" spans="1:18" x14ac:dyDescent="0.35">
      <c r="E3">
        <v>8</v>
      </c>
    </row>
    <row r="4" spans="1:18" x14ac:dyDescent="0.35">
      <c r="C4" t="s">
        <v>47</v>
      </c>
    </row>
    <row r="5" spans="1:18" ht="15" thickBot="1" x14ac:dyDescent="0.4"/>
    <row r="6" spans="1:18" ht="38.25" customHeight="1" thickBot="1" x14ac:dyDescent="0.4">
      <c r="A6" t="s">
        <v>40</v>
      </c>
      <c r="C6" s="6" t="s">
        <v>38</v>
      </c>
      <c r="D6" s="18" t="s">
        <v>12</v>
      </c>
      <c r="E6" s="19"/>
      <c r="F6" s="18" t="s">
        <v>13</v>
      </c>
      <c r="G6" s="19"/>
      <c r="H6" s="18" t="s">
        <v>11</v>
      </c>
      <c r="I6" s="19"/>
      <c r="J6" s="18" t="s">
        <v>14</v>
      </c>
      <c r="K6" s="19"/>
    </row>
    <row r="7" spans="1:18" ht="15" thickBot="1" x14ac:dyDescent="0.4">
      <c r="C7" s="6" t="s">
        <v>39</v>
      </c>
      <c r="D7" s="1" t="s">
        <v>15</v>
      </c>
      <c r="E7" s="2" t="s">
        <v>37</v>
      </c>
      <c r="F7" s="1" t="s">
        <v>15</v>
      </c>
      <c r="G7" s="2" t="s">
        <v>37</v>
      </c>
      <c r="H7" s="1" t="s">
        <v>15</v>
      </c>
      <c r="I7" s="2" t="s">
        <v>37</v>
      </c>
      <c r="J7" s="1" t="s">
        <v>15</v>
      </c>
      <c r="K7" s="2" t="s">
        <v>37</v>
      </c>
      <c r="P7" s="20" t="s">
        <v>0</v>
      </c>
      <c r="Q7" t="s">
        <v>10</v>
      </c>
      <c r="R7" t="s">
        <v>1</v>
      </c>
    </row>
    <row r="8" spans="1:18" ht="15" thickBot="1" x14ac:dyDescent="0.4">
      <c r="C8" s="3" t="s">
        <v>32</v>
      </c>
      <c r="D8" s="5">
        <v>2.9889999999999999E-3</v>
      </c>
      <c r="E8" s="5">
        <v>5.0000000000000001E-4</v>
      </c>
      <c r="F8" s="5">
        <v>3.6610000000000002E-3</v>
      </c>
      <c r="G8" s="5">
        <v>2.0000000000000001E-4</v>
      </c>
      <c r="H8" s="5">
        <v>-3.7599999999999999E-3</v>
      </c>
      <c r="I8" s="5">
        <v>8.2900000000000001E-2</v>
      </c>
      <c r="J8" s="5">
        <v>-4.6299999999999996E-3</v>
      </c>
      <c r="K8" s="5">
        <v>0.06</v>
      </c>
      <c r="P8" s="21"/>
      <c r="R8" t="s">
        <v>2</v>
      </c>
    </row>
    <row r="9" spans="1:18" x14ac:dyDescent="0.35">
      <c r="C9" s="4" t="s">
        <v>33</v>
      </c>
      <c r="D9" s="5">
        <v>-1.06E-3</v>
      </c>
      <c r="E9" s="5">
        <v>0.2175</v>
      </c>
      <c r="F9" s="5">
        <v>-8.1999999999999998E-4</v>
      </c>
      <c r="G9" s="5">
        <v>0.40699999999999997</v>
      </c>
      <c r="H9" s="5">
        <v>1.2979999999999999E-3</v>
      </c>
      <c r="I9" s="5">
        <v>0.55159999999999998</v>
      </c>
      <c r="J9" s="5">
        <v>6.8199999999999999E-4</v>
      </c>
      <c r="K9" s="5">
        <v>0.78269999999999995</v>
      </c>
      <c r="P9" s="8" t="s">
        <v>3</v>
      </c>
      <c r="Q9">
        <v>1.2979999999999999E-3</v>
      </c>
      <c r="R9">
        <v>0.55159999999999998</v>
      </c>
    </row>
    <row r="10" spans="1:18" x14ac:dyDescent="0.35">
      <c r="C10" s="4" t="s">
        <v>34</v>
      </c>
      <c r="D10" s="5">
        <v>1.5120000000000001E-3</v>
      </c>
      <c r="E10" s="5">
        <v>8.1600000000000006E-2</v>
      </c>
      <c r="F10" s="5">
        <v>1.841E-3</v>
      </c>
      <c r="G10" s="5">
        <v>6.3399999999999998E-2</v>
      </c>
      <c r="H10" s="5">
        <v>-1.8E-3</v>
      </c>
      <c r="I10" s="5">
        <v>0.41239999999999999</v>
      </c>
      <c r="J10" s="5">
        <v>-8.5199999999999998E-3</v>
      </c>
      <c r="K10" s="5">
        <v>5.9999999999999995E-4</v>
      </c>
      <c r="P10" s="8" t="s">
        <v>4</v>
      </c>
      <c r="Q10">
        <v>-1.8E-3</v>
      </c>
      <c r="R10">
        <v>0.41239999999999999</v>
      </c>
    </row>
    <row r="11" spans="1:18" x14ac:dyDescent="0.35">
      <c r="C11" s="4" t="s">
        <v>35</v>
      </c>
      <c r="D11" s="5">
        <v>3.7859999999999999E-3</v>
      </c>
      <c r="E11" s="5">
        <v>0</v>
      </c>
      <c r="F11" s="5">
        <v>4.4780000000000002E-3</v>
      </c>
      <c r="G11" s="5" t="s">
        <v>8</v>
      </c>
      <c r="H11" s="5">
        <v>6.2259999999999998E-3</v>
      </c>
      <c r="I11" s="5">
        <v>4.1999999999999997E-3</v>
      </c>
      <c r="J11" s="5">
        <v>8.071E-3</v>
      </c>
      <c r="K11" s="5">
        <v>1.1000000000000001E-3</v>
      </c>
      <c r="P11" s="8" t="s">
        <v>5</v>
      </c>
      <c r="Q11">
        <v>6.2259999999999998E-3</v>
      </c>
      <c r="R11">
        <v>4.1999999999999997E-3</v>
      </c>
    </row>
    <row r="12" spans="1:18" x14ac:dyDescent="0.35">
      <c r="C12" s="4" t="s">
        <v>36</v>
      </c>
      <c r="D12" s="5">
        <v>1.44E-4</v>
      </c>
      <c r="E12" s="5">
        <v>0.88019999999999998</v>
      </c>
      <c r="F12" s="5">
        <v>5.4799999999999998E-4</v>
      </c>
      <c r="G12" s="5">
        <v>0.61529999999999996</v>
      </c>
      <c r="H12" s="5">
        <v>-1.2200000000000001E-2</v>
      </c>
      <c r="I12" s="5" t="s">
        <v>8</v>
      </c>
      <c r="J12" s="5">
        <v>-1.5689999999999999E-2</v>
      </c>
      <c r="K12" s="5" t="s">
        <v>8</v>
      </c>
      <c r="P12" s="8" t="s">
        <v>6</v>
      </c>
      <c r="Q12">
        <v>-1.2200000000000001E-2</v>
      </c>
      <c r="R12" t="s">
        <v>8</v>
      </c>
    </row>
    <row r="13" spans="1:18" x14ac:dyDescent="0.35">
      <c r="C13" s="4" t="s">
        <v>16</v>
      </c>
      <c r="D13" s="5">
        <v>-1.2800000000000001E-3</v>
      </c>
      <c r="E13" s="5">
        <v>0.25390000000000001</v>
      </c>
      <c r="F13" s="5">
        <v>-6.9999999999999999E-4</v>
      </c>
      <c r="G13" s="5">
        <v>0.58260000000000001</v>
      </c>
      <c r="H13" s="5">
        <v>-5.5000000000000003E-4</v>
      </c>
      <c r="I13" s="5">
        <v>0.84570000000000001</v>
      </c>
      <c r="J13" s="5">
        <v>-5.3899999999999998E-3</v>
      </c>
      <c r="K13" s="5">
        <v>9.4200000000000006E-2</v>
      </c>
      <c r="P13" s="8" t="s">
        <v>7</v>
      </c>
      <c r="Q13">
        <v>-5.5000000000000003E-4</v>
      </c>
      <c r="R13">
        <v>0.84570000000000001</v>
      </c>
    </row>
    <row r="14" spans="1:18" ht="15" thickBot="1" x14ac:dyDescent="0.4">
      <c r="P14" s="9" t="s">
        <v>9</v>
      </c>
      <c r="Q14">
        <v>-3.7599999999999999E-3</v>
      </c>
      <c r="R14">
        <v>8.2900000000000001E-2</v>
      </c>
    </row>
    <row r="15" spans="1:18" ht="15" thickBot="1" x14ac:dyDescent="0.4"/>
    <row r="16" spans="1:18" s="7" customFormat="1" ht="15" thickBot="1" x14ac:dyDescent="0.4">
      <c r="A16" s="7" t="s">
        <v>41</v>
      </c>
      <c r="C16" s="10" t="s">
        <v>38</v>
      </c>
      <c r="D16" s="16" t="s">
        <v>12</v>
      </c>
      <c r="E16" s="17"/>
      <c r="F16" s="16" t="s">
        <v>13</v>
      </c>
      <c r="G16" s="17"/>
      <c r="H16" s="16" t="s">
        <v>11</v>
      </c>
      <c r="I16" s="17"/>
      <c r="J16" s="16" t="s">
        <v>14</v>
      </c>
      <c r="K16" s="17"/>
    </row>
    <row r="17" spans="3:11" s="7" customFormat="1" ht="15" thickBot="1" x14ac:dyDescent="0.4">
      <c r="C17" s="10" t="s">
        <v>39</v>
      </c>
      <c r="D17" s="11" t="s">
        <v>15</v>
      </c>
      <c r="E17" s="12" t="s">
        <v>37</v>
      </c>
      <c r="F17" s="11" t="s">
        <v>15</v>
      </c>
      <c r="G17" s="12" t="s">
        <v>37</v>
      </c>
      <c r="H17" s="11" t="s">
        <v>15</v>
      </c>
      <c r="I17" s="12" t="s">
        <v>37</v>
      </c>
      <c r="J17" s="11" t="s">
        <v>15</v>
      </c>
      <c r="K17" s="12" t="s">
        <v>37</v>
      </c>
    </row>
    <row r="18" spans="3:11" s="7" customFormat="1" x14ac:dyDescent="0.35">
      <c r="C18" s="15" t="s">
        <v>16</v>
      </c>
      <c r="D18" s="14">
        <f>D8*100</f>
        <v>0.2989</v>
      </c>
      <c r="E18" s="14">
        <v>5.0000000000000001E-4</v>
      </c>
      <c r="F18" s="14">
        <f>F8*100</f>
        <v>0.36610000000000004</v>
      </c>
      <c r="G18" s="14">
        <v>2.0000000000000001E-4</v>
      </c>
      <c r="H18" s="14">
        <f>H8*100</f>
        <v>-0.376</v>
      </c>
      <c r="I18" s="14">
        <v>8.2900000000000001E-2</v>
      </c>
      <c r="J18" s="14">
        <f>J8*100</f>
        <v>-0.46299999999999997</v>
      </c>
      <c r="K18" s="14">
        <v>0.06</v>
      </c>
    </row>
    <row r="19" spans="3:11" s="7" customFormat="1" ht="15" thickBot="1" x14ac:dyDescent="0.4">
      <c r="C19" s="13" t="s">
        <v>35</v>
      </c>
      <c r="D19" s="14">
        <f t="shared" ref="D19:D23" si="0">D9*100</f>
        <v>-0.106</v>
      </c>
      <c r="E19" s="14">
        <v>0.2175</v>
      </c>
      <c r="F19" s="14">
        <f t="shared" ref="F19:F23" si="1">F9*100</f>
        <v>-8.2000000000000003E-2</v>
      </c>
      <c r="G19" s="14">
        <v>0.40699999999999997</v>
      </c>
      <c r="H19" s="14">
        <f t="shared" ref="H19:H23" si="2">H9*100</f>
        <v>0.1298</v>
      </c>
      <c r="I19" s="14">
        <v>0.55159999999999998</v>
      </c>
      <c r="J19" s="14">
        <f t="shared" ref="J19:J23" si="3">J9*100</f>
        <v>6.8199999999999997E-2</v>
      </c>
      <c r="K19" s="14">
        <v>0.78269999999999995</v>
      </c>
    </row>
    <row r="20" spans="3:11" s="7" customFormat="1" x14ac:dyDescent="0.35">
      <c r="C20" s="15" t="s">
        <v>33</v>
      </c>
      <c r="D20" s="14">
        <f t="shared" si="0"/>
        <v>0.1512</v>
      </c>
      <c r="E20" s="14">
        <v>8.1600000000000006E-2</v>
      </c>
      <c r="F20" s="14">
        <f t="shared" si="1"/>
        <v>0.18409999999999999</v>
      </c>
      <c r="G20" s="14">
        <v>6.3399999999999998E-2</v>
      </c>
      <c r="H20" s="14">
        <f t="shared" si="2"/>
        <v>-0.18</v>
      </c>
      <c r="I20" s="14">
        <v>0.41239999999999999</v>
      </c>
      <c r="J20" s="14">
        <f t="shared" si="3"/>
        <v>-0.85199999999999998</v>
      </c>
      <c r="K20" s="14">
        <v>5.9999999999999995E-4</v>
      </c>
    </row>
    <row r="21" spans="3:11" s="7" customFormat="1" x14ac:dyDescent="0.35">
      <c r="C21" s="15" t="s">
        <v>44</v>
      </c>
      <c r="D21" s="14">
        <f t="shared" si="0"/>
        <v>0.37859999999999999</v>
      </c>
      <c r="E21" s="14">
        <v>0</v>
      </c>
      <c r="F21" s="14">
        <f t="shared" si="1"/>
        <v>0.44780000000000003</v>
      </c>
      <c r="G21" s="14">
        <v>0</v>
      </c>
      <c r="H21" s="14">
        <f t="shared" si="2"/>
        <v>0.62259999999999993</v>
      </c>
      <c r="I21" s="14">
        <v>4.1999999999999997E-3</v>
      </c>
      <c r="J21" s="14">
        <f t="shared" si="3"/>
        <v>0.80710000000000004</v>
      </c>
      <c r="K21" s="14">
        <v>1.1000000000000001E-3</v>
      </c>
    </row>
    <row r="22" spans="3:11" s="7" customFormat="1" x14ac:dyDescent="0.35">
      <c r="C22" s="15" t="s">
        <v>45</v>
      </c>
      <c r="D22" s="14">
        <f t="shared" si="0"/>
        <v>1.44E-2</v>
      </c>
      <c r="E22" s="14">
        <v>0.88019999999999998</v>
      </c>
      <c r="F22" s="14">
        <f t="shared" si="1"/>
        <v>5.4800000000000001E-2</v>
      </c>
      <c r="G22" s="14">
        <v>0.61529999999999996</v>
      </c>
      <c r="H22" s="14">
        <f t="shared" si="2"/>
        <v>-1.22</v>
      </c>
      <c r="I22" s="14">
        <v>0</v>
      </c>
      <c r="J22" s="14">
        <f t="shared" si="3"/>
        <v>-1.569</v>
      </c>
      <c r="K22" s="14">
        <v>0</v>
      </c>
    </row>
    <row r="23" spans="3:11" s="7" customFormat="1" x14ac:dyDescent="0.35">
      <c r="C23" s="15" t="s">
        <v>46</v>
      </c>
      <c r="D23" s="14">
        <f t="shared" si="0"/>
        <v>-0.128</v>
      </c>
      <c r="E23" s="14">
        <v>0.25390000000000001</v>
      </c>
      <c r="F23" s="14">
        <f t="shared" si="1"/>
        <v>-6.9999999999999993E-2</v>
      </c>
      <c r="G23" s="14">
        <v>0.58260000000000001</v>
      </c>
      <c r="H23" s="14">
        <f t="shared" si="2"/>
        <v>-5.5E-2</v>
      </c>
      <c r="I23" s="14">
        <v>0.84570000000000001</v>
      </c>
      <c r="J23" s="14">
        <f t="shared" si="3"/>
        <v>-0.53900000000000003</v>
      </c>
      <c r="K23" s="14">
        <v>9.4200000000000006E-2</v>
      </c>
    </row>
  </sheetData>
  <mergeCells count="9">
    <mergeCell ref="P7:P8"/>
    <mergeCell ref="D6:E6"/>
    <mergeCell ref="F6:G6"/>
    <mergeCell ref="H6:I6"/>
    <mergeCell ref="J6:K6"/>
    <mergeCell ref="D16:E16"/>
    <mergeCell ref="F16:G16"/>
    <mergeCell ref="H16:I16"/>
    <mergeCell ref="J16:K16"/>
  </mergeCells>
  <conditionalFormatting sqref="D1:D5 F4:F5 H4:H5 J4:J5 D18:D1048576 H18:H23 F18:F23 J18:J23">
    <cfRule type="cellIs" dxfId="34" priority="45" operator="lessThan">
      <formula>0</formula>
    </cfRule>
  </conditionalFormatting>
  <conditionalFormatting sqref="E1:E5 G4:G5 I4:I5 K4:K5 E18:E1048576 G18:G23 I18:I23 K18:K23">
    <cfRule type="cellIs" dxfId="33" priority="44" operator="lessThan">
      <formula>0.05</formula>
    </cfRule>
  </conditionalFormatting>
  <conditionalFormatting sqref="F1:F3 F24:F1048576">
    <cfRule type="cellIs" dxfId="32" priority="43" operator="lessThan">
      <formula>0</formula>
    </cfRule>
  </conditionalFormatting>
  <conditionalFormatting sqref="G1:G3 G24:G1048576">
    <cfRule type="cellIs" dxfId="31" priority="42" operator="lessThan">
      <formula>0.05</formula>
    </cfRule>
  </conditionalFormatting>
  <conditionalFormatting sqref="H1:H3 H24:H1048576">
    <cfRule type="cellIs" dxfId="30" priority="41" operator="lessThan">
      <formula>0</formula>
    </cfRule>
  </conditionalFormatting>
  <conditionalFormatting sqref="I1:I3 I24:I1048576">
    <cfRule type="cellIs" dxfId="29" priority="40" operator="lessThan">
      <formula>0.05</formula>
    </cfRule>
  </conditionalFormatting>
  <conditionalFormatting sqref="J1:J3 J24:J1048576">
    <cfRule type="cellIs" dxfId="28" priority="39" operator="lessThan">
      <formula>0</formula>
    </cfRule>
  </conditionalFormatting>
  <conditionalFormatting sqref="K1:K3 K24:K1048576">
    <cfRule type="cellIs" dxfId="27" priority="38" operator="lessThan">
      <formula>0.05</formula>
    </cfRule>
  </conditionalFormatting>
  <conditionalFormatting sqref="D8:D15 E8:E13">
    <cfRule type="cellIs" dxfId="26" priority="22" operator="lessThan">
      <formula>0</formula>
    </cfRule>
  </conditionalFormatting>
  <conditionalFormatting sqref="E14:E15">
    <cfRule type="cellIs" dxfId="25" priority="21" operator="lessThan">
      <formula>0.05</formula>
    </cfRule>
  </conditionalFormatting>
  <conditionalFormatting sqref="F8:F15 G8:G13">
    <cfRule type="cellIs" dxfId="24" priority="20" operator="lessThan">
      <formula>0</formula>
    </cfRule>
  </conditionalFormatting>
  <conditionalFormatting sqref="G14:G15">
    <cfRule type="cellIs" dxfId="23" priority="19" operator="lessThan">
      <formula>0.05</formula>
    </cfRule>
  </conditionalFormatting>
  <conditionalFormatting sqref="H8:H15 I8:I13">
    <cfRule type="cellIs" dxfId="22" priority="18" operator="lessThan">
      <formula>0</formula>
    </cfRule>
  </conditionalFormatting>
  <conditionalFormatting sqref="I14:I15">
    <cfRule type="cellIs" dxfId="21" priority="17" operator="lessThan">
      <formula>0.05</formula>
    </cfRule>
  </conditionalFormatting>
  <conditionalFormatting sqref="J8:J15 K8:K13">
    <cfRule type="cellIs" dxfId="20" priority="16" operator="lessThan">
      <formula>0</formula>
    </cfRule>
  </conditionalFormatting>
  <conditionalFormatting sqref="K14:K15">
    <cfRule type="cellIs" dxfId="19" priority="15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188B-F0C8-4959-85A8-2E47806D16C6}">
  <dimension ref="A3:N23"/>
  <sheetViews>
    <sheetView tabSelected="1" workbookViewId="0">
      <selection activeCell="E43" sqref="E43"/>
    </sheetView>
  </sheetViews>
  <sheetFormatPr defaultColWidth="9.7265625" defaultRowHeight="14.5" x14ac:dyDescent="0.35"/>
  <cols>
    <col min="3" max="3" width="36.90625" customWidth="1"/>
  </cols>
  <sheetData>
    <row r="3" spans="1:14" x14ac:dyDescent="0.35">
      <c r="E3">
        <v>8</v>
      </c>
    </row>
    <row r="4" spans="1:14" x14ac:dyDescent="0.35">
      <c r="C4" t="s">
        <v>47</v>
      </c>
    </row>
    <row r="5" spans="1:14" ht="15" thickBot="1" x14ac:dyDescent="0.4"/>
    <row r="6" spans="1:14" ht="38.25" customHeight="1" thickBot="1" x14ac:dyDescent="0.4">
      <c r="A6" t="s">
        <v>40</v>
      </c>
      <c r="C6" s="6" t="s">
        <v>38</v>
      </c>
      <c r="D6" s="18" t="s">
        <v>12</v>
      </c>
      <c r="E6" s="19"/>
      <c r="F6" s="18" t="s">
        <v>11</v>
      </c>
      <c r="G6" s="19"/>
    </row>
    <row r="7" spans="1:14" ht="15" thickBot="1" x14ac:dyDescent="0.4">
      <c r="C7" s="6" t="s">
        <v>39</v>
      </c>
      <c r="D7" s="1" t="s">
        <v>15</v>
      </c>
      <c r="E7" s="2" t="s">
        <v>37</v>
      </c>
      <c r="F7" s="1" t="s">
        <v>15</v>
      </c>
      <c r="G7" s="2" t="s">
        <v>37</v>
      </c>
      <c r="L7" s="20" t="s">
        <v>0</v>
      </c>
      <c r="M7" t="s">
        <v>10</v>
      </c>
      <c r="N7" t="s">
        <v>1</v>
      </c>
    </row>
    <row r="8" spans="1:14" ht="15" thickBot="1" x14ac:dyDescent="0.4">
      <c r="C8" s="3" t="s">
        <v>32</v>
      </c>
      <c r="D8" s="5">
        <v>2.9889999999999999E-3</v>
      </c>
      <c r="E8" s="5">
        <v>5.0000000000000001E-4</v>
      </c>
      <c r="F8" s="5">
        <v>-3.7599999999999999E-3</v>
      </c>
      <c r="G8" s="5">
        <v>8.2900000000000001E-2</v>
      </c>
      <c r="L8" s="21"/>
      <c r="N8" t="s">
        <v>2</v>
      </c>
    </row>
    <row r="9" spans="1:14" x14ac:dyDescent="0.35">
      <c r="C9" s="4" t="s">
        <v>33</v>
      </c>
      <c r="D9" s="5">
        <v>-1.06E-3</v>
      </c>
      <c r="E9" s="5">
        <v>0.2175</v>
      </c>
      <c r="F9" s="5">
        <v>1.2979999999999999E-3</v>
      </c>
      <c r="G9" s="5">
        <v>0.55159999999999998</v>
      </c>
      <c r="L9" s="8" t="s">
        <v>3</v>
      </c>
      <c r="M9">
        <v>1.2979999999999999E-3</v>
      </c>
      <c r="N9">
        <v>0.55159999999999998</v>
      </c>
    </row>
    <row r="10" spans="1:14" x14ac:dyDescent="0.35">
      <c r="C10" s="4" t="s">
        <v>34</v>
      </c>
      <c r="D10" s="5">
        <v>1.5120000000000001E-3</v>
      </c>
      <c r="E10" s="5">
        <v>8.1600000000000006E-2</v>
      </c>
      <c r="F10" s="5">
        <v>-1.8E-3</v>
      </c>
      <c r="G10" s="5">
        <v>0.41239999999999999</v>
      </c>
      <c r="L10" s="8" t="s">
        <v>4</v>
      </c>
      <c r="M10">
        <v>-1.8E-3</v>
      </c>
      <c r="N10">
        <v>0.41239999999999999</v>
      </c>
    </row>
    <row r="11" spans="1:14" x14ac:dyDescent="0.35">
      <c r="C11" s="4" t="s">
        <v>35</v>
      </c>
      <c r="D11" s="5">
        <v>3.7859999999999999E-3</v>
      </c>
      <c r="E11" s="5">
        <v>0</v>
      </c>
      <c r="F11" s="5">
        <v>6.2259999999999998E-3</v>
      </c>
      <c r="G11" s="5">
        <v>4.1999999999999997E-3</v>
      </c>
      <c r="L11" s="8" t="s">
        <v>5</v>
      </c>
      <c r="M11">
        <v>6.2259999999999998E-3</v>
      </c>
      <c r="N11">
        <v>4.1999999999999997E-3</v>
      </c>
    </row>
    <row r="12" spans="1:14" x14ac:dyDescent="0.35">
      <c r="C12" s="4" t="s">
        <v>36</v>
      </c>
      <c r="D12" s="5">
        <v>1.44E-4</v>
      </c>
      <c r="E12" s="5">
        <v>0.88019999999999998</v>
      </c>
      <c r="F12" s="5">
        <v>-1.2200000000000001E-2</v>
      </c>
      <c r="G12" s="5" t="s">
        <v>8</v>
      </c>
      <c r="L12" s="8" t="s">
        <v>6</v>
      </c>
      <c r="M12">
        <v>-1.2200000000000001E-2</v>
      </c>
      <c r="N12" t="s">
        <v>8</v>
      </c>
    </row>
    <row r="13" spans="1:14" x14ac:dyDescent="0.35">
      <c r="C13" s="4" t="s">
        <v>16</v>
      </c>
      <c r="D13" s="5">
        <v>-1.2800000000000001E-3</v>
      </c>
      <c r="E13" s="5">
        <v>0.25390000000000001</v>
      </c>
      <c r="F13" s="5">
        <v>-5.5000000000000003E-4</v>
      </c>
      <c r="G13" s="5">
        <v>0.84570000000000001</v>
      </c>
      <c r="L13" s="8" t="s">
        <v>7</v>
      </c>
      <c r="M13">
        <v>-5.5000000000000003E-4</v>
      </c>
      <c r="N13">
        <v>0.84570000000000001</v>
      </c>
    </row>
    <row r="14" spans="1:14" ht="15" thickBot="1" x14ac:dyDescent="0.4">
      <c r="L14" s="9" t="s">
        <v>9</v>
      </c>
      <c r="M14">
        <v>-3.7599999999999999E-3</v>
      </c>
      <c r="N14">
        <v>8.2900000000000001E-2</v>
      </c>
    </row>
    <row r="15" spans="1:14" ht="15" thickBot="1" x14ac:dyDescent="0.4"/>
    <row r="16" spans="1:14" s="7" customFormat="1" ht="15" thickBot="1" x14ac:dyDescent="0.4">
      <c r="A16" s="7" t="s">
        <v>41</v>
      </c>
      <c r="C16" s="10" t="s">
        <v>38</v>
      </c>
      <c r="D16" s="16" t="s">
        <v>12</v>
      </c>
      <c r="E16" s="17"/>
      <c r="F16" s="16" t="s">
        <v>11</v>
      </c>
      <c r="G16" s="17"/>
    </row>
    <row r="17" spans="3:7" s="7" customFormat="1" ht="15" thickBot="1" x14ac:dyDescent="0.4">
      <c r="C17" s="10" t="s">
        <v>39</v>
      </c>
      <c r="D17" s="11" t="s">
        <v>15</v>
      </c>
      <c r="E17" s="12" t="s">
        <v>37</v>
      </c>
      <c r="F17" s="11" t="s">
        <v>15</v>
      </c>
      <c r="G17" s="12" t="s">
        <v>37</v>
      </c>
    </row>
    <row r="18" spans="3:7" s="7" customFormat="1" x14ac:dyDescent="0.35">
      <c r="C18" s="15" t="s">
        <v>16</v>
      </c>
      <c r="D18" s="25">
        <f>D8*100</f>
        <v>0.2989</v>
      </c>
      <c r="E18" s="14">
        <v>5.0000000000000001E-4</v>
      </c>
      <c r="F18" s="25">
        <f>F8*100</f>
        <v>-0.376</v>
      </c>
      <c r="G18" s="14">
        <v>8.2900000000000001E-2</v>
      </c>
    </row>
    <row r="19" spans="3:7" s="7" customFormat="1" ht="15" thickBot="1" x14ac:dyDescent="0.4">
      <c r="C19" s="13" t="s">
        <v>35</v>
      </c>
      <c r="D19" s="25">
        <f t="shared" ref="D19:D23" si="0">D9*100</f>
        <v>-0.106</v>
      </c>
      <c r="E19" s="14">
        <v>0.2175</v>
      </c>
      <c r="F19" s="25">
        <f t="shared" ref="F19:F23" si="1">F9*100</f>
        <v>0.1298</v>
      </c>
      <c r="G19" s="14">
        <v>0.55159999999999998</v>
      </c>
    </row>
    <row r="20" spans="3:7" s="7" customFormat="1" x14ac:dyDescent="0.35">
      <c r="C20" s="15" t="s">
        <v>33</v>
      </c>
      <c r="D20" s="25">
        <f t="shared" si="0"/>
        <v>0.1512</v>
      </c>
      <c r="E20" s="14">
        <v>8.1600000000000006E-2</v>
      </c>
      <c r="F20" s="25">
        <f t="shared" si="1"/>
        <v>-0.18</v>
      </c>
      <c r="G20" s="14">
        <v>0.41239999999999999</v>
      </c>
    </row>
    <row r="21" spans="3:7" s="7" customFormat="1" x14ac:dyDescent="0.35">
      <c r="C21" s="15" t="s">
        <v>44</v>
      </c>
      <c r="D21" s="25">
        <f t="shared" si="0"/>
        <v>0.37859999999999999</v>
      </c>
      <c r="E21" s="14">
        <v>0</v>
      </c>
      <c r="F21" s="25">
        <f t="shared" si="1"/>
        <v>0.62259999999999993</v>
      </c>
      <c r="G21" s="14">
        <v>4.1999999999999997E-3</v>
      </c>
    </row>
    <row r="22" spans="3:7" s="7" customFormat="1" x14ac:dyDescent="0.35">
      <c r="C22" s="15" t="s">
        <v>45</v>
      </c>
      <c r="D22" s="25">
        <f t="shared" si="0"/>
        <v>1.44E-2</v>
      </c>
      <c r="E22" s="14">
        <v>0.88019999999999998</v>
      </c>
      <c r="F22" s="25">
        <f t="shared" si="1"/>
        <v>-1.22</v>
      </c>
      <c r="G22" s="14">
        <v>0</v>
      </c>
    </row>
    <row r="23" spans="3:7" s="7" customFormat="1" x14ac:dyDescent="0.35">
      <c r="C23" s="15" t="s">
        <v>46</v>
      </c>
      <c r="D23" s="25">
        <f t="shared" si="0"/>
        <v>-0.128</v>
      </c>
      <c r="E23" s="14">
        <v>0.25390000000000001</v>
      </c>
      <c r="F23" s="25">
        <f t="shared" si="1"/>
        <v>-5.5E-2</v>
      </c>
      <c r="G23" s="14">
        <v>0.84570000000000001</v>
      </c>
    </row>
  </sheetData>
  <mergeCells count="5">
    <mergeCell ref="D6:E6"/>
    <mergeCell ref="F6:G6"/>
    <mergeCell ref="L7:L8"/>
    <mergeCell ref="D16:E16"/>
    <mergeCell ref="F16:G16"/>
  </mergeCells>
  <conditionalFormatting sqref="D1:D5 F4:F5 D18:D1048576 F18:F23">
    <cfRule type="cellIs" dxfId="15" priority="16" operator="lessThan">
      <formula>0</formula>
    </cfRule>
  </conditionalFormatting>
  <conditionalFormatting sqref="E1:E5 G4:G5 E18:E1048576 G18:G23">
    <cfRule type="cellIs" dxfId="14" priority="15" operator="lessThan">
      <formula>0.05</formula>
    </cfRule>
  </conditionalFormatting>
  <conditionalFormatting sqref="F1:F3 F24:F1048576">
    <cfRule type="cellIs" dxfId="11" priority="12" operator="lessThan">
      <formula>0</formula>
    </cfRule>
  </conditionalFormatting>
  <conditionalFormatting sqref="G1:G3 G24:G1048576">
    <cfRule type="cellIs" dxfId="10" priority="11" operator="lessThan">
      <formula>0.05</formula>
    </cfRule>
  </conditionalFormatting>
  <conditionalFormatting sqref="D8:D15 E8:E13">
    <cfRule type="cellIs" dxfId="7" priority="8" operator="lessThan">
      <formula>0</formula>
    </cfRule>
  </conditionalFormatting>
  <conditionalFormatting sqref="E14:E15">
    <cfRule type="cellIs" dxfId="6" priority="7" operator="lessThan">
      <formula>0.05</formula>
    </cfRule>
  </conditionalFormatting>
  <conditionalFormatting sqref="F8:F15 G8:G13">
    <cfRule type="cellIs" dxfId="3" priority="4" operator="lessThan">
      <formula>0</formula>
    </cfRule>
  </conditionalFormatting>
  <conditionalFormatting sqref="G14:G15">
    <cfRule type="cellIs" dxfId="2" priority="3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factor explanation</vt:lpstr>
      <vt:lpstr>MASE</vt:lpstr>
      <vt:lpstr>MASE only for ADL-intra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game</dc:creator>
  <cp:lastModifiedBy>黄韬</cp:lastModifiedBy>
  <dcterms:created xsi:type="dcterms:W3CDTF">2017-09-02T20:02:50Z</dcterms:created>
  <dcterms:modified xsi:type="dcterms:W3CDTF">2018-11-05T22:07:24Z</dcterms:modified>
</cp:coreProperties>
</file>