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Diebold Mariana Test\"/>
    </mc:Choice>
  </mc:AlternateContent>
  <xr:revisionPtr revIDLastSave="0" documentId="10_ncr:8100000_{34F94F70-BCEA-4ACE-802C-88E16ECC430D}" xr6:coauthVersionLast="34" xr6:coauthVersionMax="34" xr10:uidLastSave="{00000000-0000-0000-0000-000000000000}"/>
  <bookViews>
    <workbookView xWindow="0" yWindow="0" windowWidth="19180" windowHeight="17450" tabRatio="771" activeTab="1" xr2:uid="{7EF9B3D6-E130-4705-9787-325AEE85A91B}"/>
  </bookViews>
  <sheets>
    <sheet name="Sheet1" sheetId="1" r:id="rId1"/>
    <sheet name="original results non" sheetId="2" r:id="rId2"/>
    <sheet name="original results non output" sheetId="7" r:id="rId3"/>
    <sheet name="Sheet10" sheetId="10" r:id="rId4"/>
  </sheets>
  <definedNames>
    <definedName name="_xlnm._FilterDatabase" localSheetId="3" hidden="1">Sheet10!$E$20:$G$28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2" l="1"/>
</calcChain>
</file>

<file path=xl/sharedStrings.xml><?xml version="1.0" encoding="utf-8"?>
<sst xmlns="http://schemas.openxmlformats.org/spreadsheetml/2006/main" count="205" uniqueCount="90">
  <si>
    <t>Category</t>
  </si>
  <si>
    <t>Price mean</t>
  </si>
  <si>
    <t>Sales mean</t>
  </si>
  <si>
    <t>Display percentage</t>
  </si>
  <si>
    <t>Feature percentage</t>
  </si>
  <si>
    <t>Number of SKU's</t>
  </si>
  <si>
    <t>Beer</t>
  </si>
  <si>
    <t>Blades</t>
  </si>
  <si>
    <t>Carbonated Beverages</t>
  </si>
  <si>
    <t>Cigarette</t>
  </si>
  <si>
    <t>Coffee</t>
  </si>
  <si>
    <t>Cold cereal</t>
  </si>
  <si>
    <t>Deodorant</t>
  </si>
  <si>
    <t>Face Tissue</t>
  </si>
  <si>
    <t>Frozen Dinner</t>
  </si>
  <si>
    <t>Frozen pizza</t>
  </si>
  <si>
    <t>Household Cleaner</t>
  </si>
  <si>
    <t>Hotdog</t>
  </si>
  <si>
    <t>Laundry Detergent</t>
  </si>
  <si>
    <t>Margarine/Butter</t>
  </si>
  <si>
    <t>Mayonnaise</t>
  </si>
  <si>
    <t>Milk</t>
  </si>
  <si>
    <t>Mustard &amp; Ketchup</t>
  </si>
  <si>
    <t>Peanut butter</t>
  </si>
  <si>
    <t>Photo</t>
  </si>
  <si>
    <t>Salty snacks</t>
  </si>
  <si>
    <t>Shampoo</t>
  </si>
  <si>
    <t>Soup</t>
  </si>
  <si>
    <t>Spaghetti sauce</t>
  </si>
  <si>
    <t>Sugar substitutes</t>
  </si>
  <si>
    <t>Toilet Tissue</t>
  </si>
  <si>
    <t>Toothbrush</t>
  </si>
  <si>
    <t>Toothpaste</t>
  </si>
  <si>
    <t>Yogurt</t>
  </si>
  <si>
    <t>category</t>
  </si>
  <si>
    <t>Frequency</t>
  </si>
  <si>
    <t>Percent</t>
  </si>
  <si>
    <t>Cumulative</t>
  </si>
  <si>
    <t>beer</t>
  </si>
  <si>
    <t>blades</t>
  </si>
  <si>
    <t>carbbev</t>
  </si>
  <si>
    <t>cigets</t>
  </si>
  <si>
    <t>coffee</t>
  </si>
  <si>
    <t>coldcer</t>
  </si>
  <si>
    <t>deod</t>
  </si>
  <si>
    <t>factiss</t>
  </si>
  <si>
    <t>fzdinent</t>
  </si>
  <si>
    <t>fzpizza</t>
  </si>
  <si>
    <t>hhclean</t>
  </si>
  <si>
    <t>hotdog</t>
  </si>
  <si>
    <t>laundet</t>
  </si>
  <si>
    <t>margbutr</t>
  </si>
  <si>
    <t>mayo</t>
  </si>
  <si>
    <t>milk</t>
  </si>
  <si>
    <t>mustketc</t>
  </si>
  <si>
    <t>peanbutr</t>
  </si>
  <si>
    <t>photo</t>
  </si>
  <si>
    <t>saltsnck</t>
  </si>
  <si>
    <t>shamp</t>
  </si>
  <si>
    <t>soup</t>
  </si>
  <si>
    <t>spagsauc</t>
  </si>
  <si>
    <t>sugarsub</t>
  </si>
  <si>
    <t>toitisu</t>
  </si>
  <si>
    <t>toothbr</t>
  </si>
  <si>
    <t>toothpa</t>
  </si>
  <si>
    <t>yogurt</t>
  </si>
  <si>
    <t>All forecast period, H= 8</t>
  </si>
  <si>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</si>
  <si>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</si>
  <si>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</si>
  <si>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</si>
  <si>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</si>
  <si>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</si>
  <si>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</si>
  <si>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</si>
  <si>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</si>
  <si>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</si>
  <si>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</si>
  <si>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</si>
  <si>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</si>
  <si>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ADL-EWC-IC</t>
  </si>
  <si>
    <t>All forecast period, H= 4</t>
  </si>
  <si>
    <t>All forecast period, H= 1</t>
  </si>
  <si>
    <t>MAPE</t>
  </si>
  <si>
    <t>MSE</t>
  </si>
  <si>
    <t>x</t>
  </si>
  <si>
    <t>rMSE</t>
  </si>
  <si>
    <t>y</t>
  </si>
  <si>
    <t>n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</si>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</sst>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0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right" vertical="center"/>
    </xf>
    <xf numFmtId="0" fontId="0" fillId="0" borderId="0" xfId="0" applyFont="1"/>
    <xf numFmtId="168" fontId="0" fillId="0" borderId="0" xfId="0" applyNumberFormat="1" applyFont="1"/>
    <xf numFmtId="169" fontId="0" fillId="3" borderId="0" xfId="0" applyNumberFormat="1" applyFont="1" applyFill="1"/>
    <xf numFmtId="0" fontId="0" fillId="3" borderId="0" xfId="0" applyFont="1" applyFill="1"/>
    <xf numFmtId="170" fontId="0" fillId="0" borderId="0" xfId="0" applyNumberFormat="1" applyFont="1"/>
    <xf numFmtId="0" fontId="0" fillId="2" borderId="0" xfId="0" applyFont="1" applyFill="1"/>
    <xf numFmtId="170" fontId="0" fillId="2" borderId="0" xfId="0" applyNumberFormat="1" applyFont="1" applyFill="1"/>
    <xf numFmtId="168" fontId="0" fillId="2" borderId="0" xfId="0" applyNumberFormat="1" applyFont="1" applyFill="1"/>
    <xf numFmtId="10" fontId="0" fillId="2" borderId="0" xfId="0" applyNumberFormat="1" applyFont="1" applyFill="1"/>
    <xf numFmtId="3" fontId="0" fillId="2" borderId="0" xfId="0" applyNumberFormat="1" applyFont="1" applyFill="1"/>
    <xf numFmtId="3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3CB3-A1F6-4EF7-A0C9-4E5A40CFAF66}">
  <dimension ref="H6:T35"/>
  <sheetViews>
    <sheetView workbookViewId="0">
      <selection activeCell="R46" sqref="R46"/>
    </sheetView>
  </sheetViews>
  <sheetFormatPr defaultRowHeight="14.5" x14ac:dyDescent="0.35"/>
  <sheetData>
    <row r="6" spans="8:20" x14ac:dyDescent="0.35">
      <c r="P6" t="s">
        <v>34</v>
      </c>
      <c r="Q6" t="s">
        <v>35</v>
      </c>
      <c r="R6" t="s">
        <v>36</v>
      </c>
      <c r="S6" t="s">
        <v>37</v>
      </c>
      <c r="T6" t="s">
        <v>37</v>
      </c>
    </row>
    <row r="7" spans="8:20" ht="15" thickBot="1" x14ac:dyDescent="0.4">
      <c r="H7" s="1" t="s">
        <v>0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S7" t="s">
        <v>35</v>
      </c>
      <c r="T7" t="s">
        <v>36</v>
      </c>
    </row>
    <row r="8" spans="8:20" x14ac:dyDescent="0.35">
      <c r="H8" s="3" t="s">
        <v>6</v>
      </c>
      <c r="I8" s="4">
        <v>8.3000000000000007</v>
      </c>
      <c r="J8" s="4">
        <v>20.6</v>
      </c>
      <c r="K8" s="5">
        <v>0.13900000000000001</v>
      </c>
      <c r="L8" s="5">
        <v>0.04</v>
      </c>
      <c r="M8" s="4">
        <v>169</v>
      </c>
      <c r="P8" t="s">
        <v>38</v>
      </c>
      <c r="Q8">
        <v>169</v>
      </c>
      <c r="R8">
        <v>9.23</v>
      </c>
      <c r="S8">
        <v>169</v>
      </c>
      <c r="T8">
        <v>9.23</v>
      </c>
    </row>
    <row r="9" spans="8:20" x14ac:dyDescent="0.35">
      <c r="H9" s="3" t="s">
        <v>7</v>
      </c>
      <c r="I9" s="4">
        <v>8.1</v>
      </c>
      <c r="J9" s="4">
        <v>14.6</v>
      </c>
      <c r="K9" s="5">
        <v>7.3999999999999996E-2</v>
      </c>
      <c r="L9" s="5">
        <v>2.1999999999999999E-2</v>
      </c>
      <c r="M9" s="4">
        <v>22</v>
      </c>
      <c r="P9" t="s">
        <v>39</v>
      </c>
      <c r="Q9">
        <v>22</v>
      </c>
      <c r="R9">
        <v>1.2</v>
      </c>
      <c r="S9">
        <v>191</v>
      </c>
      <c r="T9">
        <v>10.43</v>
      </c>
    </row>
    <row r="10" spans="8:20" x14ac:dyDescent="0.35">
      <c r="H10" s="3" t="s">
        <v>8</v>
      </c>
      <c r="I10" s="4">
        <v>2.1</v>
      </c>
      <c r="J10" s="4">
        <v>113.6</v>
      </c>
      <c r="K10" s="5">
        <v>0.26800000000000002</v>
      </c>
      <c r="L10" s="5">
        <v>0.156</v>
      </c>
      <c r="M10" s="4">
        <v>82</v>
      </c>
      <c r="P10" t="s">
        <v>40</v>
      </c>
      <c r="Q10">
        <v>82</v>
      </c>
      <c r="R10">
        <v>4.4800000000000004</v>
      </c>
      <c r="S10">
        <v>273</v>
      </c>
      <c r="T10">
        <v>14.91</v>
      </c>
    </row>
    <row r="11" spans="8:20" x14ac:dyDescent="0.35">
      <c r="H11" s="3" t="s">
        <v>9</v>
      </c>
      <c r="I11" s="4">
        <v>22.3</v>
      </c>
      <c r="J11" s="4">
        <v>22.2</v>
      </c>
      <c r="K11" s="5">
        <v>0</v>
      </c>
      <c r="L11" s="5">
        <v>8.0000000000000002E-3</v>
      </c>
      <c r="M11" s="4">
        <v>203</v>
      </c>
      <c r="P11" t="s">
        <v>41</v>
      </c>
      <c r="Q11">
        <v>203</v>
      </c>
      <c r="R11">
        <v>11.09</v>
      </c>
      <c r="S11">
        <v>476</v>
      </c>
      <c r="T11">
        <v>26</v>
      </c>
    </row>
    <row r="12" spans="8:20" x14ac:dyDescent="0.35">
      <c r="H12" s="3" t="s">
        <v>10</v>
      </c>
      <c r="I12" s="4">
        <v>5.2</v>
      </c>
      <c r="J12" s="4">
        <v>14.5</v>
      </c>
      <c r="K12" s="5">
        <v>5.1999999999999998E-2</v>
      </c>
      <c r="L12" s="5">
        <v>2.9000000000000001E-2</v>
      </c>
      <c r="M12" s="4">
        <v>86</v>
      </c>
      <c r="P12" t="s">
        <v>42</v>
      </c>
      <c r="Q12">
        <v>86</v>
      </c>
      <c r="R12">
        <v>4.7</v>
      </c>
      <c r="S12">
        <v>562</v>
      </c>
      <c r="T12">
        <v>30.69</v>
      </c>
    </row>
    <row r="13" spans="8:20" x14ac:dyDescent="0.35">
      <c r="H13" s="3" t="s">
        <v>11</v>
      </c>
      <c r="I13" s="4">
        <v>3.5</v>
      </c>
      <c r="J13" s="4">
        <v>70.7</v>
      </c>
      <c r="K13" s="5">
        <v>0.04</v>
      </c>
      <c r="L13" s="5">
        <v>0.18099999999999999</v>
      </c>
      <c r="M13" s="4">
        <v>125</v>
      </c>
      <c r="P13" t="s">
        <v>43</v>
      </c>
      <c r="Q13">
        <v>125</v>
      </c>
      <c r="R13">
        <v>6.83</v>
      </c>
      <c r="S13">
        <v>687</v>
      </c>
      <c r="T13">
        <v>37.520000000000003</v>
      </c>
    </row>
    <row r="14" spans="8:20" x14ac:dyDescent="0.35">
      <c r="H14" s="3" t="s">
        <v>12</v>
      </c>
      <c r="I14" s="4">
        <v>2.7</v>
      </c>
      <c r="J14" s="4">
        <v>6.9</v>
      </c>
      <c r="K14" s="5">
        <v>4.1000000000000002E-2</v>
      </c>
      <c r="L14" s="5">
        <v>5.1999999999999998E-2</v>
      </c>
      <c r="M14" s="4">
        <v>126</v>
      </c>
      <c r="P14" t="s">
        <v>44</v>
      </c>
      <c r="Q14">
        <v>126</v>
      </c>
      <c r="R14">
        <v>6.88</v>
      </c>
      <c r="S14">
        <v>813</v>
      </c>
      <c r="T14">
        <v>44.4</v>
      </c>
    </row>
    <row r="15" spans="8:20" x14ac:dyDescent="0.35">
      <c r="H15" s="3" t="s">
        <v>13</v>
      </c>
      <c r="I15" s="4">
        <v>2.1</v>
      </c>
      <c r="J15" s="4">
        <v>75.8</v>
      </c>
      <c r="K15" s="5">
        <v>3.0000000000000001E-3</v>
      </c>
      <c r="L15" s="5">
        <v>0.11700000000000001</v>
      </c>
      <c r="M15" s="4">
        <v>6</v>
      </c>
      <c r="P15" t="s">
        <v>45</v>
      </c>
      <c r="Q15">
        <v>6</v>
      </c>
      <c r="R15">
        <v>0.33</v>
      </c>
      <c r="S15">
        <v>819</v>
      </c>
      <c r="T15">
        <v>44.73</v>
      </c>
    </row>
    <row r="16" spans="8:20" x14ac:dyDescent="0.35">
      <c r="H16" s="3" t="s">
        <v>14</v>
      </c>
      <c r="I16" s="4">
        <v>2</v>
      </c>
      <c r="J16" s="4">
        <v>43.8</v>
      </c>
      <c r="K16" s="5">
        <v>5.2999999999999999E-2</v>
      </c>
      <c r="L16" s="5">
        <v>0.23699999999999999</v>
      </c>
      <c r="M16" s="4">
        <v>87</v>
      </c>
      <c r="P16" t="s">
        <v>46</v>
      </c>
      <c r="Q16">
        <v>87</v>
      </c>
      <c r="R16">
        <v>4.75</v>
      </c>
      <c r="S16">
        <v>906</v>
      </c>
      <c r="T16">
        <v>49.48</v>
      </c>
    </row>
    <row r="17" spans="8:20" x14ac:dyDescent="0.35">
      <c r="H17" s="3" t="s">
        <v>15</v>
      </c>
      <c r="I17" s="4">
        <v>3.4</v>
      </c>
      <c r="J17" s="4">
        <v>31.2</v>
      </c>
      <c r="K17" s="5">
        <v>8.8999999999999996E-2</v>
      </c>
      <c r="L17" s="5">
        <v>9.0999999999999998E-2</v>
      </c>
      <c r="M17" s="4">
        <v>147</v>
      </c>
      <c r="P17" t="s">
        <v>47</v>
      </c>
      <c r="Q17">
        <v>147</v>
      </c>
      <c r="R17">
        <v>8.0299999999999994</v>
      </c>
      <c r="S17">
        <v>1053</v>
      </c>
      <c r="T17">
        <v>57.51</v>
      </c>
    </row>
    <row r="18" spans="8:20" x14ac:dyDescent="0.35">
      <c r="H18" s="3" t="s">
        <v>16</v>
      </c>
      <c r="I18" s="4">
        <v>2.5</v>
      </c>
      <c r="J18" s="4">
        <v>29.9</v>
      </c>
      <c r="K18" s="5">
        <v>3.0000000000000001E-3</v>
      </c>
      <c r="L18" s="5">
        <v>3.5999999999999997E-2</v>
      </c>
      <c r="M18" s="4">
        <v>18</v>
      </c>
      <c r="P18" t="s">
        <v>48</v>
      </c>
      <c r="Q18">
        <v>18</v>
      </c>
      <c r="R18">
        <v>0.98</v>
      </c>
      <c r="S18">
        <v>1071</v>
      </c>
      <c r="T18">
        <v>58.49</v>
      </c>
    </row>
    <row r="19" spans="8:20" x14ac:dyDescent="0.35">
      <c r="H19" s="3" t="s">
        <v>17</v>
      </c>
      <c r="I19" s="4">
        <v>4</v>
      </c>
      <c r="J19" s="4">
        <v>68.599999999999994</v>
      </c>
      <c r="K19" s="5">
        <v>0.13200000000000001</v>
      </c>
      <c r="L19" s="5">
        <v>0.156</v>
      </c>
      <c r="M19" s="4">
        <v>35</v>
      </c>
      <c r="P19" t="s">
        <v>49</v>
      </c>
      <c r="Q19">
        <v>35</v>
      </c>
      <c r="R19">
        <v>1.91</v>
      </c>
      <c r="S19">
        <v>1106</v>
      </c>
      <c r="T19">
        <v>60.4</v>
      </c>
    </row>
    <row r="20" spans="8:20" x14ac:dyDescent="0.35">
      <c r="H20" s="3" t="s">
        <v>18</v>
      </c>
      <c r="I20" s="4">
        <v>8.8000000000000007</v>
      </c>
      <c r="J20" s="4">
        <v>28.9</v>
      </c>
      <c r="K20" s="5">
        <v>2.3E-2</v>
      </c>
      <c r="L20" s="5">
        <v>8.7999999999999995E-2</v>
      </c>
      <c r="M20" s="4">
        <v>57</v>
      </c>
      <c r="P20" t="s">
        <v>50</v>
      </c>
      <c r="Q20">
        <v>57</v>
      </c>
      <c r="R20">
        <v>3.11</v>
      </c>
      <c r="S20">
        <v>1163</v>
      </c>
      <c r="T20">
        <v>63.52</v>
      </c>
    </row>
    <row r="21" spans="8:20" x14ac:dyDescent="0.35">
      <c r="H21" s="3" t="s">
        <v>19</v>
      </c>
      <c r="I21" s="4">
        <v>2</v>
      </c>
      <c r="J21" s="4">
        <v>71.400000000000006</v>
      </c>
      <c r="K21" s="5">
        <v>1E-3</v>
      </c>
      <c r="L21" s="5">
        <v>6.3E-2</v>
      </c>
      <c r="M21" s="4">
        <v>36</v>
      </c>
      <c r="P21" t="s">
        <v>51</v>
      </c>
      <c r="Q21">
        <v>36</v>
      </c>
      <c r="R21">
        <v>1.97</v>
      </c>
      <c r="S21">
        <v>1199</v>
      </c>
      <c r="T21">
        <v>65.48</v>
      </c>
    </row>
    <row r="22" spans="8:20" x14ac:dyDescent="0.35">
      <c r="H22" s="3" t="s">
        <v>20</v>
      </c>
      <c r="I22" s="4">
        <v>3</v>
      </c>
      <c r="J22" s="4">
        <v>79.7</v>
      </c>
      <c r="K22" s="5">
        <v>0.03</v>
      </c>
      <c r="L22" s="5">
        <v>4.0000000000000001E-3</v>
      </c>
      <c r="M22" s="4">
        <v>22</v>
      </c>
      <c r="P22" t="s">
        <v>52</v>
      </c>
      <c r="Q22">
        <v>22</v>
      </c>
      <c r="R22">
        <v>1.2</v>
      </c>
      <c r="S22">
        <v>1221</v>
      </c>
      <c r="T22">
        <v>66.680000000000007</v>
      </c>
    </row>
    <row r="23" spans="8:20" x14ac:dyDescent="0.35">
      <c r="H23" s="3" t="s">
        <v>21</v>
      </c>
      <c r="I23" s="4">
        <v>2.5</v>
      </c>
      <c r="J23" s="4">
        <v>222.3</v>
      </c>
      <c r="K23" s="5">
        <v>2.1000000000000001E-2</v>
      </c>
      <c r="L23" s="5">
        <v>1.7999999999999999E-2</v>
      </c>
      <c r="M23" s="4">
        <v>30</v>
      </c>
      <c r="P23" t="s">
        <v>53</v>
      </c>
      <c r="Q23">
        <v>30</v>
      </c>
      <c r="R23">
        <v>1.64</v>
      </c>
      <c r="S23">
        <v>1251</v>
      </c>
      <c r="T23">
        <v>68.319999999999993</v>
      </c>
    </row>
    <row r="24" spans="8:20" x14ac:dyDescent="0.35">
      <c r="H24" s="3" t="s">
        <v>22</v>
      </c>
      <c r="I24" s="4">
        <v>2.1</v>
      </c>
      <c r="J24" s="4">
        <v>64.5</v>
      </c>
      <c r="K24" s="5">
        <v>5.2999999999999999E-2</v>
      </c>
      <c r="L24" s="5">
        <v>8.9999999999999993E-3</v>
      </c>
      <c r="M24" s="4">
        <v>22</v>
      </c>
      <c r="P24" t="s">
        <v>54</v>
      </c>
      <c r="Q24">
        <v>22</v>
      </c>
      <c r="R24">
        <v>1.2</v>
      </c>
      <c r="S24">
        <v>1273</v>
      </c>
      <c r="T24">
        <v>69.52</v>
      </c>
    </row>
    <row r="25" spans="8:20" x14ac:dyDescent="0.35">
      <c r="H25" s="3" t="s">
        <v>23</v>
      </c>
      <c r="I25" s="4">
        <v>3.7</v>
      </c>
      <c r="J25" s="4">
        <v>34.200000000000003</v>
      </c>
      <c r="K25" s="5">
        <v>3.2000000000000001E-2</v>
      </c>
      <c r="L25" s="5">
        <v>6.0000000000000001E-3</v>
      </c>
      <c r="M25" s="4">
        <v>15</v>
      </c>
      <c r="P25" t="s">
        <v>55</v>
      </c>
      <c r="Q25">
        <v>15</v>
      </c>
      <c r="R25">
        <v>0.82</v>
      </c>
      <c r="S25">
        <v>1288</v>
      </c>
      <c r="T25">
        <v>70.34</v>
      </c>
    </row>
    <row r="26" spans="8:20" x14ac:dyDescent="0.35">
      <c r="H26" s="3" t="s">
        <v>24</v>
      </c>
      <c r="I26" s="4">
        <v>7.2</v>
      </c>
      <c r="J26" s="4">
        <v>9.1999999999999993</v>
      </c>
      <c r="K26" s="5">
        <v>4.5999999999999999E-2</v>
      </c>
      <c r="L26" s="5">
        <v>5.0999999999999997E-2</v>
      </c>
      <c r="M26" s="4">
        <v>13</v>
      </c>
      <c r="P26" t="s">
        <v>56</v>
      </c>
      <c r="Q26">
        <v>13</v>
      </c>
      <c r="R26">
        <v>0.71</v>
      </c>
      <c r="S26">
        <v>1301</v>
      </c>
      <c r="T26">
        <v>71.05</v>
      </c>
    </row>
    <row r="27" spans="8:20" x14ac:dyDescent="0.35">
      <c r="H27" s="3" t="s">
        <v>25</v>
      </c>
      <c r="I27" s="4">
        <v>2.2999999999999998</v>
      </c>
      <c r="J27" s="4">
        <v>50.9</v>
      </c>
      <c r="K27" s="5">
        <v>6.7000000000000004E-2</v>
      </c>
      <c r="L27" s="5">
        <v>0.05</v>
      </c>
      <c r="M27" s="4">
        <v>101</v>
      </c>
      <c r="P27" t="s">
        <v>57</v>
      </c>
      <c r="Q27">
        <v>101</v>
      </c>
      <c r="R27">
        <v>5.52</v>
      </c>
      <c r="S27">
        <v>1402</v>
      </c>
      <c r="T27">
        <v>76.569999999999993</v>
      </c>
    </row>
    <row r="28" spans="8:20" x14ac:dyDescent="0.35">
      <c r="H28" s="3" t="s">
        <v>26</v>
      </c>
      <c r="I28" s="4">
        <v>3.5</v>
      </c>
      <c r="J28" s="4">
        <v>9.9</v>
      </c>
      <c r="K28" s="5">
        <v>0.128</v>
      </c>
      <c r="L28" s="5">
        <v>7.0999999999999994E-2</v>
      </c>
      <c r="M28" s="4">
        <v>70</v>
      </c>
      <c r="P28" t="s">
        <v>58</v>
      </c>
      <c r="Q28">
        <v>70</v>
      </c>
      <c r="R28">
        <v>3.82</v>
      </c>
      <c r="S28">
        <v>1472</v>
      </c>
      <c r="T28">
        <v>80.39</v>
      </c>
    </row>
    <row r="29" spans="8:20" x14ac:dyDescent="0.35">
      <c r="H29" s="3" t="s">
        <v>27</v>
      </c>
      <c r="I29" s="4">
        <v>1.5</v>
      </c>
      <c r="J29" s="4">
        <v>61.6</v>
      </c>
      <c r="K29" s="5">
        <v>1.2E-2</v>
      </c>
      <c r="L29" s="5">
        <v>9.7000000000000003E-2</v>
      </c>
      <c r="M29" s="4">
        <v>139</v>
      </c>
      <c r="P29" t="s">
        <v>59</v>
      </c>
      <c r="Q29">
        <v>139</v>
      </c>
      <c r="R29">
        <v>7.59</v>
      </c>
      <c r="S29">
        <v>1611</v>
      </c>
      <c r="T29">
        <v>87.98</v>
      </c>
    </row>
    <row r="30" spans="8:20" x14ac:dyDescent="0.35">
      <c r="H30" s="3" t="s">
        <v>28</v>
      </c>
      <c r="I30" s="4">
        <v>2.4</v>
      </c>
      <c r="J30" s="4">
        <v>39.1</v>
      </c>
      <c r="K30" s="5">
        <v>1.6E-2</v>
      </c>
      <c r="L30" s="5">
        <v>6.5000000000000002E-2</v>
      </c>
      <c r="M30" s="4">
        <v>52</v>
      </c>
      <c r="P30" t="s">
        <v>60</v>
      </c>
      <c r="Q30">
        <v>52</v>
      </c>
      <c r="R30">
        <v>2.84</v>
      </c>
      <c r="S30">
        <v>1663</v>
      </c>
      <c r="T30">
        <v>90.82</v>
      </c>
    </row>
    <row r="31" spans="8:20" x14ac:dyDescent="0.35">
      <c r="H31" s="3" t="s">
        <v>29</v>
      </c>
      <c r="I31" s="4">
        <v>2.8</v>
      </c>
      <c r="J31" s="4">
        <v>14.5</v>
      </c>
      <c r="K31" s="5">
        <v>1E-3</v>
      </c>
      <c r="L31" s="5">
        <v>1.4E-2</v>
      </c>
      <c r="M31" s="4">
        <v>20</v>
      </c>
      <c r="P31" t="s">
        <v>61</v>
      </c>
      <c r="Q31">
        <v>20</v>
      </c>
      <c r="R31">
        <v>1.0900000000000001</v>
      </c>
      <c r="S31">
        <v>1683</v>
      </c>
      <c r="T31">
        <v>91.92</v>
      </c>
    </row>
    <row r="32" spans="8:20" x14ac:dyDescent="0.35">
      <c r="H32" s="3" t="s">
        <v>30</v>
      </c>
      <c r="I32" s="4">
        <v>5.4</v>
      </c>
      <c r="J32" s="4">
        <v>89.1</v>
      </c>
      <c r="K32" s="5">
        <v>4.2999999999999997E-2</v>
      </c>
      <c r="L32" s="5">
        <v>8.3000000000000004E-2</v>
      </c>
      <c r="M32" s="4">
        <v>20</v>
      </c>
      <c r="P32" t="s">
        <v>62</v>
      </c>
      <c r="Q32">
        <v>20</v>
      </c>
      <c r="R32">
        <v>1.0900000000000001</v>
      </c>
      <c r="S32">
        <v>1703</v>
      </c>
      <c r="T32">
        <v>93.01</v>
      </c>
    </row>
    <row r="33" spans="8:20" x14ac:dyDescent="0.35">
      <c r="H33" s="3" t="s">
        <v>31</v>
      </c>
      <c r="I33" s="4">
        <v>2.6</v>
      </c>
      <c r="J33" s="4">
        <v>8.6999999999999993</v>
      </c>
      <c r="K33" s="5">
        <v>3.1E-2</v>
      </c>
      <c r="L33" s="5">
        <v>6.3E-2</v>
      </c>
      <c r="M33" s="4">
        <v>28</v>
      </c>
      <c r="P33" t="s">
        <v>63</v>
      </c>
      <c r="Q33">
        <v>28</v>
      </c>
      <c r="R33">
        <v>1.53</v>
      </c>
      <c r="S33">
        <v>1731</v>
      </c>
      <c r="T33">
        <v>94.54</v>
      </c>
    </row>
    <row r="34" spans="8:20" x14ac:dyDescent="0.35">
      <c r="H34" s="3" t="s">
        <v>32</v>
      </c>
      <c r="I34" s="4">
        <v>2.8</v>
      </c>
      <c r="J34" s="4">
        <v>35.5</v>
      </c>
      <c r="K34" s="5">
        <v>0.11</v>
      </c>
      <c r="L34" s="5">
        <v>0.125</v>
      </c>
      <c r="M34" s="4">
        <v>25</v>
      </c>
      <c r="P34" t="s">
        <v>64</v>
      </c>
      <c r="Q34">
        <v>25</v>
      </c>
      <c r="R34">
        <v>1.37</v>
      </c>
      <c r="S34">
        <v>1756</v>
      </c>
      <c r="T34">
        <v>95.9</v>
      </c>
    </row>
    <row r="35" spans="8:20" x14ac:dyDescent="0.35">
      <c r="H35" s="3" t="s">
        <v>33</v>
      </c>
      <c r="I35" s="4">
        <v>1.1000000000000001</v>
      </c>
      <c r="J35" s="4">
        <v>115.1</v>
      </c>
      <c r="K35" s="5">
        <v>7.0000000000000001E-3</v>
      </c>
      <c r="L35" s="5">
        <v>6.3E-2</v>
      </c>
      <c r="M35" s="4">
        <v>75</v>
      </c>
      <c r="P35" t="s">
        <v>65</v>
      </c>
      <c r="Q35">
        <v>75</v>
      </c>
      <c r="R35">
        <v>4.0999999999999996</v>
      </c>
      <c r="S35">
        <v>1831</v>
      </c>
      <c r="T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3079-4079-4B95-B090-76DB3CD3838A}">
  <dimension ref="A7:Q57"/>
  <sheetViews>
    <sheetView tabSelected="1" topLeftCell="B4" workbookViewId="0">
      <selection activeCell="I50" sqref="I50"/>
    </sheetView>
  </sheetViews>
  <sheetFormatPr defaultRowHeight="14.5" x14ac:dyDescent="0.35"/>
  <cols>
    <col min="1" max="1" width="17.7265625" style="6" customWidth="1"/>
    <col min="2" max="2" width="8.7265625" style="6"/>
    <col min="3" max="3" width="22.54296875" style="6" customWidth="1"/>
    <col min="4" max="4" width="8.7265625" style="7"/>
    <col min="5" max="9" width="8.7265625" style="6"/>
    <col min="10" max="10" width="8.7265625" style="8"/>
    <col min="11" max="11" width="8.7265625" style="9"/>
    <col min="12" max="12" width="8.7265625" style="10"/>
    <col min="13" max="13" width="8.7265625" style="6"/>
    <col min="14" max="14" width="8.7265625" style="17"/>
    <col min="15" max="16384" width="8.7265625" style="6"/>
  </cols>
  <sheetData>
    <row r="7" spans="3:17" x14ac:dyDescent="0.35">
      <c r="C7" s="6" t="s">
        <v>66</v>
      </c>
    </row>
    <row r="8" spans="3:17" x14ac:dyDescent="0.35">
      <c r="C8" s="6" t="s">
        <v>67</v>
      </c>
      <c r="D8" s="7" t="s">
        <v>68</v>
      </c>
      <c r="E8" s="6" t="s">
        <v>69</v>
      </c>
      <c r="F8" s="11" t="s">
        <v>70</v>
      </c>
      <c r="G8" s="6" t="s">
        <v>69</v>
      </c>
      <c r="H8" s="6" t="s">
        <v>71</v>
      </c>
      <c r="I8" s="6" t="s">
        <v>69</v>
      </c>
      <c r="J8" s="8" t="s">
        <v>72</v>
      </c>
      <c r="K8" s="9" t="s">
        <v>69</v>
      </c>
      <c r="L8" s="12" t="s">
        <v>83</v>
      </c>
      <c r="M8" s="11" t="s">
        <v>69</v>
      </c>
      <c r="N8" s="18" t="s">
        <v>86</v>
      </c>
      <c r="O8" s="11" t="s">
        <v>69</v>
      </c>
      <c r="P8" s="11" t="s">
        <v>84</v>
      </c>
      <c r="Q8" s="11" t="s">
        <v>69</v>
      </c>
    </row>
    <row r="9" spans="3:17" x14ac:dyDescent="0.35">
      <c r="C9" s="11" t="s">
        <v>73</v>
      </c>
      <c r="D9" s="13"/>
      <c r="E9" s="11"/>
      <c r="F9" s="14"/>
      <c r="G9" s="11"/>
      <c r="H9" s="11"/>
      <c r="I9" s="11"/>
      <c r="L9" s="12"/>
      <c r="M9" s="11"/>
      <c r="N9" s="18"/>
      <c r="O9" s="11"/>
      <c r="P9" s="15"/>
      <c r="Q9" s="11"/>
    </row>
    <row r="10" spans="3:17" x14ac:dyDescent="0.35">
      <c r="C10" s="11" t="s">
        <v>74</v>
      </c>
      <c r="D10" s="13"/>
      <c r="E10" s="11"/>
      <c r="F10" s="14"/>
      <c r="G10" s="11"/>
      <c r="H10" s="11"/>
      <c r="I10" s="11"/>
      <c r="L10" s="12"/>
      <c r="M10" s="11"/>
      <c r="N10" s="18"/>
      <c r="O10" s="11"/>
      <c r="P10" s="15"/>
      <c r="Q10" s="11"/>
    </row>
    <row r="11" spans="3:17" x14ac:dyDescent="0.35">
      <c r="C11" s="11" t="s">
        <v>75</v>
      </c>
      <c r="D11" s="13"/>
      <c r="E11" s="11"/>
      <c r="F11" s="14"/>
      <c r="G11" s="11"/>
      <c r="H11" s="11"/>
      <c r="I11" s="11"/>
      <c r="L11" s="12"/>
      <c r="M11" s="11"/>
      <c r="N11" s="18"/>
      <c r="O11" s="11"/>
      <c r="P11" s="15"/>
      <c r="Q11" s="11"/>
    </row>
    <row r="12" spans="3:17" x14ac:dyDescent="0.35">
      <c r="C12" s="11" t="s">
        <v>76</v>
      </c>
      <c r="D12" s="13"/>
      <c r="E12" s="11"/>
      <c r="F12" s="14"/>
      <c r="G12" s="11"/>
      <c r="H12" s="11"/>
      <c r="I12" s="11"/>
      <c r="L12" s="12"/>
      <c r="M12" s="11"/>
      <c r="N12" s="18"/>
      <c r="O12" s="11"/>
      <c r="P12" s="15"/>
      <c r="Q12" s="11"/>
    </row>
    <row r="13" spans="3:17" x14ac:dyDescent="0.35">
      <c r="C13" s="11" t="s">
        <v>78</v>
      </c>
      <c r="D13" s="13"/>
      <c r="E13" s="11"/>
      <c r="F13" s="14"/>
      <c r="G13" s="11"/>
      <c r="H13" s="11"/>
      <c r="I13" s="11"/>
      <c r="L13" s="12"/>
      <c r="M13" s="11"/>
      <c r="N13" s="18"/>
      <c r="O13" s="11"/>
      <c r="P13" s="15"/>
      <c r="Q13" s="11"/>
    </row>
    <row r="14" spans="3:17" x14ac:dyDescent="0.35">
      <c r="C14" s="11" t="s">
        <v>77</v>
      </c>
      <c r="D14" s="13"/>
      <c r="E14" s="11"/>
      <c r="F14" s="14"/>
      <c r="G14" s="11"/>
      <c r="H14" s="11"/>
      <c r="I14" s="11"/>
      <c r="L14" s="12"/>
      <c r="M14" s="11"/>
      <c r="N14" s="18"/>
      <c r="O14" s="11"/>
      <c r="P14" s="15"/>
      <c r="Q14" s="11"/>
    </row>
    <row r="15" spans="3:17" x14ac:dyDescent="0.35">
      <c r="C15" s="11" t="s">
        <v>79</v>
      </c>
      <c r="D15" s="13"/>
      <c r="E15" s="11"/>
      <c r="F15" s="14"/>
      <c r="G15" s="11"/>
      <c r="H15" s="11"/>
      <c r="I15" s="11"/>
      <c r="L15" s="12"/>
      <c r="M15" s="11"/>
      <c r="N15" s="18"/>
      <c r="O15" s="11"/>
      <c r="P15" s="15"/>
      <c r="Q15" s="11"/>
    </row>
    <row r="16" spans="3:17" x14ac:dyDescent="0.35">
      <c r="C16" s="11" t="s">
        <v>80</v>
      </c>
      <c r="D16" s="13"/>
      <c r="E16" s="11"/>
      <c r="F16" s="14"/>
      <c r="G16" s="11"/>
      <c r="H16" s="11"/>
      <c r="I16" s="11"/>
      <c r="L16" s="12"/>
      <c r="M16" s="11"/>
      <c r="N16" s="18"/>
      <c r="O16" s="11"/>
      <c r="P16" s="15"/>
      <c r="Q16" s="11"/>
    </row>
    <row r="17" spans="1:17" x14ac:dyDescent="0.35">
      <c r="C17" s="6" t="s">
        <v>81</v>
      </c>
      <c r="P17" s="16"/>
    </row>
    <row r="18" spans="1:17" x14ac:dyDescent="0.35">
      <c r="C18" s="6" t="s">
        <v>67</v>
      </c>
      <c r="D18" s="7" t="s">
        <v>68</v>
      </c>
      <c r="E18" s="6" t="s">
        <v>69</v>
      </c>
      <c r="F18" s="6" t="s">
        <v>70</v>
      </c>
      <c r="G18" s="6" t="s">
        <v>69</v>
      </c>
      <c r="H18" s="6" t="s">
        <v>71</v>
      </c>
      <c r="I18" s="6" t="s">
        <v>69</v>
      </c>
      <c r="J18" s="8" t="s">
        <v>72</v>
      </c>
      <c r="K18" s="9" t="s">
        <v>69</v>
      </c>
      <c r="L18" s="12" t="s">
        <v>83</v>
      </c>
      <c r="M18" s="11" t="s">
        <v>69</v>
      </c>
      <c r="N18" s="18" t="s">
        <v>86</v>
      </c>
      <c r="O18" s="11" t="s">
        <v>69</v>
      </c>
      <c r="P18" s="15" t="s">
        <v>84</v>
      </c>
      <c r="Q18" s="11" t="s">
        <v>69</v>
      </c>
    </row>
    <row r="19" spans="1:17" x14ac:dyDescent="0.35">
      <c r="C19" s="11" t="s">
        <v>73</v>
      </c>
      <c r="D19" s="13"/>
      <c r="E19" s="11"/>
      <c r="F19" s="14"/>
      <c r="G19" s="11"/>
      <c r="H19" s="11"/>
      <c r="I19" s="11"/>
      <c r="L19" s="12"/>
      <c r="M19" s="11"/>
      <c r="N19" s="18"/>
      <c r="O19"/>
      <c r="P19" s="15"/>
      <c r="Q19" s="11"/>
    </row>
    <row r="20" spans="1:17" x14ac:dyDescent="0.35">
      <c r="C20" s="11" t="s">
        <v>74</v>
      </c>
      <c r="D20" s="13"/>
      <c r="E20" s="11"/>
      <c r="F20" s="14"/>
      <c r="G20" s="11"/>
      <c r="H20" s="11"/>
      <c r="I20" s="11"/>
      <c r="L20" s="12"/>
      <c r="M20" s="11"/>
      <c r="N20" s="18"/>
      <c r="O20"/>
      <c r="P20" s="15"/>
      <c r="Q20" s="11"/>
    </row>
    <row r="21" spans="1:17" x14ac:dyDescent="0.35">
      <c r="C21" s="11" t="s">
        <v>75</v>
      </c>
      <c r="D21" s="13"/>
      <c r="E21" s="11"/>
      <c r="F21" s="14"/>
      <c r="G21" s="11"/>
      <c r="H21" s="11"/>
      <c r="I21" s="11"/>
      <c r="L21" s="12"/>
      <c r="M21" s="11"/>
      <c r="N21" s="18"/>
      <c r="O21"/>
      <c r="P21" s="15"/>
      <c r="Q21" s="11"/>
    </row>
    <row r="22" spans="1:17" x14ac:dyDescent="0.35">
      <c r="C22" s="11" t="s">
        <v>76</v>
      </c>
      <c r="D22" s="13"/>
      <c r="E22" s="11"/>
      <c r="F22" s="14"/>
      <c r="G22" s="11"/>
      <c r="H22" s="11"/>
      <c r="I22" s="11"/>
      <c r="L22" s="12"/>
      <c r="M22" s="11"/>
      <c r="N22" s="18"/>
      <c r="O22"/>
      <c r="P22" s="15"/>
      <c r="Q22" s="11"/>
    </row>
    <row r="23" spans="1:17" x14ac:dyDescent="0.35">
      <c r="C23" s="11" t="s">
        <v>78</v>
      </c>
      <c r="D23" s="13"/>
      <c r="E23" s="11"/>
      <c r="F23" s="14"/>
      <c r="G23" s="11"/>
      <c r="H23" s="11"/>
      <c r="I23" s="11"/>
      <c r="L23" s="12"/>
      <c r="M23" s="11"/>
      <c r="N23" s="18"/>
      <c r="O23"/>
      <c r="P23" s="15"/>
      <c r="Q23" s="11"/>
    </row>
    <row r="24" spans="1:17" x14ac:dyDescent="0.35">
      <c r="C24" s="11" t="s">
        <v>77</v>
      </c>
      <c r="D24" s="13"/>
      <c r="E24" s="11"/>
      <c r="F24" s="14"/>
      <c r="G24" s="11"/>
      <c r="H24" s="11"/>
      <c r="I24" s="11"/>
      <c r="L24" s="12"/>
      <c r="M24" s="11"/>
      <c r="N24" s="18"/>
      <c r="O24"/>
      <c r="P24" s="15"/>
      <c r="Q24" s="11"/>
    </row>
    <row r="25" spans="1:17" x14ac:dyDescent="0.35">
      <c r="C25" s="11" t="s">
        <v>79</v>
      </c>
      <c r="D25" s="13"/>
      <c r="E25" s="11"/>
      <c r="F25" s="14"/>
      <c r="H25" s="11"/>
      <c r="I25" s="11"/>
      <c r="L25" s="12"/>
      <c r="M25" s="11"/>
      <c r="N25" s="18"/>
      <c r="O25"/>
      <c r="P25" s="15"/>
      <c r="Q25" s="11"/>
    </row>
    <row r="26" spans="1:17" x14ac:dyDescent="0.35">
      <c r="C26" s="11" t="s">
        <v>80</v>
      </c>
      <c r="D26" s="13"/>
      <c r="E26" s="11"/>
      <c r="F26" s="14"/>
      <c r="H26" s="11"/>
      <c r="I26" s="11"/>
      <c r="L26" s="12"/>
      <c r="M26" s="11"/>
      <c r="N26" s="18"/>
      <c r="O26"/>
      <c r="P26" s="15"/>
      <c r="Q26" s="11"/>
    </row>
    <row r="27" spans="1:17" x14ac:dyDescent="0.35">
      <c r="C27" s="6" t="s">
        <v>82</v>
      </c>
      <c r="P27" s="16"/>
    </row>
    <row r="28" spans="1:17" x14ac:dyDescent="0.35">
      <c r="C28" s="11" t="s">
        <v>67</v>
      </c>
      <c r="D28" s="13" t="s">
        <v>68</v>
      </c>
      <c r="E28" s="11" t="s">
        <v>69</v>
      </c>
      <c r="F28" s="11" t="s">
        <v>70</v>
      </c>
      <c r="G28" s="11" t="s">
        <v>69</v>
      </c>
      <c r="H28" s="11" t="s">
        <v>71</v>
      </c>
      <c r="I28" s="11" t="s">
        <v>69</v>
      </c>
      <c r="J28" s="8" t="s">
        <v>72</v>
      </c>
      <c r="K28" s="9" t="s">
        <v>69</v>
      </c>
      <c r="L28" s="12" t="s">
        <v>83</v>
      </c>
      <c r="M28" s="11" t="s">
        <v>69</v>
      </c>
      <c r="N28" s="18" t="s">
        <v>86</v>
      </c>
      <c r="O28" s="11" t="s">
        <v>69</v>
      </c>
      <c r="P28" s="15" t="s">
        <v>84</v>
      </c>
      <c r="Q28" s="11" t="s">
        <v>69</v>
      </c>
    </row>
    <row r="29" spans="1:17" x14ac:dyDescent="0.35">
      <c r="A29" s="11"/>
      <c r="C29" s="11" t="s">
        <v>73</v>
      </c>
      <c r="D29" s="7">
        <v>8.5075769999999995</v>
      </c>
      <c r="E29" s="11"/>
      <c r="F29" s="12">
        <v>0.62302519999999995</v>
      </c>
      <c r="G29" s="11"/>
      <c r="H29" s="7">
        <v>0.58182739999999999</v>
      </c>
      <c r="I29" s="11"/>
      <c r="L29" s="12">
        <v>2.1018074000000002</v>
      </c>
      <c r="M29" s="11"/>
      <c r="N29" s="18"/>
      <c r="O29"/>
      <c r="P29" s="15"/>
      <c r="Q29" s="11"/>
    </row>
    <row r="30" spans="1:17" x14ac:dyDescent="0.35">
      <c r="A30" s="11"/>
      <c r="C30" s="11" t="s">
        <v>74</v>
      </c>
      <c r="D30" s="6">
        <v>8.4192920000000004</v>
      </c>
      <c r="E30" s="11"/>
      <c r="F30" s="12">
        <v>0.61817460000000002</v>
      </c>
      <c r="G30" s="11"/>
      <c r="H30" s="6">
        <v>0.59134960000000003</v>
      </c>
      <c r="I30" s="11"/>
      <c r="L30" s="12">
        <v>2.1851687000000002</v>
      </c>
      <c r="M30" s="11"/>
      <c r="N30" s="18"/>
      <c r="O30"/>
      <c r="P30" s="15"/>
      <c r="Q30" s="11"/>
    </row>
    <row r="31" spans="1:17" x14ac:dyDescent="0.35">
      <c r="A31" s="11"/>
      <c r="C31" s="11" t="s">
        <v>75</v>
      </c>
      <c r="D31" s="6">
        <v>8.3500340000000008</v>
      </c>
      <c r="E31" s="11"/>
      <c r="F31" s="12">
        <v>0.61767620000000001</v>
      </c>
      <c r="G31" s="11"/>
      <c r="H31" s="6">
        <v>0.59278200000000003</v>
      </c>
      <c r="I31" s="11"/>
      <c r="L31" s="12">
        <v>2.1750511000000001</v>
      </c>
      <c r="M31" s="11"/>
      <c r="N31" s="18"/>
      <c r="O31"/>
      <c r="P31" s="15"/>
      <c r="Q31" s="11"/>
    </row>
    <row r="32" spans="1:17" x14ac:dyDescent="0.35">
      <c r="A32" s="11"/>
      <c r="C32" s="11" t="s">
        <v>76</v>
      </c>
      <c r="D32" s="6">
        <v>8.3388399999999994</v>
      </c>
      <c r="E32" s="11"/>
      <c r="F32" s="12">
        <v>0.61726559999999997</v>
      </c>
      <c r="G32" s="11"/>
      <c r="H32" s="6">
        <v>0.58836080000000002</v>
      </c>
      <c r="I32" s="11"/>
      <c r="L32" s="12">
        <v>2.1780688000000001</v>
      </c>
      <c r="M32" s="11"/>
      <c r="N32" s="18"/>
      <c r="O32"/>
      <c r="P32" s="15"/>
      <c r="Q32" s="11"/>
    </row>
    <row r="33" spans="1:17" x14ac:dyDescent="0.35">
      <c r="A33" s="11"/>
      <c r="C33" s="11" t="s">
        <v>78</v>
      </c>
      <c r="D33" s="6">
        <v>8.2343960000000003</v>
      </c>
      <c r="E33" s="11"/>
      <c r="F33" s="12">
        <v>0.61702829999999997</v>
      </c>
      <c r="G33" s="11"/>
      <c r="H33" s="6">
        <v>0.58132640000000002</v>
      </c>
      <c r="I33" s="11"/>
      <c r="L33" s="12">
        <v>2.1546718999999999</v>
      </c>
      <c r="M33" s="11"/>
      <c r="N33" s="18"/>
      <c r="O33"/>
      <c r="P33" s="15"/>
      <c r="Q33" s="11"/>
    </row>
    <row r="34" spans="1:17" x14ac:dyDescent="0.35">
      <c r="A34" s="11"/>
      <c r="C34" s="11" t="s">
        <v>77</v>
      </c>
      <c r="D34" s="6">
        <v>8.3937369999999998</v>
      </c>
      <c r="E34" s="11"/>
      <c r="F34" s="12">
        <v>0.38516119999999998</v>
      </c>
      <c r="G34" s="11"/>
      <c r="H34" s="6">
        <v>0.58617430000000004</v>
      </c>
      <c r="I34" s="11"/>
      <c r="L34" s="12">
        <v>0.61156860000000002</v>
      </c>
      <c r="M34" s="11"/>
      <c r="N34" s="18"/>
      <c r="O34"/>
      <c r="P34" s="15"/>
      <c r="Q34" s="11"/>
    </row>
    <row r="35" spans="1:17" x14ac:dyDescent="0.35">
      <c r="A35" s="11"/>
      <c r="C35" s="11" t="s">
        <v>79</v>
      </c>
      <c r="D35" s="6">
        <v>8.2166589999999999</v>
      </c>
      <c r="E35" s="11"/>
      <c r="F35" s="12">
        <v>0.6169289</v>
      </c>
      <c r="G35" s="11"/>
      <c r="H35" s="6">
        <v>0.58490819999999999</v>
      </c>
      <c r="I35" s="11"/>
      <c r="L35" s="12">
        <v>2.1514872999999999</v>
      </c>
      <c r="M35" s="11"/>
      <c r="N35" s="18"/>
      <c r="O35"/>
      <c r="P35" s="15"/>
      <c r="Q35" s="11"/>
    </row>
    <row r="36" spans="1:17" x14ac:dyDescent="0.35">
      <c r="A36" s="11"/>
      <c r="C36" s="11" t="s">
        <v>80</v>
      </c>
      <c r="D36" s="6">
        <v>8.3021010000000004</v>
      </c>
      <c r="E36" s="11"/>
      <c r="F36" s="12">
        <v>0.3833355</v>
      </c>
      <c r="G36" s="11"/>
      <c r="H36" s="6">
        <v>0.58043140000000004</v>
      </c>
      <c r="I36" s="11"/>
      <c r="L36" s="12">
        <v>0.60697760000000001</v>
      </c>
      <c r="M36" s="11"/>
      <c r="N36" s="18"/>
      <c r="O36"/>
      <c r="P36" s="15"/>
      <c r="Q36" s="11"/>
    </row>
    <row r="41" spans="1:17" x14ac:dyDescent="0.35">
      <c r="E41" s="7">
        <v>0.62302519999999995</v>
      </c>
      <c r="F41" s="7"/>
    </row>
    <row r="42" spans="1:17" x14ac:dyDescent="0.35">
      <c r="D42" s="7">
        <v>2</v>
      </c>
      <c r="E42" s="6">
        <v>0.61817460000000002</v>
      </c>
    </row>
    <row r="43" spans="1:17" x14ac:dyDescent="0.35">
      <c r="D43" s="7">
        <v>3</v>
      </c>
      <c r="E43" s="6">
        <v>0.61767620000000001</v>
      </c>
    </row>
    <row r="44" spans="1:17" x14ac:dyDescent="0.35">
      <c r="D44" s="7">
        <v>4</v>
      </c>
      <c r="E44" s="6">
        <v>0.61726559999999997</v>
      </c>
    </row>
    <row r="45" spans="1:17" x14ac:dyDescent="0.35">
      <c r="D45" s="7">
        <v>5</v>
      </c>
      <c r="E45" s="6">
        <v>0.61702829999999997</v>
      </c>
    </row>
    <row r="46" spans="1:17" x14ac:dyDescent="0.35">
      <c r="D46" s="7">
        <v>6</v>
      </c>
      <c r="E46" s="6">
        <v>0.38516119999999998</v>
      </c>
    </row>
    <row r="47" spans="1:17" x14ac:dyDescent="0.35">
      <c r="D47" s="7">
        <v>7</v>
      </c>
      <c r="E47" s="6">
        <v>0.6169289</v>
      </c>
    </row>
    <row r="48" spans="1:17" x14ac:dyDescent="0.35">
      <c r="D48" s="7">
        <v>8</v>
      </c>
      <c r="E48" s="6">
        <v>0.3833355</v>
      </c>
    </row>
    <row r="54" spans="6:9" x14ac:dyDescent="0.35">
      <c r="F54" s="6" t="s">
        <v>89</v>
      </c>
      <c r="G54" s="6">
        <v>365069</v>
      </c>
      <c r="H54" s="6">
        <v>52243</v>
      </c>
      <c r="I54" s="6">
        <v>395496</v>
      </c>
    </row>
    <row r="57" spans="6:9" x14ac:dyDescent="0.35">
      <c r="I57" s="6">
        <f>SUM(G54:H54)</f>
        <v>417312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348E-53E4-462F-8F9E-D53A69138166}">
  <dimension ref="A7:M41"/>
  <sheetViews>
    <sheetView topLeftCell="B1" workbookViewId="0">
      <selection activeCell="H16" sqref="H16"/>
    </sheetView>
  </sheetViews>
  <sheetFormatPr defaultRowHeight="14.5" x14ac:dyDescent="0.35"/>
  <cols>
    <col min="1" max="1" width="17.7265625" style="6" customWidth="1"/>
    <col min="2" max="2" width="8.7265625" style="6"/>
    <col min="3" max="3" width="22.54296875" style="6" customWidth="1"/>
    <col min="4" max="4" width="8.7265625" style="7"/>
    <col min="5" max="9" width="8.7265625" style="6"/>
    <col min="10" max="10" width="8.7265625" style="8"/>
    <col min="11" max="11" width="8.7265625" style="9"/>
    <col min="12" max="16384" width="8.7265625" style="6"/>
  </cols>
  <sheetData>
    <row r="7" spans="3:13" x14ac:dyDescent="0.35">
      <c r="C7" s="6" t="s">
        <v>66</v>
      </c>
    </row>
    <row r="8" spans="3:13" x14ac:dyDescent="0.35">
      <c r="C8" s="6" t="s">
        <v>67</v>
      </c>
      <c r="D8" s="7" t="s">
        <v>68</v>
      </c>
      <c r="E8" s="6" t="s">
        <v>69</v>
      </c>
      <c r="F8" s="11" t="s">
        <v>70</v>
      </c>
      <c r="G8" s="6" t="s">
        <v>69</v>
      </c>
      <c r="H8" s="6" t="s">
        <v>71</v>
      </c>
      <c r="I8" s="6" t="s">
        <v>69</v>
      </c>
      <c r="J8" s="8" t="s">
        <v>72</v>
      </c>
      <c r="K8" s="9" t="s">
        <v>69</v>
      </c>
      <c r="L8" s="11" t="s">
        <v>84</v>
      </c>
      <c r="M8" s="11" t="s">
        <v>69</v>
      </c>
    </row>
    <row r="9" spans="3:13" x14ac:dyDescent="0.35">
      <c r="C9" s="11" t="s">
        <v>73</v>
      </c>
      <c r="D9" s="13">
        <v>119.33020999999999</v>
      </c>
      <c r="E9">
        <v>8</v>
      </c>
      <c r="F9" s="14">
        <v>0.99301850000000003</v>
      </c>
      <c r="G9">
        <v>8</v>
      </c>
      <c r="H9" s="11">
        <v>1.915411</v>
      </c>
      <c r="I9">
        <v>8</v>
      </c>
      <c r="J9" s="8">
        <v>1.370493</v>
      </c>
      <c r="K9">
        <v>8</v>
      </c>
      <c r="L9" s="15">
        <v>128501.05</v>
      </c>
      <c r="M9">
        <v>8</v>
      </c>
    </row>
    <row r="10" spans="3:13" x14ac:dyDescent="0.35">
      <c r="C10" s="11" t="s">
        <v>74</v>
      </c>
      <c r="D10" s="13">
        <v>65.271820000000005</v>
      </c>
      <c r="E10">
        <v>6</v>
      </c>
      <c r="F10" s="14">
        <v>0.69599920000000004</v>
      </c>
      <c r="G10">
        <v>6</v>
      </c>
      <c r="H10" s="11">
        <v>1.328687</v>
      </c>
      <c r="I10">
        <v>4</v>
      </c>
      <c r="J10" s="8">
        <v>1</v>
      </c>
      <c r="K10">
        <v>5</v>
      </c>
      <c r="L10" s="15">
        <v>39285.440000000002</v>
      </c>
      <c r="M10">
        <v>2</v>
      </c>
    </row>
    <row r="11" spans="3:13" x14ac:dyDescent="0.35">
      <c r="C11" s="11" t="s">
        <v>75</v>
      </c>
      <c r="D11" s="13">
        <v>63.099789999999999</v>
      </c>
      <c r="E11">
        <v>1</v>
      </c>
      <c r="F11" s="14">
        <v>0.68549420000000005</v>
      </c>
      <c r="G11">
        <v>3</v>
      </c>
      <c r="H11" s="11">
        <v>1.3069839999999999</v>
      </c>
      <c r="I11">
        <v>1</v>
      </c>
      <c r="J11" s="8">
        <v>0.97947899999999999</v>
      </c>
      <c r="K11">
        <v>1</v>
      </c>
      <c r="L11" s="15">
        <v>41607.29</v>
      </c>
      <c r="M11">
        <v>5</v>
      </c>
    </row>
    <row r="12" spans="3:13" x14ac:dyDescent="0.35">
      <c r="C12" s="11" t="s">
        <v>76</v>
      </c>
      <c r="D12" s="13">
        <v>65.011439999999993</v>
      </c>
      <c r="E12">
        <v>5</v>
      </c>
      <c r="F12" s="14">
        <v>0.69576249999999995</v>
      </c>
      <c r="G12">
        <v>5</v>
      </c>
      <c r="H12" s="11">
        <v>1.3252600000000001</v>
      </c>
      <c r="I12">
        <v>3</v>
      </c>
      <c r="J12" s="8">
        <v>0.99616879999999997</v>
      </c>
      <c r="K12">
        <v>2</v>
      </c>
      <c r="L12" s="15">
        <v>38440.720000000001</v>
      </c>
      <c r="M12">
        <v>1</v>
      </c>
    </row>
    <row r="13" spans="3:13" x14ac:dyDescent="0.35">
      <c r="C13" s="11" t="s">
        <v>78</v>
      </c>
      <c r="D13" s="13">
        <v>69.620840000000001</v>
      </c>
      <c r="E13">
        <v>7</v>
      </c>
      <c r="F13" s="14">
        <v>0.70153239999999994</v>
      </c>
      <c r="G13">
        <v>7</v>
      </c>
      <c r="H13" s="11">
        <v>1.3523609999999999</v>
      </c>
      <c r="I13">
        <v>7</v>
      </c>
      <c r="J13" s="8">
        <v>1.0193859999999999</v>
      </c>
      <c r="K13">
        <v>6</v>
      </c>
      <c r="L13" s="15">
        <v>54764.3</v>
      </c>
      <c r="M13">
        <v>7</v>
      </c>
    </row>
    <row r="14" spans="3:13" x14ac:dyDescent="0.35">
      <c r="C14" s="11" t="s">
        <v>77</v>
      </c>
      <c r="D14" s="13">
        <v>64.316760000000002</v>
      </c>
      <c r="E14">
        <v>2</v>
      </c>
      <c r="F14" s="14">
        <v>0.46283930000000001</v>
      </c>
      <c r="G14">
        <v>1</v>
      </c>
      <c r="H14" s="11">
        <v>1.3339650000000001</v>
      </c>
      <c r="I14">
        <v>5</v>
      </c>
      <c r="J14" s="8">
        <v>1.0193859999999999</v>
      </c>
      <c r="K14">
        <v>7</v>
      </c>
      <c r="L14" s="15">
        <v>40575.79</v>
      </c>
      <c r="M14">
        <v>3</v>
      </c>
    </row>
    <row r="15" spans="3:13" x14ac:dyDescent="0.35">
      <c r="C15" s="11" t="s">
        <v>79</v>
      </c>
      <c r="D15" s="13">
        <v>64.826819999999998</v>
      </c>
      <c r="E15">
        <v>4</v>
      </c>
      <c r="F15" s="14">
        <v>0.68829090000000004</v>
      </c>
      <c r="G15">
        <v>4</v>
      </c>
      <c r="H15" s="11">
        <v>1.323288</v>
      </c>
      <c r="I15">
        <v>2</v>
      </c>
      <c r="J15" s="8">
        <v>0.99785380000000001</v>
      </c>
      <c r="K15">
        <v>3</v>
      </c>
      <c r="L15" s="15">
        <v>45891.07</v>
      </c>
      <c r="M15">
        <v>6</v>
      </c>
    </row>
    <row r="16" spans="3:13" x14ac:dyDescent="0.35">
      <c r="C16" s="11" t="s">
        <v>80</v>
      </c>
      <c r="D16" s="13">
        <v>64.316760000000002</v>
      </c>
      <c r="E16">
        <v>3</v>
      </c>
      <c r="F16" s="14">
        <v>0.46283930000000001</v>
      </c>
      <c r="G16">
        <v>2</v>
      </c>
      <c r="H16" s="11">
        <v>1.3339650000000001</v>
      </c>
      <c r="I16">
        <v>6</v>
      </c>
      <c r="J16" s="8">
        <v>0.99785380000000001</v>
      </c>
      <c r="K16">
        <v>4</v>
      </c>
      <c r="L16" s="15">
        <v>40575.79</v>
      </c>
      <c r="M16">
        <v>4</v>
      </c>
    </row>
    <row r="17" spans="1:13" x14ac:dyDescent="0.35">
      <c r="C17" s="6" t="s">
        <v>81</v>
      </c>
      <c r="L17" s="16"/>
    </row>
    <row r="18" spans="1:13" x14ac:dyDescent="0.35">
      <c r="C18" s="6" t="s">
        <v>67</v>
      </c>
      <c r="D18" s="7" t="s">
        <v>68</v>
      </c>
      <c r="E18" s="6" t="s">
        <v>69</v>
      </c>
      <c r="F18" s="6" t="s">
        <v>70</v>
      </c>
      <c r="G18" s="6" t="s">
        <v>69</v>
      </c>
      <c r="H18" s="6" t="s">
        <v>71</v>
      </c>
      <c r="I18" s="6" t="s">
        <v>69</v>
      </c>
      <c r="J18" s="8" t="s">
        <v>72</v>
      </c>
      <c r="K18" s="9" t="s">
        <v>69</v>
      </c>
      <c r="L18" s="15" t="s">
        <v>84</v>
      </c>
      <c r="M18" s="11" t="s">
        <v>69</v>
      </c>
    </row>
    <row r="19" spans="1:13" x14ac:dyDescent="0.35">
      <c r="C19" s="11" t="s">
        <v>73</v>
      </c>
      <c r="D19" s="13">
        <v>118.44070000000001</v>
      </c>
      <c r="E19">
        <v>8</v>
      </c>
      <c r="F19" s="14">
        <v>0.98884369999999999</v>
      </c>
      <c r="G19">
        <v>8</v>
      </c>
      <c r="H19" s="11">
        <v>1.907422</v>
      </c>
      <c r="I19">
        <v>8</v>
      </c>
      <c r="J19" s="8">
        <v>1.3799600000000001</v>
      </c>
      <c r="K19">
        <v>8</v>
      </c>
      <c r="L19" s="15">
        <v>125041.07</v>
      </c>
      <c r="M19">
        <v>8</v>
      </c>
    </row>
    <row r="20" spans="1:13" x14ac:dyDescent="0.35">
      <c r="C20" s="11" t="s">
        <v>74</v>
      </c>
      <c r="D20" s="13">
        <v>64.60154</v>
      </c>
      <c r="E20">
        <v>6</v>
      </c>
      <c r="F20" s="14">
        <v>0.69691599999999998</v>
      </c>
      <c r="G20">
        <v>6</v>
      </c>
      <c r="H20" s="11">
        <v>1.3233200000000001</v>
      </c>
      <c r="I20">
        <v>6</v>
      </c>
      <c r="J20" s="8">
        <v>1</v>
      </c>
      <c r="K20">
        <v>5</v>
      </c>
      <c r="L20" s="15">
        <v>38690.85</v>
      </c>
      <c r="M20">
        <v>6</v>
      </c>
    </row>
    <row r="21" spans="1:13" x14ac:dyDescent="0.35">
      <c r="C21" s="11" t="s">
        <v>75</v>
      </c>
      <c r="D21" s="13">
        <v>61.265050000000002</v>
      </c>
      <c r="E21">
        <v>1</v>
      </c>
      <c r="F21" s="14">
        <v>0.68511319999999998</v>
      </c>
      <c r="G21">
        <v>3</v>
      </c>
      <c r="H21" s="11">
        <v>1.288904</v>
      </c>
      <c r="I21">
        <v>1</v>
      </c>
      <c r="J21" s="8">
        <v>0.9745935</v>
      </c>
      <c r="K21">
        <v>1</v>
      </c>
      <c r="L21" s="15">
        <v>34064.720000000001</v>
      </c>
      <c r="M21">
        <v>1</v>
      </c>
    </row>
    <row r="22" spans="1:13" x14ac:dyDescent="0.35">
      <c r="C22" s="11" t="s">
        <v>76</v>
      </c>
      <c r="D22" s="13">
        <v>64.359589999999997</v>
      </c>
      <c r="E22">
        <v>5</v>
      </c>
      <c r="F22" s="14">
        <v>0.69674749999999996</v>
      </c>
      <c r="G22">
        <v>5</v>
      </c>
      <c r="H22" s="11">
        <v>1.318138</v>
      </c>
      <c r="I22">
        <v>5</v>
      </c>
      <c r="J22" s="8">
        <v>0.99831510000000001</v>
      </c>
      <c r="K22">
        <v>4</v>
      </c>
      <c r="L22" s="15">
        <v>38337.61</v>
      </c>
      <c r="M22">
        <v>5</v>
      </c>
    </row>
    <row r="23" spans="1:13" x14ac:dyDescent="0.35">
      <c r="C23" s="11" t="s">
        <v>78</v>
      </c>
      <c r="D23" s="13">
        <v>68.069770000000005</v>
      </c>
      <c r="E23">
        <v>7</v>
      </c>
      <c r="F23" s="14">
        <v>0.70260270000000002</v>
      </c>
      <c r="G23">
        <v>7</v>
      </c>
      <c r="H23" s="11">
        <v>1.3392230000000001</v>
      </c>
      <c r="I23">
        <v>7</v>
      </c>
      <c r="J23" s="8">
        <v>1.0180929999999999</v>
      </c>
      <c r="K23">
        <v>6</v>
      </c>
      <c r="L23" s="15">
        <v>51610.18</v>
      </c>
      <c r="M23">
        <v>7</v>
      </c>
    </row>
    <row r="24" spans="1:13" x14ac:dyDescent="0.35">
      <c r="C24" s="11" t="s">
        <v>77</v>
      </c>
      <c r="D24" s="13">
        <v>62.646790000000003</v>
      </c>
      <c r="E24">
        <v>3</v>
      </c>
      <c r="F24" s="14">
        <v>0.45694509999999999</v>
      </c>
      <c r="G24">
        <v>1</v>
      </c>
      <c r="H24" s="11">
        <v>1.317993</v>
      </c>
      <c r="I24">
        <v>3</v>
      </c>
      <c r="J24" s="8">
        <v>1.0180929999999999</v>
      </c>
      <c r="K24">
        <v>7</v>
      </c>
      <c r="L24" s="15">
        <v>34373.339999999997</v>
      </c>
      <c r="M24">
        <v>2</v>
      </c>
    </row>
    <row r="25" spans="1:13" x14ac:dyDescent="0.35">
      <c r="C25" s="11" t="s">
        <v>79</v>
      </c>
      <c r="D25" s="13">
        <v>62.454990000000002</v>
      </c>
      <c r="E25">
        <v>2</v>
      </c>
      <c r="F25" s="14">
        <v>0.68771450000000001</v>
      </c>
      <c r="G25">
        <v>4</v>
      </c>
      <c r="H25" s="11">
        <v>1.2992159999999999</v>
      </c>
      <c r="I25">
        <v>2</v>
      </c>
      <c r="J25" s="8">
        <v>0.99203949999999996</v>
      </c>
      <c r="K25">
        <v>2</v>
      </c>
      <c r="L25" s="15">
        <v>36318.92</v>
      </c>
      <c r="M25">
        <v>4</v>
      </c>
    </row>
    <row r="26" spans="1:13" x14ac:dyDescent="0.35">
      <c r="C26" s="11" t="s">
        <v>80</v>
      </c>
      <c r="D26" s="13">
        <v>62.646790000000003</v>
      </c>
      <c r="E26">
        <v>4</v>
      </c>
      <c r="F26" s="14">
        <v>0.45694509999999999</v>
      </c>
      <c r="G26">
        <v>2</v>
      </c>
      <c r="H26" s="11">
        <v>1.317993</v>
      </c>
      <c r="I26">
        <v>4</v>
      </c>
      <c r="J26" s="8">
        <v>0.99203949999999996</v>
      </c>
      <c r="K26">
        <v>3</v>
      </c>
      <c r="L26" s="15">
        <v>34373.339999999997</v>
      </c>
      <c r="M26">
        <v>3</v>
      </c>
    </row>
    <row r="27" spans="1:13" x14ac:dyDescent="0.35">
      <c r="C27" s="6" t="s">
        <v>82</v>
      </c>
      <c r="L27" s="16"/>
    </row>
    <row r="28" spans="1:13" x14ac:dyDescent="0.35">
      <c r="C28" s="11" t="s">
        <v>67</v>
      </c>
      <c r="D28" s="13" t="s">
        <v>68</v>
      </c>
      <c r="E28" s="11" t="s">
        <v>69</v>
      </c>
      <c r="F28" s="11" t="s">
        <v>70</v>
      </c>
      <c r="G28" s="11" t="s">
        <v>69</v>
      </c>
      <c r="H28" s="11" t="s">
        <v>71</v>
      </c>
      <c r="I28" s="11" t="s">
        <v>69</v>
      </c>
      <c r="J28" s="8" t="s">
        <v>72</v>
      </c>
      <c r="K28" s="9" t="s">
        <v>69</v>
      </c>
      <c r="L28" s="15" t="s">
        <v>84</v>
      </c>
      <c r="M28" s="11" t="s">
        <v>69</v>
      </c>
    </row>
    <row r="29" spans="1:13" x14ac:dyDescent="0.35">
      <c r="A29" s="11"/>
      <c r="C29" s="11" t="s">
        <v>73</v>
      </c>
      <c r="D29" s="13">
        <v>134.43109999999999</v>
      </c>
      <c r="E29">
        <v>8</v>
      </c>
      <c r="F29" s="12">
        <v>0.99775990000000003</v>
      </c>
      <c r="G29">
        <v>8</v>
      </c>
      <c r="H29" s="13">
        <v>1.9602869999999999</v>
      </c>
      <c r="I29">
        <v>8</v>
      </c>
      <c r="J29" s="8">
        <v>1.4546509999999999</v>
      </c>
      <c r="K29">
        <v>8</v>
      </c>
      <c r="L29" s="15">
        <v>181496</v>
      </c>
      <c r="M29">
        <v>8</v>
      </c>
    </row>
    <row r="30" spans="1:13" x14ac:dyDescent="0.35">
      <c r="A30" s="11"/>
      <c r="C30" s="11" t="s">
        <v>74</v>
      </c>
      <c r="D30" s="13">
        <v>71.390320000000003</v>
      </c>
      <c r="E30">
        <v>6</v>
      </c>
      <c r="F30" s="12">
        <v>0.69104290000000002</v>
      </c>
      <c r="G30">
        <v>6</v>
      </c>
      <c r="H30" s="13">
        <v>1.339566</v>
      </c>
      <c r="I30">
        <v>4</v>
      </c>
      <c r="J30" s="8">
        <v>1</v>
      </c>
      <c r="K30">
        <v>4</v>
      </c>
      <c r="L30" s="15">
        <v>48209.29</v>
      </c>
      <c r="M30">
        <v>6</v>
      </c>
    </row>
    <row r="31" spans="1:13" x14ac:dyDescent="0.35">
      <c r="A31" s="11"/>
      <c r="C31" s="11" t="s">
        <v>75</v>
      </c>
      <c r="D31" s="13">
        <v>64.20438</v>
      </c>
      <c r="E31">
        <v>1</v>
      </c>
      <c r="F31" s="12">
        <v>0.67364080000000004</v>
      </c>
      <c r="G31">
        <v>3</v>
      </c>
      <c r="H31" s="13">
        <v>1.303078</v>
      </c>
      <c r="I31">
        <v>2</v>
      </c>
      <c r="J31" s="8">
        <v>0.97005750000000002</v>
      </c>
      <c r="K31">
        <v>1</v>
      </c>
      <c r="L31" s="15">
        <v>41381.81</v>
      </c>
      <c r="M31">
        <v>2</v>
      </c>
    </row>
    <row r="32" spans="1:13" x14ac:dyDescent="0.35">
      <c r="A32" s="11"/>
      <c r="C32" s="11" t="s">
        <v>76</v>
      </c>
      <c r="D32" s="13">
        <v>71.322149999999993</v>
      </c>
      <c r="E32">
        <v>5</v>
      </c>
      <c r="F32" s="12">
        <v>0.69087719999999997</v>
      </c>
      <c r="G32">
        <v>5</v>
      </c>
      <c r="H32" s="13">
        <v>1.3361639999999999</v>
      </c>
      <c r="I32">
        <v>3</v>
      </c>
      <c r="J32" s="8">
        <v>1.000148</v>
      </c>
      <c r="K32">
        <v>5</v>
      </c>
      <c r="L32" s="15">
        <v>47666.97</v>
      </c>
      <c r="M32">
        <v>5</v>
      </c>
    </row>
    <row r="33" spans="1:13" x14ac:dyDescent="0.35">
      <c r="A33" s="11"/>
      <c r="C33" s="11" t="s">
        <v>78</v>
      </c>
      <c r="D33" s="13">
        <v>75.301000000000002</v>
      </c>
      <c r="E33">
        <v>7</v>
      </c>
      <c r="F33" s="12">
        <v>0.69470430000000005</v>
      </c>
      <c r="G33">
        <v>7</v>
      </c>
      <c r="H33" s="13">
        <v>1.341869</v>
      </c>
      <c r="I33">
        <v>5</v>
      </c>
      <c r="J33" s="8">
        <v>1.0093730000000001</v>
      </c>
      <c r="K33">
        <v>6</v>
      </c>
      <c r="L33" s="15">
        <v>67009.91</v>
      </c>
      <c r="M33">
        <v>7</v>
      </c>
    </row>
    <row r="34" spans="1:13" x14ac:dyDescent="0.35">
      <c r="A34" s="11"/>
      <c r="C34" s="11" t="s">
        <v>77</v>
      </c>
      <c r="D34" s="13">
        <v>65.834440000000001</v>
      </c>
      <c r="E34">
        <v>3</v>
      </c>
      <c r="F34" s="12">
        <v>0.45391740000000003</v>
      </c>
      <c r="G34">
        <v>1</v>
      </c>
      <c r="H34" s="13">
        <v>1.3576220000000001</v>
      </c>
      <c r="I34">
        <v>6</v>
      </c>
      <c r="J34" s="8">
        <v>1.0093730000000001</v>
      </c>
      <c r="K34">
        <v>7</v>
      </c>
      <c r="L34" s="15">
        <v>42190.57</v>
      </c>
      <c r="M34">
        <v>4</v>
      </c>
    </row>
    <row r="35" spans="1:13" x14ac:dyDescent="0.35">
      <c r="A35" s="11"/>
      <c r="C35" s="11" t="s">
        <v>79</v>
      </c>
      <c r="D35" s="13">
        <v>64.605080000000001</v>
      </c>
      <c r="E35">
        <v>2</v>
      </c>
      <c r="F35" s="12">
        <v>0.67540650000000002</v>
      </c>
      <c r="G35">
        <v>4</v>
      </c>
      <c r="H35" s="13">
        <v>1.299814</v>
      </c>
      <c r="I35">
        <v>1</v>
      </c>
      <c r="J35" s="8">
        <v>0.9787342</v>
      </c>
      <c r="K35">
        <v>2</v>
      </c>
      <c r="L35" s="15">
        <v>39936.54</v>
      </c>
      <c r="M35">
        <v>1</v>
      </c>
    </row>
    <row r="36" spans="1:13" x14ac:dyDescent="0.35">
      <c r="A36" s="11"/>
      <c r="C36" s="11" t="s">
        <v>80</v>
      </c>
      <c r="D36" s="13">
        <v>65.834440000000001</v>
      </c>
      <c r="E36">
        <v>4</v>
      </c>
      <c r="F36" s="12">
        <v>0.45391740000000003</v>
      </c>
      <c r="G36">
        <v>2</v>
      </c>
      <c r="H36" s="13">
        <v>1.3576220000000001</v>
      </c>
      <c r="I36">
        <v>7</v>
      </c>
      <c r="J36" s="8">
        <v>0.9787342</v>
      </c>
      <c r="K36">
        <v>3</v>
      </c>
      <c r="L36" s="15">
        <v>42190</v>
      </c>
      <c r="M36">
        <v>3</v>
      </c>
    </row>
    <row r="41" spans="1:13" x14ac:dyDescent="0.35">
      <c r="E41" s="7"/>
      <c r="F4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377-DD46-4B4D-940B-82D91D3476F2}">
  <dimension ref="E20:I28"/>
  <sheetViews>
    <sheetView workbookViewId="0">
      <selection activeCell="G21" sqref="G21:G28"/>
    </sheetView>
  </sheetViews>
  <sheetFormatPr defaultRowHeight="14.5" x14ac:dyDescent="0.35"/>
  <sheetData>
    <row r="20" spans="5:9" x14ac:dyDescent="0.35">
      <c r="E20" t="s">
        <v>85</v>
      </c>
      <c r="F20" t="s">
        <v>87</v>
      </c>
      <c r="G20" t="s">
        <v>88</v>
      </c>
    </row>
    <row r="21" spans="5:9" x14ac:dyDescent="0.35">
      <c r="E21">
        <v>1</v>
      </c>
      <c r="F21" s="15">
        <v>181496</v>
      </c>
      <c r="G21">
        <v>8</v>
      </c>
      <c r="I21">
        <v>1</v>
      </c>
    </row>
    <row r="22" spans="5:9" x14ac:dyDescent="0.35">
      <c r="E22">
        <v>2</v>
      </c>
      <c r="F22" s="15">
        <v>48209.29</v>
      </c>
      <c r="G22">
        <v>6</v>
      </c>
      <c r="I22">
        <v>2</v>
      </c>
    </row>
    <row r="23" spans="5:9" x14ac:dyDescent="0.35">
      <c r="E23">
        <v>3</v>
      </c>
      <c r="F23" s="15">
        <v>41381.81</v>
      </c>
      <c r="G23">
        <v>2</v>
      </c>
      <c r="I23">
        <v>3</v>
      </c>
    </row>
    <row r="24" spans="5:9" x14ac:dyDescent="0.35">
      <c r="E24">
        <v>4</v>
      </c>
      <c r="F24" s="15">
        <v>47666.97</v>
      </c>
      <c r="G24">
        <v>5</v>
      </c>
      <c r="I24">
        <v>4</v>
      </c>
    </row>
    <row r="25" spans="5:9" x14ac:dyDescent="0.35">
      <c r="E25">
        <v>5</v>
      </c>
      <c r="F25" s="15">
        <v>67009.91</v>
      </c>
      <c r="G25">
        <v>7</v>
      </c>
      <c r="I25">
        <v>5</v>
      </c>
    </row>
    <row r="26" spans="5:9" x14ac:dyDescent="0.35">
      <c r="E26">
        <v>6</v>
      </c>
      <c r="F26" s="15">
        <v>42190.57</v>
      </c>
      <c r="G26">
        <v>4</v>
      </c>
      <c r="I26">
        <v>6</v>
      </c>
    </row>
    <row r="27" spans="5:9" x14ac:dyDescent="0.35">
      <c r="E27">
        <v>7</v>
      </c>
      <c r="F27" s="15">
        <v>39936.54</v>
      </c>
      <c r="G27">
        <v>1</v>
      </c>
      <c r="I27">
        <v>7</v>
      </c>
    </row>
    <row r="28" spans="5:9" x14ac:dyDescent="0.35">
      <c r="E28">
        <v>8</v>
      </c>
      <c r="F28" s="15">
        <v>42190</v>
      </c>
      <c r="G28">
        <v>3</v>
      </c>
      <c r="I28">
        <v>8</v>
      </c>
    </row>
  </sheetData>
  <autoFilter ref="E20:G28" xr:uid="{1E7834BC-4ED8-40AB-AE5A-2C3A2A4EB64E}">
    <sortState ref="E21:G28">
      <sortCondition ref="E20:E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original results non</vt:lpstr>
      <vt:lpstr>original results non output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2018-09-03T16:07:43Z</dcterms:created>
  <dcterms:modified xsi:type="dcterms:W3CDTF">2018-09-05T20:22:40Z</dcterms:modified>
</cp:coreProperties>
</file>