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Diebold Mariana Test\"/>
    </mc:Choice>
  </mc:AlternateContent>
  <xr:revisionPtr revIDLastSave="0" documentId="10_ncr:8100000_{62003EA6-AC36-4D85-ACC4-734736956FA2}" xr6:coauthVersionLast="34" xr6:coauthVersionMax="34" xr10:uidLastSave="{00000000-0000-0000-0000-000000000000}"/>
  <bookViews>
    <workbookView xWindow="0" yWindow="0" windowWidth="19180" windowHeight="17450" tabRatio="771" activeTab="1" xr2:uid="{7EF9B3D6-E130-4705-9787-325AEE85A91B}"/>
  </bookViews>
  <sheets>
    <sheet name="Sheet1" sheetId="1" r:id="rId1"/>
    <sheet name="original results" sheetId="2" r:id="rId2"/>
    <sheet name="original results adjusted rank" sheetId="5" r:id="rId3"/>
    <sheet name="dm test" sheetId="3" r:id="rId4"/>
    <sheet name="Sheet4" sheetId="4" r:id="rId5"/>
    <sheet name="original results (2)" sheetId="7" r:id="rId6"/>
    <sheet name="dm test (2)" sheetId="8" r:id="rId7"/>
  </sheets>
  <definedNames>
    <definedName name="_xlnm._FilterDatabase" localSheetId="4" hidden="1">Sheet4!$B$41:$D$49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7" l="1"/>
  <c r="C29" i="5"/>
  <c r="G21" i="4"/>
  <c r="D29" i="2"/>
</calcChain>
</file>

<file path=xl/sharedStrings.xml><?xml version="1.0" encoding="utf-8"?>
<sst xmlns="http://schemas.openxmlformats.org/spreadsheetml/2006/main" count="435" uniqueCount="95">
  <si>
    <t>Category</t>
  </si>
  <si>
    <t>Price mean</t>
  </si>
  <si>
    <t>Sales mean</t>
  </si>
  <si>
    <t>Display percentage</t>
  </si>
  <si>
    <t>Feature percentage</t>
  </si>
  <si>
    <t>Number of SKU's</t>
  </si>
  <si>
    <t>Beer</t>
  </si>
  <si>
    <t>Blades</t>
  </si>
  <si>
    <t>Carbonated Beverages</t>
  </si>
  <si>
    <t>Cigarette</t>
  </si>
  <si>
    <t>Coffee</t>
  </si>
  <si>
    <t>Cold cereal</t>
  </si>
  <si>
    <t>Deodorant</t>
  </si>
  <si>
    <t>Face Tissue</t>
  </si>
  <si>
    <t>Frozen Dinner</t>
  </si>
  <si>
    <t>Frozen pizza</t>
  </si>
  <si>
    <t>Household Cleaner</t>
  </si>
  <si>
    <t>Hotdog</t>
  </si>
  <si>
    <t>Laundry Detergent</t>
  </si>
  <si>
    <t>Margarine/Butter</t>
  </si>
  <si>
    <t>Mayonnaise</t>
  </si>
  <si>
    <t>Milk</t>
  </si>
  <si>
    <t>Mustard &amp; Ketchup</t>
  </si>
  <si>
    <t>Peanut butter</t>
  </si>
  <si>
    <t>Photo</t>
  </si>
  <si>
    <t>Salty snacks</t>
  </si>
  <si>
    <t>Shampoo</t>
  </si>
  <si>
    <t>Soup</t>
  </si>
  <si>
    <t>Spaghetti sauce</t>
  </si>
  <si>
    <t>Sugar substitutes</t>
  </si>
  <si>
    <t>Toilet Tissue</t>
  </si>
  <si>
    <t>Toothbrush</t>
  </si>
  <si>
    <t>Toothpaste</t>
  </si>
  <si>
    <t>Yogurt</t>
  </si>
  <si>
    <t>category</t>
  </si>
  <si>
    <t>Frequency</t>
  </si>
  <si>
    <t>Percent</t>
  </si>
  <si>
    <t>Cumulative</t>
  </si>
  <si>
    <t>beer</t>
  </si>
  <si>
    <t>blades</t>
  </si>
  <si>
    <t>carbbev</t>
  </si>
  <si>
    <t>cigets</t>
  </si>
  <si>
    <t>coffee</t>
  </si>
  <si>
    <t>coldcer</t>
  </si>
  <si>
    <t>deod</t>
  </si>
  <si>
    <t>factiss</t>
  </si>
  <si>
    <t>fzdinent</t>
  </si>
  <si>
    <t>fzpizza</t>
  </si>
  <si>
    <t>hhclean</t>
  </si>
  <si>
    <t>hotdog</t>
  </si>
  <si>
    <t>laundet</t>
  </si>
  <si>
    <t>margbutr</t>
  </si>
  <si>
    <t>mayo</t>
  </si>
  <si>
    <t>milk</t>
  </si>
  <si>
    <t>mustketc</t>
  </si>
  <si>
    <t>peanbutr</t>
  </si>
  <si>
    <t>photo</t>
  </si>
  <si>
    <t>saltsnck</t>
  </si>
  <si>
    <t>shamp</t>
  </si>
  <si>
    <t>soup</t>
  </si>
  <si>
    <t>spagsauc</t>
  </si>
  <si>
    <t>sugarsub</t>
  </si>
  <si>
    <t>toitisu</t>
  </si>
  <si>
    <t>toothbr</t>
  </si>
  <si>
    <t>toothpa</t>
  </si>
  <si>
    <t>yogurt</t>
  </si>
  <si>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</si>
  <si>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</si>
  <si>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</si>
  <si>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</si>
  <si>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</si>
  <si>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</si>
  <si>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</si>
  <si>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</si>
  <si>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</si>
  <si>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</si>
  <si>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</si>
  <si>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</si>
  <si>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</si>
  <si>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</si>
  <si>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ADL-EWC-IC</t>
  </si>
  <si>
    <t>All forecast period, H= 4</t>
  </si>
  <si>
    <t>All forecast period, H= 1</t>
  </si>
  <si>
    <t>Candidate model</t>
  </si>
  <si>
    <r>
      <t xml:space="preserve">  </t>
    </r>
    <r>
      <rPr>
        <sz val="11"/>
        <color rgb="FF000000"/>
        <rFont val="Times New Roman"/>
        <family val="1"/>
      </rPr>
      <t>Benchmark</t>
    </r>
  </si>
  <si>
    <r>
      <t>H</t>
    </r>
    <r>
      <rPr>
        <sz val="11"/>
        <color rgb="FF000000"/>
        <rFont val="Times New Roman"/>
        <family val="1"/>
      </rPr>
      <t>=1</t>
    </r>
  </si>
  <si>
    <r>
      <t>H</t>
    </r>
    <r>
      <rPr>
        <sz val="11"/>
        <color rgb="FF000000"/>
        <rFont val="Times New Roman"/>
        <family val="1"/>
      </rPr>
      <t>=4</t>
    </r>
  </si>
  <si>
    <r>
      <t>H</t>
    </r>
    <r>
      <rPr>
        <sz val="11"/>
        <color rgb="FF000000"/>
        <rFont val="Times New Roman"/>
        <family val="1"/>
      </rPr>
      <t>=8</t>
    </r>
  </si>
  <si>
    <t>MAPE</t>
  </si>
  <si>
    <t>MSE</t>
  </si>
  <si>
    <t>x</t>
  </si>
  <si>
    <t>v</t>
  </si>
  <si>
    <t>rank</t>
  </si>
  <si>
    <t>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</si>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</sst>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0" fillId="2" borderId="0" xfId="0" applyNumberFormat="1" applyFill="1"/>
    <xf numFmtId="169" fontId="0" fillId="2" borderId="0" xfId="0" applyNumberFormat="1" applyFill="1"/>
    <xf numFmtId="169" fontId="1" fillId="2" borderId="0" xfId="0" applyNumberFormat="1" applyFont="1" applyFill="1"/>
    <xf numFmtId="0" fontId="1" fillId="2" borderId="0" xfId="0" applyFont="1" applyFill="1"/>
    <xf numFmtId="170" fontId="0" fillId="2" borderId="0" xfId="0" applyNumberFormat="1" applyFill="1"/>
    <xf numFmtId="170" fontId="0" fillId="0" borderId="0" xfId="0" applyNumberFormat="1"/>
    <xf numFmtId="168" fontId="0" fillId="0" borderId="0" xfId="0" applyNumberFormat="1"/>
    <xf numFmtId="169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8" fontId="1" fillId="2" borderId="0" xfId="0" applyNumberFormat="1" applyFont="1" applyFill="1"/>
    <xf numFmtId="0" fontId="0" fillId="3" borderId="0" xfId="0" applyFill="1"/>
    <xf numFmtId="0" fontId="0" fillId="0" borderId="0" xfId="0" applyFont="1"/>
    <xf numFmtId="168" fontId="0" fillId="0" borderId="0" xfId="0" applyNumberFormat="1" applyFont="1"/>
    <xf numFmtId="169" fontId="0" fillId="3" borderId="0" xfId="0" applyNumberFormat="1" applyFont="1" applyFill="1"/>
    <xf numFmtId="0" fontId="0" fillId="3" borderId="0" xfId="0" applyFont="1" applyFill="1"/>
    <xf numFmtId="170" fontId="0" fillId="0" borderId="0" xfId="0" applyNumberFormat="1" applyFont="1"/>
    <xf numFmtId="0" fontId="0" fillId="2" borderId="0" xfId="0" applyFont="1" applyFill="1"/>
    <xf numFmtId="170" fontId="0" fillId="2" borderId="0" xfId="0" applyNumberFormat="1" applyFont="1" applyFill="1"/>
    <xf numFmtId="168" fontId="0" fillId="2" borderId="0" xfId="0" applyNumberFormat="1" applyFont="1" applyFill="1"/>
    <xf numFmtId="10" fontId="0" fillId="2" borderId="0" xfId="0" applyNumberFormat="1" applyFont="1" applyFill="1"/>
    <xf numFmtId="3" fontId="0" fillId="2" borderId="0" xfId="0" applyNumberFormat="1" applyFont="1" applyFill="1"/>
    <xf numFmtId="3" fontId="0" fillId="0" borderId="0" xfId="0" applyNumberFormat="1" applyFont="1"/>
    <xf numFmtId="168" fontId="0" fillId="4" borderId="0" xfId="0" applyNumberFormat="1" applyFont="1" applyFill="1"/>
    <xf numFmtId="168" fontId="0" fillId="4" borderId="0" xfId="0" applyNumberFormat="1" applyFill="1"/>
    <xf numFmtId="2" fontId="0" fillId="0" borderId="0" xfId="0" applyNumberFormat="1" applyFont="1"/>
    <xf numFmtId="2" fontId="0" fillId="2" borderId="0" xfId="0" applyNumberFormat="1" applyFont="1" applyFill="1"/>
    <xf numFmtId="2" fontId="0" fillId="3" borderId="0" xfId="0" applyNumberFormat="1" applyFont="1" applyFill="1"/>
    <xf numFmtId="169" fontId="0" fillId="0" borderId="0" xfId="0" applyNumberFormat="1" applyFont="1"/>
    <xf numFmtId="16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3CB3-A1F6-4EF7-A0C9-4E5A40CFAF66}">
  <dimension ref="H6:T35"/>
  <sheetViews>
    <sheetView workbookViewId="0">
      <selection activeCell="R46" sqref="R46"/>
    </sheetView>
  </sheetViews>
  <sheetFormatPr defaultRowHeight="14.5" x14ac:dyDescent="0.35"/>
  <sheetData>
    <row r="6" spans="8:20" x14ac:dyDescent="0.35">
      <c r="P6" t="s">
        <v>34</v>
      </c>
      <c r="Q6" t="s">
        <v>35</v>
      </c>
      <c r="R6" t="s">
        <v>36</v>
      </c>
      <c r="S6" t="s">
        <v>37</v>
      </c>
      <c r="T6" t="s">
        <v>37</v>
      </c>
    </row>
    <row r="7" spans="8:20" ht="15" thickBot="1" x14ac:dyDescent="0.4">
      <c r="H7" s="1" t="s">
        <v>0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S7" t="s">
        <v>35</v>
      </c>
      <c r="T7" t="s">
        <v>36</v>
      </c>
    </row>
    <row r="8" spans="8:20" x14ac:dyDescent="0.35">
      <c r="H8" s="3" t="s">
        <v>6</v>
      </c>
      <c r="I8" s="4">
        <v>8.3000000000000007</v>
      </c>
      <c r="J8" s="4">
        <v>20.6</v>
      </c>
      <c r="K8" s="5">
        <v>0.13900000000000001</v>
      </c>
      <c r="L8" s="5">
        <v>0.04</v>
      </c>
      <c r="M8" s="4">
        <v>169</v>
      </c>
      <c r="P8" t="s">
        <v>38</v>
      </c>
      <c r="Q8">
        <v>169</v>
      </c>
      <c r="R8">
        <v>9.23</v>
      </c>
      <c r="S8">
        <v>169</v>
      </c>
      <c r="T8">
        <v>9.23</v>
      </c>
    </row>
    <row r="9" spans="8:20" x14ac:dyDescent="0.35">
      <c r="H9" s="3" t="s">
        <v>7</v>
      </c>
      <c r="I9" s="4">
        <v>8.1</v>
      </c>
      <c r="J9" s="4">
        <v>14.6</v>
      </c>
      <c r="K9" s="5">
        <v>7.3999999999999996E-2</v>
      </c>
      <c r="L9" s="5">
        <v>2.1999999999999999E-2</v>
      </c>
      <c r="M9" s="4">
        <v>22</v>
      </c>
      <c r="P9" t="s">
        <v>39</v>
      </c>
      <c r="Q9">
        <v>22</v>
      </c>
      <c r="R9">
        <v>1.2</v>
      </c>
      <c r="S9">
        <v>191</v>
      </c>
      <c r="T9">
        <v>10.43</v>
      </c>
    </row>
    <row r="10" spans="8:20" x14ac:dyDescent="0.35">
      <c r="H10" s="3" t="s">
        <v>8</v>
      </c>
      <c r="I10" s="4">
        <v>2.1</v>
      </c>
      <c r="J10" s="4">
        <v>113.6</v>
      </c>
      <c r="K10" s="5">
        <v>0.26800000000000002</v>
      </c>
      <c r="L10" s="5">
        <v>0.156</v>
      </c>
      <c r="M10" s="4">
        <v>82</v>
      </c>
      <c r="P10" t="s">
        <v>40</v>
      </c>
      <c r="Q10">
        <v>82</v>
      </c>
      <c r="R10">
        <v>4.4800000000000004</v>
      </c>
      <c r="S10">
        <v>273</v>
      </c>
      <c r="T10">
        <v>14.91</v>
      </c>
    </row>
    <row r="11" spans="8:20" x14ac:dyDescent="0.35">
      <c r="H11" s="3" t="s">
        <v>9</v>
      </c>
      <c r="I11" s="4">
        <v>22.3</v>
      </c>
      <c r="J11" s="4">
        <v>22.2</v>
      </c>
      <c r="K11" s="5">
        <v>0</v>
      </c>
      <c r="L11" s="5">
        <v>8.0000000000000002E-3</v>
      </c>
      <c r="M11" s="4">
        <v>203</v>
      </c>
      <c r="P11" t="s">
        <v>41</v>
      </c>
      <c r="Q11">
        <v>203</v>
      </c>
      <c r="R11">
        <v>11.09</v>
      </c>
      <c r="S11">
        <v>476</v>
      </c>
      <c r="T11">
        <v>26</v>
      </c>
    </row>
    <row r="12" spans="8:20" x14ac:dyDescent="0.35">
      <c r="H12" s="3" t="s">
        <v>10</v>
      </c>
      <c r="I12" s="4">
        <v>5.2</v>
      </c>
      <c r="J12" s="4">
        <v>14.5</v>
      </c>
      <c r="K12" s="5">
        <v>5.1999999999999998E-2</v>
      </c>
      <c r="L12" s="5">
        <v>2.9000000000000001E-2</v>
      </c>
      <c r="M12" s="4">
        <v>86</v>
      </c>
      <c r="P12" t="s">
        <v>42</v>
      </c>
      <c r="Q12">
        <v>86</v>
      </c>
      <c r="R12">
        <v>4.7</v>
      </c>
      <c r="S12">
        <v>562</v>
      </c>
      <c r="T12">
        <v>30.69</v>
      </c>
    </row>
    <row r="13" spans="8:20" x14ac:dyDescent="0.35">
      <c r="H13" s="3" t="s">
        <v>11</v>
      </c>
      <c r="I13" s="4">
        <v>3.5</v>
      </c>
      <c r="J13" s="4">
        <v>70.7</v>
      </c>
      <c r="K13" s="5">
        <v>0.04</v>
      </c>
      <c r="L13" s="5">
        <v>0.18099999999999999</v>
      </c>
      <c r="M13" s="4">
        <v>125</v>
      </c>
      <c r="P13" t="s">
        <v>43</v>
      </c>
      <c r="Q13">
        <v>125</v>
      </c>
      <c r="R13">
        <v>6.83</v>
      </c>
      <c r="S13">
        <v>687</v>
      </c>
      <c r="T13">
        <v>37.520000000000003</v>
      </c>
    </row>
    <row r="14" spans="8:20" x14ac:dyDescent="0.35">
      <c r="H14" s="3" t="s">
        <v>12</v>
      </c>
      <c r="I14" s="4">
        <v>2.7</v>
      </c>
      <c r="J14" s="4">
        <v>6.9</v>
      </c>
      <c r="K14" s="5">
        <v>4.1000000000000002E-2</v>
      </c>
      <c r="L14" s="5">
        <v>5.1999999999999998E-2</v>
      </c>
      <c r="M14" s="4">
        <v>126</v>
      </c>
      <c r="P14" t="s">
        <v>44</v>
      </c>
      <c r="Q14">
        <v>126</v>
      </c>
      <c r="R14">
        <v>6.88</v>
      </c>
      <c r="S14">
        <v>813</v>
      </c>
      <c r="T14">
        <v>44.4</v>
      </c>
    </row>
    <row r="15" spans="8:20" x14ac:dyDescent="0.35">
      <c r="H15" s="3" t="s">
        <v>13</v>
      </c>
      <c r="I15" s="4">
        <v>2.1</v>
      </c>
      <c r="J15" s="4">
        <v>75.8</v>
      </c>
      <c r="K15" s="5">
        <v>3.0000000000000001E-3</v>
      </c>
      <c r="L15" s="5">
        <v>0.11700000000000001</v>
      </c>
      <c r="M15" s="4">
        <v>6</v>
      </c>
      <c r="P15" t="s">
        <v>45</v>
      </c>
      <c r="Q15">
        <v>6</v>
      </c>
      <c r="R15">
        <v>0.33</v>
      </c>
      <c r="S15">
        <v>819</v>
      </c>
      <c r="T15">
        <v>44.73</v>
      </c>
    </row>
    <row r="16" spans="8:20" x14ac:dyDescent="0.35">
      <c r="H16" s="3" t="s">
        <v>14</v>
      </c>
      <c r="I16" s="4">
        <v>2</v>
      </c>
      <c r="J16" s="4">
        <v>43.8</v>
      </c>
      <c r="K16" s="5">
        <v>5.2999999999999999E-2</v>
      </c>
      <c r="L16" s="5">
        <v>0.23699999999999999</v>
      </c>
      <c r="M16" s="4">
        <v>87</v>
      </c>
      <c r="P16" t="s">
        <v>46</v>
      </c>
      <c r="Q16">
        <v>87</v>
      </c>
      <c r="R16">
        <v>4.75</v>
      </c>
      <c r="S16">
        <v>906</v>
      </c>
      <c r="T16">
        <v>49.48</v>
      </c>
    </row>
    <row r="17" spans="8:20" x14ac:dyDescent="0.35">
      <c r="H17" s="3" t="s">
        <v>15</v>
      </c>
      <c r="I17" s="4">
        <v>3.4</v>
      </c>
      <c r="J17" s="4">
        <v>31.2</v>
      </c>
      <c r="K17" s="5">
        <v>8.8999999999999996E-2</v>
      </c>
      <c r="L17" s="5">
        <v>9.0999999999999998E-2</v>
      </c>
      <c r="M17" s="4">
        <v>147</v>
      </c>
      <c r="P17" t="s">
        <v>47</v>
      </c>
      <c r="Q17">
        <v>147</v>
      </c>
      <c r="R17">
        <v>8.0299999999999994</v>
      </c>
      <c r="S17">
        <v>1053</v>
      </c>
      <c r="T17">
        <v>57.51</v>
      </c>
    </row>
    <row r="18" spans="8:20" x14ac:dyDescent="0.35">
      <c r="H18" s="3" t="s">
        <v>16</v>
      </c>
      <c r="I18" s="4">
        <v>2.5</v>
      </c>
      <c r="J18" s="4">
        <v>29.9</v>
      </c>
      <c r="K18" s="5">
        <v>3.0000000000000001E-3</v>
      </c>
      <c r="L18" s="5">
        <v>3.5999999999999997E-2</v>
      </c>
      <c r="M18" s="4">
        <v>18</v>
      </c>
      <c r="P18" t="s">
        <v>48</v>
      </c>
      <c r="Q18">
        <v>18</v>
      </c>
      <c r="R18">
        <v>0.98</v>
      </c>
      <c r="S18">
        <v>1071</v>
      </c>
      <c r="T18">
        <v>58.49</v>
      </c>
    </row>
    <row r="19" spans="8:20" x14ac:dyDescent="0.35">
      <c r="H19" s="3" t="s">
        <v>17</v>
      </c>
      <c r="I19" s="4">
        <v>4</v>
      </c>
      <c r="J19" s="4">
        <v>68.599999999999994</v>
      </c>
      <c r="K19" s="5">
        <v>0.13200000000000001</v>
      </c>
      <c r="L19" s="5">
        <v>0.156</v>
      </c>
      <c r="M19" s="4">
        <v>35</v>
      </c>
      <c r="P19" t="s">
        <v>49</v>
      </c>
      <c r="Q19">
        <v>35</v>
      </c>
      <c r="R19">
        <v>1.91</v>
      </c>
      <c r="S19">
        <v>1106</v>
      </c>
      <c r="T19">
        <v>60.4</v>
      </c>
    </row>
    <row r="20" spans="8:20" x14ac:dyDescent="0.35">
      <c r="H20" s="3" t="s">
        <v>18</v>
      </c>
      <c r="I20" s="4">
        <v>8.8000000000000007</v>
      </c>
      <c r="J20" s="4">
        <v>28.9</v>
      </c>
      <c r="K20" s="5">
        <v>2.3E-2</v>
      </c>
      <c r="L20" s="5">
        <v>8.7999999999999995E-2</v>
      </c>
      <c r="M20" s="4">
        <v>57</v>
      </c>
      <c r="P20" t="s">
        <v>50</v>
      </c>
      <c r="Q20">
        <v>57</v>
      </c>
      <c r="R20">
        <v>3.11</v>
      </c>
      <c r="S20">
        <v>1163</v>
      </c>
      <c r="T20">
        <v>63.52</v>
      </c>
    </row>
    <row r="21" spans="8:20" x14ac:dyDescent="0.35">
      <c r="H21" s="3" t="s">
        <v>19</v>
      </c>
      <c r="I21" s="4">
        <v>2</v>
      </c>
      <c r="J21" s="4">
        <v>71.400000000000006</v>
      </c>
      <c r="K21" s="5">
        <v>1E-3</v>
      </c>
      <c r="L21" s="5">
        <v>6.3E-2</v>
      </c>
      <c r="M21" s="4">
        <v>36</v>
      </c>
      <c r="P21" t="s">
        <v>51</v>
      </c>
      <c r="Q21">
        <v>36</v>
      </c>
      <c r="R21">
        <v>1.97</v>
      </c>
      <c r="S21">
        <v>1199</v>
      </c>
      <c r="T21">
        <v>65.48</v>
      </c>
    </row>
    <row r="22" spans="8:20" x14ac:dyDescent="0.35">
      <c r="H22" s="3" t="s">
        <v>20</v>
      </c>
      <c r="I22" s="4">
        <v>3</v>
      </c>
      <c r="J22" s="4">
        <v>79.7</v>
      </c>
      <c r="K22" s="5">
        <v>0.03</v>
      </c>
      <c r="L22" s="5">
        <v>4.0000000000000001E-3</v>
      </c>
      <c r="M22" s="4">
        <v>22</v>
      </c>
      <c r="P22" t="s">
        <v>52</v>
      </c>
      <c r="Q22">
        <v>22</v>
      </c>
      <c r="R22">
        <v>1.2</v>
      </c>
      <c r="S22">
        <v>1221</v>
      </c>
      <c r="T22">
        <v>66.680000000000007</v>
      </c>
    </row>
    <row r="23" spans="8:20" x14ac:dyDescent="0.35">
      <c r="H23" s="3" t="s">
        <v>21</v>
      </c>
      <c r="I23" s="4">
        <v>2.5</v>
      </c>
      <c r="J23" s="4">
        <v>222.3</v>
      </c>
      <c r="K23" s="5">
        <v>2.1000000000000001E-2</v>
      </c>
      <c r="L23" s="5">
        <v>1.7999999999999999E-2</v>
      </c>
      <c r="M23" s="4">
        <v>30</v>
      </c>
      <c r="P23" t="s">
        <v>53</v>
      </c>
      <c r="Q23">
        <v>30</v>
      </c>
      <c r="R23">
        <v>1.64</v>
      </c>
      <c r="S23">
        <v>1251</v>
      </c>
      <c r="T23">
        <v>68.319999999999993</v>
      </c>
    </row>
    <row r="24" spans="8:20" x14ac:dyDescent="0.35">
      <c r="H24" s="3" t="s">
        <v>22</v>
      </c>
      <c r="I24" s="4">
        <v>2.1</v>
      </c>
      <c r="J24" s="4">
        <v>64.5</v>
      </c>
      <c r="K24" s="5">
        <v>5.2999999999999999E-2</v>
      </c>
      <c r="L24" s="5">
        <v>8.9999999999999993E-3</v>
      </c>
      <c r="M24" s="4">
        <v>22</v>
      </c>
      <c r="P24" t="s">
        <v>54</v>
      </c>
      <c r="Q24">
        <v>22</v>
      </c>
      <c r="R24">
        <v>1.2</v>
      </c>
      <c r="S24">
        <v>1273</v>
      </c>
      <c r="T24">
        <v>69.52</v>
      </c>
    </row>
    <row r="25" spans="8:20" x14ac:dyDescent="0.35">
      <c r="H25" s="3" t="s">
        <v>23</v>
      </c>
      <c r="I25" s="4">
        <v>3.7</v>
      </c>
      <c r="J25" s="4">
        <v>34.200000000000003</v>
      </c>
      <c r="K25" s="5">
        <v>3.2000000000000001E-2</v>
      </c>
      <c r="L25" s="5">
        <v>6.0000000000000001E-3</v>
      </c>
      <c r="M25" s="4">
        <v>15</v>
      </c>
      <c r="P25" t="s">
        <v>55</v>
      </c>
      <c r="Q25">
        <v>15</v>
      </c>
      <c r="R25">
        <v>0.82</v>
      </c>
      <c r="S25">
        <v>1288</v>
      </c>
      <c r="T25">
        <v>70.34</v>
      </c>
    </row>
    <row r="26" spans="8:20" x14ac:dyDescent="0.35">
      <c r="H26" s="3" t="s">
        <v>24</v>
      </c>
      <c r="I26" s="4">
        <v>7.2</v>
      </c>
      <c r="J26" s="4">
        <v>9.1999999999999993</v>
      </c>
      <c r="K26" s="5">
        <v>4.5999999999999999E-2</v>
      </c>
      <c r="L26" s="5">
        <v>5.0999999999999997E-2</v>
      </c>
      <c r="M26" s="4">
        <v>13</v>
      </c>
      <c r="P26" t="s">
        <v>56</v>
      </c>
      <c r="Q26">
        <v>13</v>
      </c>
      <c r="R26">
        <v>0.71</v>
      </c>
      <c r="S26">
        <v>1301</v>
      </c>
      <c r="T26">
        <v>71.05</v>
      </c>
    </row>
    <row r="27" spans="8:20" x14ac:dyDescent="0.35">
      <c r="H27" s="3" t="s">
        <v>25</v>
      </c>
      <c r="I27" s="4">
        <v>2.2999999999999998</v>
      </c>
      <c r="J27" s="4">
        <v>50.9</v>
      </c>
      <c r="K27" s="5">
        <v>6.7000000000000004E-2</v>
      </c>
      <c r="L27" s="5">
        <v>0.05</v>
      </c>
      <c r="M27" s="4">
        <v>101</v>
      </c>
      <c r="P27" t="s">
        <v>57</v>
      </c>
      <c r="Q27">
        <v>101</v>
      </c>
      <c r="R27">
        <v>5.52</v>
      </c>
      <c r="S27">
        <v>1402</v>
      </c>
      <c r="T27">
        <v>76.569999999999993</v>
      </c>
    </row>
    <row r="28" spans="8:20" x14ac:dyDescent="0.35">
      <c r="H28" s="3" t="s">
        <v>26</v>
      </c>
      <c r="I28" s="4">
        <v>3.5</v>
      </c>
      <c r="J28" s="4">
        <v>9.9</v>
      </c>
      <c r="K28" s="5">
        <v>0.128</v>
      </c>
      <c r="L28" s="5">
        <v>7.0999999999999994E-2</v>
      </c>
      <c r="M28" s="4">
        <v>70</v>
      </c>
      <c r="P28" t="s">
        <v>58</v>
      </c>
      <c r="Q28">
        <v>70</v>
      </c>
      <c r="R28">
        <v>3.82</v>
      </c>
      <c r="S28">
        <v>1472</v>
      </c>
      <c r="T28">
        <v>80.39</v>
      </c>
    </row>
    <row r="29" spans="8:20" x14ac:dyDescent="0.35">
      <c r="H29" s="3" t="s">
        <v>27</v>
      </c>
      <c r="I29" s="4">
        <v>1.5</v>
      </c>
      <c r="J29" s="4">
        <v>61.6</v>
      </c>
      <c r="K29" s="5">
        <v>1.2E-2</v>
      </c>
      <c r="L29" s="5">
        <v>9.7000000000000003E-2</v>
      </c>
      <c r="M29" s="4">
        <v>139</v>
      </c>
      <c r="P29" t="s">
        <v>59</v>
      </c>
      <c r="Q29">
        <v>139</v>
      </c>
      <c r="R29">
        <v>7.59</v>
      </c>
      <c r="S29">
        <v>1611</v>
      </c>
      <c r="T29">
        <v>87.98</v>
      </c>
    </row>
    <row r="30" spans="8:20" x14ac:dyDescent="0.35">
      <c r="H30" s="3" t="s">
        <v>28</v>
      </c>
      <c r="I30" s="4">
        <v>2.4</v>
      </c>
      <c r="J30" s="4">
        <v>39.1</v>
      </c>
      <c r="K30" s="5">
        <v>1.6E-2</v>
      </c>
      <c r="L30" s="5">
        <v>6.5000000000000002E-2</v>
      </c>
      <c r="M30" s="4">
        <v>52</v>
      </c>
      <c r="P30" t="s">
        <v>60</v>
      </c>
      <c r="Q30">
        <v>52</v>
      </c>
      <c r="R30">
        <v>2.84</v>
      </c>
      <c r="S30">
        <v>1663</v>
      </c>
      <c r="T30">
        <v>90.82</v>
      </c>
    </row>
    <row r="31" spans="8:20" x14ac:dyDescent="0.35">
      <c r="H31" s="3" t="s">
        <v>29</v>
      </c>
      <c r="I31" s="4">
        <v>2.8</v>
      </c>
      <c r="J31" s="4">
        <v>14.5</v>
      </c>
      <c r="K31" s="5">
        <v>1E-3</v>
      </c>
      <c r="L31" s="5">
        <v>1.4E-2</v>
      </c>
      <c r="M31" s="4">
        <v>20</v>
      </c>
      <c r="P31" t="s">
        <v>61</v>
      </c>
      <c r="Q31">
        <v>20</v>
      </c>
      <c r="R31">
        <v>1.0900000000000001</v>
      </c>
      <c r="S31">
        <v>1683</v>
      </c>
      <c r="T31">
        <v>91.92</v>
      </c>
    </row>
    <row r="32" spans="8:20" x14ac:dyDescent="0.35">
      <c r="H32" s="3" t="s">
        <v>30</v>
      </c>
      <c r="I32" s="4">
        <v>5.4</v>
      </c>
      <c r="J32" s="4">
        <v>89.1</v>
      </c>
      <c r="K32" s="5">
        <v>4.2999999999999997E-2</v>
      </c>
      <c r="L32" s="5">
        <v>8.3000000000000004E-2</v>
      </c>
      <c r="M32" s="4">
        <v>20</v>
      </c>
      <c r="P32" t="s">
        <v>62</v>
      </c>
      <c r="Q32">
        <v>20</v>
      </c>
      <c r="R32">
        <v>1.0900000000000001</v>
      </c>
      <c r="S32">
        <v>1703</v>
      </c>
      <c r="T32">
        <v>93.01</v>
      </c>
    </row>
    <row r="33" spans="8:20" x14ac:dyDescent="0.35">
      <c r="H33" s="3" t="s">
        <v>31</v>
      </c>
      <c r="I33" s="4">
        <v>2.6</v>
      </c>
      <c r="J33" s="4">
        <v>8.6999999999999993</v>
      </c>
      <c r="K33" s="5">
        <v>3.1E-2</v>
      </c>
      <c r="L33" s="5">
        <v>6.3E-2</v>
      </c>
      <c r="M33" s="4">
        <v>28</v>
      </c>
      <c r="P33" t="s">
        <v>63</v>
      </c>
      <c r="Q33">
        <v>28</v>
      </c>
      <c r="R33">
        <v>1.53</v>
      </c>
      <c r="S33">
        <v>1731</v>
      </c>
      <c r="T33">
        <v>94.54</v>
      </c>
    </row>
    <row r="34" spans="8:20" x14ac:dyDescent="0.35">
      <c r="H34" s="3" t="s">
        <v>32</v>
      </c>
      <c r="I34" s="4">
        <v>2.8</v>
      </c>
      <c r="J34" s="4">
        <v>35.5</v>
      </c>
      <c r="K34" s="5">
        <v>0.11</v>
      </c>
      <c r="L34" s="5">
        <v>0.125</v>
      </c>
      <c r="M34" s="4">
        <v>25</v>
      </c>
      <c r="P34" t="s">
        <v>64</v>
      </c>
      <c r="Q34">
        <v>25</v>
      </c>
      <c r="R34">
        <v>1.37</v>
      </c>
      <c r="S34">
        <v>1756</v>
      </c>
      <c r="T34">
        <v>95.9</v>
      </c>
    </row>
    <row r="35" spans="8:20" x14ac:dyDescent="0.35">
      <c r="H35" s="3" t="s">
        <v>33</v>
      </c>
      <c r="I35" s="4">
        <v>1.1000000000000001</v>
      </c>
      <c r="J35" s="4">
        <v>115.1</v>
      </c>
      <c r="K35" s="5">
        <v>7.0000000000000001E-3</v>
      </c>
      <c r="L35" s="5">
        <v>6.3E-2</v>
      </c>
      <c r="M35" s="4">
        <v>75</v>
      </c>
      <c r="P35" t="s">
        <v>65</v>
      </c>
      <c r="Q35">
        <v>75</v>
      </c>
      <c r="R35">
        <v>4.0999999999999996</v>
      </c>
      <c r="S35">
        <v>1831</v>
      </c>
      <c r="T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3079-4079-4B95-B090-76DB3CD3838A}">
  <dimension ref="A7:Q36"/>
  <sheetViews>
    <sheetView tabSelected="1" topLeftCell="B1" workbookViewId="0">
      <selection activeCell="F48" sqref="F48"/>
    </sheetView>
  </sheetViews>
  <sheetFormatPr defaultRowHeight="14.5" x14ac:dyDescent="0.35"/>
  <cols>
    <col min="1" max="1" width="17.7265625" style="23" customWidth="1"/>
    <col min="2" max="2" width="8.7265625" style="23"/>
    <col min="3" max="3" width="22.54296875" style="23" customWidth="1"/>
    <col min="4" max="4" width="8.7265625" style="24"/>
    <col min="5" max="9" width="8.7265625" style="23"/>
    <col min="10" max="10" width="8.7265625" style="25"/>
    <col min="11" max="11" width="8.7265625" style="26"/>
    <col min="12" max="12" width="8.7265625" style="27"/>
    <col min="13" max="13" width="8.7265625" style="23"/>
    <col min="14" max="14" width="8.7265625" style="36"/>
    <col min="15" max="16384" width="8.7265625" style="23"/>
  </cols>
  <sheetData>
    <row r="7" spans="3:17" x14ac:dyDescent="0.35">
      <c r="C7" s="23" t="s">
        <v>66</v>
      </c>
    </row>
    <row r="8" spans="3:17" x14ac:dyDescent="0.35">
      <c r="C8" s="23" t="s">
        <v>67</v>
      </c>
      <c r="D8" s="24" t="s">
        <v>68</v>
      </c>
      <c r="E8" s="23" t="s">
        <v>69</v>
      </c>
      <c r="F8" s="28" t="s">
        <v>70</v>
      </c>
      <c r="G8" s="23" t="s">
        <v>69</v>
      </c>
      <c r="H8" s="23" t="s">
        <v>71</v>
      </c>
      <c r="I8" s="23" t="s">
        <v>69</v>
      </c>
      <c r="J8" s="25" t="s">
        <v>72</v>
      </c>
      <c r="K8" s="26" t="s">
        <v>69</v>
      </c>
      <c r="L8" s="29" t="s">
        <v>88</v>
      </c>
      <c r="M8" s="28" t="s">
        <v>69</v>
      </c>
      <c r="N8" s="37" t="s">
        <v>94</v>
      </c>
      <c r="O8" s="28" t="s">
        <v>69</v>
      </c>
      <c r="P8" s="28" t="s">
        <v>89</v>
      </c>
      <c r="Q8" s="28" t="s">
        <v>69</v>
      </c>
    </row>
    <row r="9" spans="3:17" x14ac:dyDescent="0.35">
      <c r="C9" s="28" t="s">
        <v>73</v>
      </c>
      <c r="D9" s="30">
        <v>22.918800000000001</v>
      </c>
      <c r="E9" s="28">
        <v>8</v>
      </c>
      <c r="F9" s="31">
        <v>0.46983269999999999</v>
      </c>
      <c r="G9" s="28">
        <v>8</v>
      </c>
      <c r="H9" s="28">
        <v>0.77531119999999998</v>
      </c>
      <c r="I9" s="28">
        <v>8</v>
      </c>
      <c r="J9" s="25">
        <v>1.144393</v>
      </c>
      <c r="K9" s="26">
        <v>8</v>
      </c>
      <c r="L9" s="29">
        <v>0.68936149999999996</v>
      </c>
      <c r="M9" s="28">
        <v>8</v>
      </c>
      <c r="N9" s="37">
        <v>130.37010000000001</v>
      </c>
      <c r="O9" s="28">
        <v>8</v>
      </c>
      <c r="P9" s="32">
        <v>16996.349999999999</v>
      </c>
      <c r="Q9" s="28">
        <v>8</v>
      </c>
    </row>
    <row r="10" spans="3:17" x14ac:dyDescent="0.35">
      <c r="C10" s="28" t="s">
        <v>74</v>
      </c>
      <c r="D10" s="30">
        <v>15.754989999999999</v>
      </c>
      <c r="E10" s="28">
        <v>6</v>
      </c>
      <c r="F10" s="31">
        <v>0.40812359999999998</v>
      </c>
      <c r="G10" s="28">
        <v>7</v>
      </c>
      <c r="H10" s="28">
        <v>0.69730289999999995</v>
      </c>
      <c r="I10" s="28">
        <v>7</v>
      </c>
      <c r="J10" s="25">
        <v>1</v>
      </c>
      <c r="K10" s="26">
        <v>7</v>
      </c>
      <c r="L10" s="29">
        <v>0.67318529999999999</v>
      </c>
      <c r="M10" s="28">
        <v>6</v>
      </c>
      <c r="N10" s="37">
        <v>74.207719999999995</v>
      </c>
      <c r="O10" s="28">
        <v>2</v>
      </c>
      <c r="P10" s="32">
        <v>5506.7860000000001</v>
      </c>
      <c r="Q10" s="28">
        <v>2</v>
      </c>
    </row>
    <row r="11" spans="3:17" x14ac:dyDescent="0.35">
      <c r="C11" s="28" t="s">
        <v>75</v>
      </c>
      <c r="D11" s="30">
        <v>15.43633</v>
      </c>
      <c r="E11" s="28">
        <v>3</v>
      </c>
      <c r="F11" s="31">
        <v>0.4050609</v>
      </c>
      <c r="G11" s="28">
        <v>4</v>
      </c>
      <c r="H11" s="28">
        <v>0.69522200000000001</v>
      </c>
      <c r="I11" s="28">
        <v>5</v>
      </c>
      <c r="J11" s="25">
        <v>0.99411950000000004</v>
      </c>
      <c r="K11" s="26">
        <v>4</v>
      </c>
      <c r="L11" s="29">
        <v>0.6583348</v>
      </c>
      <c r="M11" s="28">
        <v>3</v>
      </c>
      <c r="N11" s="37">
        <v>76.010980000000004</v>
      </c>
      <c r="O11" s="28">
        <v>5</v>
      </c>
      <c r="P11" s="32">
        <v>5777.67</v>
      </c>
      <c r="Q11" s="28">
        <v>5</v>
      </c>
    </row>
    <row r="12" spans="3:17" x14ac:dyDescent="0.35">
      <c r="C12" s="28" t="s">
        <v>76</v>
      </c>
      <c r="D12" s="30">
        <v>15.67309</v>
      </c>
      <c r="E12" s="28">
        <v>5</v>
      </c>
      <c r="F12" s="31">
        <v>0.40687459999999998</v>
      </c>
      <c r="G12" s="28">
        <v>5</v>
      </c>
      <c r="H12" s="28">
        <v>0.6960885</v>
      </c>
      <c r="I12" s="28">
        <v>6</v>
      </c>
      <c r="J12" s="25">
        <v>0.9958378</v>
      </c>
      <c r="K12" s="26">
        <v>5</v>
      </c>
      <c r="L12" s="29">
        <v>0.67261479999999996</v>
      </c>
      <c r="M12" s="28">
        <v>5</v>
      </c>
      <c r="N12" s="37">
        <v>73.540909999999997</v>
      </c>
      <c r="O12" s="28">
        <v>1</v>
      </c>
      <c r="P12" s="32">
        <v>5408.2659999999996</v>
      </c>
      <c r="Q12" s="28">
        <v>1</v>
      </c>
    </row>
    <row r="13" spans="3:17" x14ac:dyDescent="0.35">
      <c r="C13" s="28" t="s">
        <v>78</v>
      </c>
      <c r="D13" s="30">
        <v>16.227229999999999</v>
      </c>
      <c r="E13" s="28">
        <v>7</v>
      </c>
      <c r="F13" s="31">
        <v>0.40752480000000002</v>
      </c>
      <c r="G13" s="28">
        <v>6</v>
      </c>
      <c r="H13" s="28">
        <v>0.6936428</v>
      </c>
      <c r="I13" s="28">
        <v>3</v>
      </c>
      <c r="J13" s="25">
        <v>0.99899950000000004</v>
      </c>
      <c r="K13" s="26">
        <v>6</v>
      </c>
      <c r="L13" s="29">
        <v>0.67414019999999997</v>
      </c>
      <c r="M13" s="28">
        <v>7</v>
      </c>
      <c r="N13" s="37">
        <v>86.65061</v>
      </c>
      <c r="O13" s="28">
        <v>7</v>
      </c>
      <c r="P13" s="32">
        <v>7508.3289999999997</v>
      </c>
      <c r="Q13" s="28">
        <v>7</v>
      </c>
    </row>
    <row r="14" spans="3:17" x14ac:dyDescent="0.35">
      <c r="C14" s="28" t="s">
        <v>77</v>
      </c>
      <c r="D14" s="30">
        <v>15.348520000000001</v>
      </c>
      <c r="E14" s="28">
        <v>2</v>
      </c>
      <c r="F14" s="31">
        <v>0.40417609999999998</v>
      </c>
      <c r="G14" s="28">
        <v>2</v>
      </c>
      <c r="H14" s="28">
        <v>0.69395879999999999</v>
      </c>
      <c r="I14" s="28">
        <v>4</v>
      </c>
      <c r="J14" s="25">
        <v>0.99063310000000004</v>
      </c>
      <c r="K14" s="26">
        <v>2</v>
      </c>
      <c r="L14" s="29">
        <v>0.65839099999999995</v>
      </c>
      <c r="M14" s="28">
        <v>4</v>
      </c>
      <c r="N14" s="37">
        <v>75.110259999999997</v>
      </c>
      <c r="O14" s="28">
        <v>4</v>
      </c>
      <c r="P14" s="32">
        <v>5641.5510000000004</v>
      </c>
      <c r="Q14" s="28">
        <v>4</v>
      </c>
    </row>
    <row r="15" spans="3:17" x14ac:dyDescent="0.35">
      <c r="C15" s="28" t="s">
        <v>79</v>
      </c>
      <c r="D15" s="30">
        <v>15.56941</v>
      </c>
      <c r="E15" s="28">
        <v>4</v>
      </c>
      <c r="F15" s="31">
        <v>0.40431909999999999</v>
      </c>
      <c r="G15" s="28">
        <v>3</v>
      </c>
      <c r="H15" s="28">
        <v>0.69208239999999999</v>
      </c>
      <c r="I15" s="28">
        <v>2</v>
      </c>
      <c r="J15" s="25">
        <v>0.99272470000000002</v>
      </c>
      <c r="K15" s="26">
        <v>3</v>
      </c>
      <c r="L15" s="29">
        <v>0.65725339999999999</v>
      </c>
      <c r="M15" s="28">
        <v>2</v>
      </c>
      <c r="N15" s="37">
        <v>79.499319999999997</v>
      </c>
      <c r="O15" s="28">
        <v>6</v>
      </c>
      <c r="P15" s="32">
        <v>6320.1419999999998</v>
      </c>
      <c r="Q15" s="28">
        <v>6</v>
      </c>
    </row>
    <row r="16" spans="3:17" x14ac:dyDescent="0.35">
      <c r="C16" s="28" t="s">
        <v>80</v>
      </c>
      <c r="D16" s="30">
        <v>15.298299999999999</v>
      </c>
      <c r="E16" s="28">
        <v>1</v>
      </c>
      <c r="F16" s="31">
        <v>0.40393299999999999</v>
      </c>
      <c r="G16" s="28">
        <v>1</v>
      </c>
      <c r="H16" s="28">
        <v>0.6894671</v>
      </c>
      <c r="I16" s="28">
        <v>1</v>
      </c>
      <c r="J16" s="25">
        <v>0.98845539999999998</v>
      </c>
      <c r="K16" s="26">
        <v>1</v>
      </c>
      <c r="L16" s="29">
        <v>0.65633949999999996</v>
      </c>
      <c r="M16" s="28">
        <v>1</v>
      </c>
      <c r="N16" s="37">
        <v>75.064850000000007</v>
      </c>
      <c r="O16" s="28">
        <v>3</v>
      </c>
      <c r="P16" s="32">
        <v>5634.7309999999998</v>
      </c>
      <c r="Q16" s="28">
        <v>3</v>
      </c>
    </row>
    <row r="17" spans="1:17" x14ac:dyDescent="0.35">
      <c r="C17" s="23" t="s">
        <v>81</v>
      </c>
      <c r="P17" s="33"/>
    </row>
    <row r="18" spans="1:17" x14ac:dyDescent="0.35">
      <c r="C18" s="23" t="s">
        <v>67</v>
      </c>
      <c r="D18" s="24" t="s">
        <v>68</v>
      </c>
      <c r="E18" s="23" t="s">
        <v>69</v>
      </c>
      <c r="F18" s="23" t="s">
        <v>70</v>
      </c>
      <c r="G18" s="23" t="s">
        <v>69</v>
      </c>
      <c r="H18" s="23" t="s">
        <v>71</v>
      </c>
      <c r="I18" s="23" t="s">
        <v>69</v>
      </c>
      <c r="J18" s="25" t="s">
        <v>72</v>
      </c>
      <c r="K18" s="26" t="s">
        <v>69</v>
      </c>
      <c r="L18" s="29" t="s">
        <v>88</v>
      </c>
      <c r="M18" s="28" t="s">
        <v>69</v>
      </c>
      <c r="N18" s="37" t="s">
        <v>94</v>
      </c>
      <c r="O18" s="28" t="s">
        <v>69</v>
      </c>
      <c r="P18" s="32" t="s">
        <v>89</v>
      </c>
      <c r="Q18" s="28" t="s">
        <v>69</v>
      </c>
    </row>
    <row r="19" spans="1:17" x14ac:dyDescent="0.35">
      <c r="C19" s="28" t="s">
        <v>73</v>
      </c>
      <c r="D19" s="30">
        <v>22.6693</v>
      </c>
      <c r="E19" s="28">
        <v>8</v>
      </c>
      <c r="F19" s="31">
        <v>0.46240059999999999</v>
      </c>
      <c r="G19" s="28">
        <v>8</v>
      </c>
      <c r="H19" s="28">
        <v>0.76169909999999996</v>
      </c>
      <c r="I19" s="28">
        <v>8</v>
      </c>
      <c r="J19" s="25">
        <v>1.1364749999999999</v>
      </c>
      <c r="K19" s="26">
        <v>8</v>
      </c>
      <c r="L19" s="29">
        <v>0.67072520000000002</v>
      </c>
      <c r="M19" s="28">
        <v>8</v>
      </c>
      <c r="N19" s="37">
        <v>128.99959999999999</v>
      </c>
      <c r="O19">
        <v>8</v>
      </c>
      <c r="P19" s="32">
        <v>16640.900000000001</v>
      </c>
      <c r="Q19" s="28">
        <v>8</v>
      </c>
    </row>
    <row r="20" spans="1:17" x14ac:dyDescent="0.35">
      <c r="C20" s="28" t="s">
        <v>74</v>
      </c>
      <c r="D20" s="30">
        <v>15.629849999999999</v>
      </c>
      <c r="E20" s="28">
        <v>6</v>
      </c>
      <c r="F20" s="31">
        <v>0.40453280000000003</v>
      </c>
      <c r="G20" s="28">
        <v>7</v>
      </c>
      <c r="H20" s="28">
        <v>0.6902722</v>
      </c>
      <c r="I20" s="28">
        <v>7</v>
      </c>
      <c r="J20" s="25">
        <v>1</v>
      </c>
      <c r="K20" s="26">
        <v>7</v>
      </c>
      <c r="L20" s="29">
        <v>0.66605539999999996</v>
      </c>
      <c r="M20" s="28">
        <v>7</v>
      </c>
      <c r="N20" s="37">
        <v>73.786119999999997</v>
      </c>
      <c r="O20">
        <v>6</v>
      </c>
      <c r="P20" s="32">
        <v>5444.3909999999996</v>
      </c>
      <c r="Q20" s="28">
        <v>6</v>
      </c>
    </row>
    <row r="21" spans="1:17" x14ac:dyDescent="0.35">
      <c r="C21" s="28" t="s">
        <v>75</v>
      </c>
      <c r="D21" s="30">
        <v>15.15657</v>
      </c>
      <c r="E21" s="28">
        <v>3</v>
      </c>
      <c r="F21" s="31">
        <v>0.4011518</v>
      </c>
      <c r="G21" s="28">
        <v>4</v>
      </c>
      <c r="H21" s="28">
        <v>0.68632890000000002</v>
      </c>
      <c r="I21" s="28">
        <v>5</v>
      </c>
      <c r="J21" s="25">
        <v>0.99133110000000002</v>
      </c>
      <c r="K21" s="26">
        <v>4</v>
      </c>
      <c r="L21" s="29">
        <v>0.65137579999999995</v>
      </c>
      <c r="M21" s="28">
        <v>4</v>
      </c>
      <c r="N21" s="37">
        <v>69.47157</v>
      </c>
      <c r="O21">
        <v>3</v>
      </c>
      <c r="P21" s="32">
        <v>4826.299</v>
      </c>
      <c r="Q21" s="28">
        <v>3</v>
      </c>
    </row>
    <row r="22" spans="1:17" x14ac:dyDescent="0.35">
      <c r="C22" s="28" t="s">
        <v>76</v>
      </c>
      <c r="D22" s="30">
        <v>15.54583</v>
      </c>
      <c r="E22" s="28">
        <v>5</v>
      </c>
      <c r="F22" s="31">
        <v>0.40313510000000002</v>
      </c>
      <c r="G22" s="28">
        <v>6</v>
      </c>
      <c r="H22" s="28">
        <v>0.68845100000000004</v>
      </c>
      <c r="I22" s="28">
        <v>6</v>
      </c>
      <c r="J22" s="25">
        <v>0.99521649999999995</v>
      </c>
      <c r="K22" s="26">
        <v>6</v>
      </c>
      <c r="L22" s="29">
        <v>0.66448039999999997</v>
      </c>
      <c r="M22" s="28">
        <v>6</v>
      </c>
      <c r="N22" s="37">
        <v>73.527289999999994</v>
      </c>
      <c r="O22">
        <v>5</v>
      </c>
      <c r="P22" s="32">
        <v>5406.2629999999999</v>
      </c>
      <c r="Q22" s="28">
        <v>5</v>
      </c>
    </row>
    <row r="23" spans="1:17" x14ac:dyDescent="0.35">
      <c r="C23" s="28" t="s">
        <v>78</v>
      </c>
      <c r="D23" s="30">
        <v>15.936299999999999</v>
      </c>
      <c r="E23" s="28">
        <v>7</v>
      </c>
      <c r="F23" s="31">
        <v>0.40253270000000002</v>
      </c>
      <c r="G23" s="28">
        <v>5</v>
      </c>
      <c r="H23" s="28">
        <v>0.68359150000000002</v>
      </c>
      <c r="I23" s="28">
        <v>3</v>
      </c>
      <c r="J23" s="25">
        <v>0.99479499999999998</v>
      </c>
      <c r="K23" s="26">
        <v>5</v>
      </c>
      <c r="L23" s="29">
        <v>0.66304350000000001</v>
      </c>
      <c r="M23" s="28">
        <v>5</v>
      </c>
      <c r="N23" s="37">
        <v>84.354579999999999</v>
      </c>
      <c r="O23">
        <v>7</v>
      </c>
      <c r="P23" s="32">
        <v>7115.6949999999997</v>
      </c>
      <c r="Q23" s="28">
        <v>7</v>
      </c>
    </row>
    <row r="24" spans="1:17" x14ac:dyDescent="0.35">
      <c r="C24" s="28" t="s">
        <v>77</v>
      </c>
      <c r="D24" s="30">
        <v>15.082850000000001</v>
      </c>
      <c r="E24" s="28">
        <v>2</v>
      </c>
      <c r="F24" s="31">
        <v>0.40018579999999998</v>
      </c>
      <c r="G24" s="28">
        <v>3</v>
      </c>
      <c r="H24" s="28">
        <v>0.68501730000000005</v>
      </c>
      <c r="I24" s="28">
        <v>4</v>
      </c>
      <c r="J24" s="25">
        <v>0.98768</v>
      </c>
      <c r="K24" s="26">
        <v>3</v>
      </c>
      <c r="L24" s="29">
        <v>0.65066179999999996</v>
      </c>
      <c r="M24" s="28">
        <v>3</v>
      </c>
      <c r="N24" s="37">
        <v>69.325590000000005</v>
      </c>
      <c r="O24">
        <v>2</v>
      </c>
      <c r="P24" s="32">
        <v>4806.0370000000003</v>
      </c>
      <c r="Q24" s="28">
        <v>2</v>
      </c>
    </row>
    <row r="25" spans="1:17" x14ac:dyDescent="0.35">
      <c r="C25" s="28" t="s">
        <v>79</v>
      </c>
      <c r="D25" s="30">
        <v>15.18974</v>
      </c>
      <c r="E25" s="28">
        <v>4</v>
      </c>
      <c r="F25" s="31">
        <v>0.39923969999999998</v>
      </c>
      <c r="G25" s="23">
        <v>2</v>
      </c>
      <c r="H25" s="28">
        <v>0.68078369999999999</v>
      </c>
      <c r="I25" s="28">
        <v>2</v>
      </c>
      <c r="J25" s="25">
        <v>0.9866933</v>
      </c>
      <c r="K25" s="26">
        <v>2</v>
      </c>
      <c r="L25" s="29">
        <v>0.64728779999999997</v>
      </c>
      <c r="M25" s="28">
        <v>2</v>
      </c>
      <c r="N25" s="37">
        <v>71.468720000000005</v>
      </c>
      <c r="O25">
        <v>4</v>
      </c>
      <c r="P25" s="32">
        <v>5107.7780000000002</v>
      </c>
      <c r="Q25" s="28">
        <v>4</v>
      </c>
    </row>
    <row r="26" spans="1:17" x14ac:dyDescent="0.35">
      <c r="C26" s="28" t="s">
        <v>80</v>
      </c>
      <c r="D26" s="30">
        <v>15.000389999999999</v>
      </c>
      <c r="E26" s="28">
        <v>1</v>
      </c>
      <c r="F26" s="31">
        <v>0.3990166</v>
      </c>
      <c r="G26" s="23">
        <v>1</v>
      </c>
      <c r="H26" s="28">
        <v>0.67894759999999998</v>
      </c>
      <c r="I26" s="28">
        <v>1</v>
      </c>
      <c r="J26" s="25">
        <v>0.98343250000000004</v>
      </c>
      <c r="K26" s="26">
        <v>1</v>
      </c>
      <c r="L26" s="29">
        <v>0.64661809999999997</v>
      </c>
      <c r="M26" s="28">
        <v>1</v>
      </c>
      <c r="N26" s="37">
        <v>69.255920000000003</v>
      </c>
      <c r="O26">
        <v>1</v>
      </c>
      <c r="P26" s="32">
        <v>4796.3829999999998</v>
      </c>
      <c r="Q26" s="28">
        <v>1</v>
      </c>
    </row>
    <row r="27" spans="1:17" x14ac:dyDescent="0.35">
      <c r="C27" s="23" t="s">
        <v>82</v>
      </c>
      <c r="P27" s="33"/>
    </row>
    <row r="28" spans="1:17" x14ac:dyDescent="0.35">
      <c r="C28" s="28" t="s">
        <v>67</v>
      </c>
      <c r="D28" s="30" t="s">
        <v>68</v>
      </c>
      <c r="E28" s="28" t="s">
        <v>69</v>
      </c>
      <c r="F28" s="28" t="s">
        <v>70</v>
      </c>
      <c r="G28" s="28" t="s">
        <v>69</v>
      </c>
      <c r="H28" s="28" t="s">
        <v>71</v>
      </c>
      <c r="I28" s="28" t="s">
        <v>69</v>
      </c>
      <c r="J28" s="25" t="s">
        <v>72</v>
      </c>
      <c r="K28" s="26" t="s">
        <v>69</v>
      </c>
      <c r="L28" s="29" t="s">
        <v>88</v>
      </c>
      <c r="M28" s="28" t="s">
        <v>69</v>
      </c>
      <c r="N28" s="37" t="s">
        <v>94</v>
      </c>
      <c r="O28" s="28" t="s">
        <v>69</v>
      </c>
      <c r="P28" s="32" t="s">
        <v>89</v>
      </c>
      <c r="Q28" s="28" t="s">
        <v>69</v>
      </c>
    </row>
    <row r="29" spans="1:17" x14ac:dyDescent="0.35">
      <c r="A29" s="28"/>
      <c r="C29" s="28" t="s">
        <v>73</v>
      </c>
      <c r="D29" s="30">
        <f>24.99019</f>
        <v>24.990189999999998</v>
      </c>
      <c r="E29" s="28">
        <v>8</v>
      </c>
      <c r="F29" s="29">
        <v>0.45415250000000001</v>
      </c>
      <c r="G29" s="28">
        <v>8</v>
      </c>
      <c r="H29" s="30">
        <v>0.76225940000000003</v>
      </c>
      <c r="I29" s="28">
        <v>8</v>
      </c>
      <c r="J29" s="25">
        <v>1.1278600000000001</v>
      </c>
      <c r="K29" s="26">
        <v>8</v>
      </c>
      <c r="L29" s="29">
        <v>0.62990270000000004</v>
      </c>
      <c r="M29" s="28">
        <v>5</v>
      </c>
      <c r="N29" s="37">
        <v>156.69030000000001</v>
      </c>
      <c r="O29">
        <v>8</v>
      </c>
      <c r="P29" s="32">
        <v>24551.84</v>
      </c>
      <c r="Q29" s="28">
        <v>8</v>
      </c>
    </row>
    <row r="30" spans="1:17" x14ac:dyDescent="0.35">
      <c r="A30" s="28"/>
      <c r="C30" s="28" t="s">
        <v>74</v>
      </c>
      <c r="D30" s="30">
        <v>16.661809999999999</v>
      </c>
      <c r="E30" s="28">
        <v>6</v>
      </c>
      <c r="F30" s="29">
        <v>0.3987311</v>
      </c>
      <c r="G30" s="28">
        <v>7</v>
      </c>
      <c r="H30" s="30">
        <v>0.68928650000000002</v>
      </c>
      <c r="I30" s="28">
        <v>7</v>
      </c>
      <c r="J30" s="25">
        <v>1</v>
      </c>
      <c r="K30" s="26">
        <v>7</v>
      </c>
      <c r="L30" s="29">
        <v>0.63914700000000002</v>
      </c>
      <c r="M30" s="28">
        <v>8</v>
      </c>
      <c r="N30" s="37">
        <v>82.89676</v>
      </c>
      <c r="O30">
        <v>6</v>
      </c>
      <c r="P30" s="32">
        <v>6871.8739999999998</v>
      </c>
      <c r="Q30" s="28">
        <v>6</v>
      </c>
    </row>
    <row r="31" spans="1:17" x14ac:dyDescent="0.35">
      <c r="A31" s="28"/>
      <c r="C31" s="28" t="s">
        <v>75</v>
      </c>
      <c r="D31" s="30">
        <v>15.661020000000001</v>
      </c>
      <c r="E31" s="28">
        <v>4</v>
      </c>
      <c r="F31" s="29">
        <v>0.39434049999999998</v>
      </c>
      <c r="G31" s="28">
        <v>4</v>
      </c>
      <c r="H31" s="30">
        <v>0.68575540000000001</v>
      </c>
      <c r="I31" s="28">
        <v>5</v>
      </c>
      <c r="J31" s="25">
        <v>0.98826670000000005</v>
      </c>
      <c r="K31" s="26">
        <v>4</v>
      </c>
      <c r="L31" s="29">
        <v>0.62291180000000002</v>
      </c>
      <c r="M31" s="28">
        <v>4</v>
      </c>
      <c r="N31" s="37">
        <v>76.991230000000002</v>
      </c>
      <c r="O31">
        <v>2</v>
      </c>
      <c r="P31" s="32">
        <v>5927.6490000000003</v>
      </c>
      <c r="Q31" s="28">
        <v>2</v>
      </c>
    </row>
    <row r="32" spans="1:17" x14ac:dyDescent="0.35">
      <c r="A32" s="28"/>
      <c r="C32" s="28" t="s">
        <v>76</v>
      </c>
      <c r="D32" s="30">
        <v>16.58297</v>
      </c>
      <c r="E32" s="28">
        <v>5</v>
      </c>
      <c r="F32" s="29">
        <v>0.39730280000000001</v>
      </c>
      <c r="G32" s="28">
        <v>6</v>
      </c>
      <c r="H32" s="30">
        <v>0.68624370000000001</v>
      </c>
      <c r="I32" s="28">
        <v>6</v>
      </c>
      <c r="J32" s="25">
        <v>0.995784</v>
      </c>
      <c r="K32" s="26">
        <v>6</v>
      </c>
      <c r="L32" s="29">
        <v>0.63539860000000004</v>
      </c>
      <c r="M32" s="28">
        <v>7</v>
      </c>
      <c r="N32" s="37">
        <v>82.417460000000005</v>
      </c>
      <c r="O32">
        <v>5</v>
      </c>
      <c r="P32" s="32">
        <v>6792.6379999999999</v>
      </c>
      <c r="Q32" s="28">
        <v>5</v>
      </c>
    </row>
    <row r="33" spans="1:17" x14ac:dyDescent="0.35">
      <c r="A33" s="28"/>
      <c r="C33" s="28" t="s">
        <v>78</v>
      </c>
      <c r="D33" s="30">
        <v>17.013000000000002</v>
      </c>
      <c r="E33" s="28">
        <v>7</v>
      </c>
      <c r="F33" s="29">
        <v>0.39552619999999999</v>
      </c>
      <c r="G33" s="28">
        <v>5</v>
      </c>
      <c r="H33" s="30">
        <v>0.68087679999999995</v>
      </c>
      <c r="I33" s="28">
        <v>3</v>
      </c>
      <c r="J33" s="25">
        <v>0.99170879999999995</v>
      </c>
      <c r="K33" s="26">
        <v>5</v>
      </c>
      <c r="L33" s="29">
        <v>0.63274850000000005</v>
      </c>
      <c r="M33" s="28">
        <v>6</v>
      </c>
      <c r="N33" s="37">
        <v>96.948689999999999</v>
      </c>
      <c r="O33">
        <v>7</v>
      </c>
      <c r="P33" s="32">
        <v>9399.0490000000009</v>
      </c>
      <c r="Q33" s="28">
        <v>7</v>
      </c>
    </row>
    <row r="34" spans="1:17" x14ac:dyDescent="0.35">
      <c r="A34" s="28"/>
      <c r="C34" s="28" t="s">
        <v>77</v>
      </c>
      <c r="D34" s="30">
        <v>15.585839999999999</v>
      </c>
      <c r="E34" s="28">
        <v>2</v>
      </c>
      <c r="F34" s="29">
        <v>0.39336700000000002</v>
      </c>
      <c r="G34" s="28">
        <v>3</v>
      </c>
      <c r="H34" s="30">
        <v>0.68398599999999998</v>
      </c>
      <c r="I34" s="28">
        <v>4</v>
      </c>
      <c r="J34" s="25">
        <v>0.9851799</v>
      </c>
      <c r="K34" s="26">
        <v>3</v>
      </c>
      <c r="L34" s="29">
        <v>0.62080020000000002</v>
      </c>
      <c r="M34" s="28">
        <v>3</v>
      </c>
      <c r="N34" s="37">
        <v>77.012950000000004</v>
      </c>
      <c r="O34">
        <v>3</v>
      </c>
      <c r="P34" s="32">
        <v>5930.9949999999999</v>
      </c>
      <c r="Q34" s="28">
        <v>3</v>
      </c>
    </row>
    <row r="35" spans="1:17" x14ac:dyDescent="0.35">
      <c r="A35" s="28"/>
      <c r="C35" s="28" t="s">
        <v>79</v>
      </c>
      <c r="D35" s="30">
        <v>15.59756</v>
      </c>
      <c r="E35" s="28">
        <v>3</v>
      </c>
      <c r="F35" s="29">
        <v>0.39169389999999998</v>
      </c>
      <c r="G35" s="28">
        <v>1</v>
      </c>
      <c r="H35" s="30">
        <v>0.678485</v>
      </c>
      <c r="I35" s="28">
        <v>1</v>
      </c>
      <c r="J35" s="25">
        <v>0.98100109999999996</v>
      </c>
      <c r="K35" s="26">
        <v>2</v>
      </c>
      <c r="L35" s="29">
        <v>0.61658069999999998</v>
      </c>
      <c r="M35" s="28">
        <v>2</v>
      </c>
      <c r="N35" s="37">
        <v>75.834460000000007</v>
      </c>
      <c r="O35">
        <v>1</v>
      </c>
      <c r="P35" s="32">
        <v>5750.866</v>
      </c>
      <c r="Q35" s="28">
        <v>1</v>
      </c>
    </row>
    <row r="36" spans="1:17" x14ac:dyDescent="0.35">
      <c r="A36" s="28"/>
      <c r="C36" s="28" t="s">
        <v>80</v>
      </c>
      <c r="D36" s="30">
        <v>15.50651</v>
      </c>
      <c r="E36" s="28">
        <v>1</v>
      </c>
      <c r="F36" s="29">
        <v>0.39172760000000001</v>
      </c>
      <c r="G36" s="28">
        <v>2</v>
      </c>
      <c r="H36" s="30">
        <v>0.67875830000000004</v>
      </c>
      <c r="I36" s="28">
        <v>2</v>
      </c>
      <c r="J36" s="25">
        <v>0.98071940000000002</v>
      </c>
      <c r="K36" s="26">
        <v>1</v>
      </c>
      <c r="L36" s="29">
        <v>0.61629339999999999</v>
      </c>
      <c r="M36" s="28">
        <v>1</v>
      </c>
      <c r="N36" s="37">
        <v>77.089039999999997</v>
      </c>
      <c r="O36">
        <v>4</v>
      </c>
      <c r="P36" s="32">
        <v>5942.72</v>
      </c>
      <c r="Q36" s="2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D68B-2AE1-42BA-9BE1-34309D08CB97}">
  <dimension ref="B7:P36"/>
  <sheetViews>
    <sheetView workbookViewId="0">
      <selection activeCell="K1" sqref="K1:L1048576"/>
    </sheetView>
  </sheetViews>
  <sheetFormatPr defaultRowHeight="14.5" x14ac:dyDescent="0.35"/>
  <cols>
    <col min="1" max="1" width="8.7265625" style="23"/>
    <col min="2" max="2" width="22.54296875" style="23" customWidth="1"/>
    <col min="3" max="3" width="8.7265625" style="24"/>
    <col min="4" max="8" width="8.7265625" style="23"/>
    <col min="9" max="9" width="8.7265625" style="25"/>
    <col min="10" max="10" width="8.7265625" style="26"/>
    <col min="11" max="11" width="8.7265625" style="27"/>
    <col min="12" max="12" width="8.7265625" style="23"/>
    <col min="13" max="13" width="8.7265625" style="38"/>
    <col min="14" max="14" width="8.7265625" style="26"/>
    <col min="15" max="16384" width="8.7265625" style="23"/>
  </cols>
  <sheetData>
    <row r="7" spans="2:16" x14ac:dyDescent="0.35">
      <c r="B7" s="23" t="s">
        <v>66</v>
      </c>
    </row>
    <row r="8" spans="2:16" x14ac:dyDescent="0.35">
      <c r="B8" s="23" t="s">
        <v>67</v>
      </c>
      <c r="C8" s="24" t="s">
        <v>68</v>
      </c>
      <c r="D8" s="23" t="s">
        <v>69</v>
      </c>
      <c r="E8" s="28" t="s">
        <v>70</v>
      </c>
      <c r="F8" s="23" t="s">
        <v>69</v>
      </c>
      <c r="G8" s="23" t="s">
        <v>71</v>
      </c>
      <c r="H8" s="23" t="s">
        <v>69</v>
      </c>
      <c r="I8" s="25" t="s">
        <v>72</v>
      </c>
      <c r="J8" s="26" t="s">
        <v>69</v>
      </c>
      <c r="K8" s="29" t="s">
        <v>88</v>
      </c>
      <c r="L8" s="28" t="s">
        <v>69</v>
      </c>
      <c r="M8" s="38" t="s">
        <v>94</v>
      </c>
      <c r="N8" s="26" t="s">
        <v>69</v>
      </c>
      <c r="O8" s="28" t="s">
        <v>89</v>
      </c>
      <c r="P8" s="28" t="s">
        <v>69</v>
      </c>
    </row>
    <row r="9" spans="2:16" x14ac:dyDescent="0.35">
      <c r="B9" s="28" t="s">
        <v>73</v>
      </c>
      <c r="C9" s="30">
        <v>22.918800000000001</v>
      </c>
      <c r="D9" s="28">
        <v>8</v>
      </c>
      <c r="E9" s="31">
        <v>0.46983269999999999</v>
      </c>
      <c r="F9" s="28">
        <v>8</v>
      </c>
      <c r="G9" s="28">
        <v>0.77531119999999998</v>
      </c>
      <c r="H9" s="28">
        <v>8</v>
      </c>
      <c r="I9" s="25">
        <v>1.144393</v>
      </c>
      <c r="J9" s="26">
        <v>8</v>
      </c>
      <c r="K9" s="29">
        <v>0.68936149999999996</v>
      </c>
      <c r="L9" s="28">
        <v>8</v>
      </c>
      <c r="M9" s="38">
        <v>130.37010000000001</v>
      </c>
      <c r="N9" s="26">
        <v>8</v>
      </c>
      <c r="O9" s="32">
        <v>16996.349999999999</v>
      </c>
      <c r="P9" s="28">
        <v>8</v>
      </c>
    </row>
    <row r="10" spans="2:16" x14ac:dyDescent="0.35">
      <c r="B10" s="28" t="s">
        <v>74</v>
      </c>
      <c r="C10" s="30">
        <v>15.754989999999999</v>
      </c>
      <c r="D10" s="28">
        <v>6</v>
      </c>
      <c r="E10" s="31">
        <v>0.40812359999999998</v>
      </c>
      <c r="F10" s="28">
        <v>6</v>
      </c>
      <c r="G10" s="28">
        <v>0.69730289999999995</v>
      </c>
      <c r="H10" s="28">
        <v>4</v>
      </c>
      <c r="I10" s="25">
        <v>1</v>
      </c>
      <c r="J10" s="26">
        <v>7</v>
      </c>
      <c r="K10" s="29">
        <v>0.67318529999999999</v>
      </c>
      <c r="L10" s="28">
        <v>5</v>
      </c>
      <c r="M10" s="38">
        <v>74.207719999999995</v>
      </c>
      <c r="N10" s="26">
        <v>2</v>
      </c>
      <c r="O10" s="32">
        <v>5506.7860000000001</v>
      </c>
      <c r="P10" s="28">
        <v>2</v>
      </c>
    </row>
    <row r="11" spans="2:16" x14ac:dyDescent="0.35">
      <c r="B11" s="28" t="s">
        <v>75</v>
      </c>
      <c r="C11" s="30">
        <v>15.43633</v>
      </c>
      <c r="D11" s="28">
        <v>3</v>
      </c>
      <c r="E11" s="31">
        <v>0.4050609</v>
      </c>
      <c r="F11" s="28">
        <v>4</v>
      </c>
      <c r="G11" s="28">
        <v>0.69522200000000001</v>
      </c>
      <c r="H11" s="28">
        <v>4</v>
      </c>
      <c r="I11" s="25">
        <v>0.99411950000000004</v>
      </c>
      <c r="J11" s="26">
        <v>4</v>
      </c>
      <c r="K11" s="29">
        <v>0.6583348</v>
      </c>
      <c r="L11" s="28">
        <v>1</v>
      </c>
      <c r="M11" s="38">
        <v>76.010980000000004</v>
      </c>
      <c r="N11" s="26">
        <v>5</v>
      </c>
      <c r="O11" s="32">
        <v>5777.67</v>
      </c>
      <c r="P11" s="28">
        <v>5</v>
      </c>
    </row>
    <row r="12" spans="2:16" x14ac:dyDescent="0.35">
      <c r="B12" s="28" t="s">
        <v>76</v>
      </c>
      <c r="C12" s="30">
        <v>15.67309</v>
      </c>
      <c r="D12" s="28">
        <v>5</v>
      </c>
      <c r="E12" s="31">
        <v>0.40687459999999998</v>
      </c>
      <c r="F12" s="28">
        <v>5</v>
      </c>
      <c r="G12" s="28">
        <v>0.6960885</v>
      </c>
      <c r="H12" s="28">
        <v>4</v>
      </c>
      <c r="I12" s="25">
        <v>0.9958378</v>
      </c>
      <c r="J12" s="26">
        <v>5</v>
      </c>
      <c r="K12" s="29">
        <v>0.67261479999999996</v>
      </c>
      <c r="L12" s="28">
        <v>5</v>
      </c>
      <c r="M12" s="38">
        <v>73.540909999999997</v>
      </c>
      <c r="N12" s="26">
        <v>1</v>
      </c>
      <c r="O12" s="32">
        <v>5408.2659999999996</v>
      </c>
      <c r="P12" s="28">
        <v>1</v>
      </c>
    </row>
    <row r="13" spans="2:16" x14ac:dyDescent="0.35">
      <c r="B13" s="28" t="s">
        <v>78</v>
      </c>
      <c r="C13" s="30">
        <v>16.227229999999999</v>
      </c>
      <c r="D13" s="28">
        <v>7</v>
      </c>
      <c r="E13" s="31">
        <v>0.40752480000000002</v>
      </c>
      <c r="F13" s="28">
        <v>6</v>
      </c>
      <c r="G13" s="28">
        <v>0.6936428</v>
      </c>
      <c r="H13" s="28">
        <v>3</v>
      </c>
      <c r="I13" s="25">
        <v>0.99899950000000004</v>
      </c>
      <c r="J13" s="26">
        <v>6</v>
      </c>
      <c r="K13" s="29">
        <v>0.67414019999999997</v>
      </c>
      <c r="L13" s="28">
        <v>5</v>
      </c>
      <c r="M13" s="38">
        <v>86.65061</v>
      </c>
      <c r="N13" s="26">
        <v>7</v>
      </c>
      <c r="O13" s="32">
        <v>7508.3289999999997</v>
      </c>
      <c r="P13" s="28">
        <v>7</v>
      </c>
    </row>
    <row r="14" spans="2:16" x14ac:dyDescent="0.35">
      <c r="B14" s="28" t="s">
        <v>77</v>
      </c>
      <c r="C14" s="30">
        <v>15.348520000000001</v>
      </c>
      <c r="D14" s="28">
        <v>2</v>
      </c>
      <c r="E14" s="31">
        <v>0.40417609999999998</v>
      </c>
      <c r="F14" s="28">
        <v>2</v>
      </c>
      <c r="G14" s="28">
        <v>0.69395879999999999</v>
      </c>
      <c r="H14" s="28">
        <v>4</v>
      </c>
      <c r="I14" s="25">
        <v>0.99063310000000004</v>
      </c>
      <c r="J14" s="26">
        <v>2</v>
      </c>
      <c r="K14" s="29">
        <v>0.65839099999999995</v>
      </c>
      <c r="L14" s="28">
        <v>1</v>
      </c>
      <c r="M14" s="38">
        <v>75.110259999999997</v>
      </c>
      <c r="N14" s="26">
        <v>4</v>
      </c>
      <c r="O14" s="32">
        <v>5641.5510000000004</v>
      </c>
      <c r="P14" s="28">
        <v>4</v>
      </c>
    </row>
    <row r="15" spans="2:16" x14ac:dyDescent="0.35">
      <c r="B15" s="28" t="s">
        <v>79</v>
      </c>
      <c r="C15" s="30">
        <v>15.56941</v>
      </c>
      <c r="D15" s="28">
        <v>4</v>
      </c>
      <c r="E15" s="31">
        <v>0.40431909999999999</v>
      </c>
      <c r="F15" s="28">
        <v>3</v>
      </c>
      <c r="G15" s="28">
        <v>0.69208239999999999</v>
      </c>
      <c r="H15" s="28">
        <v>2</v>
      </c>
      <c r="I15" s="25">
        <v>0.99272470000000002</v>
      </c>
      <c r="J15" s="26">
        <v>3</v>
      </c>
      <c r="K15" s="29">
        <v>0.65725339999999999</v>
      </c>
      <c r="L15" s="28">
        <v>1</v>
      </c>
      <c r="M15" s="38">
        <v>79.499319999999997</v>
      </c>
      <c r="N15" s="26">
        <v>6</v>
      </c>
      <c r="O15" s="32">
        <v>6320.1419999999998</v>
      </c>
      <c r="P15" s="28">
        <v>6</v>
      </c>
    </row>
    <row r="16" spans="2:16" x14ac:dyDescent="0.35">
      <c r="B16" s="28" t="s">
        <v>80</v>
      </c>
      <c r="C16" s="30">
        <v>15.298299999999999</v>
      </c>
      <c r="D16" s="28">
        <v>1</v>
      </c>
      <c r="E16" s="31">
        <v>0.40393299999999999</v>
      </c>
      <c r="F16" s="28">
        <v>1</v>
      </c>
      <c r="G16" s="28">
        <v>0.6894671</v>
      </c>
      <c r="H16" s="28">
        <v>1</v>
      </c>
      <c r="I16" s="25">
        <v>0.98845539999999998</v>
      </c>
      <c r="J16" s="26">
        <v>1</v>
      </c>
      <c r="K16" s="29">
        <v>0.65633949999999996</v>
      </c>
      <c r="L16" s="28">
        <v>1</v>
      </c>
      <c r="M16" s="38">
        <v>75.064850000000007</v>
      </c>
      <c r="N16" s="26">
        <v>3</v>
      </c>
      <c r="O16" s="32">
        <v>5634.7309999999998</v>
      </c>
      <c r="P16" s="28">
        <v>3</v>
      </c>
    </row>
    <row r="17" spans="2:16" x14ac:dyDescent="0.35">
      <c r="B17" s="23" t="s">
        <v>81</v>
      </c>
      <c r="O17" s="33"/>
    </row>
    <row r="18" spans="2:16" x14ac:dyDescent="0.35">
      <c r="B18" s="23" t="s">
        <v>67</v>
      </c>
      <c r="C18" s="24" t="s">
        <v>68</v>
      </c>
      <c r="D18" s="23" t="s">
        <v>69</v>
      </c>
      <c r="E18" s="23" t="s">
        <v>70</v>
      </c>
      <c r="F18" s="23" t="s">
        <v>69</v>
      </c>
      <c r="G18" s="23" t="s">
        <v>71</v>
      </c>
      <c r="H18" s="23" t="s">
        <v>69</v>
      </c>
      <c r="I18" s="25" t="s">
        <v>72</v>
      </c>
      <c r="J18" s="26" t="s">
        <v>69</v>
      </c>
      <c r="K18" s="29" t="s">
        <v>88</v>
      </c>
      <c r="L18" s="28" t="s">
        <v>69</v>
      </c>
      <c r="M18" s="38" t="s">
        <v>94</v>
      </c>
      <c r="N18" s="26" t="s">
        <v>69</v>
      </c>
      <c r="O18" s="32" t="s">
        <v>89</v>
      </c>
      <c r="P18" s="28" t="s">
        <v>69</v>
      </c>
    </row>
    <row r="19" spans="2:16" x14ac:dyDescent="0.35">
      <c r="B19" s="28" t="s">
        <v>73</v>
      </c>
      <c r="C19" s="30">
        <v>22.6693</v>
      </c>
      <c r="D19" s="28">
        <v>8</v>
      </c>
      <c r="E19" s="31">
        <v>0.46240059999999999</v>
      </c>
      <c r="F19" s="28">
        <v>8</v>
      </c>
      <c r="G19" s="28">
        <v>0.76169909999999996</v>
      </c>
      <c r="H19" s="28">
        <v>8</v>
      </c>
      <c r="I19" s="25">
        <v>1.1364749999999999</v>
      </c>
      <c r="J19" s="26">
        <v>8</v>
      </c>
      <c r="K19" s="29">
        <v>0.67072520000000002</v>
      </c>
      <c r="L19" s="28">
        <v>6</v>
      </c>
      <c r="M19" s="38">
        <v>128.99959999999999</v>
      </c>
      <c r="N19" s="22">
        <v>8</v>
      </c>
      <c r="O19" s="32">
        <v>16640.900000000001</v>
      </c>
      <c r="P19" s="28">
        <v>8</v>
      </c>
    </row>
    <row r="20" spans="2:16" x14ac:dyDescent="0.35">
      <c r="B20" s="28" t="s">
        <v>74</v>
      </c>
      <c r="C20" s="30">
        <v>15.629849999999999</v>
      </c>
      <c r="D20" s="28">
        <v>6</v>
      </c>
      <c r="E20" s="31">
        <v>0.40453280000000003</v>
      </c>
      <c r="F20" s="28">
        <v>7</v>
      </c>
      <c r="G20" s="28">
        <v>0.6902722</v>
      </c>
      <c r="H20" s="28">
        <v>6</v>
      </c>
      <c r="I20" s="25">
        <v>1</v>
      </c>
      <c r="J20" s="26">
        <v>7</v>
      </c>
      <c r="K20" s="29">
        <v>0.66605539999999996</v>
      </c>
      <c r="L20" s="28">
        <v>6</v>
      </c>
      <c r="M20" s="38">
        <v>73.786119999999997</v>
      </c>
      <c r="N20" s="22">
        <v>6</v>
      </c>
      <c r="O20" s="32">
        <v>5444.3909999999996</v>
      </c>
      <c r="P20" s="28">
        <v>6</v>
      </c>
    </row>
    <row r="21" spans="2:16" x14ac:dyDescent="0.35">
      <c r="B21" s="28" t="s">
        <v>75</v>
      </c>
      <c r="C21" s="30">
        <v>15.15657</v>
      </c>
      <c r="D21" s="28">
        <v>3</v>
      </c>
      <c r="E21" s="31">
        <v>0.4011518</v>
      </c>
      <c r="F21" s="28">
        <v>4</v>
      </c>
      <c r="G21" s="28">
        <v>0.68632890000000002</v>
      </c>
      <c r="H21" s="28">
        <v>4</v>
      </c>
      <c r="I21" s="25">
        <v>0.99133110000000002</v>
      </c>
      <c r="J21" s="26">
        <v>4</v>
      </c>
      <c r="K21" s="29">
        <v>0.65137579999999995</v>
      </c>
      <c r="L21" s="28">
        <v>3</v>
      </c>
      <c r="M21" s="38">
        <v>69.47157</v>
      </c>
      <c r="N21" s="22">
        <v>3</v>
      </c>
      <c r="O21" s="32">
        <v>4826.299</v>
      </c>
      <c r="P21" s="28">
        <v>3</v>
      </c>
    </row>
    <row r="22" spans="2:16" x14ac:dyDescent="0.35">
      <c r="B22" s="28" t="s">
        <v>76</v>
      </c>
      <c r="C22" s="30">
        <v>15.54583</v>
      </c>
      <c r="D22" s="28">
        <v>5</v>
      </c>
      <c r="E22" s="31">
        <v>0.40313510000000002</v>
      </c>
      <c r="F22" s="28">
        <v>6</v>
      </c>
      <c r="G22" s="28">
        <v>0.68845100000000004</v>
      </c>
      <c r="H22" s="28">
        <v>6</v>
      </c>
      <c r="I22" s="25">
        <v>0.99521649999999995</v>
      </c>
      <c r="J22" s="26">
        <v>6</v>
      </c>
      <c r="K22" s="29">
        <v>0.66448039999999997</v>
      </c>
      <c r="L22" s="28">
        <v>6</v>
      </c>
      <c r="M22" s="38">
        <v>73.527289999999994</v>
      </c>
      <c r="N22" s="22">
        <v>5</v>
      </c>
      <c r="O22" s="32">
        <v>5406.2629999999999</v>
      </c>
      <c r="P22" s="28">
        <v>5</v>
      </c>
    </row>
    <row r="23" spans="2:16" x14ac:dyDescent="0.35">
      <c r="B23" s="28" t="s">
        <v>78</v>
      </c>
      <c r="C23" s="30">
        <v>15.936299999999999</v>
      </c>
      <c r="D23" s="28">
        <v>7</v>
      </c>
      <c r="E23" s="31">
        <v>0.40253270000000002</v>
      </c>
      <c r="F23" s="28">
        <v>5</v>
      </c>
      <c r="G23" s="28">
        <v>0.68359150000000002</v>
      </c>
      <c r="H23" s="28">
        <v>3</v>
      </c>
      <c r="I23" s="25">
        <v>0.99479499999999998</v>
      </c>
      <c r="J23" s="26">
        <v>5</v>
      </c>
      <c r="K23" s="29">
        <v>0.66304350000000001</v>
      </c>
      <c r="L23" s="28">
        <v>5</v>
      </c>
      <c r="M23" s="38">
        <v>84.354579999999999</v>
      </c>
      <c r="N23" s="22">
        <v>7</v>
      </c>
      <c r="O23" s="32">
        <v>7115.6949999999997</v>
      </c>
      <c r="P23" s="28">
        <v>7</v>
      </c>
    </row>
    <row r="24" spans="2:16" x14ac:dyDescent="0.35">
      <c r="B24" s="28" t="s">
        <v>77</v>
      </c>
      <c r="C24" s="30">
        <v>15.082850000000001</v>
      </c>
      <c r="D24" s="28">
        <v>2</v>
      </c>
      <c r="E24" s="31">
        <v>0.40018579999999998</v>
      </c>
      <c r="F24" s="28">
        <v>3</v>
      </c>
      <c r="G24" s="28">
        <v>0.68501730000000005</v>
      </c>
      <c r="H24" s="28">
        <v>4</v>
      </c>
      <c r="I24" s="25">
        <v>0.98768</v>
      </c>
      <c r="J24" s="26">
        <v>3</v>
      </c>
      <c r="K24" s="29">
        <v>0.65066179999999996</v>
      </c>
      <c r="L24" s="28">
        <v>3</v>
      </c>
      <c r="M24" s="38">
        <v>69.325590000000005</v>
      </c>
      <c r="N24" s="22">
        <v>2</v>
      </c>
      <c r="O24" s="32">
        <v>4806.0370000000003</v>
      </c>
      <c r="P24" s="28">
        <v>2</v>
      </c>
    </row>
    <row r="25" spans="2:16" x14ac:dyDescent="0.35">
      <c r="B25" s="28" t="s">
        <v>79</v>
      </c>
      <c r="C25" s="30">
        <v>15.18974</v>
      </c>
      <c r="D25" s="28">
        <v>3</v>
      </c>
      <c r="E25" s="31">
        <v>0.39923969999999998</v>
      </c>
      <c r="F25" s="23">
        <v>2</v>
      </c>
      <c r="G25" s="28">
        <v>0.68078369999999999</v>
      </c>
      <c r="H25" s="28">
        <v>2</v>
      </c>
      <c r="I25" s="25">
        <v>0.9866933</v>
      </c>
      <c r="J25" s="26">
        <v>2</v>
      </c>
      <c r="K25" s="29">
        <v>0.64728779999999997</v>
      </c>
      <c r="L25" s="28">
        <v>2</v>
      </c>
      <c r="M25" s="38">
        <v>71.468720000000005</v>
      </c>
      <c r="N25" s="22">
        <v>4</v>
      </c>
      <c r="O25" s="32">
        <v>5107.7780000000002</v>
      </c>
      <c r="P25" s="28">
        <v>4</v>
      </c>
    </row>
    <row r="26" spans="2:16" x14ac:dyDescent="0.35">
      <c r="B26" s="28" t="s">
        <v>80</v>
      </c>
      <c r="C26" s="30">
        <v>15.000389999999999</v>
      </c>
      <c r="D26" s="28">
        <v>1</v>
      </c>
      <c r="E26" s="31">
        <v>0.3990166</v>
      </c>
      <c r="F26" s="23">
        <v>1</v>
      </c>
      <c r="G26" s="28">
        <v>0.67894759999999998</v>
      </c>
      <c r="H26" s="28">
        <v>1</v>
      </c>
      <c r="I26" s="25">
        <v>0.98343250000000004</v>
      </c>
      <c r="J26" s="26">
        <v>1</v>
      </c>
      <c r="K26" s="29">
        <v>0.64661809999999997</v>
      </c>
      <c r="L26" s="28">
        <v>1</v>
      </c>
      <c r="M26" s="38">
        <v>69.255920000000003</v>
      </c>
      <c r="N26" s="22">
        <v>1</v>
      </c>
      <c r="O26" s="32">
        <v>4796.3829999999998</v>
      </c>
      <c r="P26" s="28">
        <v>1</v>
      </c>
    </row>
    <row r="27" spans="2:16" x14ac:dyDescent="0.35">
      <c r="B27" s="23" t="s">
        <v>82</v>
      </c>
      <c r="O27" s="33"/>
    </row>
    <row r="28" spans="2:16" x14ac:dyDescent="0.35">
      <c r="B28" s="28" t="s">
        <v>67</v>
      </c>
      <c r="C28" s="30" t="s">
        <v>68</v>
      </c>
      <c r="D28" s="28" t="s">
        <v>69</v>
      </c>
      <c r="E28" s="28" t="s">
        <v>70</v>
      </c>
      <c r="F28" s="28" t="s">
        <v>69</v>
      </c>
      <c r="G28" s="28" t="s">
        <v>71</v>
      </c>
      <c r="H28" s="28" t="s">
        <v>69</v>
      </c>
      <c r="I28" s="25" t="s">
        <v>72</v>
      </c>
      <c r="J28" s="26" t="s">
        <v>69</v>
      </c>
      <c r="K28" s="29" t="s">
        <v>88</v>
      </c>
      <c r="L28" s="28" t="s">
        <v>69</v>
      </c>
      <c r="M28" s="38" t="s">
        <v>94</v>
      </c>
      <c r="N28" s="26" t="s">
        <v>69</v>
      </c>
      <c r="O28" s="32" t="s">
        <v>89</v>
      </c>
      <c r="P28" s="28" t="s">
        <v>69</v>
      </c>
    </row>
    <row r="29" spans="2:16" x14ac:dyDescent="0.35">
      <c r="B29" s="28" t="s">
        <v>73</v>
      </c>
      <c r="C29" s="30">
        <f>24.99019</f>
        <v>24.990189999999998</v>
      </c>
      <c r="D29" s="28">
        <v>8</v>
      </c>
      <c r="E29" s="29">
        <v>0.45415250000000001</v>
      </c>
      <c r="F29" s="28">
        <v>8</v>
      </c>
      <c r="G29" s="30">
        <v>0.76225940000000003</v>
      </c>
      <c r="H29" s="28">
        <v>8</v>
      </c>
      <c r="I29" s="25">
        <v>1.1278600000000001</v>
      </c>
      <c r="J29" s="26">
        <v>8</v>
      </c>
      <c r="K29" s="29">
        <v>0.62990270000000004</v>
      </c>
      <c r="L29" s="28">
        <v>5</v>
      </c>
      <c r="M29" s="38">
        <v>156.69030000000001</v>
      </c>
      <c r="N29" s="22">
        <v>8</v>
      </c>
      <c r="O29" s="32">
        <v>24551.84</v>
      </c>
      <c r="P29" s="28">
        <v>6</v>
      </c>
    </row>
    <row r="30" spans="2:16" x14ac:dyDescent="0.35">
      <c r="B30" s="28" t="s">
        <v>74</v>
      </c>
      <c r="C30" s="30">
        <v>16.661809999999999</v>
      </c>
      <c r="D30" s="28">
        <v>6</v>
      </c>
      <c r="E30" s="29">
        <v>0.3987311</v>
      </c>
      <c r="F30" s="28">
        <v>7</v>
      </c>
      <c r="G30" s="30">
        <v>0.68928650000000002</v>
      </c>
      <c r="H30" s="28">
        <v>5</v>
      </c>
      <c r="I30" s="25">
        <v>1</v>
      </c>
      <c r="J30" s="26">
        <v>7</v>
      </c>
      <c r="K30" s="29">
        <v>0.63914700000000002</v>
      </c>
      <c r="L30" s="28">
        <v>5</v>
      </c>
      <c r="M30" s="38">
        <v>82.89676</v>
      </c>
      <c r="N30" s="22">
        <v>6</v>
      </c>
      <c r="O30" s="32">
        <v>6871.8739999999998</v>
      </c>
      <c r="P30" s="28">
        <v>6</v>
      </c>
    </row>
    <row r="31" spans="2:16" x14ac:dyDescent="0.35">
      <c r="B31" s="28" t="s">
        <v>75</v>
      </c>
      <c r="C31" s="30">
        <v>15.661020000000001</v>
      </c>
      <c r="D31" s="28">
        <v>3</v>
      </c>
      <c r="E31" s="29">
        <v>0.39434049999999998</v>
      </c>
      <c r="F31" s="28">
        <v>4</v>
      </c>
      <c r="G31" s="30">
        <v>0.68575540000000001</v>
      </c>
      <c r="H31" s="28">
        <v>5</v>
      </c>
      <c r="I31" s="25">
        <v>0.98826670000000005</v>
      </c>
      <c r="J31" s="26">
        <v>4</v>
      </c>
      <c r="K31" s="29">
        <v>0.62291180000000002</v>
      </c>
      <c r="L31" s="28">
        <v>4</v>
      </c>
      <c r="M31" s="38">
        <v>76.991230000000002</v>
      </c>
      <c r="N31" s="22">
        <v>2</v>
      </c>
      <c r="O31" s="32">
        <v>5927.6490000000003</v>
      </c>
      <c r="P31" s="28">
        <v>2</v>
      </c>
    </row>
    <row r="32" spans="2:16" x14ac:dyDescent="0.35">
      <c r="B32" s="28" t="s">
        <v>76</v>
      </c>
      <c r="C32" s="30">
        <v>16.58297</v>
      </c>
      <c r="D32" s="28">
        <v>5</v>
      </c>
      <c r="E32" s="29">
        <v>0.39730280000000001</v>
      </c>
      <c r="F32" s="28">
        <v>6</v>
      </c>
      <c r="G32" s="30">
        <v>0.68624370000000001</v>
      </c>
      <c r="H32" s="28">
        <v>5</v>
      </c>
      <c r="I32" s="25">
        <v>0.995784</v>
      </c>
      <c r="J32" s="26">
        <v>6</v>
      </c>
      <c r="K32" s="29">
        <v>0.63539860000000004</v>
      </c>
      <c r="L32" s="28">
        <v>5</v>
      </c>
      <c r="M32" s="38">
        <v>82.417460000000005</v>
      </c>
      <c r="N32" s="22">
        <v>5</v>
      </c>
      <c r="O32" s="32">
        <v>6792.6379999999999</v>
      </c>
      <c r="P32" s="28">
        <v>5</v>
      </c>
    </row>
    <row r="33" spans="2:16" x14ac:dyDescent="0.35">
      <c r="B33" s="28" t="s">
        <v>78</v>
      </c>
      <c r="C33" s="30">
        <v>17.013000000000002</v>
      </c>
      <c r="D33" s="28">
        <v>7</v>
      </c>
      <c r="E33" s="29">
        <v>0.39552619999999999</v>
      </c>
      <c r="F33" s="28">
        <v>5</v>
      </c>
      <c r="G33" s="30">
        <v>0.68087679999999995</v>
      </c>
      <c r="H33" s="28">
        <v>3</v>
      </c>
      <c r="I33" s="25">
        <v>0.99170879999999995</v>
      </c>
      <c r="J33" s="26">
        <v>5</v>
      </c>
      <c r="K33" s="29">
        <v>0.63274850000000005</v>
      </c>
      <c r="L33" s="28">
        <v>5</v>
      </c>
      <c r="M33" s="38">
        <v>96.948689999999999</v>
      </c>
      <c r="N33" s="22">
        <v>7</v>
      </c>
      <c r="O33" s="32">
        <v>9399.0490000000009</v>
      </c>
      <c r="P33" s="28">
        <v>6</v>
      </c>
    </row>
    <row r="34" spans="2:16" x14ac:dyDescent="0.35">
      <c r="B34" s="28" t="s">
        <v>77</v>
      </c>
      <c r="C34" s="30">
        <v>15.585839999999999</v>
      </c>
      <c r="D34" s="28">
        <v>2</v>
      </c>
      <c r="E34" s="29">
        <v>0.39336700000000002</v>
      </c>
      <c r="F34" s="28">
        <v>3</v>
      </c>
      <c r="G34" s="30">
        <v>0.68398599999999998</v>
      </c>
      <c r="H34" s="28">
        <v>4</v>
      </c>
      <c r="I34" s="25">
        <v>0.9851799</v>
      </c>
      <c r="J34" s="26">
        <v>3</v>
      </c>
      <c r="K34" s="29">
        <v>0.62080020000000002</v>
      </c>
      <c r="L34" s="28">
        <v>3</v>
      </c>
      <c r="M34" s="38">
        <v>77.012950000000004</v>
      </c>
      <c r="N34" s="22">
        <v>3</v>
      </c>
      <c r="O34" s="32">
        <v>5930.9949999999999</v>
      </c>
      <c r="P34" s="28">
        <v>3</v>
      </c>
    </row>
    <row r="35" spans="2:16" x14ac:dyDescent="0.35">
      <c r="B35" s="28" t="s">
        <v>79</v>
      </c>
      <c r="C35" s="30">
        <v>15.59756</v>
      </c>
      <c r="D35" s="28">
        <v>3</v>
      </c>
      <c r="E35" s="29">
        <v>0.39169389999999998</v>
      </c>
      <c r="F35" s="28">
        <v>1</v>
      </c>
      <c r="G35" s="30">
        <v>0.678485</v>
      </c>
      <c r="H35" s="28">
        <v>1</v>
      </c>
      <c r="I35" s="25">
        <v>0.98100109999999996</v>
      </c>
      <c r="J35" s="26">
        <v>2</v>
      </c>
      <c r="K35" s="29">
        <v>0.61658069999999998</v>
      </c>
      <c r="L35" s="28">
        <v>2</v>
      </c>
      <c r="M35" s="38">
        <v>75.834460000000007</v>
      </c>
      <c r="N35" s="22">
        <v>1</v>
      </c>
      <c r="O35" s="32">
        <v>5750.866</v>
      </c>
      <c r="P35" s="28">
        <v>1</v>
      </c>
    </row>
    <row r="36" spans="2:16" x14ac:dyDescent="0.35">
      <c r="B36" s="28" t="s">
        <v>80</v>
      </c>
      <c r="C36" s="30">
        <v>15.50651</v>
      </c>
      <c r="D36" s="28">
        <v>1</v>
      </c>
      <c r="E36" s="29">
        <v>0.39172760000000001</v>
      </c>
      <c r="F36" s="28">
        <v>2</v>
      </c>
      <c r="G36" s="30">
        <v>0.67875830000000004</v>
      </c>
      <c r="H36" s="28">
        <v>2</v>
      </c>
      <c r="I36" s="25">
        <v>0.98071940000000002</v>
      </c>
      <c r="J36" s="26">
        <v>1</v>
      </c>
      <c r="K36" s="29">
        <v>0.61629339999999999</v>
      </c>
      <c r="L36" s="28">
        <v>1</v>
      </c>
      <c r="M36" s="38">
        <v>77.089039999999997</v>
      </c>
      <c r="N36" s="22">
        <v>4</v>
      </c>
      <c r="O36" s="32">
        <v>5942.72</v>
      </c>
      <c r="P36" s="2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C09-997E-486C-9265-02D6586F4BE1}">
  <dimension ref="A17:Q38"/>
  <sheetViews>
    <sheetView topLeftCell="A4" zoomScale="85" zoomScaleNormal="85" workbookViewId="0">
      <selection activeCell="J40" sqref="J40"/>
    </sheetView>
  </sheetViews>
  <sheetFormatPr defaultRowHeight="14.5" x14ac:dyDescent="0.35"/>
  <cols>
    <col min="1" max="2" width="14.36328125" customWidth="1"/>
  </cols>
  <sheetData>
    <row r="17" spans="1:17" ht="15" thickBot="1" x14ac:dyDescent="0.4">
      <c r="A17" s="8" t="s">
        <v>84</v>
      </c>
      <c r="B17" s="9" t="s">
        <v>83</v>
      </c>
      <c r="C17" s="10" t="s">
        <v>68</v>
      </c>
      <c r="D17" s="10"/>
      <c r="E17" s="10"/>
      <c r="F17" s="10" t="s">
        <v>70</v>
      </c>
      <c r="G17" s="10"/>
      <c r="H17" s="10"/>
      <c r="I17" s="10" t="s">
        <v>71</v>
      </c>
      <c r="J17" s="10"/>
      <c r="K17" s="10"/>
    </row>
    <row r="18" spans="1:17" x14ac:dyDescent="0.35">
      <c r="A18" s="8"/>
      <c r="B18" s="9"/>
      <c r="C18" s="7" t="s">
        <v>85</v>
      </c>
      <c r="D18" s="7" t="s">
        <v>86</v>
      </c>
      <c r="E18" s="7" t="s">
        <v>87</v>
      </c>
      <c r="F18" s="7" t="s">
        <v>85</v>
      </c>
      <c r="G18" s="7" t="s">
        <v>86</v>
      </c>
      <c r="H18" s="7" t="s">
        <v>87</v>
      </c>
      <c r="I18" s="7" t="s">
        <v>85</v>
      </c>
      <c r="J18" s="7" t="s">
        <v>86</v>
      </c>
      <c r="K18" s="7" t="s">
        <v>87</v>
      </c>
    </row>
    <row r="19" spans="1:17" x14ac:dyDescent="0.35">
      <c r="A19" s="4" t="s">
        <v>75</v>
      </c>
      <c r="B19" s="3" t="s">
        <v>77</v>
      </c>
      <c r="C19" s="4">
        <v>0.01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7" x14ac:dyDescent="0.35">
      <c r="A20" s="4" t="s">
        <v>75</v>
      </c>
      <c r="B20" s="3" t="s">
        <v>79</v>
      </c>
      <c r="C20" s="4">
        <v>7.0000000000000007E-2</v>
      </c>
      <c r="D20" s="4">
        <v>0.73</v>
      </c>
      <c r="E20" s="4">
        <v>0</v>
      </c>
      <c r="F20" s="4">
        <v>0.04</v>
      </c>
      <c r="G20" s="4">
        <v>0.43</v>
      </c>
      <c r="H20" s="4">
        <v>0.09</v>
      </c>
      <c r="I20" s="4">
        <v>0.08</v>
      </c>
      <c r="J20" s="4">
        <v>0.89</v>
      </c>
      <c r="K20" s="4">
        <v>0.02</v>
      </c>
    </row>
    <row r="21" spans="1:17" x14ac:dyDescent="0.35">
      <c r="A21" s="4" t="s">
        <v>74</v>
      </c>
      <c r="B21" s="3" t="s">
        <v>76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7" x14ac:dyDescent="0.35">
      <c r="A22" s="4" t="s">
        <v>74</v>
      </c>
      <c r="B22" s="3" t="s">
        <v>78</v>
      </c>
      <c r="C22" s="4">
        <v>0.36</v>
      </c>
      <c r="D22" s="4">
        <v>0.31</v>
      </c>
      <c r="E22" s="4">
        <v>0</v>
      </c>
      <c r="F22" s="4">
        <v>0.04</v>
      </c>
      <c r="G22" s="4">
        <v>0.69</v>
      </c>
      <c r="H22" s="4">
        <v>0.04</v>
      </c>
      <c r="I22" s="4">
        <v>0.14000000000000001</v>
      </c>
      <c r="J22" s="4">
        <v>0.68</v>
      </c>
      <c r="K22" s="4">
        <v>0.01</v>
      </c>
    </row>
    <row r="23" spans="1:17" x14ac:dyDescent="0.35">
      <c r="A23" s="4" t="s">
        <v>74</v>
      </c>
      <c r="B23" s="3" t="s">
        <v>75</v>
      </c>
      <c r="C23" s="4">
        <v>0.02</v>
      </c>
      <c r="D23" s="4">
        <v>0.11</v>
      </c>
      <c r="E23" s="4">
        <v>0.26</v>
      </c>
      <c r="F23" s="4">
        <v>0</v>
      </c>
      <c r="G23" s="4">
        <v>0.01</v>
      </c>
      <c r="H23" s="4">
        <v>0.04</v>
      </c>
      <c r="I23" s="4">
        <v>0.02</v>
      </c>
      <c r="J23" s="4">
        <v>0.14000000000000001</v>
      </c>
      <c r="K23" s="4">
        <v>0.28999999999999998</v>
      </c>
    </row>
    <row r="24" spans="1:17" x14ac:dyDescent="0.35">
      <c r="A24" s="4" t="s">
        <v>74</v>
      </c>
      <c r="B24" s="3" t="s">
        <v>73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7" x14ac:dyDescent="0.35">
      <c r="A25" s="4" t="s">
        <v>75</v>
      </c>
      <c r="B25" s="3" t="s">
        <v>80</v>
      </c>
      <c r="C25" s="4">
        <v>7.0000000000000007E-2</v>
      </c>
      <c r="D25" s="4">
        <v>0.17</v>
      </c>
      <c r="E25" s="4">
        <v>0.33</v>
      </c>
      <c r="F25" s="4">
        <v>0.04</v>
      </c>
      <c r="G25" s="4">
        <v>0.17</v>
      </c>
      <c r="H25" s="4">
        <v>0.28999999999999998</v>
      </c>
      <c r="I25" s="4">
        <v>0.11</v>
      </c>
      <c r="J25" s="4">
        <v>0.09</v>
      </c>
      <c r="K25" s="4">
        <v>0.46</v>
      </c>
    </row>
    <row r="27" spans="1:17" ht="15" thickBot="1" x14ac:dyDescent="0.4">
      <c r="C27" s="10" t="s">
        <v>68</v>
      </c>
      <c r="D27" s="10"/>
      <c r="E27" s="10"/>
      <c r="F27" s="10" t="s">
        <v>70</v>
      </c>
      <c r="G27" s="10"/>
      <c r="H27" s="10"/>
      <c r="I27" s="10" t="s">
        <v>71</v>
      </c>
      <c r="J27" s="10"/>
      <c r="K27" s="10"/>
      <c r="L27" s="10" t="s">
        <v>88</v>
      </c>
      <c r="M27" s="10"/>
      <c r="N27" s="10"/>
      <c r="O27" s="10" t="s">
        <v>89</v>
      </c>
      <c r="P27" s="10"/>
      <c r="Q27" s="10"/>
    </row>
    <row r="28" spans="1:17" x14ac:dyDescent="0.35">
      <c r="C28" s="7" t="s">
        <v>85</v>
      </c>
      <c r="D28" s="7" t="s">
        <v>86</v>
      </c>
      <c r="E28" s="7" t="s">
        <v>87</v>
      </c>
      <c r="F28" s="7" t="s">
        <v>85</v>
      </c>
      <c r="G28" s="7" t="s">
        <v>86</v>
      </c>
      <c r="H28" s="7" t="s">
        <v>87</v>
      </c>
      <c r="I28" s="7" t="s">
        <v>85</v>
      </c>
      <c r="J28" s="7" t="s">
        <v>86</v>
      </c>
      <c r="K28" s="7" t="s">
        <v>87</v>
      </c>
      <c r="L28" s="7" t="s">
        <v>85</v>
      </c>
      <c r="M28" s="7" t="s">
        <v>86</v>
      </c>
      <c r="N28" s="7" t="s">
        <v>87</v>
      </c>
      <c r="O28" s="7" t="s">
        <v>85</v>
      </c>
      <c r="P28" s="7" t="s">
        <v>86</v>
      </c>
      <c r="Q28" s="7" t="s">
        <v>87</v>
      </c>
    </row>
    <row r="29" spans="1:17" x14ac:dyDescent="0.35">
      <c r="A29" s="4" t="s">
        <v>74</v>
      </c>
      <c r="B29" s="3" t="s">
        <v>73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35">
        <v>0.41249999999999998</v>
      </c>
      <c r="M29" s="35">
        <v>0.61150000000000004</v>
      </c>
      <c r="N29" s="17">
        <v>4.3209999999999998E-2</v>
      </c>
      <c r="O29" s="17">
        <v>0</v>
      </c>
      <c r="P29" s="17">
        <v>0</v>
      </c>
      <c r="Q29" s="17">
        <v>0</v>
      </c>
    </row>
    <row r="30" spans="1:17" x14ac:dyDescent="0.35">
      <c r="A30" s="4" t="s">
        <v>74</v>
      </c>
      <c r="B30" s="3" t="s">
        <v>75</v>
      </c>
      <c r="C30" s="17">
        <v>0</v>
      </c>
      <c r="D30" s="17">
        <v>1.436E-3</v>
      </c>
      <c r="E30" s="17">
        <v>1.538E-2</v>
      </c>
      <c r="F30" s="17">
        <v>0</v>
      </c>
      <c r="G30" s="17">
        <v>0</v>
      </c>
      <c r="H30" s="17">
        <v>0</v>
      </c>
      <c r="I30" s="35">
        <v>0.23350000000000001</v>
      </c>
      <c r="J30" s="17">
        <v>2.6270000000000002E-2</v>
      </c>
      <c r="K30" s="35">
        <v>0.15709999999999999</v>
      </c>
      <c r="L30" s="17">
        <v>2.1809999999999999E-4</v>
      </c>
      <c r="M30" s="17">
        <v>0</v>
      </c>
      <c r="N30" s="17">
        <v>0</v>
      </c>
      <c r="O30" s="17">
        <v>0.25850000000000001</v>
      </c>
      <c r="P30" s="17">
        <v>0.28860000000000002</v>
      </c>
      <c r="Q30" s="17">
        <v>0.6371</v>
      </c>
    </row>
    <row r="31" spans="1:17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35">
      <c r="A32" s="4" t="s">
        <v>74</v>
      </c>
      <c r="B32" s="3" t="s">
        <v>76</v>
      </c>
      <c r="C32" s="17">
        <v>7.757E-2</v>
      </c>
      <c r="D32" s="17">
        <v>4.3400000000000001E-3</v>
      </c>
      <c r="E32" s="17">
        <v>1.934E-3</v>
      </c>
      <c r="F32" s="17">
        <v>0</v>
      </c>
      <c r="G32" s="17">
        <v>0</v>
      </c>
      <c r="H32" s="17">
        <v>0</v>
      </c>
      <c r="I32" s="17">
        <v>0</v>
      </c>
      <c r="J32" s="35">
        <v>0.1201</v>
      </c>
      <c r="K32" s="35">
        <v>0.34079999999999999</v>
      </c>
      <c r="L32" s="17">
        <v>0</v>
      </c>
      <c r="M32" s="35">
        <v>0.27700000000000002</v>
      </c>
      <c r="N32" s="35">
        <v>0.71899999999999997</v>
      </c>
      <c r="O32" s="17">
        <v>0.50329999999999997</v>
      </c>
      <c r="P32" s="17">
        <v>0.5857</v>
      </c>
      <c r="Q32" s="17">
        <v>0.2006</v>
      </c>
    </row>
    <row r="33" spans="1:17" x14ac:dyDescent="0.35">
      <c r="A33" s="4" t="s">
        <v>74</v>
      </c>
      <c r="B33" s="3" t="s">
        <v>78</v>
      </c>
      <c r="C33" s="17">
        <v>6.4960000000000004E-2</v>
      </c>
      <c r="D33" s="17">
        <v>8.2070000000000008E-3</v>
      </c>
      <c r="E33" s="17">
        <v>0</v>
      </c>
      <c r="F33" s="17">
        <v>0</v>
      </c>
      <c r="G33" s="17">
        <v>1.437E-4</v>
      </c>
      <c r="H33" s="34">
        <v>0.2084</v>
      </c>
      <c r="I33" s="17">
        <v>0</v>
      </c>
      <c r="J33" s="17">
        <v>0</v>
      </c>
      <c r="K33" s="17">
        <v>2.114E-3</v>
      </c>
      <c r="L33" s="17">
        <v>1.4970000000000001E-2</v>
      </c>
      <c r="M33" s="17">
        <v>9.8239999999999994E-2</v>
      </c>
      <c r="N33" s="35">
        <v>0.57389999999999997</v>
      </c>
      <c r="O33" s="17">
        <v>1.5429999999999999E-2</v>
      </c>
      <c r="P33" s="17">
        <v>5.5700000000000003E-3</v>
      </c>
      <c r="Q33" s="17">
        <v>2.418E-3</v>
      </c>
    </row>
    <row r="34" spans="1:17" x14ac:dyDescent="0.3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x14ac:dyDescent="0.35">
      <c r="A35" s="4" t="s">
        <v>75</v>
      </c>
      <c r="B35" s="3" t="s">
        <v>77</v>
      </c>
      <c r="C35" s="17">
        <v>7.9649999999999999E-2</v>
      </c>
      <c r="D35" s="17">
        <v>4.9529999999999999E-3</v>
      </c>
      <c r="E35" s="17">
        <v>8.8080000000000005E-4</v>
      </c>
      <c r="F35" s="17">
        <v>0</v>
      </c>
      <c r="G35" s="17">
        <v>0</v>
      </c>
      <c r="H35" s="17">
        <v>0</v>
      </c>
      <c r="I35" s="17">
        <v>5.7999999999999996E-3</v>
      </c>
      <c r="J35" s="35">
        <v>0.12809999999999999</v>
      </c>
      <c r="K35" s="35">
        <v>0.11020000000000001</v>
      </c>
      <c r="L35" s="17">
        <v>3.0699999999999998E-4</v>
      </c>
      <c r="M35" s="35">
        <v>0.47049999999999997</v>
      </c>
      <c r="N35" s="35">
        <v>0.95469999999999999</v>
      </c>
      <c r="O35" s="17">
        <v>0.96540000000000004</v>
      </c>
      <c r="P35" s="17">
        <v>0.61240000000000006</v>
      </c>
      <c r="Q35" s="17">
        <v>0.1401</v>
      </c>
    </row>
    <row r="36" spans="1:17" x14ac:dyDescent="0.35">
      <c r="A36" s="4" t="s">
        <v>75</v>
      </c>
      <c r="B36" s="3" t="s">
        <v>79</v>
      </c>
      <c r="C36" s="34">
        <v>0.57620000000000005</v>
      </c>
      <c r="D36" s="34">
        <v>0.64470000000000005</v>
      </c>
      <c r="E36" s="34">
        <v>4.7570000000000001E-2</v>
      </c>
      <c r="F36" s="17">
        <v>0</v>
      </c>
      <c r="G36" s="17">
        <v>0</v>
      </c>
      <c r="H36" s="17">
        <v>6.9900000000000004E-2</v>
      </c>
      <c r="I36" s="17">
        <v>0</v>
      </c>
      <c r="J36" s="17">
        <v>0</v>
      </c>
      <c r="K36" s="17">
        <v>2.454E-3</v>
      </c>
      <c r="L36" s="17">
        <v>9.0639999999999991E-3</v>
      </c>
      <c r="M36" s="17">
        <v>8.8579999999999996E-3</v>
      </c>
      <c r="N36" s="35">
        <v>0.45369999999999999</v>
      </c>
      <c r="O36" s="17">
        <v>0.62080000000000002</v>
      </c>
      <c r="P36" s="17">
        <v>7.4719999999999995E-2</v>
      </c>
      <c r="Q36" s="17">
        <v>5.2010000000000001E-2</v>
      </c>
    </row>
    <row r="37" spans="1:17" x14ac:dyDescent="0.35">
      <c r="A37" s="4" t="s">
        <v>75</v>
      </c>
      <c r="B37" s="3" t="s">
        <v>80</v>
      </c>
      <c r="C37" s="17">
        <v>5.2399999999999999E-3</v>
      </c>
      <c r="D37" s="17">
        <v>0</v>
      </c>
      <c r="E37" s="17">
        <v>1.1290000000000001E-4</v>
      </c>
      <c r="F37" s="17">
        <v>0</v>
      </c>
      <c r="G37" s="17">
        <v>0</v>
      </c>
      <c r="H37" s="17">
        <v>3.2529999999999998E-3</v>
      </c>
      <c r="I37" s="17">
        <v>0</v>
      </c>
      <c r="J37" s="17">
        <v>0</v>
      </c>
      <c r="K37" s="17">
        <v>0</v>
      </c>
      <c r="L37" s="17">
        <v>4.8060000000000004E-3</v>
      </c>
      <c r="M37" s="17">
        <v>1.1360000000000001E-3</v>
      </c>
      <c r="N37" s="35">
        <v>0.14499999999999999</v>
      </c>
      <c r="O37" s="17">
        <v>0.85750000000000004</v>
      </c>
      <c r="P37" s="17">
        <v>0.49630000000000002</v>
      </c>
      <c r="Q37" s="17">
        <v>0.12529999999999999</v>
      </c>
    </row>
    <row r="38" spans="1:17" x14ac:dyDescent="0.3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</sheetData>
  <mergeCells count="10">
    <mergeCell ref="C27:E27"/>
    <mergeCell ref="F27:H27"/>
    <mergeCell ref="I27:K27"/>
    <mergeCell ref="L27:N27"/>
    <mergeCell ref="O27:Q27"/>
    <mergeCell ref="A17:A18"/>
    <mergeCell ref="B17:B18"/>
    <mergeCell ref="C17:E17"/>
    <mergeCell ref="F17:H17"/>
    <mergeCell ref="I17:K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2DCA-B562-4C2E-92DF-DBE487F3E2D1}">
  <dimension ref="A6:R49"/>
  <sheetViews>
    <sheetView workbookViewId="0">
      <selection activeCell="D42" sqref="D42:D49"/>
    </sheetView>
  </sheetViews>
  <sheetFormatPr defaultRowHeight="14.5" x14ac:dyDescent="0.35"/>
  <sheetData>
    <row r="6" spans="2:8" x14ac:dyDescent="0.35">
      <c r="B6" t="s">
        <v>90</v>
      </c>
      <c r="C6" t="s">
        <v>91</v>
      </c>
      <c r="D6" t="s">
        <v>92</v>
      </c>
      <c r="F6" t="s">
        <v>90</v>
      </c>
      <c r="G6" t="s">
        <v>91</v>
      </c>
      <c r="H6" t="s">
        <v>92</v>
      </c>
    </row>
    <row r="7" spans="2:8" x14ac:dyDescent="0.35">
      <c r="B7">
        <v>8</v>
      </c>
      <c r="C7">
        <v>0.40393299999999999</v>
      </c>
      <c r="D7">
        <v>1</v>
      </c>
      <c r="F7">
        <v>1</v>
      </c>
      <c r="G7">
        <v>22.6693</v>
      </c>
      <c r="H7">
        <v>8</v>
      </c>
    </row>
    <row r="8" spans="2:8" x14ac:dyDescent="0.35">
      <c r="B8">
        <v>6</v>
      </c>
      <c r="C8">
        <v>0.40417609999999998</v>
      </c>
      <c r="D8">
        <v>2</v>
      </c>
      <c r="F8">
        <v>2</v>
      </c>
      <c r="G8">
        <v>15.629849999999999</v>
      </c>
      <c r="H8">
        <v>6</v>
      </c>
    </row>
    <row r="9" spans="2:8" x14ac:dyDescent="0.35">
      <c r="B9">
        <v>7</v>
      </c>
      <c r="C9">
        <v>0.40431909999999999</v>
      </c>
      <c r="D9">
        <v>4</v>
      </c>
      <c r="F9">
        <v>3</v>
      </c>
      <c r="G9">
        <v>15.15657</v>
      </c>
      <c r="H9">
        <v>3</v>
      </c>
    </row>
    <row r="10" spans="2:8" x14ac:dyDescent="0.35">
      <c r="B10">
        <v>3</v>
      </c>
      <c r="C10">
        <v>0.4050609</v>
      </c>
      <c r="D10">
        <v>3</v>
      </c>
      <c r="F10">
        <v>4</v>
      </c>
      <c r="G10">
        <v>15.54583</v>
      </c>
      <c r="H10">
        <v>5</v>
      </c>
    </row>
    <row r="11" spans="2:8" x14ac:dyDescent="0.35">
      <c r="B11">
        <v>4</v>
      </c>
      <c r="C11">
        <v>0.40687459999999998</v>
      </c>
      <c r="D11">
        <v>5</v>
      </c>
      <c r="F11">
        <v>5</v>
      </c>
      <c r="G11">
        <v>15.936299999999999</v>
      </c>
      <c r="H11">
        <v>7</v>
      </c>
    </row>
    <row r="12" spans="2:8" x14ac:dyDescent="0.35">
      <c r="B12">
        <v>5</v>
      </c>
      <c r="C12">
        <v>0.40752480000000002</v>
      </c>
      <c r="D12">
        <v>7</v>
      </c>
      <c r="F12">
        <v>6</v>
      </c>
      <c r="G12">
        <v>15.082850000000001</v>
      </c>
      <c r="H12">
        <v>2</v>
      </c>
    </row>
    <row r="13" spans="2:8" x14ac:dyDescent="0.35">
      <c r="B13">
        <v>2</v>
      </c>
      <c r="C13">
        <v>0.40812359999999998</v>
      </c>
      <c r="D13">
        <v>6</v>
      </c>
      <c r="F13">
        <v>7</v>
      </c>
      <c r="G13">
        <v>15.18974</v>
      </c>
      <c r="H13">
        <v>4</v>
      </c>
    </row>
    <row r="14" spans="2:8" x14ac:dyDescent="0.35">
      <c r="B14">
        <v>1</v>
      </c>
      <c r="C14">
        <v>0.46983269999999999</v>
      </c>
      <c r="D14">
        <v>8</v>
      </c>
      <c r="F14">
        <v>8</v>
      </c>
      <c r="G14">
        <v>15.000389999999999</v>
      </c>
      <c r="H14">
        <v>1</v>
      </c>
    </row>
    <row r="19" spans="1:18" x14ac:dyDescent="0.35">
      <c r="B19" t="s">
        <v>90</v>
      </c>
      <c r="C19" t="s">
        <v>91</v>
      </c>
      <c r="D19" t="s">
        <v>93</v>
      </c>
    </row>
    <row r="20" spans="1:18" x14ac:dyDescent="0.35">
      <c r="B20">
        <v>1</v>
      </c>
      <c r="C20">
        <v>0.46983269999999999</v>
      </c>
      <c r="D20">
        <v>8</v>
      </c>
      <c r="F20" s="6" t="s">
        <v>67</v>
      </c>
      <c r="G20" s="11" t="s">
        <v>68</v>
      </c>
      <c r="H20" s="6" t="s">
        <v>69</v>
      </c>
      <c r="I20" s="6" t="s">
        <v>70</v>
      </c>
      <c r="J20" s="6" t="s">
        <v>69</v>
      </c>
      <c r="K20" s="6" t="s">
        <v>71</v>
      </c>
      <c r="L20" s="6" t="s">
        <v>69</v>
      </c>
      <c r="M20" s="12" t="s">
        <v>72</v>
      </c>
      <c r="N20" s="6" t="s">
        <v>69</v>
      </c>
      <c r="O20" s="15" t="s">
        <v>88</v>
      </c>
      <c r="P20" s="6" t="s">
        <v>69</v>
      </c>
      <c r="Q20" s="19" t="s">
        <v>89</v>
      </c>
      <c r="R20" s="6" t="s">
        <v>69</v>
      </c>
    </row>
    <row r="21" spans="1:18" x14ac:dyDescent="0.35">
      <c r="B21">
        <v>2</v>
      </c>
      <c r="C21">
        <v>0.40812359999999998</v>
      </c>
      <c r="D21">
        <v>7</v>
      </c>
      <c r="F21" s="6" t="s">
        <v>73</v>
      </c>
      <c r="G21" s="21">
        <f>24.99019</f>
        <v>24.990189999999998</v>
      </c>
      <c r="H21" s="14">
        <v>8</v>
      </c>
      <c r="I21" s="15">
        <v>0.45415250000000001</v>
      </c>
      <c r="J21" s="6">
        <v>8</v>
      </c>
      <c r="K21" s="11">
        <v>0.76225940000000003</v>
      </c>
      <c r="L21" s="6">
        <v>8</v>
      </c>
      <c r="M21" s="13">
        <v>1.1278600000000001</v>
      </c>
      <c r="N21" s="14">
        <v>8</v>
      </c>
      <c r="O21" s="15">
        <v>0.62990270000000004</v>
      </c>
      <c r="P21" s="6">
        <v>5</v>
      </c>
      <c r="Q21" s="19">
        <v>24551.84</v>
      </c>
      <c r="R21" s="6">
        <v>8</v>
      </c>
    </row>
    <row r="22" spans="1:18" x14ac:dyDescent="0.35">
      <c r="B22">
        <v>3</v>
      </c>
      <c r="C22">
        <v>0.4050609</v>
      </c>
      <c r="D22">
        <v>4</v>
      </c>
      <c r="F22" s="6" t="s">
        <v>74</v>
      </c>
      <c r="G22" s="21">
        <v>16.661809999999999</v>
      </c>
      <c r="H22" s="14">
        <v>6</v>
      </c>
      <c r="I22" s="15">
        <v>0.3987311</v>
      </c>
      <c r="J22" s="6">
        <v>7</v>
      </c>
      <c r="K22" s="11">
        <v>0.68928650000000002</v>
      </c>
      <c r="L22" s="6">
        <v>7</v>
      </c>
      <c r="M22" s="13">
        <v>1</v>
      </c>
      <c r="N22" s="14">
        <v>7</v>
      </c>
      <c r="O22" s="15">
        <v>0.63914700000000002</v>
      </c>
      <c r="P22" s="6">
        <v>8</v>
      </c>
      <c r="Q22" s="19">
        <v>6871.8739999999998</v>
      </c>
      <c r="R22" s="6">
        <v>6</v>
      </c>
    </row>
    <row r="23" spans="1:18" x14ac:dyDescent="0.35">
      <c r="B23">
        <v>4</v>
      </c>
      <c r="C23">
        <v>0.40687459999999998</v>
      </c>
      <c r="D23">
        <v>5</v>
      </c>
      <c r="F23" s="6" t="s">
        <v>75</v>
      </c>
      <c r="G23" s="21">
        <v>15.661020000000001</v>
      </c>
      <c r="H23" s="14">
        <v>4</v>
      </c>
      <c r="I23" s="15">
        <v>0.39434049999999998</v>
      </c>
      <c r="J23" s="6">
        <v>4</v>
      </c>
      <c r="K23" s="11">
        <v>0.68575540000000001</v>
      </c>
      <c r="L23" s="6">
        <v>5</v>
      </c>
      <c r="M23" s="13">
        <v>0.98826670000000005</v>
      </c>
      <c r="N23" s="14">
        <v>4</v>
      </c>
      <c r="O23" s="15">
        <v>0.62291180000000002</v>
      </c>
      <c r="P23" s="6">
        <v>4</v>
      </c>
      <c r="Q23" s="19">
        <v>5927.6490000000003</v>
      </c>
      <c r="R23" s="6">
        <v>2</v>
      </c>
    </row>
    <row r="24" spans="1:18" x14ac:dyDescent="0.35">
      <c r="B24">
        <v>5</v>
      </c>
      <c r="C24">
        <v>0.40752480000000002</v>
      </c>
      <c r="D24">
        <v>6</v>
      </c>
      <c r="F24" s="6" t="s">
        <v>76</v>
      </c>
      <c r="G24" s="21">
        <v>16.58297</v>
      </c>
      <c r="H24" s="14">
        <v>5</v>
      </c>
      <c r="I24" s="15">
        <v>0.39730280000000001</v>
      </c>
      <c r="J24" s="6">
        <v>6</v>
      </c>
      <c r="K24" s="11">
        <v>0.68624370000000001</v>
      </c>
      <c r="L24" s="6">
        <v>6</v>
      </c>
      <c r="M24" s="13">
        <v>0.995784</v>
      </c>
      <c r="N24" s="14">
        <v>6</v>
      </c>
      <c r="O24" s="15">
        <v>0.63539860000000004</v>
      </c>
      <c r="P24" s="6">
        <v>7</v>
      </c>
      <c r="Q24" s="19">
        <v>6792.6379999999999</v>
      </c>
      <c r="R24" s="6">
        <v>5</v>
      </c>
    </row>
    <row r="25" spans="1:18" x14ac:dyDescent="0.35">
      <c r="B25">
        <v>6</v>
      </c>
      <c r="C25">
        <v>0.40417609999999998</v>
      </c>
      <c r="D25">
        <v>2</v>
      </c>
      <c r="F25" s="6" t="s">
        <v>78</v>
      </c>
      <c r="G25" s="21">
        <v>17.013000000000002</v>
      </c>
      <c r="H25" s="14">
        <v>7</v>
      </c>
      <c r="I25" s="15">
        <v>0.39552619999999999</v>
      </c>
      <c r="J25" s="6">
        <v>5</v>
      </c>
      <c r="K25" s="11">
        <v>0.68087679999999995</v>
      </c>
      <c r="L25" s="6">
        <v>3</v>
      </c>
      <c r="M25" s="13">
        <v>0.99170879999999995</v>
      </c>
      <c r="N25" s="14">
        <v>5</v>
      </c>
      <c r="O25" s="15">
        <v>0.63274850000000005</v>
      </c>
      <c r="P25" s="6">
        <v>6</v>
      </c>
      <c r="Q25" s="19">
        <v>9399.0490000000009</v>
      </c>
      <c r="R25" s="6">
        <v>7</v>
      </c>
    </row>
    <row r="26" spans="1:18" x14ac:dyDescent="0.35">
      <c r="B26">
        <v>7</v>
      </c>
      <c r="C26">
        <v>0.40431909999999999</v>
      </c>
      <c r="D26">
        <v>3</v>
      </c>
      <c r="F26" s="6" t="s">
        <v>77</v>
      </c>
      <c r="G26" s="21">
        <v>15.585839999999999</v>
      </c>
      <c r="H26" s="14">
        <v>2</v>
      </c>
      <c r="I26" s="15">
        <v>0.39336700000000002</v>
      </c>
      <c r="J26" s="6">
        <v>3</v>
      </c>
      <c r="K26" s="11">
        <v>0.68398599999999998</v>
      </c>
      <c r="L26" s="6">
        <v>4</v>
      </c>
      <c r="M26" s="13">
        <v>0.9851799</v>
      </c>
      <c r="N26" s="14">
        <v>3</v>
      </c>
      <c r="O26" s="15">
        <v>0.62080020000000002</v>
      </c>
      <c r="P26" s="6">
        <v>3</v>
      </c>
      <c r="Q26" s="19">
        <v>5930.9949999999999</v>
      </c>
      <c r="R26" s="6">
        <v>3</v>
      </c>
    </row>
    <row r="27" spans="1:18" x14ac:dyDescent="0.35">
      <c r="B27">
        <v>8</v>
      </c>
      <c r="C27">
        <v>0.40393299999999999</v>
      </c>
      <c r="D27">
        <v>1</v>
      </c>
      <c r="F27" s="6" t="s">
        <v>79</v>
      </c>
      <c r="G27" s="21">
        <v>15.59756</v>
      </c>
      <c r="H27" s="14">
        <v>3</v>
      </c>
      <c r="I27" s="15">
        <v>0.39169389999999998</v>
      </c>
      <c r="J27" s="6">
        <v>1</v>
      </c>
      <c r="K27" s="11">
        <v>0.678485</v>
      </c>
      <c r="L27" s="6">
        <v>1</v>
      </c>
      <c r="M27" s="13">
        <v>0.98100109999999996</v>
      </c>
      <c r="N27" s="14">
        <v>2</v>
      </c>
      <c r="O27" s="15">
        <v>0.61658069999999998</v>
      </c>
      <c r="P27" s="6">
        <v>2</v>
      </c>
      <c r="Q27" s="19">
        <v>5750.866</v>
      </c>
      <c r="R27" s="6">
        <v>1</v>
      </c>
    </row>
    <row r="28" spans="1:18" x14ac:dyDescent="0.35">
      <c r="F28" s="6" t="s">
        <v>80</v>
      </c>
      <c r="G28" s="21">
        <v>15.50651</v>
      </c>
      <c r="H28" s="14">
        <v>1</v>
      </c>
      <c r="I28" s="15">
        <v>0.39172760000000001</v>
      </c>
      <c r="J28" s="6">
        <v>2</v>
      </c>
      <c r="K28" s="11">
        <v>0.67875830000000004</v>
      </c>
      <c r="L28" s="6">
        <v>2</v>
      </c>
      <c r="M28" s="13">
        <v>0.98071940000000002</v>
      </c>
      <c r="N28" s="14">
        <v>1</v>
      </c>
      <c r="O28" s="15">
        <v>0.61629339999999999</v>
      </c>
      <c r="P28" s="6">
        <v>1</v>
      </c>
      <c r="Q28" s="19">
        <v>5942.72</v>
      </c>
      <c r="R28" s="6">
        <v>4</v>
      </c>
    </row>
    <row r="29" spans="1:18" x14ac:dyDescent="0.35">
      <c r="G29" s="17"/>
      <c r="M29" s="18"/>
      <c r="O29" s="16"/>
      <c r="Q29" s="20"/>
    </row>
    <row r="30" spans="1:18" x14ac:dyDescent="0.35">
      <c r="B30" t="s">
        <v>90</v>
      </c>
      <c r="C30" t="s">
        <v>91</v>
      </c>
      <c r="D30" t="s">
        <v>93</v>
      </c>
      <c r="F30" s="37" t="s">
        <v>89</v>
      </c>
      <c r="G30" s="28" t="s">
        <v>69</v>
      </c>
      <c r="H30" s="6"/>
      <c r="I30" s="6"/>
      <c r="J30" s="6"/>
      <c r="K30" s="6"/>
      <c r="L30" s="6"/>
      <c r="M30" s="12"/>
      <c r="N30" s="6"/>
      <c r="O30" s="15"/>
      <c r="P30" s="6"/>
      <c r="Q30" s="19"/>
      <c r="R30" s="6"/>
    </row>
    <row r="31" spans="1:18" x14ac:dyDescent="0.35">
      <c r="A31">
        <v>1</v>
      </c>
      <c r="B31">
        <v>1</v>
      </c>
      <c r="C31">
        <v>0.77531119999999998</v>
      </c>
      <c r="D31">
        <v>8</v>
      </c>
      <c r="F31" s="37">
        <v>73.540909999999997</v>
      </c>
      <c r="G31" s="28">
        <v>1</v>
      </c>
      <c r="H31" s="14"/>
      <c r="I31" s="15"/>
      <c r="J31" s="6"/>
      <c r="K31" s="11"/>
      <c r="L31" s="6"/>
      <c r="M31" s="13"/>
      <c r="N31" s="14"/>
      <c r="O31" s="15"/>
      <c r="P31" s="6"/>
      <c r="Q31" s="19"/>
      <c r="R31" s="6"/>
    </row>
    <row r="32" spans="1:18" x14ac:dyDescent="0.35">
      <c r="A32">
        <v>2</v>
      </c>
      <c r="B32">
        <v>2</v>
      </c>
      <c r="C32">
        <v>0.69730289999999995</v>
      </c>
      <c r="D32">
        <v>7</v>
      </c>
      <c r="F32" s="37">
        <v>74.207719999999995</v>
      </c>
      <c r="G32" s="28">
        <v>2</v>
      </c>
      <c r="H32" s="14"/>
      <c r="I32" s="15"/>
      <c r="J32" s="6"/>
      <c r="K32" s="11"/>
      <c r="L32" s="6"/>
      <c r="M32" s="13"/>
      <c r="N32" s="14"/>
      <c r="O32" s="15"/>
      <c r="P32" s="6"/>
      <c r="Q32" s="19"/>
      <c r="R32" s="6"/>
    </row>
    <row r="33" spans="1:18" x14ac:dyDescent="0.35">
      <c r="A33">
        <v>3</v>
      </c>
      <c r="B33">
        <v>3</v>
      </c>
      <c r="C33">
        <v>0.69522200000000001</v>
      </c>
      <c r="D33">
        <v>5</v>
      </c>
      <c r="F33" s="37">
        <v>75.064850000000007</v>
      </c>
      <c r="G33" s="28">
        <v>3</v>
      </c>
      <c r="H33" s="14"/>
      <c r="I33" s="15"/>
      <c r="J33" s="6"/>
      <c r="K33" s="11"/>
      <c r="L33" s="6"/>
      <c r="M33" s="13"/>
      <c r="N33" s="14"/>
      <c r="O33" s="15"/>
      <c r="P33" s="6"/>
      <c r="Q33" s="19"/>
      <c r="R33" s="6"/>
    </row>
    <row r="34" spans="1:18" x14ac:dyDescent="0.35">
      <c r="A34">
        <v>4</v>
      </c>
      <c r="B34">
        <v>4</v>
      </c>
      <c r="C34">
        <v>0.6960885</v>
      </c>
      <c r="D34">
        <v>6</v>
      </c>
      <c r="F34" s="37">
        <v>75.110259999999997</v>
      </c>
      <c r="G34" s="28">
        <v>4</v>
      </c>
      <c r="H34" s="14"/>
      <c r="I34" s="15"/>
      <c r="J34" s="6"/>
      <c r="K34" s="11"/>
      <c r="L34" s="6"/>
      <c r="M34" s="13"/>
      <c r="N34" s="14"/>
      <c r="O34" s="15"/>
      <c r="P34" s="6"/>
      <c r="Q34" s="19"/>
      <c r="R34" s="6"/>
    </row>
    <row r="35" spans="1:18" x14ac:dyDescent="0.35">
      <c r="A35">
        <v>5</v>
      </c>
      <c r="B35">
        <v>5</v>
      </c>
      <c r="C35">
        <v>0.6936428</v>
      </c>
      <c r="D35">
        <v>3</v>
      </c>
      <c r="F35" s="37">
        <v>76.010980000000004</v>
      </c>
      <c r="G35" s="28">
        <v>5</v>
      </c>
      <c r="H35" s="14"/>
      <c r="I35" s="15"/>
      <c r="J35" s="6"/>
      <c r="K35" s="11"/>
      <c r="L35" s="6"/>
      <c r="M35" s="13"/>
      <c r="N35" s="14"/>
      <c r="O35" s="15"/>
      <c r="P35" s="6"/>
      <c r="Q35" s="19"/>
      <c r="R35" s="6"/>
    </row>
    <row r="36" spans="1:18" x14ac:dyDescent="0.35">
      <c r="A36">
        <v>6</v>
      </c>
      <c r="B36">
        <v>6</v>
      </c>
      <c r="C36">
        <v>0.69395879999999999</v>
      </c>
      <c r="D36">
        <v>4</v>
      </c>
      <c r="F36" s="37">
        <v>79.499319999999997</v>
      </c>
      <c r="G36" s="28">
        <v>6</v>
      </c>
      <c r="H36" s="14"/>
      <c r="I36" s="15"/>
      <c r="J36" s="6"/>
      <c r="K36" s="11"/>
      <c r="L36" s="6"/>
      <c r="M36" s="13"/>
      <c r="N36" s="14"/>
      <c r="O36" s="15"/>
      <c r="P36" s="6"/>
      <c r="Q36" s="19"/>
      <c r="R36" s="6"/>
    </row>
    <row r="37" spans="1:18" x14ac:dyDescent="0.35">
      <c r="A37">
        <v>7</v>
      </c>
      <c r="B37">
        <v>7</v>
      </c>
      <c r="C37">
        <v>0.69208239999999999</v>
      </c>
      <c r="D37">
        <v>2</v>
      </c>
      <c r="F37" s="37">
        <v>86.65061</v>
      </c>
      <c r="G37" s="28">
        <v>7</v>
      </c>
      <c r="H37" s="14"/>
      <c r="I37" s="15"/>
      <c r="J37" s="6"/>
      <c r="K37" s="11"/>
      <c r="L37" s="6"/>
      <c r="M37" s="13"/>
      <c r="N37" s="14"/>
      <c r="O37" s="15"/>
      <c r="P37" s="6"/>
      <c r="Q37" s="19"/>
      <c r="R37" s="6"/>
    </row>
    <row r="38" spans="1:18" x14ac:dyDescent="0.35">
      <c r="A38">
        <v>8</v>
      </c>
      <c r="B38">
        <v>8</v>
      </c>
      <c r="C38">
        <v>0.6894671</v>
      </c>
      <c r="D38">
        <v>1</v>
      </c>
      <c r="F38" s="37">
        <v>130.37010000000001</v>
      </c>
      <c r="G38" s="28">
        <v>8</v>
      </c>
      <c r="H38" s="14"/>
      <c r="I38" s="15"/>
      <c r="J38" s="6"/>
      <c r="K38" s="11"/>
      <c r="L38" s="6"/>
      <c r="M38" s="13"/>
      <c r="N38" s="14"/>
      <c r="O38" s="15"/>
      <c r="P38" s="6"/>
      <c r="Q38" s="19"/>
      <c r="R38" s="6"/>
    </row>
    <row r="41" spans="1:18" x14ac:dyDescent="0.35">
      <c r="B41" t="s">
        <v>90</v>
      </c>
      <c r="C41" t="s">
        <v>91</v>
      </c>
      <c r="D41" t="s">
        <v>91</v>
      </c>
    </row>
    <row r="42" spans="1:18" x14ac:dyDescent="0.35">
      <c r="B42">
        <v>1</v>
      </c>
      <c r="C42" s="37">
        <v>156.69030000000001</v>
      </c>
      <c r="D42">
        <v>8</v>
      </c>
    </row>
    <row r="43" spans="1:18" x14ac:dyDescent="0.35">
      <c r="B43">
        <v>2</v>
      </c>
      <c r="C43" s="37">
        <v>82.89676</v>
      </c>
      <c r="D43">
        <v>6</v>
      </c>
    </row>
    <row r="44" spans="1:18" x14ac:dyDescent="0.35">
      <c r="B44">
        <v>3</v>
      </c>
      <c r="C44" s="37">
        <v>76.991230000000002</v>
      </c>
      <c r="D44">
        <v>2</v>
      </c>
    </row>
    <row r="45" spans="1:18" x14ac:dyDescent="0.35">
      <c r="B45">
        <v>4</v>
      </c>
      <c r="C45" s="37">
        <v>82.417460000000005</v>
      </c>
      <c r="D45">
        <v>5</v>
      </c>
    </row>
    <row r="46" spans="1:18" x14ac:dyDescent="0.35">
      <c r="B46">
        <v>5</v>
      </c>
      <c r="C46" s="37">
        <v>96.948689999999999</v>
      </c>
      <c r="D46">
        <v>7</v>
      </c>
    </row>
    <row r="47" spans="1:18" x14ac:dyDescent="0.35">
      <c r="B47">
        <v>6</v>
      </c>
      <c r="C47" s="37">
        <v>77.012950000000004</v>
      </c>
      <c r="D47">
        <v>3</v>
      </c>
    </row>
    <row r="48" spans="1:18" x14ac:dyDescent="0.35">
      <c r="B48">
        <v>7</v>
      </c>
      <c r="C48" s="37">
        <v>75.834460000000007</v>
      </c>
      <c r="D48">
        <v>1</v>
      </c>
    </row>
    <row r="49" spans="2:4" x14ac:dyDescent="0.35">
      <c r="B49">
        <v>8</v>
      </c>
      <c r="C49" s="37">
        <v>77.089039999999997</v>
      </c>
      <c r="D49">
        <v>4</v>
      </c>
    </row>
  </sheetData>
  <autoFilter ref="B41:D49" xr:uid="{BC5937D7-2ABA-403A-A74B-26F600023F82}">
    <sortState ref="B42:D49">
      <sortCondition ref="B41:B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348E-53E4-462F-8F9E-D53A69138166}">
  <dimension ref="A7:M36"/>
  <sheetViews>
    <sheetView topLeftCell="B1" workbookViewId="0">
      <selection activeCell="C7" sqref="C7:M36"/>
    </sheetView>
  </sheetViews>
  <sheetFormatPr defaultRowHeight="14.5" x14ac:dyDescent="0.35"/>
  <cols>
    <col min="1" max="1" width="17.7265625" style="23" customWidth="1"/>
    <col min="2" max="2" width="8.7265625" style="23"/>
    <col min="3" max="3" width="22.54296875" style="23" customWidth="1"/>
    <col min="4" max="4" width="8.7265625" style="24"/>
    <col min="5" max="7" width="8.7265625" style="23"/>
    <col min="8" max="8" width="8.7265625" style="39"/>
    <col min="9" max="9" width="8.7265625" style="23"/>
    <col min="10" max="10" width="8.7265625" style="25"/>
    <col min="11" max="11" width="8.7265625" style="26"/>
    <col min="12" max="16384" width="8.7265625" style="23"/>
  </cols>
  <sheetData>
    <row r="7" spans="3:13" x14ac:dyDescent="0.35">
      <c r="C7" s="23" t="s">
        <v>66</v>
      </c>
    </row>
    <row r="8" spans="3:13" x14ac:dyDescent="0.35">
      <c r="C8" s="23" t="s">
        <v>67</v>
      </c>
      <c r="D8" s="24" t="s">
        <v>68</v>
      </c>
      <c r="E8" s="23" t="s">
        <v>69</v>
      </c>
      <c r="F8" s="28" t="s">
        <v>70</v>
      </c>
      <c r="G8" s="23" t="s">
        <v>69</v>
      </c>
      <c r="H8" s="39" t="s">
        <v>71</v>
      </c>
      <c r="I8" s="23" t="s">
        <v>69</v>
      </c>
      <c r="J8" s="25" t="s">
        <v>72</v>
      </c>
      <c r="K8" s="26" t="s">
        <v>69</v>
      </c>
      <c r="L8" s="28" t="s">
        <v>89</v>
      </c>
      <c r="M8" s="28" t="s">
        <v>69</v>
      </c>
    </row>
    <row r="9" spans="3:13" x14ac:dyDescent="0.35">
      <c r="C9" s="28" t="s">
        <v>73</v>
      </c>
      <c r="D9" s="30">
        <v>22.918800000000001</v>
      </c>
      <c r="E9" s="28">
        <v>8</v>
      </c>
      <c r="F9" s="31">
        <v>0.46983269999999999</v>
      </c>
      <c r="G9" s="28">
        <v>8</v>
      </c>
      <c r="H9" s="40">
        <v>0.77531119999999998</v>
      </c>
      <c r="I9" s="28">
        <v>8</v>
      </c>
      <c r="J9" s="25">
        <v>1.144393</v>
      </c>
      <c r="K9" s="26">
        <v>8</v>
      </c>
      <c r="L9" s="32">
        <v>16996.349999999999</v>
      </c>
      <c r="M9" s="28">
        <v>8</v>
      </c>
    </row>
    <row r="10" spans="3:13" x14ac:dyDescent="0.35">
      <c r="C10" s="28" t="s">
        <v>74</v>
      </c>
      <c r="D10" s="30">
        <v>15.754989999999999</v>
      </c>
      <c r="E10" s="28">
        <v>6</v>
      </c>
      <c r="F10" s="31">
        <v>0.40812359999999998</v>
      </c>
      <c r="G10" s="28">
        <v>7</v>
      </c>
      <c r="H10" s="40">
        <v>0.69730289999999995</v>
      </c>
      <c r="I10" s="28">
        <v>7</v>
      </c>
      <c r="J10" s="25">
        <v>1</v>
      </c>
      <c r="K10" s="26">
        <v>7</v>
      </c>
      <c r="L10" s="32">
        <v>5506.7860000000001</v>
      </c>
      <c r="M10" s="28">
        <v>2</v>
      </c>
    </row>
    <row r="11" spans="3:13" x14ac:dyDescent="0.35">
      <c r="C11" s="28" t="s">
        <v>75</v>
      </c>
      <c r="D11" s="30">
        <v>15.43633</v>
      </c>
      <c r="E11" s="28">
        <v>3</v>
      </c>
      <c r="F11" s="31">
        <v>0.4050609</v>
      </c>
      <c r="G11" s="28">
        <v>4</v>
      </c>
      <c r="H11" s="40">
        <v>0.69522200000000001</v>
      </c>
      <c r="I11" s="28">
        <v>5</v>
      </c>
      <c r="J11" s="25">
        <v>0.99411950000000004</v>
      </c>
      <c r="K11" s="26">
        <v>4</v>
      </c>
      <c r="L11" s="32">
        <v>5777.67</v>
      </c>
      <c r="M11" s="28">
        <v>5</v>
      </c>
    </row>
    <row r="12" spans="3:13" x14ac:dyDescent="0.35">
      <c r="C12" s="28" t="s">
        <v>76</v>
      </c>
      <c r="D12" s="30">
        <v>15.67309</v>
      </c>
      <c r="E12" s="28">
        <v>5</v>
      </c>
      <c r="F12" s="31">
        <v>0.40687459999999998</v>
      </c>
      <c r="G12" s="28">
        <v>5</v>
      </c>
      <c r="H12" s="40">
        <v>0.6960885</v>
      </c>
      <c r="I12" s="28">
        <v>6</v>
      </c>
      <c r="J12" s="25">
        <v>0.9958378</v>
      </c>
      <c r="K12" s="26">
        <v>5</v>
      </c>
      <c r="L12" s="32">
        <v>5408.2659999999996</v>
      </c>
      <c r="M12" s="28">
        <v>1</v>
      </c>
    </row>
    <row r="13" spans="3:13" x14ac:dyDescent="0.35">
      <c r="C13" s="28" t="s">
        <v>78</v>
      </c>
      <c r="D13" s="30">
        <v>16.227229999999999</v>
      </c>
      <c r="E13" s="28">
        <v>7</v>
      </c>
      <c r="F13" s="31">
        <v>0.40752480000000002</v>
      </c>
      <c r="G13" s="28">
        <v>6</v>
      </c>
      <c r="H13" s="40">
        <v>0.6936428</v>
      </c>
      <c r="I13" s="28">
        <v>3</v>
      </c>
      <c r="J13" s="25">
        <v>0.99899950000000004</v>
      </c>
      <c r="K13" s="26">
        <v>6</v>
      </c>
      <c r="L13" s="32">
        <v>7508.3289999999997</v>
      </c>
      <c r="M13" s="28">
        <v>7</v>
      </c>
    </row>
    <row r="14" spans="3:13" x14ac:dyDescent="0.35">
      <c r="C14" s="28" t="s">
        <v>77</v>
      </c>
      <c r="D14" s="30">
        <v>15.348520000000001</v>
      </c>
      <c r="E14" s="28">
        <v>2</v>
      </c>
      <c r="F14" s="31">
        <v>0.40417609999999998</v>
      </c>
      <c r="G14" s="28">
        <v>2</v>
      </c>
      <c r="H14" s="40">
        <v>0.69395879999999999</v>
      </c>
      <c r="I14" s="28">
        <v>4</v>
      </c>
      <c r="J14" s="25">
        <v>0.99063310000000004</v>
      </c>
      <c r="K14" s="26">
        <v>2</v>
      </c>
      <c r="L14" s="32">
        <v>5641.5510000000004</v>
      </c>
      <c r="M14" s="28">
        <v>4</v>
      </c>
    </row>
    <row r="15" spans="3:13" x14ac:dyDescent="0.35">
      <c r="C15" s="28" t="s">
        <v>79</v>
      </c>
      <c r="D15" s="30">
        <v>15.56941</v>
      </c>
      <c r="E15" s="28">
        <v>4</v>
      </c>
      <c r="F15" s="31">
        <v>0.40431909999999999</v>
      </c>
      <c r="G15" s="28">
        <v>3</v>
      </c>
      <c r="H15" s="40">
        <v>0.69208239999999999</v>
      </c>
      <c r="I15" s="28">
        <v>2</v>
      </c>
      <c r="J15" s="25">
        <v>0.99272470000000002</v>
      </c>
      <c r="K15" s="26">
        <v>3</v>
      </c>
      <c r="L15" s="32">
        <v>6320.1419999999998</v>
      </c>
      <c r="M15" s="28">
        <v>6</v>
      </c>
    </row>
    <row r="16" spans="3:13" x14ac:dyDescent="0.35">
      <c r="C16" s="28" t="s">
        <v>80</v>
      </c>
      <c r="D16" s="30">
        <v>15.298299999999999</v>
      </c>
      <c r="E16" s="28">
        <v>1</v>
      </c>
      <c r="F16" s="31">
        <v>0.40393299999999999</v>
      </c>
      <c r="G16" s="28">
        <v>1</v>
      </c>
      <c r="H16" s="40">
        <v>0.6894671</v>
      </c>
      <c r="I16" s="28">
        <v>1</v>
      </c>
      <c r="J16" s="25">
        <v>0.98845539999999998</v>
      </c>
      <c r="K16" s="26">
        <v>1</v>
      </c>
      <c r="L16" s="32">
        <v>5634.7309999999998</v>
      </c>
      <c r="M16" s="28">
        <v>3</v>
      </c>
    </row>
    <row r="17" spans="1:13" x14ac:dyDescent="0.35">
      <c r="C17" s="23" t="s">
        <v>81</v>
      </c>
      <c r="L17" s="33"/>
    </row>
    <row r="18" spans="1:13" x14ac:dyDescent="0.35">
      <c r="C18" s="23" t="s">
        <v>67</v>
      </c>
      <c r="D18" s="24" t="s">
        <v>68</v>
      </c>
      <c r="E18" s="23" t="s">
        <v>69</v>
      </c>
      <c r="F18" s="23" t="s">
        <v>70</v>
      </c>
      <c r="G18" s="23" t="s">
        <v>69</v>
      </c>
      <c r="H18" s="39" t="s">
        <v>71</v>
      </c>
      <c r="I18" s="23" t="s">
        <v>69</v>
      </c>
      <c r="J18" s="25" t="s">
        <v>72</v>
      </c>
      <c r="K18" s="26" t="s">
        <v>69</v>
      </c>
      <c r="L18" s="32" t="s">
        <v>89</v>
      </c>
      <c r="M18" s="28" t="s">
        <v>69</v>
      </c>
    </row>
    <row r="19" spans="1:13" x14ac:dyDescent="0.35">
      <c r="C19" s="28" t="s">
        <v>73</v>
      </c>
      <c r="D19" s="30">
        <v>22.6693</v>
      </c>
      <c r="E19" s="28">
        <v>8</v>
      </c>
      <c r="F19" s="31">
        <v>0.46240059999999999</v>
      </c>
      <c r="G19" s="28">
        <v>8</v>
      </c>
      <c r="H19" s="40">
        <v>0.76169909999999996</v>
      </c>
      <c r="I19" s="28">
        <v>8</v>
      </c>
      <c r="J19" s="25">
        <v>1.1364749999999999</v>
      </c>
      <c r="K19" s="26">
        <v>8</v>
      </c>
      <c r="L19" s="32">
        <v>16640.900000000001</v>
      </c>
      <c r="M19" s="28">
        <v>8</v>
      </c>
    </row>
    <row r="20" spans="1:13" x14ac:dyDescent="0.35">
      <c r="C20" s="28" t="s">
        <v>74</v>
      </c>
      <c r="D20" s="30">
        <v>15.629849999999999</v>
      </c>
      <c r="E20" s="28">
        <v>6</v>
      </c>
      <c r="F20" s="31">
        <v>0.40453280000000003</v>
      </c>
      <c r="G20" s="28">
        <v>7</v>
      </c>
      <c r="H20" s="40">
        <v>0.6902722</v>
      </c>
      <c r="I20" s="28">
        <v>7</v>
      </c>
      <c r="J20" s="25">
        <v>1</v>
      </c>
      <c r="K20" s="26">
        <v>7</v>
      </c>
      <c r="L20" s="32">
        <v>5444.3909999999996</v>
      </c>
      <c r="M20" s="28">
        <v>6</v>
      </c>
    </row>
    <row r="21" spans="1:13" x14ac:dyDescent="0.35">
      <c r="C21" s="28" t="s">
        <v>75</v>
      </c>
      <c r="D21" s="30">
        <v>15.15657</v>
      </c>
      <c r="E21" s="28">
        <v>3</v>
      </c>
      <c r="F21" s="31">
        <v>0.4011518</v>
      </c>
      <c r="G21" s="28">
        <v>4</v>
      </c>
      <c r="H21" s="40">
        <v>0.68632890000000002</v>
      </c>
      <c r="I21" s="28">
        <v>5</v>
      </c>
      <c r="J21" s="25">
        <v>0.99133110000000002</v>
      </c>
      <c r="K21" s="26">
        <v>4</v>
      </c>
      <c r="L21" s="32">
        <v>4826.299</v>
      </c>
      <c r="M21" s="28">
        <v>3</v>
      </c>
    </row>
    <row r="22" spans="1:13" x14ac:dyDescent="0.35">
      <c r="C22" s="28" t="s">
        <v>76</v>
      </c>
      <c r="D22" s="30">
        <v>15.54583</v>
      </c>
      <c r="E22" s="28">
        <v>5</v>
      </c>
      <c r="F22" s="31">
        <v>0.40313510000000002</v>
      </c>
      <c r="G22" s="28">
        <v>6</v>
      </c>
      <c r="H22" s="40">
        <v>0.68845100000000004</v>
      </c>
      <c r="I22" s="28">
        <v>6</v>
      </c>
      <c r="J22" s="25">
        <v>0.99521649999999995</v>
      </c>
      <c r="K22" s="26">
        <v>6</v>
      </c>
      <c r="L22" s="32">
        <v>5406.2629999999999</v>
      </c>
      <c r="M22" s="28">
        <v>5</v>
      </c>
    </row>
    <row r="23" spans="1:13" x14ac:dyDescent="0.35">
      <c r="C23" s="28" t="s">
        <v>78</v>
      </c>
      <c r="D23" s="30">
        <v>15.936299999999999</v>
      </c>
      <c r="E23" s="28">
        <v>7</v>
      </c>
      <c r="F23" s="31">
        <v>0.40253270000000002</v>
      </c>
      <c r="G23" s="28">
        <v>5</v>
      </c>
      <c r="H23" s="40">
        <v>0.68359150000000002</v>
      </c>
      <c r="I23" s="28">
        <v>3</v>
      </c>
      <c r="J23" s="25">
        <v>0.99479499999999998</v>
      </c>
      <c r="K23" s="26">
        <v>5</v>
      </c>
      <c r="L23" s="32">
        <v>7115.6949999999997</v>
      </c>
      <c r="M23" s="28">
        <v>7</v>
      </c>
    </row>
    <row r="24" spans="1:13" x14ac:dyDescent="0.35">
      <c r="C24" s="28" t="s">
        <v>77</v>
      </c>
      <c r="D24" s="30">
        <v>15.082850000000001</v>
      </c>
      <c r="E24" s="28">
        <v>2</v>
      </c>
      <c r="F24" s="31">
        <v>0.40018579999999998</v>
      </c>
      <c r="G24" s="28">
        <v>3</v>
      </c>
      <c r="H24" s="40">
        <v>0.68501730000000005</v>
      </c>
      <c r="I24" s="28">
        <v>4</v>
      </c>
      <c r="J24" s="25">
        <v>0.98768</v>
      </c>
      <c r="K24" s="26">
        <v>3</v>
      </c>
      <c r="L24" s="32">
        <v>4806.0370000000003</v>
      </c>
      <c r="M24" s="28">
        <v>2</v>
      </c>
    </row>
    <row r="25" spans="1:13" x14ac:dyDescent="0.35">
      <c r="C25" s="28" t="s">
        <v>79</v>
      </c>
      <c r="D25" s="30">
        <v>15.18974</v>
      </c>
      <c r="E25" s="28">
        <v>4</v>
      </c>
      <c r="F25" s="31">
        <v>0.39923969999999998</v>
      </c>
      <c r="G25" s="23">
        <v>2</v>
      </c>
      <c r="H25" s="40">
        <v>0.68078369999999999</v>
      </c>
      <c r="I25" s="28">
        <v>2</v>
      </c>
      <c r="J25" s="25">
        <v>0.9866933</v>
      </c>
      <c r="K25" s="26">
        <v>2</v>
      </c>
      <c r="L25" s="32">
        <v>5107.7780000000002</v>
      </c>
      <c r="M25" s="28">
        <v>4</v>
      </c>
    </row>
    <row r="26" spans="1:13" x14ac:dyDescent="0.35">
      <c r="C26" s="28" t="s">
        <v>80</v>
      </c>
      <c r="D26" s="30">
        <v>15.000389999999999</v>
      </c>
      <c r="E26" s="28">
        <v>1</v>
      </c>
      <c r="F26" s="31">
        <v>0.3990166</v>
      </c>
      <c r="G26" s="23">
        <v>1</v>
      </c>
      <c r="H26" s="40">
        <v>0.67894759999999998</v>
      </c>
      <c r="I26" s="28">
        <v>1</v>
      </c>
      <c r="J26" s="25">
        <v>0.98343250000000004</v>
      </c>
      <c r="K26" s="26">
        <v>1</v>
      </c>
      <c r="L26" s="32">
        <v>4796.3829999999998</v>
      </c>
      <c r="M26" s="28">
        <v>1</v>
      </c>
    </row>
    <row r="27" spans="1:13" x14ac:dyDescent="0.35">
      <c r="C27" s="23" t="s">
        <v>82</v>
      </c>
      <c r="L27" s="33"/>
    </row>
    <row r="28" spans="1:13" x14ac:dyDescent="0.35">
      <c r="C28" s="28" t="s">
        <v>67</v>
      </c>
      <c r="D28" s="30" t="s">
        <v>68</v>
      </c>
      <c r="E28" s="28" t="s">
        <v>69</v>
      </c>
      <c r="F28" s="28" t="s">
        <v>70</v>
      </c>
      <c r="G28" s="28" t="s">
        <v>69</v>
      </c>
      <c r="H28" s="40" t="s">
        <v>71</v>
      </c>
      <c r="I28" s="28" t="s">
        <v>69</v>
      </c>
      <c r="J28" s="25" t="s">
        <v>72</v>
      </c>
      <c r="K28" s="26" t="s">
        <v>69</v>
      </c>
      <c r="L28" s="32" t="s">
        <v>89</v>
      </c>
      <c r="M28" s="28" t="s">
        <v>69</v>
      </c>
    </row>
    <row r="29" spans="1:13" x14ac:dyDescent="0.35">
      <c r="A29" s="28"/>
      <c r="C29" s="28" t="s">
        <v>73</v>
      </c>
      <c r="D29" s="30">
        <f>24.99019</f>
        <v>24.990189999999998</v>
      </c>
      <c r="E29" s="28">
        <v>8</v>
      </c>
      <c r="F29" s="29">
        <v>0.45415250000000001</v>
      </c>
      <c r="G29" s="28">
        <v>8</v>
      </c>
      <c r="H29" s="40">
        <v>0.76225940000000003</v>
      </c>
      <c r="I29" s="28">
        <v>8</v>
      </c>
      <c r="J29" s="25">
        <v>1.1278600000000001</v>
      </c>
      <c r="K29" s="26">
        <v>8</v>
      </c>
      <c r="L29" s="32">
        <v>24551.84</v>
      </c>
      <c r="M29" s="28">
        <v>8</v>
      </c>
    </row>
    <row r="30" spans="1:13" x14ac:dyDescent="0.35">
      <c r="A30" s="28"/>
      <c r="C30" s="28" t="s">
        <v>74</v>
      </c>
      <c r="D30" s="30">
        <v>16.661809999999999</v>
      </c>
      <c r="E30" s="28">
        <v>6</v>
      </c>
      <c r="F30" s="29">
        <v>0.3987311</v>
      </c>
      <c r="G30" s="28">
        <v>7</v>
      </c>
      <c r="H30" s="40">
        <v>0.68928650000000002</v>
      </c>
      <c r="I30" s="28">
        <v>7</v>
      </c>
      <c r="J30" s="25">
        <v>1</v>
      </c>
      <c r="K30" s="26">
        <v>7</v>
      </c>
      <c r="L30" s="32">
        <v>6871.8739999999998</v>
      </c>
      <c r="M30" s="28">
        <v>6</v>
      </c>
    </row>
    <row r="31" spans="1:13" x14ac:dyDescent="0.35">
      <c r="A31" s="28"/>
      <c r="C31" s="28" t="s">
        <v>75</v>
      </c>
      <c r="D31" s="30">
        <v>15.661020000000001</v>
      </c>
      <c r="E31" s="28">
        <v>4</v>
      </c>
      <c r="F31" s="29">
        <v>0.39434049999999998</v>
      </c>
      <c r="G31" s="28">
        <v>4</v>
      </c>
      <c r="H31" s="40">
        <v>0.68575540000000001</v>
      </c>
      <c r="I31" s="28">
        <v>5</v>
      </c>
      <c r="J31" s="25">
        <v>0.98826670000000005</v>
      </c>
      <c r="K31" s="26">
        <v>4</v>
      </c>
      <c r="L31" s="32">
        <v>5927.6490000000003</v>
      </c>
      <c r="M31" s="28">
        <v>2</v>
      </c>
    </row>
    <row r="32" spans="1:13" x14ac:dyDescent="0.35">
      <c r="A32" s="28"/>
      <c r="C32" s="28" t="s">
        <v>76</v>
      </c>
      <c r="D32" s="30">
        <v>16.58297</v>
      </c>
      <c r="E32" s="28">
        <v>5</v>
      </c>
      <c r="F32" s="29">
        <v>0.39730280000000001</v>
      </c>
      <c r="G32" s="28">
        <v>6</v>
      </c>
      <c r="H32" s="40">
        <v>0.68624370000000001</v>
      </c>
      <c r="I32" s="28">
        <v>6</v>
      </c>
      <c r="J32" s="25">
        <v>0.995784</v>
      </c>
      <c r="K32" s="26">
        <v>6</v>
      </c>
      <c r="L32" s="32">
        <v>6792.6379999999999</v>
      </c>
      <c r="M32" s="28">
        <v>5</v>
      </c>
    </row>
    <row r="33" spans="1:13" x14ac:dyDescent="0.35">
      <c r="A33" s="28"/>
      <c r="C33" s="28" t="s">
        <v>78</v>
      </c>
      <c r="D33" s="30">
        <v>17.013000000000002</v>
      </c>
      <c r="E33" s="28">
        <v>7</v>
      </c>
      <c r="F33" s="29">
        <v>0.39552619999999999</v>
      </c>
      <c r="G33" s="28">
        <v>5</v>
      </c>
      <c r="H33" s="40">
        <v>0.68087679999999995</v>
      </c>
      <c r="I33" s="28">
        <v>3</v>
      </c>
      <c r="J33" s="25">
        <v>0.99170879999999995</v>
      </c>
      <c r="K33" s="26">
        <v>5</v>
      </c>
      <c r="L33" s="32">
        <v>9399.0490000000009</v>
      </c>
      <c r="M33" s="28">
        <v>7</v>
      </c>
    </row>
    <row r="34" spans="1:13" x14ac:dyDescent="0.35">
      <c r="A34" s="28"/>
      <c r="C34" s="28" t="s">
        <v>77</v>
      </c>
      <c r="D34" s="30">
        <v>15.585839999999999</v>
      </c>
      <c r="E34" s="28">
        <v>2</v>
      </c>
      <c r="F34" s="29">
        <v>0.39336700000000002</v>
      </c>
      <c r="G34" s="28">
        <v>3</v>
      </c>
      <c r="H34" s="40">
        <v>0.68398599999999998</v>
      </c>
      <c r="I34" s="28">
        <v>4</v>
      </c>
      <c r="J34" s="25">
        <v>0.9851799</v>
      </c>
      <c r="K34" s="26">
        <v>3</v>
      </c>
      <c r="L34" s="32">
        <v>5930.9949999999999</v>
      </c>
      <c r="M34" s="28">
        <v>3</v>
      </c>
    </row>
    <row r="35" spans="1:13" x14ac:dyDescent="0.35">
      <c r="A35" s="28"/>
      <c r="C35" s="28" t="s">
        <v>79</v>
      </c>
      <c r="D35" s="30">
        <v>15.59756</v>
      </c>
      <c r="E35" s="28">
        <v>3</v>
      </c>
      <c r="F35" s="29">
        <v>0.39169389999999998</v>
      </c>
      <c r="G35" s="28">
        <v>1</v>
      </c>
      <c r="H35" s="40">
        <v>0.678485</v>
      </c>
      <c r="I35" s="28">
        <v>1</v>
      </c>
      <c r="J35" s="25">
        <v>0.98100109999999996</v>
      </c>
      <c r="K35" s="26">
        <v>2</v>
      </c>
      <c r="L35" s="32">
        <v>5750.866</v>
      </c>
      <c r="M35" s="28">
        <v>1</v>
      </c>
    </row>
    <row r="36" spans="1:13" x14ac:dyDescent="0.35">
      <c r="A36" s="28"/>
      <c r="C36" s="28" t="s">
        <v>80</v>
      </c>
      <c r="D36" s="30">
        <v>15.50651</v>
      </c>
      <c r="E36" s="28">
        <v>1</v>
      </c>
      <c r="F36" s="29">
        <v>0.39172760000000001</v>
      </c>
      <c r="G36" s="28">
        <v>2</v>
      </c>
      <c r="H36" s="40">
        <v>0.67875830000000004</v>
      </c>
      <c r="I36" s="28">
        <v>2</v>
      </c>
      <c r="J36" s="25">
        <v>0.98071940000000002</v>
      </c>
      <c r="K36" s="26">
        <v>1</v>
      </c>
      <c r="L36" s="32">
        <v>5942.72</v>
      </c>
      <c r="M36" s="2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A804-DE3D-411F-9348-E44B66F91C85}">
  <dimension ref="A17:O49"/>
  <sheetViews>
    <sheetView topLeftCell="A4" zoomScale="85" zoomScaleNormal="85" workbookViewId="0">
      <selection activeCell="H66" sqref="H66"/>
    </sheetView>
  </sheetViews>
  <sheetFormatPr defaultRowHeight="14.5" x14ac:dyDescent="0.35"/>
  <cols>
    <col min="1" max="2" width="14.36328125" customWidth="1"/>
  </cols>
  <sheetData>
    <row r="17" spans="1:14" ht="15" thickBot="1" x14ac:dyDescent="0.4">
      <c r="A17" s="8" t="s">
        <v>84</v>
      </c>
      <c r="B17" s="9" t="s">
        <v>83</v>
      </c>
      <c r="C17" s="10" t="s">
        <v>68</v>
      </c>
      <c r="D17" s="10"/>
      <c r="E17" s="10"/>
      <c r="F17" s="10" t="s">
        <v>70</v>
      </c>
      <c r="G17" s="10"/>
      <c r="H17" s="10"/>
      <c r="I17" s="10" t="s">
        <v>71</v>
      </c>
      <c r="J17" s="10"/>
      <c r="K17" s="10"/>
    </row>
    <row r="18" spans="1:14" x14ac:dyDescent="0.35">
      <c r="A18" s="8"/>
      <c r="B18" s="9"/>
      <c r="C18" s="7" t="s">
        <v>85</v>
      </c>
      <c r="D18" s="7" t="s">
        <v>86</v>
      </c>
      <c r="E18" s="7" t="s">
        <v>87</v>
      </c>
      <c r="F18" s="7" t="s">
        <v>85</v>
      </c>
      <c r="G18" s="7" t="s">
        <v>86</v>
      </c>
      <c r="H18" s="7" t="s">
        <v>87</v>
      </c>
      <c r="I18" s="7" t="s">
        <v>85</v>
      </c>
      <c r="J18" s="7" t="s">
        <v>86</v>
      </c>
      <c r="K18" s="7" t="s">
        <v>87</v>
      </c>
    </row>
    <row r="19" spans="1:14" x14ac:dyDescent="0.35">
      <c r="A19" s="4" t="s">
        <v>75</v>
      </c>
      <c r="B19" s="3" t="s">
        <v>77</v>
      </c>
      <c r="C19" s="4">
        <v>0.01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4" x14ac:dyDescent="0.35">
      <c r="A20" s="4" t="s">
        <v>75</v>
      </c>
      <c r="B20" s="3" t="s">
        <v>79</v>
      </c>
      <c r="C20" s="4">
        <v>7.0000000000000007E-2</v>
      </c>
      <c r="D20" s="4">
        <v>0.73</v>
      </c>
      <c r="E20" s="4">
        <v>0</v>
      </c>
      <c r="F20" s="4">
        <v>0.04</v>
      </c>
      <c r="G20" s="4">
        <v>0.43</v>
      </c>
      <c r="H20" s="4">
        <v>0.09</v>
      </c>
      <c r="I20" s="4">
        <v>0.08</v>
      </c>
      <c r="J20" s="4">
        <v>0.89</v>
      </c>
      <c r="K20" s="4">
        <v>0.02</v>
      </c>
    </row>
    <row r="21" spans="1:14" x14ac:dyDescent="0.35">
      <c r="A21" s="4" t="s">
        <v>74</v>
      </c>
      <c r="B21" s="3" t="s">
        <v>76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4" x14ac:dyDescent="0.35">
      <c r="A22" s="4" t="s">
        <v>74</v>
      </c>
      <c r="B22" s="3" t="s">
        <v>78</v>
      </c>
      <c r="C22" s="4">
        <v>0.36</v>
      </c>
      <c r="D22" s="4">
        <v>0.31</v>
      </c>
      <c r="E22" s="4">
        <v>0</v>
      </c>
      <c r="F22" s="4">
        <v>0.04</v>
      </c>
      <c r="G22" s="4">
        <v>0.69</v>
      </c>
      <c r="H22" s="4">
        <v>0.04</v>
      </c>
      <c r="I22" s="4">
        <v>0.14000000000000001</v>
      </c>
      <c r="J22" s="4">
        <v>0.68</v>
      </c>
      <c r="K22" s="4">
        <v>0.01</v>
      </c>
    </row>
    <row r="23" spans="1:14" x14ac:dyDescent="0.35">
      <c r="A23" s="4" t="s">
        <v>74</v>
      </c>
      <c r="B23" s="3" t="s">
        <v>75</v>
      </c>
      <c r="C23" s="4">
        <v>0.02</v>
      </c>
      <c r="D23" s="4">
        <v>0.11</v>
      </c>
      <c r="E23" s="4">
        <v>0.26</v>
      </c>
      <c r="F23" s="4">
        <v>0</v>
      </c>
      <c r="G23" s="4">
        <v>0.01</v>
      </c>
      <c r="H23" s="4">
        <v>0.04</v>
      </c>
      <c r="I23" s="4">
        <v>0.02</v>
      </c>
      <c r="J23" s="4">
        <v>0.14000000000000001</v>
      </c>
      <c r="K23" s="4">
        <v>0.28999999999999998</v>
      </c>
    </row>
    <row r="24" spans="1:14" x14ac:dyDescent="0.35">
      <c r="A24" s="4" t="s">
        <v>74</v>
      </c>
      <c r="B24" s="3" t="s">
        <v>73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4" x14ac:dyDescent="0.35">
      <c r="A25" s="4" t="s">
        <v>75</v>
      </c>
      <c r="B25" s="3" t="s">
        <v>80</v>
      </c>
      <c r="C25" s="4">
        <v>7.0000000000000007E-2</v>
      </c>
      <c r="D25" s="4">
        <v>0.17</v>
      </c>
      <c r="E25" s="4">
        <v>0.33</v>
      </c>
      <c r="F25" s="4">
        <v>0.04</v>
      </c>
      <c r="G25" s="4">
        <v>0.17</v>
      </c>
      <c r="H25" s="4">
        <v>0.28999999999999998</v>
      </c>
      <c r="I25" s="4">
        <v>0.11</v>
      </c>
      <c r="J25" s="4">
        <v>0.09</v>
      </c>
      <c r="K25" s="4">
        <v>0.46</v>
      </c>
    </row>
    <row r="27" spans="1:14" ht="15" thickBot="1" x14ac:dyDescent="0.4">
      <c r="C27" s="10" t="s">
        <v>68</v>
      </c>
      <c r="D27" s="10"/>
      <c r="E27" s="10"/>
      <c r="F27" s="10" t="s">
        <v>70</v>
      </c>
      <c r="G27" s="10"/>
      <c r="H27" s="10"/>
      <c r="I27" s="10" t="s">
        <v>71</v>
      </c>
      <c r="J27" s="10"/>
      <c r="K27" s="10"/>
      <c r="L27" s="10" t="s">
        <v>89</v>
      </c>
      <c r="M27" s="10"/>
      <c r="N27" s="10"/>
    </row>
    <row r="28" spans="1:14" x14ac:dyDescent="0.35">
      <c r="C28" s="7" t="s">
        <v>85</v>
      </c>
      <c r="D28" s="7" t="s">
        <v>86</v>
      </c>
      <c r="E28" s="7" t="s">
        <v>87</v>
      </c>
      <c r="F28" s="7" t="s">
        <v>85</v>
      </c>
      <c r="G28" s="7" t="s">
        <v>86</v>
      </c>
      <c r="H28" s="7" t="s">
        <v>87</v>
      </c>
      <c r="I28" s="7" t="s">
        <v>85</v>
      </c>
      <c r="J28" s="7" t="s">
        <v>86</v>
      </c>
      <c r="K28" s="7" t="s">
        <v>87</v>
      </c>
      <c r="L28" s="7" t="s">
        <v>85</v>
      </c>
      <c r="M28" s="7" t="s">
        <v>86</v>
      </c>
      <c r="N28" s="7" t="s">
        <v>87</v>
      </c>
    </row>
    <row r="29" spans="1:14" x14ac:dyDescent="0.35">
      <c r="A29" s="4" t="s">
        <v>74</v>
      </c>
      <c r="B29" s="3" t="s">
        <v>73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</row>
    <row r="30" spans="1:14" x14ac:dyDescent="0.35">
      <c r="A30" s="4" t="s">
        <v>74</v>
      </c>
      <c r="B30" s="3" t="s">
        <v>75</v>
      </c>
      <c r="C30" s="17">
        <v>0</v>
      </c>
      <c r="D30" s="17">
        <v>1.436E-3</v>
      </c>
      <c r="E30" s="17">
        <v>1.538E-2</v>
      </c>
      <c r="F30" s="17">
        <v>0</v>
      </c>
      <c r="G30" s="17">
        <v>0</v>
      </c>
      <c r="H30" s="17">
        <v>0</v>
      </c>
      <c r="I30" s="35">
        <v>0.23350000000000001</v>
      </c>
      <c r="J30" s="17">
        <v>2.6270000000000002E-2</v>
      </c>
      <c r="K30" s="35">
        <v>0.15709999999999999</v>
      </c>
      <c r="L30" s="17">
        <v>0.25850000000000001</v>
      </c>
      <c r="M30" s="17">
        <v>0.28860000000000002</v>
      </c>
      <c r="N30" s="17">
        <v>0.6371</v>
      </c>
    </row>
    <row r="31" spans="1:14" x14ac:dyDescent="0.35">
      <c r="A31" s="4" t="s">
        <v>74</v>
      </c>
      <c r="B31" s="3" t="s">
        <v>76</v>
      </c>
      <c r="C31" s="17">
        <v>7.757E-2</v>
      </c>
      <c r="D31" s="17">
        <v>4.3400000000000001E-3</v>
      </c>
      <c r="E31" s="17">
        <v>1.934E-3</v>
      </c>
      <c r="F31" s="17">
        <v>0</v>
      </c>
      <c r="G31" s="17">
        <v>0</v>
      </c>
      <c r="H31" s="17">
        <v>0</v>
      </c>
      <c r="I31" s="17">
        <v>0</v>
      </c>
      <c r="J31" s="35">
        <v>0.1201</v>
      </c>
      <c r="K31" s="35">
        <v>0.34079999999999999</v>
      </c>
      <c r="L31" s="17">
        <v>0.50329999999999997</v>
      </c>
      <c r="M31" s="17">
        <v>0.5857</v>
      </c>
      <c r="N31" s="17">
        <v>0.2006</v>
      </c>
    </row>
    <row r="32" spans="1:14" x14ac:dyDescent="0.35">
      <c r="A32" s="4" t="s">
        <v>74</v>
      </c>
      <c r="B32" s="3" t="s">
        <v>78</v>
      </c>
      <c r="C32" s="17">
        <v>6.4960000000000004E-2</v>
      </c>
      <c r="D32" s="17">
        <v>8.2070000000000008E-3</v>
      </c>
      <c r="E32" s="17">
        <v>0</v>
      </c>
      <c r="F32" s="17">
        <v>0</v>
      </c>
      <c r="G32" s="17">
        <v>1.437E-4</v>
      </c>
      <c r="H32" s="34">
        <v>0.2084</v>
      </c>
      <c r="I32" s="17">
        <v>0</v>
      </c>
      <c r="J32" s="17">
        <v>0</v>
      </c>
      <c r="K32" s="17">
        <v>2.114E-3</v>
      </c>
      <c r="L32" s="17">
        <v>1.5429999999999999E-2</v>
      </c>
      <c r="M32" s="17">
        <v>5.5700000000000003E-3</v>
      </c>
      <c r="N32" s="17">
        <v>2.418E-3</v>
      </c>
    </row>
    <row r="33" spans="1:15" x14ac:dyDescent="0.35">
      <c r="A33" s="4" t="s">
        <v>75</v>
      </c>
      <c r="B33" s="3" t="s">
        <v>77</v>
      </c>
      <c r="C33" s="17">
        <v>7.9649999999999999E-2</v>
      </c>
      <c r="D33" s="17">
        <v>4.9529999999999999E-3</v>
      </c>
      <c r="E33" s="17">
        <v>8.8080000000000005E-4</v>
      </c>
      <c r="F33" s="17">
        <v>0</v>
      </c>
      <c r="G33" s="17">
        <v>0</v>
      </c>
      <c r="H33" s="17">
        <v>0</v>
      </c>
      <c r="I33" s="17">
        <v>5.7999999999999996E-3</v>
      </c>
      <c r="J33" s="35">
        <v>0.12809999999999999</v>
      </c>
      <c r="K33" s="35">
        <v>0.11020000000000001</v>
      </c>
      <c r="L33" s="17">
        <v>0.96540000000000004</v>
      </c>
      <c r="M33" s="17">
        <v>0.61240000000000006</v>
      </c>
      <c r="N33" s="17">
        <v>0.1401</v>
      </c>
    </row>
    <row r="34" spans="1:15" x14ac:dyDescent="0.35">
      <c r="A34" s="4" t="s">
        <v>75</v>
      </c>
      <c r="B34" s="3" t="s">
        <v>79</v>
      </c>
      <c r="C34" s="34">
        <v>0.57620000000000005</v>
      </c>
      <c r="D34" s="34">
        <v>0.64470000000000005</v>
      </c>
      <c r="E34" s="34">
        <v>4.7570000000000001E-2</v>
      </c>
      <c r="F34" s="17">
        <v>0</v>
      </c>
      <c r="G34" s="17">
        <v>0</v>
      </c>
      <c r="H34" s="17">
        <v>6.9900000000000004E-2</v>
      </c>
      <c r="I34" s="17">
        <v>0</v>
      </c>
      <c r="J34" s="17">
        <v>0</v>
      </c>
      <c r="K34" s="17">
        <v>2.454E-3</v>
      </c>
      <c r="L34" s="17">
        <v>0.62080000000000002</v>
      </c>
      <c r="M34" s="17">
        <v>7.4719999999999995E-2</v>
      </c>
      <c r="N34" s="17">
        <v>5.2010000000000001E-2</v>
      </c>
    </row>
    <row r="35" spans="1:15" x14ac:dyDescent="0.35">
      <c r="A35" s="4" t="s">
        <v>75</v>
      </c>
      <c r="B35" s="3" t="s">
        <v>80</v>
      </c>
      <c r="C35" s="17">
        <v>5.2399999999999999E-3</v>
      </c>
      <c r="D35" s="17">
        <v>0</v>
      </c>
      <c r="E35" s="17">
        <v>1.1290000000000001E-4</v>
      </c>
      <c r="F35" s="17">
        <v>0</v>
      </c>
      <c r="G35" s="17">
        <v>0</v>
      </c>
      <c r="H35" s="17">
        <v>3.2529999999999998E-3</v>
      </c>
      <c r="I35" s="17">
        <v>0</v>
      </c>
      <c r="J35" s="17">
        <v>0</v>
      </c>
      <c r="K35" s="17">
        <v>0</v>
      </c>
      <c r="L35" s="17">
        <v>0.85750000000000004</v>
      </c>
      <c r="M35" s="17">
        <v>0.49630000000000002</v>
      </c>
      <c r="N35" s="17">
        <v>0.12529999999999999</v>
      </c>
    </row>
    <row r="36" spans="1:15" x14ac:dyDescent="0.3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9" spans="1:15" ht="15" thickBot="1" x14ac:dyDescent="0.4">
      <c r="L39" s="10" t="s">
        <v>88</v>
      </c>
      <c r="M39" s="10"/>
      <c r="N39" s="10"/>
    </row>
    <row r="40" spans="1:15" x14ac:dyDescent="0.35">
      <c r="L40" s="7" t="s">
        <v>85</v>
      </c>
      <c r="M40" s="7" t="s">
        <v>86</v>
      </c>
      <c r="N40" s="7" t="s">
        <v>87</v>
      </c>
    </row>
    <row r="41" spans="1:15" x14ac:dyDescent="0.35">
      <c r="L41" s="35">
        <v>0.41249999999999998</v>
      </c>
      <c r="M41" s="35">
        <v>0.61150000000000004</v>
      </c>
      <c r="N41" s="17">
        <v>4.3209999999999998E-2</v>
      </c>
    </row>
    <row r="42" spans="1:15" x14ac:dyDescent="0.35">
      <c r="L42" s="17">
        <v>2.1809999999999999E-4</v>
      </c>
      <c r="M42" s="17">
        <v>0</v>
      </c>
      <c r="N42" s="17">
        <v>0</v>
      </c>
    </row>
    <row r="43" spans="1:15" x14ac:dyDescent="0.35">
      <c r="L43" s="17"/>
      <c r="M43" s="17"/>
      <c r="N43" s="17"/>
    </row>
    <row r="44" spans="1:15" x14ac:dyDescent="0.35">
      <c r="L44" s="17">
        <v>0</v>
      </c>
      <c r="M44" s="35">
        <v>0.27700000000000002</v>
      </c>
      <c r="N44" s="35">
        <v>0.71899999999999997</v>
      </c>
    </row>
    <row r="45" spans="1:15" x14ac:dyDescent="0.35">
      <c r="L45" s="17">
        <v>1.4970000000000001E-2</v>
      </c>
      <c r="M45" s="17">
        <v>9.8239999999999994E-2</v>
      </c>
      <c r="N45" s="35">
        <v>0.57389999999999997</v>
      </c>
    </row>
    <row r="46" spans="1:15" x14ac:dyDescent="0.35">
      <c r="L46" s="17"/>
      <c r="M46" s="17"/>
      <c r="N46" s="17"/>
    </row>
    <row r="47" spans="1:15" x14ac:dyDescent="0.35">
      <c r="L47" s="17">
        <v>3.0699999999999998E-4</v>
      </c>
      <c r="M47" s="35">
        <v>0.47049999999999997</v>
      </c>
      <c r="N47" s="35">
        <v>0.95469999999999999</v>
      </c>
    </row>
    <row r="48" spans="1:15" x14ac:dyDescent="0.35">
      <c r="L48" s="17">
        <v>9.0639999999999991E-3</v>
      </c>
      <c r="M48" s="17">
        <v>8.8579999999999996E-3</v>
      </c>
      <c r="N48" s="35">
        <v>0.45369999999999999</v>
      </c>
    </row>
    <row r="49" spans="12:14" x14ac:dyDescent="0.35">
      <c r="L49" s="17">
        <v>4.8060000000000004E-3</v>
      </c>
      <c r="M49" s="17">
        <v>1.1360000000000001E-3</v>
      </c>
      <c r="N49" s="35">
        <v>0.14499999999999999</v>
      </c>
    </row>
  </sheetData>
  <mergeCells count="10">
    <mergeCell ref="L39:N39"/>
    <mergeCell ref="L27:N27"/>
    <mergeCell ref="A17:A18"/>
    <mergeCell ref="B17:B18"/>
    <mergeCell ref="C17:E17"/>
    <mergeCell ref="F17:H17"/>
    <mergeCell ref="I17:K17"/>
    <mergeCell ref="C27:E27"/>
    <mergeCell ref="F27:H27"/>
    <mergeCell ref="I27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original results</vt:lpstr>
      <vt:lpstr>original results adjusted rank</vt:lpstr>
      <vt:lpstr>dm test</vt:lpstr>
      <vt:lpstr>Sheet4</vt:lpstr>
      <vt:lpstr>original results (2)</vt:lpstr>
      <vt:lpstr>dm test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2018-09-03T16:07:43Z</dcterms:created>
  <dcterms:modified xsi:type="dcterms:W3CDTF">2018-09-04T16:18:27Z</dcterms:modified>
</cp:coreProperties>
</file>