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= IRI data research\Manuscript for  SUBMISSION\"/>
    </mc:Choice>
  </mc:AlternateContent>
  <bookViews>
    <workbookView xWindow="0" yWindow="0" windowWidth="28800" windowHeight="13275"/>
  </bookViews>
  <sheets>
    <sheet name="1" sheetId="1" r:id="rId1"/>
  </sheets>
  <definedNames>
    <definedName name="_xlnm._FilterDatabase" localSheetId="0" hidden="1">'1'!$A$3:$D$33</definedName>
  </definedNames>
  <calcPr calcId="162913"/>
</workbook>
</file>

<file path=xl/calcChain.xml><?xml version="1.0" encoding="utf-8"?>
<calcChain xmlns="http://schemas.openxmlformats.org/spreadsheetml/2006/main">
  <c r="E35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</calcChain>
</file>

<file path=xl/sharedStrings.xml><?xml version="1.0" encoding="utf-8"?>
<sst xmlns="http://schemas.openxmlformats.org/spreadsheetml/2006/main" count="35" uniqueCount="35">
  <si>
    <t>The SAS System</t>
  </si>
  <si>
    <t>Categories</t>
  </si>
  <si>
    <t>Beer</t>
  </si>
  <si>
    <t>Blades</t>
  </si>
  <si>
    <t>Carbonated Beverages</t>
  </si>
  <si>
    <t>Cigarette</t>
  </si>
  <si>
    <t>Coffee</t>
  </si>
  <si>
    <t>Cold Cereal</t>
  </si>
  <si>
    <t>Deodorant</t>
  </si>
  <si>
    <t>Face Tissue</t>
  </si>
  <si>
    <t>Frozen Dinner</t>
  </si>
  <si>
    <t>Frozen pizza</t>
  </si>
  <si>
    <t>Hotdog</t>
  </si>
  <si>
    <t>Household Cleaner</t>
  </si>
  <si>
    <t>Laundry Detergent</t>
  </si>
  <si>
    <t>Margarine/Butter</t>
  </si>
  <si>
    <t>Mayonnaise</t>
  </si>
  <si>
    <t>Milk</t>
  </si>
  <si>
    <t>Mustard &amp; Ketchup</t>
  </si>
  <si>
    <t>Paper Towels</t>
  </si>
  <si>
    <t>Peanut butter</t>
  </si>
  <si>
    <t>Photo</t>
  </si>
  <si>
    <t>Razors</t>
  </si>
  <si>
    <t>Salty snacks</t>
  </si>
  <si>
    <t>Shampoo</t>
  </si>
  <si>
    <t>Soup</t>
  </si>
  <si>
    <t>Spaghetti sauce</t>
  </si>
  <si>
    <t>Sugar substitutes</t>
  </si>
  <si>
    <t>Toilet Tissue</t>
  </si>
  <si>
    <t>Toothbrush</t>
  </si>
  <si>
    <t>Toothpaste</t>
  </si>
  <si>
    <t>Yogurt</t>
  </si>
  <si>
    <t>dif</t>
  </si>
  <si>
    <t>Improvement by EWC</t>
  </si>
  <si>
    <t>Improvement by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</si>
</sst>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9" fillId="0" borderId="11" xfId="0" applyFont="1" applyBorder="1" applyAlignment="1">
      <alignment horizontal="center" vertical="top" wrapText="1"/>
    </xf>
    <xf numFmtId="0" fontId="19" fillId="0" borderId="12" xfId="0" applyFont="1" applyBorder="1" applyAlignment="1">
      <alignment horizontal="center" vertical="top" wrapText="1"/>
    </xf>
    <xf numFmtId="0" fontId="18" fillId="0" borderId="13" xfId="0" applyFont="1" applyBorder="1" applyAlignment="1">
      <alignment vertical="top" wrapText="1"/>
    </xf>
    <xf numFmtId="0" fontId="18" fillId="0" borderId="15" xfId="0" applyFont="1" applyBorder="1" applyAlignment="1">
      <alignment vertical="top" wrapText="1"/>
    </xf>
    <xf numFmtId="0" fontId="19" fillId="0" borderId="0" xfId="0" applyFont="1" applyFill="1" applyBorder="1" applyAlignment="1">
      <alignment horizontal="center" vertical="top" wrapText="1"/>
    </xf>
    <xf numFmtId="10" fontId="18" fillId="0" borderId="10" xfId="0" applyNumberFormat="1" applyFont="1" applyBorder="1" applyAlignment="1">
      <alignment vertical="top" wrapText="1"/>
    </xf>
    <xf numFmtId="10" fontId="18" fillId="0" borderId="14" xfId="0" applyNumberFormat="1" applyFont="1" applyBorder="1" applyAlignment="1">
      <alignment vertical="top" wrapText="1"/>
    </xf>
    <xf numFmtId="10" fontId="18" fillId="0" borderId="14" xfId="0" applyNumberFormat="1" applyFont="1" applyBorder="1" applyAlignment="1">
      <alignment vertical="top"/>
    </xf>
    <xf numFmtId="10" fontId="18" fillId="0" borderId="10" xfId="0" applyNumberFormat="1" applyFont="1" applyBorder="1" applyAlignment="1">
      <alignment vertical="top"/>
    </xf>
    <xf numFmtId="10" fontId="18" fillId="0" borderId="16" xfId="0" applyNumberFormat="1" applyFont="1" applyBorder="1" applyAlignment="1">
      <alignment vertical="top"/>
    </xf>
    <xf numFmtId="10" fontId="18" fillId="0" borderId="17" xfId="0" applyNumberFormat="1" applyFont="1" applyBorder="1" applyAlignment="1">
      <alignment vertical="top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'1'!$B$3</c:f>
              <c:strCache>
                <c:ptCount val="1"/>
                <c:pt idx="0">
                  <c:v>Improvement by EWC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'1'!$A$4:$A$33</c:f>
              <c:strCache>
                <c:ptCount val="30"/>
                <c:pt idx="0">
                  <c:v>Spaghetti sauce</c:v>
                </c:pt>
                <c:pt idx="1">
                  <c:v>Toilet Tissue</c:v>
                </c:pt>
                <c:pt idx="2">
                  <c:v>Toothpaste</c:v>
                </c:pt>
                <c:pt idx="3">
                  <c:v>Face Tissue</c:v>
                </c:pt>
                <c:pt idx="4">
                  <c:v>Yogurt</c:v>
                </c:pt>
                <c:pt idx="5">
                  <c:v>Household Cleaner</c:v>
                </c:pt>
                <c:pt idx="6">
                  <c:v>Soup</c:v>
                </c:pt>
                <c:pt idx="7">
                  <c:v>Photo</c:v>
                </c:pt>
                <c:pt idx="8">
                  <c:v>Laundry Detergent</c:v>
                </c:pt>
                <c:pt idx="9">
                  <c:v>Milk</c:v>
                </c:pt>
                <c:pt idx="10">
                  <c:v>Cold Cereal</c:v>
                </c:pt>
                <c:pt idx="11">
                  <c:v>Mustard &amp; Ketchup</c:v>
                </c:pt>
                <c:pt idx="12">
                  <c:v>Hotdog</c:v>
                </c:pt>
                <c:pt idx="13">
                  <c:v>Blades</c:v>
                </c:pt>
                <c:pt idx="14">
                  <c:v>Shampoo</c:v>
                </c:pt>
                <c:pt idx="15">
                  <c:v>Sugar substitutes</c:v>
                </c:pt>
                <c:pt idx="16">
                  <c:v>Beer</c:v>
                </c:pt>
                <c:pt idx="17">
                  <c:v>Cigarette</c:v>
                </c:pt>
                <c:pt idx="18">
                  <c:v>Salty snacks</c:v>
                </c:pt>
                <c:pt idx="19">
                  <c:v>Deodorant</c:v>
                </c:pt>
                <c:pt idx="20">
                  <c:v>Mayonnaise</c:v>
                </c:pt>
                <c:pt idx="21">
                  <c:v>Peanut butter</c:v>
                </c:pt>
                <c:pt idx="22">
                  <c:v>Coffee</c:v>
                </c:pt>
                <c:pt idx="23">
                  <c:v>Toothbrush</c:v>
                </c:pt>
                <c:pt idx="24">
                  <c:v>Frozen pizza</c:v>
                </c:pt>
                <c:pt idx="25">
                  <c:v>Carbonated Beverages</c:v>
                </c:pt>
                <c:pt idx="26">
                  <c:v>Frozen Dinner</c:v>
                </c:pt>
                <c:pt idx="27">
                  <c:v>Margarine/Butter</c:v>
                </c:pt>
                <c:pt idx="28">
                  <c:v>Razors</c:v>
                </c:pt>
                <c:pt idx="29">
                  <c:v>Paper Towels</c:v>
                </c:pt>
              </c:strCache>
            </c:strRef>
          </c:cat>
          <c:val>
            <c:numRef>
              <c:f>'1'!$B$4:$B$33</c:f>
              <c:numCache>
                <c:formatCode>0.00%</c:formatCode>
                <c:ptCount val="30"/>
                <c:pt idx="0">
                  <c:v>3.4075000000000001E-2</c:v>
                </c:pt>
                <c:pt idx="1">
                  <c:v>2.7997000000000001E-2</c:v>
                </c:pt>
                <c:pt idx="2">
                  <c:v>2.6505999999999998E-2</c:v>
                </c:pt>
                <c:pt idx="3">
                  <c:v>2.3872999999999998E-2</c:v>
                </c:pt>
                <c:pt idx="4">
                  <c:v>1.7694999999999999E-2</c:v>
                </c:pt>
                <c:pt idx="5">
                  <c:v>1.5158E-2</c:v>
                </c:pt>
                <c:pt idx="6">
                  <c:v>1.1683000000000001E-2</c:v>
                </c:pt>
                <c:pt idx="7">
                  <c:v>1.1452E-2</c:v>
                </c:pt>
                <c:pt idx="8">
                  <c:v>1.0074E-2</c:v>
                </c:pt>
                <c:pt idx="9">
                  <c:v>9.2239999999999996E-3</c:v>
                </c:pt>
                <c:pt idx="10">
                  <c:v>5.5459999999999997E-3</c:v>
                </c:pt>
                <c:pt idx="11">
                  <c:v>4.8799999999999998E-3</c:v>
                </c:pt>
                <c:pt idx="12">
                  <c:v>4.0930000000000003E-3</c:v>
                </c:pt>
                <c:pt idx="13">
                  <c:v>3.9690000000000003E-3</c:v>
                </c:pt>
                <c:pt idx="14">
                  <c:v>2.3570000000000002E-3</c:v>
                </c:pt>
                <c:pt idx="15">
                  <c:v>1.9070000000000001E-3</c:v>
                </c:pt>
                <c:pt idx="16">
                  <c:v>1.503E-3</c:v>
                </c:pt>
                <c:pt idx="17">
                  <c:v>1.2700000000000001E-3</c:v>
                </c:pt>
                <c:pt idx="18">
                  <c:v>1.139E-3</c:v>
                </c:pt>
                <c:pt idx="19">
                  <c:v>4.1E-5</c:v>
                </c:pt>
                <c:pt idx="20">
                  <c:v>-5.7399999999999997E-4</c:v>
                </c:pt>
                <c:pt idx="21">
                  <c:v>-1.562E-3</c:v>
                </c:pt>
                <c:pt idx="22">
                  <c:v>-1.6999999999999999E-3</c:v>
                </c:pt>
                <c:pt idx="23">
                  <c:v>-1.701E-3</c:v>
                </c:pt>
                <c:pt idx="24">
                  <c:v>-2.0820000000000001E-3</c:v>
                </c:pt>
                <c:pt idx="25">
                  <c:v>-2.2169999999999998E-3</c:v>
                </c:pt>
                <c:pt idx="26">
                  <c:v>-5.8459999999999996E-3</c:v>
                </c:pt>
                <c:pt idx="27">
                  <c:v>-7.0679999999999996E-3</c:v>
                </c:pt>
                <c:pt idx="28">
                  <c:v>-1.4338999999999999E-2</c:v>
                </c:pt>
                <c:pt idx="29">
                  <c:v>-6.3223000000000001E-2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B-4C4C-9582-CE25B6F85CC9}"/>
            </c:ext>
          </c:extLst>
        </c:ser>
        <c:ser>
          <c:idx val="1"/>
          <c:order val="1"/>
          <c:tx>
            <c:strRef>
              <c:f>'1'!$C$3</c:f>
              <c:strCache>
                <c:ptCount val="1"/>
                <c:pt idx="0">
                  <c:v>Improvement by IC</c:v>
                </c:pt>
              </c:strCache>
            </c:strRef>
          </c:tx>
          <c:spPr>
            <a:noFill/>
            <a:ln w="19050" cap="flat">
              <a:solidFill>
                <a:schemeClr val="tx1"/>
              </a:solidFill>
            </a:ln>
            <a:effectLst/>
          </c:spPr>
          <c:invertIfNegative val="0"/>
          <c:cat>
            <c:strRef>
              <c:f>'1'!$A$4:$A$33</c:f>
              <c:strCache>
                <c:ptCount val="30"/>
                <c:pt idx="0">
                  <c:v>Spaghetti sauce</c:v>
                </c:pt>
                <c:pt idx="1">
                  <c:v>Toilet Tissue</c:v>
                </c:pt>
                <c:pt idx="2">
                  <c:v>Toothpaste</c:v>
                </c:pt>
                <c:pt idx="3">
                  <c:v>Face Tissue</c:v>
                </c:pt>
                <c:pt idx="4">
                  <c:v>Yogurt</c:v>
                </c:pt>
                <c:pt idx="5">
                  <c:v>Household Cleaner</c:v>
                </c:pt>
                <c:pt idx="6">
                  <c:v>Soup</c:v>
                </c:pt>
                <c:pt idx="7">
                  <c:v>Photo</c:v>
                </c:pt>
                <c:pt idx="8">
                  <c:v>Laundry Detergent</c:v>
                </c:pt>
                <c:pt idx="9">
                  <c:v>Milk</c:v>
                </c:pt>
                <c:pt idx="10">
                  <c:v>Cold Cereal</c:v>
                </c:pt>
                <c:pt idx="11">
                  <c:v>Mustard &amp; Ketchup</c:v>
                </c:pt>
                <c:pt idx="12">
                  <c:v>Hotdog</c:v>
                </c:pt>
                <c:pt idx="13">
                  <c:v>Blades</c:v>
                </c:pt>
                <c:pt idx="14">
                  <c:v>Shampoo</c:v>
                </c:pt>
                <c:pt idx="15">
                  <c:v>Sugar substitutes</c:v>
                </c:pt>
                <c:pt idx="16">
                  <c:v>Beer</c:v>
                </c:pt>
                <c:pt idx="17">
                  <c:v>Cigarette</c:v>
                </c:pt>
                <c:pt idx="18">
                  <c:v>Salty snacks</c:v>
                </c:pt>
                <c:pt idx="19">
                  <c:v>Deodorant</c:v>
                </c:pt>
                <c:pt idx="20">
                  <c:v>Mayonnaise</c:v>
                </c:pt>
                <c:pt idx="21">
                  <c:v>Peanut butter</c:v>
                </c:pt>
                <c:pt idx="22">
                  <c:v>Coffee</c:v>
                </c:pt>
                <c:pt idx="23">
                  <c:v>Toothbrush</c:v>
                </c:pt>
                <c:pt idx="24">
                  <c:v>Frozen pizza</c:v>
                </c:pt>
                <c:pt idx="25">
                  <c:v>Carbonated Beverages</c:v>
                </c:pt>
                <c:pt idx="26">
                  <c:v>Frozen Dinner</c:v>
                </c:pt>
                <c:pt idx="27">
                  <c:v>Margarine/Butter</c:v>
                </c:pt>
                <c:pt idx="28">
                  <c:v>Razors</c:v>
                </c:pt>
                <c:pt idx="29">
                  <c:v>Paper Towels</c:v>
                </c:pt>
              </c:strCache>
            </c:strRef>
          </c:cat>
          <c:val>
            <c:numRef>
              <c:f>'1'!$C$4:$C$33</c:f>
              <c:numCache>
                <c:formatCode>0.00%</c:formatCode>
                <c:ptCount val="30"/>
                <c:pt idx="0">
                  <c:v>1.9382E-2</c:v>
                </c:pt>
                <c:pt idx="1">
                  <c:v>3.2826000000000001E-2</c:v>
                </c:pt>
                <c:pt idx="2">
                  <c:v>1.8825999999999999E-2</c:v>
                </c:pt>
                <c:pt idx="3">
                  <c:v>-5.1780000000000003E-3</c:v>
                </c:pt>
                <c:pt idx="4">
                  <c:v>4.9808999999999999E-2</c:v>
                </c:pt>
                <c:pt idx="5">
                  <c:v>1.7552000000000002E-2</c:v>
                </c:pt>
                <c:pt idx="6">
                  <c:v>-2.6648999999999999E-2</c:v>
                </c:pt>
                <c:pt idx="7">
                  <c:v>1.3138E-2</c:v>
                </c:pt>
                <c:pt idx="8">
                  <c:v>9.4450000000000003E-3</c:v>
                </c:pt>
                <c:pt idx="9">
                  <c:v>6.1850000000000002E-2</c:v>
                </c:pt>
                <c:pt idx="10">
                  <c:v>-1.2E-2</c:v>
                </c:pt>
                <c:pt idx="11">
                  <c:v>-5.7489999999999998E-3</c:v>
                </c:pt>
                <c:pt idx="12">
                  <c:v>-2.7386000000000001E-2</c:v>
                </c:pt>
                <c:pt idx="13">
                  <c:v>2.6686000000000001E-2</c:v>
                </c:pt>
                <c:pt idx="14">
                  <c:v>3.0953999999999999E-2</c:v>
                </c:pt>
                <c:pt idx="15">
                  <c:v>2.8022999999999999E-2</c:v>
                </c:pt>
                <c:pt idx="16">
                  <c:v>-1.6100000000000001E-3</c:v>
                </c:pt>
                <c:pt idx="17">
                  <c:v>1.1395000000000001E-2</c:v>
                </c:pt>
                <c:pt idx="18">
                  <c:v>1.1476E-2</c:v>
                </c:pt>
                <c:pt idx="19">
                  <c:v>1.6091999999999999E-2</c:v>
                </c:pt>
                <c:pt idx="20">
                  <c:v>6.3879999999999996E-3</c:v>
                </c:pt>
                <c:pt idx="21">
                  <c:v>5.6376999999999997E-2</c:v>
                </c:pt>
                <c:pt idx="22">
                  <c:v>1.3134E-2</c:v>
                </c:pt>
                <c:pt idx="23">
                  <c:v>-9.0340000000000004E-3</c:v>
                </c:pt>
                <c:pt idx="24">
                  <c:v>-1.3586000000000001E-2</c:v>
                </c:pt>
                <c:pt idx="25">
                  <c:v>-1.1468000000000001E-2</c:v>
                </c:pt>
                <c:pt idx="26">
                  <c:v>2.5609999999999999E-3</c:v>
                </c:pt>
                <c:pt idx="27">
                  <c:v>6.9800000000000005E-4</c:v>
                </c:pt>
                <c:pt idx="28">
                  <c:v>7.8299999999999995E-4</c:v>
                </c:pt>
                <c:pt idx="29">
                  <c:v>6.6836999999999994E-2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B-4C4C-9582-CE25B6F85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76292287"/>
        <c:axId val="176094703"/>
      </c:barChart>
      <c:catAx>
        <c:axId val="207629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4703"/>
        <c:crosses val="autoZero"/>
        <c:auto val="1"/>
        <c:lblAlgn val="ctr"/>
        <c:lblOffset val="100"/>
        <c:noMultiLvlLbl val="0"/>
      </c:catAx>
      <c:valAx>
        <c:axId val="176094703"/>
        <c:scaling>
          <c:orientation val="minMax"/>
          <c:max val="8.0000000000000016E-2"/>
          <c:min val="-7.0000000000000007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3</xdr:row>
      <xdr:rowOff>47625</xdr:rowOff>
    </xdr:from>
    <xdr:to>
      <xdr:col>15</xdr:col>
      <xdr:colOff>419100</xdr:colOff>
      <xdr:row>24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499475-165F-4C42-82E8-A86B871BE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5"/>
  <sheetViews>
    <sheetView showGridLines="0" tabSelected="1" workbookViewId="0">
      <selection activeCell="I30" sqref="I30"/>
    </sheetView>
  </sheetViews>
  <sheetFormatPr defaultRowHeight="15" x14ac:dyDescent="0.25"/>
  <cols>
    <col min="1" max="1" width="18.7109375" bestFit="1" customWidth="1"/>
    <col min="2" max="3" width="9.5703125" bestFit="1" customWidth="1"/>
    <col min="5" max="5" width="17.42578125" bestFit="1" customWidth="1"/>
  </cols>
  <sheetData>
    <row r="1" spans="1:5" x14ac:dyDescent="0.25">
      <c r="A1" s="1" t="s">
        <v>0</v>
      </c>
    </row>
    <row r="2" spans="1:5" ht="15.75" thickBot="1" x14ac:dyDescent="0.3">
      <c r="A2" s="2"/>
    </row>
    <row r="3" spans="1:5" ht="38.25" x14ac:dyDescent="0.25">
      <c r="A3" s="3" t="s">
        <v>1</v>
      </c>
      <c r="B3" s="4" t="s">
        <v>33</v>
      </c>
      <c r="C3" s="4" t="s">
        <v>34</v>
      </c>
      <c r="D3" s="7" t="s">
        <v>32</v>
      </c>
      <c r="E3" s="7"/>
    </row>
    <row r="4" spans="1:5" x14ac:dyDescent="0.25">
      <c r="A4" s="5" t="s">
        <v>26</v>
      </c>
      <c r="B4" s="8">
        <v>3.4075000000000001E-2</v>
      </c>
      <c r="C4" s="9">
        <v>1.9382E-2</v>
      </c>
      <c r="D4">
        <f t="shared" ref="D4:D33" si="0">B4-C4</f>
        <v>1.4693000000000001E-2</v>
      </c>
      <c r="E4" s="14">
        <f>IF(B4*C4&gt;0,1,0)</f>
        <v>1</v>
      </c>
    </row>
    <row r="5" spans="1:5" x14ac:dyDescent="0.25">
      <c r="A5" s="5" t="s">
        <v>28</v>
      </c>
      <c r="B5" s="8">
        <v>2.7997000000000001E-2</v>
      </c>
      <c r="C5" s="9">
        <v>3.2826000000000001E-2</v>
      </c>
      <c r="D5">
        <f t="shared" si="0"/>
        <v>-4.829E-3</v>
      </c>
      <c r="E5" s="14">
        <f t="shared" ref="E5:E33" si="1">IF(B5*C5&gt;0,1,0)</f>
        <v>1</v>
      </c>
    </row>
    <row r="6" spans="1:5" x14ac:dyDescent="0.25">
      <c r="A6" s="5" t="s">
        <v>30</v>
      </c>
      <c r="B6" s="8">
        <v>2.6505999999999998E-2</v>
      </c>
      <c r="C6" s="9">
        <v>1.8825999999999999E-2</v>
      </c>
      <c r="D6">
        <f t="shared" si="0"/>
        <v>7.6799999999999993E-3</v>
      </c>
      <c r="E6" s="14">
        <f t="shared" si="1"/>
        <v>1</v>
      </c>
    </row>
    <row r="7" spans="1:5" x14ac:dyDescent="0.25">
      <c r="A7" s="5" t="s">
        <v>9</v>
      </c>
      <c r="B7" s="8">
        <v>2.3872999999999998E-2</v>
      </c>
      <c r="C7" s="10">
        <v>-5.1780000000000003E-3</v>
      </c>
      <c r="D7">
        <f t="shared" si="0"/>
        <v>2.9051E-2</v>
      </c>
      <c r="E7" s="14">
        <f t="shared" si="1"/>
        <v>0</v>
      </c>
    </row>
    <row r="8" spans="1:5" x14ac:dyDescent="0.25">
      <c r="A8" s="5" t="s">
        <v>31</v>
      </c>
      <c r="B8" s="8">
        <v>1.7694999999999999E-2</v>
      </c>
      <c r="C8" s="9">
        <v>4.9808999999999999E-2</v>
      </c>
      <c r="D8">
        <f t="shared" si="0"/>
        <v>-3.2114000000000004E-2</v>
      </c>
      <c r="E8" s="14">
        <f t="shared" si="1"/>
        <v>1</v>
      </c>
    </row>
    <row r="9" spans="1:5" x14ac:dyDescent="0.25">
      <c r="A9" s="5" t="s">
        <v>13</v>
      </c>
      <c r="B9" s="8">
        <v>1.5158E-2</v>
      </c>
      <c r="C9" s="9">
        <v>1.7552000000000002E-2</v>
      </c>
      <c r="D9">
        <f t="shared" si="0"/>
        <v>-2.394000000000002E-3</v>
      </c>
      <c r="E9" s="14">
        <f t="shared" si="1"/>
        <v>1</v>
      </c>
    </row>
    <row r="10" spans="1:5" x14ac:dyDescent="0.25">
      <c r="A10" s="5" t="s">
        <v>25</v>
      </c>
      <c r="B10" s="8">
        <v>1.1683000000000001E-2</v>
      </c>
      <c r="C10" s="10">
        <v>-2.6648999999999999E-2</v>
      </c>
      <c r="D10">
        <f t="shared" si="0"/>
        <v>3.8331999999999998E-2</v>
      </c>
      <c r="E10" s="14">
        <f t="shared" si="1"/>
        <v>0</v>
      </c>
    </row>
    <row r="11" spans="1:5" x14ac:dyDescent="0.25">
      <c r="A11" s="5" t="s">
        <v>21</v>
      </c>
      <c r="B11" s="8">
        <v>1.1452E-2</v>
      </c>
      <c r="C11" s="9">
        <v>1.3138E-2</v>
      </c>
      <c r="D11">
        <f t="shared" si="0"/>
        <v>-1.686E-3</v>
      </c>
      <c r="E11" s="14">
        <f t="shared" si="1"/>
        <v>1</v>
      </c>
    </row>
    <row r="12" spans="1:5" x14ac:dyDescent="0.25">
      <c r="A12" s="5" t="s">
        <v>14</v>
      </c>
      <c r="B12" s="8">
        <v>1.0074E-2</v>
      </c>
      <c r="C12" s="9">
        <v>9.4450000000000003E-3</v>
      </c>
      <c r="D12">
        <f t="shared" si="0"/>
        <v>6.2899999999999935E-4</v>
      </c>
      <c r="E12" s="14">
        <f t="shared" si="1"/>
        <v>1</v>
      </c>
    </row>
    <row r="13" spans="1:5" x14ac:dyDescent="0.25">
      <c r="A13" s="5" t="s">
        <v>17</v>
      </c>
      <c r="B13" s="8">
        <v>9.2239999999999996E-3</v>
      </c>
      <c r="C13" s="9">
        <v>6.1850000000000002E-2</v>
      </c>
      <c r="D13">
        <f t="shared" si="0"/>
        <v>-5.2626000000000006E-2</v>
      </c>
      <c r="E13" s="14">
        <f t="shared" si="1"/>
        <v>1</v>
      </c>
    </row>
    <row r="14" spans="1:5" x14ac:dyDescent="0.25">
      <c r="A14" s="5" t="s">
        <v>7</v>
      </c>
      <c r="B14" s="8">
        <v>5.5459999999999997E-3</v>
      </c>
      <c r="C14" s="10">
        <v>-1.2E-2</v>
      </c>
      <c r="D14">
        <f t="shared" si="0"/>
        <v>1.7545999999999999E-2</v>
      </c>
      <c r="E14" s="14">
        <f t="shared" si="1"/>
        <v>0</v>
      </c>
    </row>
    <row r="15" spans="1:5" x14ac:dyDescent="0.25">
      <c r="A15" s="5" t="s">
        <v>18</v>
      </c>
      <c r="B15" s="8">
        <v>4.8799999999999998E-3</v>
      </c>
      <c r="C15" s="10">
        <v>-5.7489999999999998E-3</v>
      </c>
      <c r="D15">
        <f t="shared" si="0"/>
        <v>1.0629E-2</v>
      </c>
      <c r="E15" s="14">
        <f t="shared" si="1"/>
        <v>0</v>
      </c>
    </row>
    <row r="16" spans="1:5" x14ac:dyDescent="0.25">
      <c r="A16" s="5" t="s">
        <v>12</v>
      </c>
      <c r="B16" s="8">
        <v>4.0930000000000003E-3</v>
      </c>
      <c r="C16" s="10">
        <v>-2.7386000000000001E-2</v>
      </c>
      <c r="D16">
        <f t="shared" si="0"/>
        <v>3.1479E-2</v>
      </c>
      <c r="E16" s="14">
        <f t="shared" si="1"/>
        <v>0</v>
      </c>
    </row>
    <row r="17" spans="1:5" x14ac:dyDescent="0.25">
      <c r="A17" s="5" t="s">
        <v>3</v>
      </c>
      <c r="B17" s="8">
        <v>3.9690000000000003E-3</v>
      </c>
      <c r="C17" s="9">
        <v>2.6686000000000001E-2</v>
      </c>
      <c r="D17">
        <f t="shared" si="0"/>
        <v>-2.2717000000000001E-2</v>
      </c>
      <c r="E17" s="14">
        <f t="shared" si="1"/>
        <v>1</v>
      </c>
    </row>
    <row r="18" spans="1:5" x14ac:dyDescent="0.25">
      <c r="A18" s="5" t="s">
        <v>24</v>
      </c>
      <c r="B18" s="8">
        <v>2.3570000000000002E-3</v>
      </c>
      <c r="C18" s="9">
        <v>3.0953999999999999E-2</v>
      </c>
      <c r="D18">
        <f t="shared" si="0"/>
        <v>-2.8596999999999997E-2</v>
      </c>
      <c r="E18" s="14">
        <f t="shared" si="1"/>
        <v>1</v>
      </c>
    </row>
    <row r="19" spans="1:5" x14ac:dyDescent="0.25">
      <c r="A19" s="5" t="s">
        <v>27</v>
      </c>
      <c r="B19" s="8">
        <v>1.9070000000000001E-3</v>
      </c>
      <c r="C19" s="9">
        <v>2.8022999999999999E-2</v>
      </c>
      <c r="D19">
        <f t="shared" si="0"/>
        <v>-2.6116E-2</v>
      </c>
      <c r="E19" s="14">
        <f t="shared" si="1"/>
        <v>1</v>
      </c>
    </row>
    <row r="20" spans="1:5" x14ac:dyDescent="0.25">
      <c r="A20" s="5" t="s">
        <v>2</v>
      </c>
      <c r="B20" s="8">
        <v>1.503E-3</v>
      </c>
      <c r="C20" s="10">
        <v>-1.6100000000000001E-3</v>
      </c>
      <c r="D20">
        <f t="shared" si="0"/>
        <v>3.1130000000000003E-3</v>
      </c>
      <c r="E20" s="14">
        <f t="shared" si="1"/>
        <v>0</v>
      </c>
    </row>
    <row r="21" spans="1:5" x14ac:dyDescent="0.25">
      <c r="A21" s="5" t="s">
        <v>5</v>
      </c>
      <c r="B21" s="8">
        <v>1.2700000000000001E-3</v>
      </c>
      <c r="C21" s="9">
        <v>1.1395000000000001E-2</v>
      </c>
      <c r="D21">
        <f t="shared" si="0"/>
        <v>-1.0125E-2</v>
      </c>
      <c r="E21" s="14">
        <f t="shared" si="1"/>
        <v>1</v>
      </c>
    </row>
    <row r="22" spans="1:5" x14ac:dyDescent="0.25">
      <c r="A22" s="5" t="s">
        <v>23</v>
      </c>
      <c r="B22" s="8">
        <v>1.139E-3</v>
      </c>
      <c r="C22" s="9">
        <v>1.1476E-2</v>
      </c>
      <c r="D22">
        <f t="shared" si="0"/>
        <v>-1.0337000000000001E-2</v>
      </c>
      <c r="E22" s="14">
        <f t="shared" si="1"/>
        <v>1</v>
      </c>
    </row>
    <row r="23" spans="1:5" x14ac:dyDescent="0.25">
      <c r="A23" s="5" t="s">
        <v>8</v>
      </c>
      <c r="B23" s="8">
        <v>4.1E-5</v>
      </c>
      <c r="C23" s="9">
        <v>1.6091999999999999E-2</v>
      </c>
      <c r="D23">
        <f t="shared" si="0"/>
        <v>-1.6050999999999999E-2</v>
      </c>
      <c r="E23" s="14">
        <f t="shared" si="1"/>
        <v>1</v>
      </c>
    </row>
    <row r="24" spans="1:5" x14ac:dyDescent="0.25">
      <c r="A24" s="5" t="s">
        <v>16</v>
      </c>
      <c r="B24" s="11">
        <v>-5.7399999999999997E-4</v>
      </c>
      <c r="C24" s="9">
        <v>6.3879999999999996E-3</v>
      </c>
      <c r="D24">
        <f t="shared" si="0"/>
        <v>-6.9619999999999994E-3</v>
      </c>
      <c r="E24" s="14">
        <f t="shared" si="1"/>
        <v>0</v>
      </c>
    </row>
    <row r="25" spans="1:5" x14ac:dyDescent="0.25">
      <c r="A25" s="5" t="s">
        <v>20</v>
      </c>
      <c r="B25" s="11">
        <v>-1.562E-3</v>
      </c>
      <c r="C25" s="9">
        <v>5.6376999999999997E-2</v>
      </c>
      <c r="D25">
        <f t="shared" si="0"/>
        <v>-5.7938999999999997E-2</v>
      </c>
      <c r="E25" s="14">
        <f t="shared" si="1"/>
        <v>0</v>
      </c>
    </row>
    <row r="26" spans="1:5" x14ac:dyDescent="0.25">
      <c r="A26" s="5" t="s">
        <v>6</v>
      </c>
      <c r="B26" s="11">
        <v>-1.6999999999999999E-3</v>
      </c>
      <c r="C26" s="9">
        <v>1.3134E-2</v>
      </c>
      <c r="D26">
        <f t="shared" si="0"/>
        <v>-1.4834E-2</v>
      </c>
      <c r="E26" s="14">
        <f t="shared" si="1"/>
        <v>0</v>
      </c>
    </row>
    <row r="27" spans="1:5" x14ac:dyDescent="0.25">
      <c r="A27" s="5" t="s">
        <v>29</v>
      </c>
      <c r="B27" s="11">
        <v>-1.701E-3</v>
      </c>
      <c r="C27" s="10">
        <v>-9.0340000000000004E-3</v>
      </c>
      <c r="D27">
        <f t="shared" si="0"/>
        <v>7.3330000000000001E-3</v>
      </c>
      <c r="E27" s="14">
        <f t="shared" si="1"/>
        <v>1</v>
      </c>
    </row>
    <row r="28" spans="1:5" x14ac:dyDescent="0.25">
      <c r="A28" s="5" t="s">
        <v>11</v>
      </c>
      <c r="B28" s="11">
        <v>-2.0820000000000001E-3</v>
      </c>
      <c r="C28" s="10">
        <v>-1.3586000000000001E-2</v>
      </c>
      <c r="D28">
        <f t="shared" si="0"/>
        <v>1.1504E-2</v>
      </c>
      <c r="E28" s="14">
        <f t="shared" si="1"/>
        <v>1</v>
      </c>
    </row>
    <row r="29" spans="1:5" x14ac:dyDescent="0.25">
      <c r="A29" s="5" t="s">
        <v>4</v>
      </c>
      <c r="B29" s="11">
        <v>-2.2169999999999998E-3</v>
      </c>
      <c r="C29" s="10">
        <v>-1.1468000000000001E-2</v>
      </c>
      <c r="D29">
        <f t="shared" si="0"/>
        <v>9.2510000000000005E-3</v>
      </c>
      <c r="E29" s="14">
        <f t="shared" si="1"/>
        <v>1</v>
      </c>
    </row>
    <row r="30" spans="1:5" x14ac:dyDescent="0.25">
      <c r="A30" s="5" t="s">
        <v>10</v>
      </c>
      <c r="B30" s="11">
        <v>-5.8459999999999996E-3</v>
      </c>
      <c r="C30" s="9">
        <v>2.5609999999999999E-3</v>
      </c>
      <c r="D30">
        <f t="shared" si="0"/>
        <v>-8.4069999999999995E-3</v>
      </c>
      <c r="E30" s="14">
        <f t="shared" si="1"/>
        <v>0</v>
      </c>
    </row>
    <row r="31" spans="1:5" x14ac:dyDescent="0.25">
      <c r="A31" s="5" t="s">
        <v>15</v>
      </c>
      <c r="B31" s="11">
        <v>-7.0679999999999996E-3</v>
      </c>
      <c r="C31" s="9">
        <v>6.9800000000000005E-4</v>
      </c>
      <c r="D31">
        <f t="shared" si="0"/>
        <v>-7.7659999999999995E-3</v>
      </c>
      <c r="E31" s="14">
        <f t="shared" si="1"/>
        <v>0</v>
      </c>
    </row>
    <row r="32" spans="1:5" x14ac:dyDescent="0.25">
      <c r="A32" s="5" t="s">
        <v>22</v>
      </c>
      <c r="B32" s="11">
        <v>-1.4338999999999999E-2</v>
      </c>
      <c r="C32" s="9">
        <v>7.8299999999999995E-4</v>
      </c>
      <c r="D32">
        <f t="shared" si="0"/>
        <v>-1.5122E-2</v>
      </c>
      <c r="E32" s="14">
        <f t="shared" si="1"/>
        <v>0</v>
      </c>
    </row>
    <row r="33" spans="1:5" ht="15.75" thickBot="1" x14ac:dyDescent="0.3">
      <c r="A33" s="6" t="s">
        <v>19</v>
      </c>
      <c r="B33" s="12">
        <v>-6.3223000000000001E-2</v>
      </c>
      <c r="C33" s="13">
        <v>6.6836999999999994E-2</v>
      </c>
      <c r="D33">
        <f t="shared" si="0"/>
        <v>-0.13006000000000001</v>
      </c>
      <c r="E33" s="14">
        <f t="shared" si="1"/>
        <v>0</v>
      </c>
    </row>
    <row r="35" spans="1:5" x14ac:dyDescent="0.25">
      <c r="E35" s="14">
        <f>SUM(E4:E33)</f>
        <v>17</v>
      </c>
    </row>
  </sheetData>
  <autoFilter ref="A3:D33">
    <sortState ref="A4:D33">
      <sortCondition descending="1" ref="B3:B33"/>
    </sortState>
  </autoFilter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game</dc:creator>
  <cp:lastModifiedBy>game</cp:lastModifiedBy>
  <dcterms:created xsi:type="dcterms:W3CDTF">2017-08-25T16:09:52Z</dcterms:created>
  <dcterms:modified xsi:type="dcterms:W3CDTF">2018-01-11T22:58:10Z</dcterms:modified>
</cp:coreProperties>
</file>