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tthewtodd/Documents/Git/SGC/CNP45-ABHD14B/ASMS Hit/Initial ASMS Expansion/"/>
    </mc:Choice>
  </mc:AlternateContent>
  <xr:revisionPtr revIDLastSave="0" documentId="13_ncr:1_{7433AAA2-3390-0548-9E68-D9B0A78B851C}" xr6:coauthVersionLast="47" xr6:coauthVersionMax="47" xr10:uidLastSave="{00000000-0000-0000-0000-000000000000}"/>
  <bookViews>
    <workbookView xWindow="2220" yWindow="3620" windowWidth="27140" windowHeight="14880" xr2:uid="{D8D461D2-7EE3-452A-AFD6-67CA6AE27821}"/>
  </bookViews>
  <sheets>
    <sheet name="First set" sheetId="1" r:id="rId1"/>
    <sheet name="Tom Re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  <c r="F5" i="2"/>
  <c r="F4" i="2"/>
  <c r="F3" i="2"/>
  <c r="F2" i="2"/>
  <c r="F1" i="2"/>
</calcChain>
</file>

<file path=xl/sharedStrings.xml><?xml version="1.0" encoding="utf-8"?>
<sst xmlns="http://schemas.openxmlformats.org/spreadsheetml/2006/main" count="98" uniqueCount="87">
  <si>
    <t>1b</t>
  </si>
  <si>
    <t>1c</t>
  </si>
  <si>
    <t>1d</t>
  </si>
  <si>
    <t>1e</t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</si>
  <si>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</si>
  <si>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</si>
  <si>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</si>
  <si>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</si>
  <si>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</si>
  <si>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</si>
  <si>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</si>
  <si>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</si>
  <si>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</si>
  <si>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O=C(N1C2CCC1C=CC2)NC3=CC(OC)=C(OC)C(OC)=C3</t>
  </si>
  <si>
    <t>O=C(NC1=CC=CC=C1)NC2=CC(OC)=C(OC)C(OC)=C2</t>
  </si>
  <si>
    <t>O=C(N1CCN(C2=CN=CC=N2)CC1)NC3=CC(OC)=C(OC)C(OC)=C3</t>
  </si>
  <si>
    <t>O=C(NC1=CN=C2N1C=CC=C2)NC3=CC(OC)=C(OC)C(OC)=C3</t>
  </si>
  <si>
    <t>O=C(NC1=CC=C(C(C=CC=C2)=C2N3CC)C3=C1)NC4=CC(OC)=C(OC)C(OC)=C4</t>
  </si>
  <si>
    <t>O=C(N1C=NC2=C1C=CC=C2)N(C)C3=CC=C(C)C=C3</t>
  </si>
  <si>
    <t>O=C(N1N=CC2=C1C=CC=C2)NC3=CC=C(C)C=N3</t>
  </si>
  <si>
    <t>O=C(N1N=CC2=C1C=CC=C2)N3CCC(C)(OC)CC3</t>
  </si>
  <si>
    <t>O=C(N1N=CC2=C1C=CC=C2)N3CCC(C4=NN=CN4C5CC5)CC3</t>
  </si>
  <si>
    <t>O=C(N1C=NC2=C1C=CC=C2)N(C3=CC=CC=C3)C4=CC=CC=C4</t>
  </si>
  <si>
    <t>O=S(NC1=CC(OC)=C(OC)C(OC)=C1)(C2=C(C=CC=C3)C3=CC=C2)=O</t>
  </si>
  <si>
    <t>O=C(C1=CC(OC)=C(OC)C(OC)=C1)NC2=C(C=CC=C3)C3=CC=C2</t>
  </si>
  <si>
    <t>O=C1NC(C2=CC=C(C)C=C2)(C(F)(F)F)CC3=NC4=C(C=CC=C4)N13</t>
  </si>
  <si>
    <t>O=C(C1=CC(OC)=C(OC)C(OC)=C1)NC2C3CCN(CC3)C2</t>
  </si>
  <si>
    <t>Z1499145571</t>
  </si>
  <si>
    <t>Z44590853</t>
  </si>
  <si>
    <t>Z409683954</t>
  </si>
  <si>
    <t>Z4458323215</t>
  </si>
  <si>
    <t>Z56802469</t>
  </si>
  <si>
    <t>Z9109990938</t>
  </si>
  <si>
    <t>Z9109990939</t>
  </si>
  <si>
    <t>Z274555490</t>
  </si>
  <si>
    <t>Z9109990934</t>
  </si>
  <si>
    <t>Z274554510</t>
  </si>
  <si>
    <t>Z45637952</t>
  </si>
  <si>
    <t>Z28155913</t>
  </si>
  <si>
    <t>Z55630000</t>
  </si>
  <si>
    <t>Z27212148</t>
  </si>
  <si>
    <t>SMILES</t>
  </si>
  <si>
    <t>O=C(N1C(C=CC=C2C)=C2C=N1)NC3=CC(OC)=C(OC)C(OC)=C3</t>
  </si>
  <si>
    <t>Molport</t>
  </si>
  <si>
    <t>Molport-007-714-032</t>
  </si>
  <si>
    <t>Original</t>
  </si>
  <si>
    <t>Enamine</t>
  </si>
  <si>
    <t>sp3</t>
  </si>
  <si>
    <t>isomer RHS</t>
  </si>
  <si>
    <t>LHS</t>
  </si>
  <si>
    <t>O=C(N1C(C=CC=C2)=C2C=N1)NC3=CC=C(C)C=N3</t>
  </si>
  <si>
    <t>Linker</t>
  </si>
  <si>
    <t>CC(N1N=CC(C1=CC=C2)=C2NCC3=CC(OC)=C(OC)C(OC(F)F)=C3)=O</t>
  </si>
  <si>
    <t>link/RHS</t>
  </si>
  <si>
    <t>s_270004____25121118____24714506</t>
  </si>
  <si>
    <t>O=C(N1CC(C=CC(F)=C2)=C2C(C)(C)C1)NC3=CC(OC)=C(OC)C(OC)=C3</t>
  </si>
  <si>
    <t>RHS</t>
  </si>
  <si>
    <t>m_68____23345324____21690974</t>
  </si>
  <si>
    <t>O=C(N(C(C)C)CC1=CC=NC=C1)NC2=CC(OC)=C(OC)C(OC)=C2</t>
  </si>
  <si>
    <t>s_68____23305476____21690974</t>
  </si>
  <si>
    <t>O=C(N1CC2=NN=C(CN)N2CC1)NC3=CC(OC)=C(OC)C(OC)=C3</t>
  </si>
  <si>
    <t>Link/RHS</t>
  </si>
  <si>
    <t>s_273574____19459252____12186900</t>
  </si>
  <si>
    <t>O=C(N1C(C=CC(C)=C2)=C2C=N1)NC3=CC(OCCO4)=C4C=C3</t>
  </si>
  <si>
    <t>Small</t>
  </si>
  <si>
    <t>Molport-010-682-592</t>
  </si>
  <si>
    <t>O=C(N1C(C=CC=C2)=C2C(C)=N1)NC3=CC(OCO4)=C4C=C3</t>
  </si>
  <si>
    <t>Molport-010-749-702</t>
  </si>
  <si>
    <t>O=C(CC1=CNC2=C1C=CC=C2)NC3=CC(OC)=C(OC)C(OC)=C3</t>
  </si>
  <si>
    <t>Molport-007-945-788</t>
  </si>
  <si>
    <t>O=C(N1C(C=CC=C2C)=C2C=N1)NC3=C(OCC)C([H])=C([H])C([H])=C3</t>
  </si>
  <si>
    <t>Molport-007-714-021</t>
  </si>
  <si>
    <t>O=C(NCC1=CC=C(C#N)C=C1)C2=CC(OC)=C(OC)C(OC)=C2</t>
  </si>
  <si>
    <t>Molport-002-921-619</t>
  </si>
  <si>
    <t>O=C(NCC1=CC=C(C(O)=O)C=C1)C2=CC(OC)=C(OC)C(OC)=C2</t>
  </si>
  <si>
    <t>Molport-001-946-347</t>
  </si>
  <si>
    <t>Comment</t>
  </si>
  <si>
    <t>Chemspace</t>
  </si>
  <si>
    <t>CSSS20447620360</t>
  </si>
  <si>
    <t>CSSS00047763723</t>
  </si>
  <si>
    <t>CSSS00026684025</t>
  </si>
  <si>
    <t>CSSS00046176139</t>
  </si>
  <si>
    <t>CSMS00046154736</t>
  </si>
  <si>
    <t>CSMS00049097734</t>
  </si>
  <si>
    <t>CSMS00343909109</t>
  </si>
  <si>
    <t>CSMS17248560623</t>
  </si>
  <si>
    <t>CSMS17657783432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</si>
</sst>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 applyAlignment="1">
      <alignment horizontal="left" vertical="center" readingOrder="1"/>
    </xf>
    <xf numFmtId="164" fontId="0" fillId="0" borderId="0" xfId="0" applyNumberFormat="1"/>
    <xf numFmtId="0" fontId="0" fillId="0" borderId="0" xfId="0" applyFill="1"/>
    <xf numFmtId="0" fontId="0" fillId="0" borderId="0" xfId="0" applyFont="1" applyFill="1"/>
    <xf numFmtId="0" fontId="2" fillId="0" borderId="0" xfId="0" applyFont="1"/>
    <xf numFmtId="0" fontId="2" fillId="0" borderId="0" xfId="1" applyFont="1" applyFill="1" applyAlignment="1">
      <alignment horizontal="left" vertical="center" readingOrder="1"/>
    </xf>
    <xf numFmtId="0" fontId="3" fillId="0" borderId="0" xfId="0" applyFont="1"/>
    <xf numFmtId="0" fontId="2" fillId="0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.enaminestore.com/catalog/Z149914557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aminestore.com/catalog/Z9109990934?cat=SCR" TargetMode="External"/><Relationship Id="rId13" Type="http://schemas.openxmlformats.org/officeDocument/2006/relationships/hyperlink" Target="https://enaminestore.com/catalog/Z27212148?cat=SCR" TargetMode="External"/><Relationship Id="rId3" Type="http://schemas.openxmlformats.org/officeDocument/2006/relationships/hyperlink" Target="https://new.enaminestore.com/catalog/Z4458323215" TargetMode="External"/><Relationship Id="rId7" Type="http://schemas.openxmlformats.org/officeDocument/2006/relationships/hyperlink" Target="https://new.enaminestore.com/catalog/Z274555490" TargetMode="External"/><Relationship Id="rId12" Type="http://schemas.openxmlformats.org/officeDocument/2006/relationships/hyperlink" Target="https://enaminestore.com/catalog/Z55630000?cat=SCR" TargetMode="External"/><Relationship Id="rId2" Type="http://schemas.openxmlformats.org/officeDocument/2006/relationships/hyperlink" Target="https://new.enaminestore.com/catalog/Z409683954" TargetMode="External"/><Relationship Id="rId1" Type="http://schemas.openxmlformats.org/officeDocument/2006/relationships/hyperlink" Target="https://new.enaminestore.com/catalog/Z44590853" TargetMode="External"/><Relationship Id="rId6" Type="http://schemas.openxmlformats.org/officeDocument/2006/relationships/hyperlink" Target="https://new.enaminestore.com/catalog/Z9109990939" TargetMode="External"/><Relationship Id="rId11" Type="http://schemas.openxmlformats.org/officeDocument/2006/relationships/hyperlink" Target="https://enaminestore.com/catalog/Z28155913?cat=SCR" TargetMode="External"/><Relationship Id="rId5" Type="http://schemas.openxmlformats.org/officeDocument/2006/relationships/hyperlink" Target="https://new.enaminestore.com/catalog/Z9109990938" TargetMode="External"/><Relationship Id="rId10" Type="http://schemas.openxmlformats.org/officeDocument/2006/relationships/hyperlink" Target="https://enaminestore.com/catalog/Z45637952?cat=SCR" TargetMode="External"/><Relationship Id="rId4" Type="http://schemas.openxmlformats.org/officeDocument/2006/relationships/hyperlink" Target="https://new.enaminestore.com/catalog/Z56802469" TargetMode="External"/><Relationship Id="rId9" Type="http://schemas.openxmlformats.org/officeDocument/2006/relationships/hyperlink" Target="https://new.enaminestore.com/catalog/Z274554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0733-19BB-4B80-B506-DC191C90F16C}">
  <dimension ref="B1:F25"/>
  <sheetViews>
    <sheetView tabSelected="1" zoomScale="125" zoomScaleNormal="100" workbookViewId="0">
      <selection activeCell="G4" sqref="G4"/>
    </sheetView>
  </sheetViews>
  <sheetFormatPr baseColWidth="10" defaultColWidth="8.83203125" defaultRowHeight="15" x14ac:dyDescent="0.2"/>
  <cols>
    <col min="2" max="2" width="11.83203125" customWidth="1"/>
    <col min="3" max="3" width="70.83203125" bestFit="1" customWidth="1"/>
    <col min="4" max="4" width="37.1640625" style="5" customWidth="1"/>
    <col min="5" max="5" width="21" style="5" customWidth="1"/>
    <col min="6" max="6" width="17.83203125" customWidth="1"/>
  </cols>
  <sheetData>
    <row r="1" spans="2:6" s="7" customFormat="1" x14ac:dyDescent="0.2">
      <c r="B1" s="7" t="s">
        <v>76</v>
      </c>
      <c r="C1" s="7" t="s">
        <v>41</v>
      </c>
      <c r="D1" s="9" t="s">
        <v>46</v>
      </c>
      <c r="E1" s="9" t="s">
        <v>43</v>
      </c>
      <c r="F1" s="7" t="s">
        <v>77</v>
      </c>
    </row>
    <row r="2" spans="2:6" x14ac:dyDescent="0.2">
      <c r="B2" t="s">
        <v>45</v>
      </c>
      <c r="C2" t="s">
        <v>42</v>
      </c>
      <c r="E2" s="5" t="s">
        <v>44</v>
      </c>
    </row>
    <row r="3" spans="2:6" s="3" customFormat="1" x14ac:dyDescent="0.2">
      <c r="B3" s="3" t="s">
        <v>64</v>
      </c>
      <c r="C3" s="3" t="s">
        <v>63</v>
      </c>
      <c r="E3" s="6" t="s">
        <v>65</v>
      </c>
    </row>
    <row r="4" spans="2:6" s="3" customFormat="1" x14ac:dyDescent="0.2">
      <c r="B4" s="3" t="s">
        <v>64</v>
      </c>
      <c r="C4" s="3" t="s">
        <v>66</v>
      </c>
      <c r="E4" s="6" t="s">
        <v>67</v>
      </c>
    </row>
    <row r="5" spans="2:6" s="3" customFormat="1" x14ac:dyDescent="0.2">
      <c r="B5" s="3" t="s">
        <v>64</v>
      </c>
      <c r="C5" s="3" t="s">
        <v>68</v>
      </c>
      <c r="E5" s="6" t="s">
        <v>69</v>
      </c>
      <c r="F5" t="s">
        <v>83</v>
      </c>
    </row>
    <row r="6" spans="2:6" s="4" customFormat="1" x14ac:dyDescent="0.2">
      <c r="B6" s="4" t="s">
        <v>64</v>
      </c>
      <c r="C6" s="4" t="s">
        <v>70</v>
      </c>
      <c r="E6" s="6" t="s">
        <v>71</v>
      </c>
    </row>
    <row r="7" spans="2:6" s="4" customFormat="1" x14ac:dyDescent="0.2">
      <c r="B7" s="4" t="s">
        <v>53</v>
      </c>
      <c r="C7" s="4" t="s">
        <v>72</v>
      </c>
      <c r="E7" s="6" t="s">
        <v>73</v>
      </c>
      <c r="F7" t="s">
        <v>82</v>
      </c>
    </row>
    <row r="8" spans="2:6" s="4" customFormat="1" x14ac:dyDescent="0.2">
      <c r="B8" s="4" t="s">
        <v>53</v>
      </c>
      <c r="C8" s="4" t="s">
        <v>74</v>
      </c>
      <c r="E8" s="6" t="s">
        <v>75</v>
      </c>
      <c r="F8" t="s">
        <v>81</v>
      </c>
    </row>
    <row r="9" spans="2:6" s="3" customFormat="1" x14ac:dyDescent="0.2">
      <c r="B9" s="3" t="s">
        <v>47</v>
      </c>
      <c r="C9" s="3" t="s">
        <v>13</v>
      </c>
      <c r="D9" s="6" t="s">
        <v>27</v>
      </c>
      <c r="E9" s="8"/>
      <c r="F9" t="s">
        <v>79</v>
      </c>
    </row>
    <row r="10" spans="2:6" s="3" customFormat="1" x14ac:dyDescent="0.2">
      <c r="B10" s="3" t="s">
        <v>48</v>
      </c>
      <c r="C10" s="3" t="s">
        <v>16</v>
      </c>
      <c r="D10" s="6" t="s">
        <v>30</v>
      </c>
      <c r="E10" s="8"/>
      <c r="F10" t="s">
        <v>84</v>
      </c>
    </row>
    <row r="11" spans="2:6" s="3" customFormat="1" x14ac:dyDescent="0.2">
      <c r="B11" s="3" t="s">
        <v>49</v>
      </c>
      <c r="C11" s="3" t="s">
        <v>50</v>
      </c>
      <c r="D11" s="6" t="s">
        <v>35</v>
      </c>
      <c r="E11" s="8"/>
      <c r="F11" t="s">
        <v>78</v>
      </c>
    </row>
    <row r="12" spans="2:6" s="3" customFormat="1" x14ac:dyDescent="0.2">
      <c r="B12" s="3" t="s">
        <v>51</v>
      </c>
      <c r="C12" s="3" t="s">
        <v>25</v>
      </c>
      <c r="D12" s="6" t="s">
        <v>39</v>
      </c>
      <c r="E12" s="8"/>
      <c r="F12" t="s">
        <v>80</v>
      </c>
    </row>
    <row r="13" spans="2:6" s="3" customFormat="1" x14ac:dyDescent="0.2">
      <c r="B13" s="3" t="s">
        <v>53</v>
      </c>
      <c r="C13" s="3" t="s">
        <v>52</v>
      </c>
      <c r="D13" s="6" t="s">
        <v>54</v>
      </c>
      <c r="E13" s="8"/>
    </row>
    <row r="14" spans="2:6" s="3" customFormat="1" x14ac:dyDescent="0.2">
      <c r="B14" s="3" t="s">
        <v>56</v>
      </c>
      <c r="C14" s="3" t="s">
        <v>55</v>
      </c>
      <c r="D14" s="6" t="s">
        <v>57</v>
      </c>
      <c r="E14" s="8"/>
    </row>
    <row r="15" spans="2:6" s="3" customFormat="1" x14ac:dyDescent="0.2">
      <c r="B15" s="3" t="s">
        <v>56</v>
      </c>
      <c r="C15" s="3" t="s">
        <v>58</v>
      </c>
      <c r="D15" s="6" t="s">
        <v>59</v>
      </c>
      <c r="E15" s="8"/>
      <c r="F15" t="s">
        <v>85</v>
      </c>
    </row>
    <row r="16" spans="2:6" s="3" customFormat="1" x14ac:dyDescent="0.2">
      <c r="B16" s="3" t="s">
        <v>61</v>
      </c>
      <c r="C16" s="3" t="s">
        <v>60</v>
      </c>
      <c r="D16" s="6" t="s">
        <v>62</v>
      </c>
      <c r="E16" s="8"/>
      <c r="F16" t="s">
        <v>86</v>
      </c>
    </row>
    <row r="23" spans="4:5" s="4" customFormat="1" x14ac:dyDescent="0.2">
      <c r="D23" s="6"/>
      <c r="E23" s="8"/>
    </row>
    <row r="24" spans="4:5" s="4" customFormat="1" x14ac:dyDescent="0.2">
      <c r="D24" s="6"/>
      <c r="E24" s="8"/>
    </row>
    <row r="25" spans="4:5" s="4" customFormat="1" x14ac:dyDescent="0.2">
      <c r="D25" s="6"/>
      <c r="E25" s="8"/>
    </row>
  </sheetData>
  <hyperlinks>
    <hyperlink ref="D9" r:id="rId1" display="https://new.enaminestore.com/catalog/Z1499145571" xr:uid="{F70D49F2-F17A-41B3-A3CA-950AB1DCE2A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8D24-BD75-E346-8AE3-28EA725AD04B}">
  <dimension ref="B1:F13"/>
  <sheetViews>
    <sheetView workbookViewId="0">
      <selection sqref="A1:XFD13"/>
    </sheetView>
  </sheetViews>
  <sheetFormatPr baseColWidth="10" defaultRowHeight="15" x14ac:dyDescent="0.2"/>
  <sheetData>
    <row r="1" spans="2:6" x14ac:dyDescent="0.2">
      <c r="B1" t="s">
        <v>0</v>
      </c>
      <c r="C1" t="s">
        <v>14</v>
      </c>
      <c r="D1" s="1" t="s">
        <v>28</v>
      </c>
      <c r="E1">
        <v>91.2</v>
      </c>
      <c r="F1" s="2">
        <f>E1*0.74</f>
        <v>67.488</v>
      </c>
    </row>
    <row r="2" spans="2:6" x14ac:dyDescent="0.2">
      <c r="B2" t="s">
        <v>1</v>
      </c>
      <c r="C2" t="s">
        <v>15</v>
      </c>
      <c r="D2" s="1" t="s">
        <v>29</v>
      </c>
      <c r="E2">
        <v>91.2</v>
      </c>
      <c r="F2" s="2">
        <f>E2*0.74</f>
        <v>67.488</v>
      </c>
    </row>
    <row r="3" spans="2:6" x14ac:dyDescent="0.2">
      <c r="B3" t="s">
        <v>2</v>
      </c>
      <c r="C3" t="s">
        <v>16</v>
      </c>
      <c r="D3" s="1" t="s">
        <v>30</v>
      </c>
      <c r="E3">
        <v>90.7</v>
      </c>
      <c r="F3" s="2">
        <f>E3*0.74</f>
        <v>67.117999999999995</v>
      </c>
    </row>
    <row r="4" spans="2:6" x14ac:dyDescent="0.2">
      <c r="B4" t="s">
        <v>3</v>
      </c>
      <c r="C4" t="s">
        <v>17</v>
      </c>
      <c r="D4" s="1" t="s">
        <v>31</v>
      </c>
      <c r="E4">
        <v>91.2</v>
      </c>
      <c r="F4" s="2">
        <f>E4*0.74</f>
        <v>67.488</v>
      </c>
    </row>
    <row r="5" spans="2:6" x14ac:dyDescent="0.2">
      <c r="B5" t="s">
        <v>4</v>
      </c>
      <c r="C5" t="s">
        <v>18</v>
      </c>
      <c r="D5" s="1" t="s">
        <v>36</v>
      </c>
      <c r="E5">
        <v>101.3</v>
      </c>
      <c r="F5" s="2">
        <f>E5*0.74</f>
        <v>74.962000000000003</v>
      </c>
    </row>
    <row r="6" spans="2:6" x14ac:dyDescent="0.2">
      <c r="B6" t="s">
        <v>5</v>
      </c>
      <c r="C6" t="s">
        <v>19</v>
      </c>
      <c r="D6" s="1" t="s">
        <v>35</v>
      </c>
      <c r="E6">
        <v>107.4</v>
      </c>
      <c r="F6" s="2">
        <f>E6*0.74</f>
        <v>79.475999999999999</v>
      </c>
    </row>
    <row r="7" spans="2:6" x14ac:dyDescent="0.2">
      <c r="B7" t="s">
        <v>6</v>
      </c>
      <c r="C7" t="s">
        <v>20</v>
      </c>
      <c r="D7" s="1" t="s">
        <v>32</v>
      </c>
      <c r="E7">
        <v>134.5</v>
      </c>
      <c r="F7" s="2">
        <f>E7*0.74</f>
        <v>99.53</v>
      </c>
    </row>
    <row r="8" spans="2:6" x14ac:dyDescent="0.2">
      <c r="B8" t="s">
        <v>7</v>
      </c>
      <c r="C8" t="s">
        <v>21</v>
      </c>
      <c r="D8" s="1" t="s">
        <v>33</v>
      </c>
      <c r="E8">
        <v>134.5</v>
      </c>
      <c r="F8" s="2">
        <f>E8*0.74</f>
        <v>99.53</v>
      </c>
    </row>
    <row r="9" spans="2:6" x14ac:dyDescent="0.2">
      <c r="B9" t="s">
        <v>8</v>
      </c>
      <c r="C9" t="s">
        <v>22</v>
      </c>
      <c r="D9" s="1" t="s">
        <v>34</v>
      </c>
      <c r="E9">
        <v>101.3</v>
      </c>
      <c r="F9" s="2">
        <f>E9*0.74</f>
        <v>74.962000000000003</v>
      </c>
    </row>
    <row r="10" spans="2:6" x14ac:dyDescent="0.2">
      <c r="B10" t="s">
        <v>9</v>
      </c>
      <c r="C10" t="s">
        <v>23</v>
      </c>
      <c r="D10" s="1" t="s">
        <v>37</v>
      </c>
      <c r="E10">
        <v>91.2</v>
      </c>
      <c r="F10" s="2">
        <f>E10*0.74</f>
        <v>67.488</v>
      </c>
    </row>
    <row r="11" spans="2:6" x14ac:dyDescent="0.2">
      <c r="B11" t="s">
        <v>10</v>
      </c>
      <c r="C11" t="s">
        <v>24</v>
      </c>
      <c r="D11" s="1" t="s">
        <v>38</v>
      </c>
      <c r="E11">
        <v>91.2</v>
      </c>
      <c r="F11" s="2">
        <f>E11*0.74</f>
        <v>67.488</v>
      </c>
    </row>
    <row r="12" spans="2:6" x14ac:dyDescent="0.2">
      <c r="B12" t="s">
        <v>11</v>
      </c>
      <c r="C12" t="s">
        <v>25</v>
      </c>
      <c r="D12" s="1" t="s">
        <v>39</v>
      </c>
      <c r="E12">
        <v>101.3</v>
      </c>
      <c r="F12" s="2">
        <f>E12*0.74</f>
        <v>74.962000000000003</v>
      </c>
    </row>
    <row r="13" spans="2:6" x14ac:dyDescent="0.2">
      <c r="B13" t="s">
        <v>12</v>
      </c>
      <c r="C13" t="s">
        <v>26</v>
      </c>
      <c r="D13" s="1" t="s">
        <v>40</v>
      </c>
      <c r="E13">
        <v>101.3</v>
      </c>
      <c r="F13" s="2">
        <f>E13*0.74</f>
        <v>74.962000000000003</v>
      </c>
    </row>
  </sheetData>
  <hyperlinks>
    <hyperlink ref="D1" r:id="rId1" display="https://new.enaminestore.com/catalog/Z44590853" xr:uid="{009B531F-55F5-4712-A3D0-15CE2F01D492}"/>
    <hyperlink ref="D2" r:id="rId2" display="https://new.enaminestore.com/catalog/Z409683954" xr:uid="{1B4C942B-93AD-4505-BC92-9143470B2BC6}"/>
    <hyperlink ref="D3" r:id="rId3" display="https://new.enaminestore.com/catalog/Z4458323215" xr:uid="{9BB629A1-61C3-4DF2-9BCD-13454E203A26}"/>
    <hyperlink ref="D4" r:id="rId4" display="https://new.enaminestore.com/catalog/Z56802469" xr:uid="{550682E4-8482-4A9B-B81F-7B0B7D2402B6}"/>
    <hyperlink ref="D7" r:id="rId5" display="https://new.enaminestore.com/catalog/Z9109990938" xr:uid="{1CD6756A-C953-4828-AD4E-7AD8B01155C7}"/>
    <hyperlink ref="D8" r:id="rId6" display="https://new.enaminestore.com/catalog/Z9109990939" xr:uid="{484FBFC9-2A29-41B2-A567-A8574A401BFB}"/>
    <hyperlink ref="D9" r:id="rId7" display="https://new.enaminestore.com/catalog/Z274555490" xr:uid="{03CA8CA0-BA29-48F7-8004-83D071CB5FF3}"/>
    <hyperlink ref="D6" r:id="rId8" display="https://enaminestore.com/catalog/Z9109990934?cat=SCR" xr:uid="{EB93E71F-89E4-4ECF-AA9C-B4EA4EE20D85}"/>
    <hyperlink ref="D5" r:id="rId9" display="https://new.enaminestore.com/catalog/Z274554510" xr:uid="{34303D56-7B40-4111-A9AF-6D9862964880}"/>
    <hyperlink ref="D10" r:id="rId10" display="https://enaminestore.com/catalog/Z45637952?cat=SCR" xr:uid="{42697C45-7438-4910-A20A-C249BB00DF7D}"/>
    <hyperlink ref="D11" r:id="rId11" display="https://enaminestore.com/catalog/Z28155913?cat=SCR" xr:uid="{A26DB335-862E-4B85-9B5F-599084D37E48}"/>
    <hyperlink ref="D12" r:id="rId12" display="https://enaminestore.com/catalog/Z55630000?cat=SCR" xr:uid="{2E5099E5-A12A-4A8A-A38E-F57E2DC0552B}"/>
    <hyperlink ref="D13" r:id="rId13" display="https://enaminestore.com/catalog/Z27212148?cat=SCR" xr:uid="{A9F8A738-D314-4EF9-B866-E78F8A22B6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set</vt:lpstr>
      <vt:lpstr>Tom 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Rees</dc:creator>
  <cp:lastModifiedBy>Todd, Matthew</cp:lastModifiedBy>
  <dcterms:created xsi:type="dcterms:W3CDTF">2025-06-13T12:41:05Z</dcterms:created>
  <dcterms:modified xsi:type="dcterms:W3CDTF">2025-06-23T12:31:21Z</dcterms:modified>
</cp:coreProperties>
</file>