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ers/oliarn/Private/SGC/ABHD/Enzymatic Assays/ABHD10/"/>
    </mc:Choice>
  </mc:AlternateContent>
  <xr:revisionPtr revIDLastSave="0" documentId="13_ncr:1_{DC248BD0-CE6C-2146-B131-A66C506009EC}" xr6:coauthVersionLast="47" xr6:coauthVersionMax="47" xr10:uidLastSave="{00000000-0000-0000-0000-000000000000}"/>
  <bookViews>
    <workbookView xWindow="0" yWindow="500" windowWidth="28800" windowHeight="16400" xr2:uid="{6029AD4A-A675-7542-B020-B8D335F22E11}"/>
  </bookViews>
  <sheets>
    <sheet name="Inhibition Screen" sheetId="3" r:id="rId1"/>
    <sheet name="Sheet1" sheetId="4" r:id="rId2"/>
    <sheet name="Librar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6" i="1"/>
  <c r="L5" i="1"/>
  <c r="L2" i="1"/>
</calcChain>
</file>

<file path=xl/sharedStrings.xml><?xml version="1.0" encoding="utf-8"?>
<sst xmlns="http://schemas.openxmlformats.org/spreadsheetml/2006/main" count="301" uniqueCount="121">
  <si>
    <t>Name</t>
  </si>
  <si>
    <t>ID from</t>
  </si>
  <si>
    <t>MW [g/mol]</t>
  </si>
  <si>
    <t>SMILE</t>
  </si>
  <si>
    <t>Lot ID</t>
  </si>
  <si>
    <t>SBMSN ID</t>
  </si>
  <si>
    <t>SGC ID</t>
  </si>
  <si>
    <t>m [mg]</t>
  </si>
  <si>
    <t>V [µl]</t>
  </si>
  <si>
    <t>c [mM]</t>
  </si>
  <si>
    <t>Solvent</t>
  </si>
  <si>
    <t>V_DMSO for 10 mM [µl]</t>
  </si>
  <si>
    <t>Comment</t>
  </si>
  <si>
    <t>UNC0200</t>
  </si>
  <si>
    <t>UNC</t>
  </si>
  <si>
    <t>CN(CC1)CCC1Nc1c(cc(c(OC)c2)OC)c2nc(NC2CCN(C)CC2)n1</t>
  </si>
  <si>
    <t>CX00024-029A1</t>
  </si>
  <si>
    <t>SS0000069024</t>
  </si>
  <si>
    <t>MT027574b</t>
  </si>
  <si>
    <t>-</t>
  </si>
  <si>
    <t>UNC0214</t>
  </si>
  <si>
    <t>CN(CC1)CCC1Nc1nc(N2CCN(C)CCC2)c(cc(c(OC)c2)OC)c2n1</t>
  </si>
  <si>
    <t>MT027582b</t>
  </si>
  <si>
    <t>UNC2500</t>
  </si>
  <si>
    <t>COc1cc2c(NCCCCCN3CCCC3)nc(NC3CCCCC3)nc2cc1OC.OC(C(F)(F)F)=O.OC(C(F)(F)F)=O</t>
  </si>
  <si>
    <t>AM00135-044A</t>
  </si>
  <si>
    <t>SS0000029265</t>
  </si>
  <si>
    <t>XS086280dAD</t>
  </si>
  <si>
    <t>~50 (20 on list)</t>
  </si>
  <si>
    <t>DMSO</t>
  </si>
  <si>
    <t>UNC2278</t>
  </si>
  <si>
    <t>CN(CCCCCN1CCCC1)c1c(cc(c(OC)c2)OC)c2nc(Nc(cc2)ccc2OC)n1</t>
  </si>
  <si>
    <t>AM00135-025A</t>
  </si>
  <si>
    <t>SS0000069025</t>
  </si>
  <si>
    <t>MT108200b</t>
  </si>
  <si>
    <t>UNC0406</t>
  </si>
  <si>
    <t>CC(C)CCCOc1cc2nc(N3CCN(C)CCC3)nc(NC3CCN(C)CC3)c2cc1OC</t>
  </si>
  <si>
    <t>CX00024-102A1</t>
  </si>
  <si>
    <t>SS0000069023</t>
  </si>
  <si>
    <t>MT027696c</t>
  </si>
  <si>
    <t>UNC2277</t>
  </si>
  <si>
    <t>COc(cc1)ccc1Nc1nc(NCCCCCN2CCCC2)c(cc(c(OC)c2)OC)c2n1</t>
  </si>
  <si>
    <t>AM00135-009A</t>
  </si>
  <si>
    <t>SS0000066948</t>
  </si>
  <si>
    <t>MT108182b</t>
  </si>
  <si>
    <t>~65 (20 on list)</t>
  </si>
  <si>
    <t>UNC2279</t>
  </si>
  <si>
    <t>COc(cc1c(NCCCCCN2CCCC2)nc(Nc2ccc(C(F)(F)F)cc2)nc1c1)c1OC</t>
  </si>
  <si>
    <t>MT108183b</t>
  </si>
  <si>
    <t>UNC2496</t>
  </si>
  <si>
    <t>COc1cc2c(NCCCCCN3CCCC3)nc(NCCCCCN3CCCC3)nc2cc1OC.OC(C(F)(F)F)=O.OC(C(F)(F)F)=O</t>
  </si>
  <si>
    <t>AM00135-049A</t>
  </si>
  <si>
    <t>SS0000063217</t>
  </si>
  <si>
    <t>XS086296cAD</t>
  </si>
  <si>
    <t>~105 (20 on list)</t>
  </si>
  <si>
    <t>UNC0194</t>
  </si>
  <si>
    <t>CN(CC1)CCC1Nc1c(cc(c(OCc2ccccc2)c2)OC)c2nc(N2CCN(C)CCC2)n1</t>
  </si>
  <si>
    <t>FL00026-044</t>
  </si>
  <si>
    <t>SS0000069022</t>
  </si>
  <si>
    <t>MT027586b</t>
  </si>
  <si>
    <t>VT7-6</t>
  </si>
  <si>
    <t>Yudin</t>
  </si>
  <si>
    <t>mixture of diastereomers</t>
  </si>
  <si>
    <t>VT5-52</t>
  </si>
  <si>
    <t>CB1-53</t>
  </si>
  <si>
    <t>VT2-76</t>
  </si>
  <si>
    <t>BC1-24</t>
  </si>
  <si>
    <t>JT268</t>
  </si>
  <si>
    <t>VT6-69</t>
  </si>
  <si>
    <t>JT756</t>
  </si>
  <si>
    <t>JT376</t>
  </si>
  <si>
    <t>JT493</t>
  </si>
  <si>
    <t>JT933</t>
  </si>
  <si>
    <t>Ti-13-88</t>
  </si>
  <si>
    <t>TR-1-24</t>
  </si>
  <si>
    <t>HS-089</t>
  </si>
  <si>
    <t>AB46-3</t>
  </si>
  <si>
    <t>Ti-13-86</t>
  </si>
  <si>
    <t>JS12</t>
  </si>
  <si>
    <t>VT2-89</t>
  </si>
  <si>
    <t>VT7-56</t>
  </si>
  <si>
    <r>
      <t xml:space="preserve">Compound </t>
    </r>
    <r>
      <rPr>
        <b/>
        <sz val="11"/>
        <color theme="1"/>
        <rFont val="Arial"/>
        <family val="2"/>
      </rPr>
      <t>8a</t>
    </r>
    <r>
      <rPr>
        <sz val="11"/>
        <color theme="1"/>
        <rFont val="Arial"/>
        <family val="2"/>
      </rPr>
      <t xml:space="preserve"> from J. Med. Chem. 2019, 62, 6377–6390. https://doi.org/10.1021/acs.jmedchem.9b00878.</t>
    </r>
  </si>
  <si>
    <t>DBD267</t>
  </si>
  <si>
    <t>VT5-38</t>
  </si>
  <si>
    <t>Ti-4-28</t>
  </si>
  <si>
    <t>Ti4-32</t>
  </si>
  <si>
    <t>Ti4-47</t>
  </si>
  <si>
    <t>VT5-26</t>
  </si>
  <si>
    <t>VT5-12</t>
  </si>
  <si>
    <t>mixture of diasteromers</t>
  </si>
  <si>
    <t>VT7-70</t>
  </si>
  <si>
    <t xml:space="preserve">single diastereomer </t>
  </si>
  <si>
    <t>JG115</t>
  </si>
  <si>
    <t>DBD-141</t>
  </si>
  <si>
    <t>JS9</t>
  </si>
  <si>
    <t>VT8-18</t>
  </si>
  <si>
    <t>VT8-27</t>
  </si>
  <si>
    <r>
      <t xml:space="preserve">Compound </t>
    </r>
    <r>
      <rPr>
        <b/>
        <sz val="11"/>
        <color theme="1"/>
        <rFont val="Arial"/>
        <family val="2"/>
      </rPr>
      <t xml:space="preserve">7j </t>
    </r>
    <r>
      <rPr>
        <sz val="11"/>
        <color theme="1"/>
        <rFont val="Arial"/>
        <family val="2"/>
      </rPr>
      <t>from Chem. Commun. 2015, 51, 3608–3611. https://doi.org/10.1039/C4CC09107H.</t>
    </r>
  </si>
  <si>
    <t>ABHD10</t>
  </si>
  <si>
    <t>VT8-25</t>
  </si>
  <si>
    <r>
      <t xml:space="preserve">Compound </t>
    </r>
    <r>
      <rPr>
        <b/>
        <sz val="11"/>
        <color theme="1"/>
        <rFont val="Arial"/>
        <family val="2"/>
      </rPr>
      <t>4j</t>
    </r>
    <r>
      <rPr>
        <sz val="11"/>
        <color theme="1"/>
        <rFont val="Arial"/>
        <family val="2"/>
      </rPr>
      <t xml:space="preserve"> from Nat. Commun. 2017, 8 (1), 1760. https://doi.org/10.1038/s41467-017-01319-4.</t>
    </r>
  </si>
  <si>
    <t>ABHD3</t>
  </si>
  <si>
    <t>VT-MIDA</t>
  </si>
  <si>
    <t>CONTROL</t>
  </si>
  <si>
    <t>FWE992</t>
  </si>
  <si>
    <t>Compound number</t>
  </si>
  <si>
    <t>Structure</t>
  </si>
  <si>
    <t>MW (g/mol)</t>
  </si>
  <si>
    <t>mass (mg)</t>
  </si>
  <si>
    <t>HPLC purity</t>
  </si>
  <si>
    <t>Comments</t>
  </si>
  <si>
    <t>100% (NMR)</t>
  </si>
  <si>
    <r>
      <t xml:space="preserve">Compound </t>
    </r>
    <r>
      <rPr>
        <b/>
        <sz val="11"/>
        <color theme="1"/>
        <rFont val="Calibri"/>
        <family val="2"/>
        <scheme val="minor"/>
      </rPr>
      <t xml:space="preserve">7j </t>
    </r>
    <r>
      <rPr>
        <sz val="12"/>
        <color theme="1"/>
        <rFont val="Calibri"/>
        <family val="2"/>
        <scheme val="minor"/>
      </rPr>
      <t>from Chem. Commun. 2015, 51, 3608–3611. https://doi.org/10.1039/C4CC09107H.</t>
    </r>
  </si>
  <si>
    <r>
      <t xml:space="preserve">Compound </t>
    </r>
    <r>
      <rPr>
        <b/>
        <sz val="11"/>
        <color theme="1"/>
        <rFont val="Calibri"/>
        <family val="2"/>
        <scheme val="minor"/>
      </rPr>
      <t>4j</t>
    </r>
    <r>
      <rPr>
        <sz val="12"/>
        <color theme="1"/>
        <rFont val="Calibri"/>
        <family val="2"/>
        <scheme val="minor"/>
      </rPr>
      <t xml:space="preserve"> from Nat. Commun. 2017, 8 (1), 1760. https://doi.org/10.1038/s41467-017-01319-4.</t>
    </r>
  </si>
  <si>
    <t>c(compound) [µM]</t>
  </si>
  <si>
    <t>c(ABHD10) [nM]</t>
  </si>
  <si>
    <t>Substrate</t>
  </si>
  <si>
    <t>p-NP butyrate</t>
  </si>
  <si>
    <t>VT8-27
(ABHD10i)</t>
  </si>
  <si>
    <t>VT8-25
(ABHD3i)</t>
  </si>
  <si>
    <t>%Inhibition 
relative to DMSO after 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</si>
</sst>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MT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6" fillId="0" borderId="0" xfId="1" applyFont="1" applyAlignment="1">
      <alignment horizontal="left" shrinkToFit="1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top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2" fontId="4" fillId="0" borderId="0" xfId="0" applyNumberFormat="1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2" fontId="8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9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9" fillId="0" borderId="0" xfId="2"/>
    <xf numFmtId="2" fontId="4" fillId="0" borderId="0" xfId="2" applyNumberFormat="1" applyFont="1" applyAlignment="1">
      <alignment horizontal="center" vertical="center" wrapText="1"/>
    </xf>
    <xf numFmtId="9" fontId="4" fillId="0" borderId="0" xfId="2" applyNumberFormat="1" applyFont="1" applyAlignment="1">
      <alignment horizontal="center" vertical="center" wrapText="1"/>
    </xf>
    <xf numFmtId="9" fontId="9" fillId="0" borderId="0" xfId="2" applyNumberFormat="1"/>
    <xf numFmtId="0" fontId="9" fillId="0" borderId="0" xfId="2" applyAlignment="1">
      <alignment wrapText="1"/>
    </xf>
    <xf numFmtId="0" fontId="9" fillId="0" borderId="0" xfId="2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4" fillId="3" borderId="0" xfId="2" applyFont="1" applyFill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4" fillId="4" borderId="0" xfId="2" applyFont="1" applyFill="1" applyAlignment="1">
      <alignment horizontal="center" vertical="center" wrapText="1"/>
    </xf>
    <xf numFmtId="0" fontId="4" fillId="5" borderId="0" xfId="2" applyFont="1" applyFill="1" applyAlignment="1">
      <alignment horizontal="center" vertical="center"/>
    </xf>
    <xf numFmtId="1" fontId="9" fillId="0" borderId="0" xfId="2" applyNumberFormat="1"/>
  </cellXfs>
  <cellStyles count="3">
    <cellStyle name="Normal" xfId="0" builtinId="0"/>
    <cellStyle name="Normal 2" xfId="1" xr:uid="{9DB6A821-5E33-ED48-9A0E-3946CC24E7D6}"/>
    <cellStyle name="Normal 3" xfId="2" xr:uid="{6972B68A-21E3-704E-8174-8064FE6F89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ABHD10 inhibition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ABHD10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'Inhibition Screen'!$A$2:$A$36</c:f>
              <c:strCache>
                <c:ptCount val="35"/>
                <c:pt idx="0">
                  <c:v>TR-1-24</c:v>
                </c:pt>
                <c:pt idx="1">
                  <c:v>JS12</c:v>
                </c:pt>
                <c:pt idx="2">
                  <c:v>VT8-25
(ABHD3i)</c:v>
                </c:pt>
                <c:pt idx="3">
                  <c:v>JT756</c:v>
                </c:pt>
                <c:pt idx="4">
                  <c:v>VT8-27
(ABHD10i)</c:v>
                </c:pt>
                <c:pt idx="5">
                  <c:v>JS9</c:v>
                </c:pt>
                <c:pt idx="6">
                  <c:v>Ti4-32</c:v>
                </c:pt>
                <c:pt idx="7">
                  <c:v>JT376</c:v>
                </c:pt>
                <c:pt idx="8">
                  <c:v>JT268</c:v>
                </c:pt>
                <c:pt idx="9">
                  <c:v>DBD267</c:v>
                </c:pt>
                <c:pt idx="10">
                  <c:v>VT5-52</c:v>
                </c:pt>
                <c:pt idx="11">
                  <c:v>Ti4-47</c:v>
                </c:pt>
                <c:pt idx="12">
                  <c:v>FWE992</c:v>
                </c:pt>
                <c:pt idx="13">
                  <c:v>Ti-13-86</c:v>
                </c:pt>
                <c:pt idx="14">
                  <c:v>JG115</c:v>
                </c:pt>
                <c:pt idx="15">
                  <c:v>VT8-18</c:v>
                </c:pt>
                <c:pt idx="16">
                  <c:v>VT5-38</c:v>
                </c:pt>
                <c:pt idx="17">
                  <c:v>Ti-4-28</c:v>
                </c:pt>
                <c:pt idx="18">
                  <c:v>VT7-56</c:v>
                </c:pt>
                <c:pt idx="19">
                  <c:v>CB1-53</c:v>
                </c:pt>
                <c:pt idx="20">
                  <c:v>VT2-76</c:v>
                </c:pt>
                <c:pt idx="21">
                  <c:v>HS-089</c:v>
                </c:pt>
                <c:pt idx="22">
                  <c:v>VT7-70</c:v>
                </c:pt>
                <c:pt idx="23">
                  <c:v>VT5-26</c:v>
                </c:pt>
                <c:pt idx="24">
                  <c:v>AB46-3</c:v>
                </c:pt>
                <c:pt idx="25">
                  <c:v>JT933</c:v>
                </c:pt>
                <c:pt idx="26">
                  <c:v>VT5-12</c:v>
                </c:pt>
                <c:pt idx="27">
                  <c:v>DBD-141</c:v>
                </c:pt>
                <c:pt idx="28">
                  <c:v>Ti-13-88</c:v>
                </c:pt>
                <c:pt idx="29">
                  <c:v>VT2-89</c:v>
                </c:pt>
                <c:pt idx="30">
                  <c:v>VT7-6</c:v>
                </c:pt>
                <c:pt idx="31">
                  <c:v>VT6-69</c:v>
                </c:pt>
                <c:pt idx="32">
                  <c:v>BC1-24</c:v>
                </c:pt>
                <c:pt idx="33">
                  <c:v>JT493</c:v>
                </c:pt>
                <c:pt idx="34">
                  <c:v>VT-MIDA</c:v>
                </c:pt>
              </c:strCache>
            </c:strRef>
          </c:cat>
          <c:val>
            <c:numRef>
              <c:f>'Inhibition Screen'!$C$2:$C$36</c:f>
              <c:numCache>
                <c:formatCode>0</c:formatCode>
                <c:ptCount val="35"/>
                <c:pt idx="0">
                  <c:v>103.559870550162</c:v>
                </c:pt>
                <c:pt idx="1">
                  <c:v>94.3</c:v>
                </c:pt>
                <c:pt idx="2">
                  <c:v>93.5</c:v>
                </c:pt>
                <c:pt idx="3">
                  <c:v>92.3658624414836</c:v>
                </c:pt>
                <c:pt idx="4">
                  <c:v>91.8</c:v>
                </c:pt>
                <c:pt idx="5">
                  <c:v>90.9</c:v>
                </c:pt>
                <c:pt idx="6">
                  <c:v>85.2</c:v>
                </c:pt>
                <c:pt idx="7">
                  <c:v>83.399351818509203</c:v>
                </c:pt>
                <c:pt idx="8">
                  <c:v>69.175369103348899</c:v>
                </c:pt>
                <c:pt idx="9">
                  <c:v>24.7</c:v>
                </c:pt>
                <c:pt idx="10">
                  <c:v>14.199029126213601</c:v>
                </c:pt>
                <c:pt idx="11">
                  <c:v>14.1</c:v>
                </c:pt>
                <c:pt idx="12">
                  <c:v>11</c:v>
                </c:pt>
                <c:pt idx="13">
                  <c:v>8.5760517799352893</c:v>
                </c:pt>
                <c:pt idx="14">
                  <c:v>7.7</c:v>
                </c:pt>
                <c:pt idx="15">
                  <c:v>6.7</c:v>
                </c:pt>
                <c:pt idx="16">
                  <c:v>6.6</c:v>
                </c:pt>
                <c:pt idx="17">
                  <c:v>5.8</c:v>
                </c:pt>
                <c:pt idx="18">
                  <c:v>5.6</c:v>
                </c:pt>
                <c:pt idx="19">
                  <c:v>4.2851998559596503</c:v>
                </c:pt>
                <c:pt idx="20">
                  <c:v>2.2000000000000002</c:v>
                </c:pt>
                <c:pt idx="21">
                  <c:v>0.57616132517102103</c:v>
                </c:pt>
                <c:pt idx="22">
                  <c:v>-0.6</c:v>
                </c:pt>
                <c:pt idx="23">
                  <c:v>-0.8</c:v>
                </c:pt>
                <c:pt idx="24">
                  <c:v>-1.1883327331653</c:v>
                </c:pt>
                <c:pt idx="25">
                  <c:v>-1.33237306445804</c:v>
                </c:pt>
                <c:pt idx="26">
                  <c:v>-1.9</c:v>
                </c:pt>
                <c:pt idx="27">
                  <c:v>-2.1</c:v>
                </c:pt>
                <c:pt idx="28">
                  <c:v>-2.1844660194174601</c:v>
                </c:pt>
                <c:pt idx="29">
                  <c:v>-3.47896440129447</c:v>
                </c:pt>
                <c:pt idx="30">
                  <c:v>-4.5307443365696098</c:v>
                </c:pt>
                <c:pt idx="31">
                  <c:v>-4.8948220064724897</c:v>
                </c:pt>
                <c:pt idx="32">
                  <c:v>-6.3737846597047501</c:v>
                </c:pt>
                <c:pt idx="33">
                  <c:v>-8.3183291321570199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5-6B49-861C-A81D4BAF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983296"/>
        <c:axId val="622969936"/>
      </c:barChart>
      <c:catAx>
        <c:axId val="6229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2969936"/>
        <c:crosses val="autoZero"/>
        <c:auto val="1"/>
        <c:lblAlgn val="ctr"/>
        <c:lblOffset val="100"/>
        <c:noMultiLvlLbl val="0"/>
      </c:catAx>
      <c:valAx>
        <c:axId val="622969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29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254000</xdr:colOff>
          <xdr:row>31</xdr:row>
          <xdr:rowOff>228600</xdr:rowOff>
        </xdr:from>
        <xdr:to>
          <xdr:col>1</xdr:col>
          <xdr:colOff>2006600</xdr:colOff>
          <xdr:row>31</xdr:row>
          <xdr:rowOff>1130300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</xdr:row>
          <xdr:rowOff>190500</xdr:rowOff>
        </xdr:from>
        <xdr:to>
          <xdr:col>1</xdr:col>
          <xdr:colOff>1930400</xdr:colOff>
          <xdr:row>11</xdr:row>
          <xdr:rowOff>1117600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165100</xdr:colOff>
          <xdr:row>20</xdr:row>
          <xdr:rowOff>266700</xdr:rowOff>
        </xdr:from>
        <xdr:to>
          <xdr:col>1</xdr:col>
          <xdr:colOff>1993900</xdr:colOff>
          <xdr:row>20</xdr:row>
          <xdr:rowOff>1168400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254000</xdr:colOff>
          <xdr:row>21</xdr:row>
          <xdr:rowOff>228600</xdr:rowOff>
        </xdr:from>
        <xdr:to>
          <xdr:col>1</xdr:col>
          <xdr:colOff>1905000</xdr:colOff>
          <xdr:row>21</xdr:row>
          <xdr:rowOff>1104900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33</xdr:row>
          <xdr:rowOff>190500</xdr:rowOff>
        </xdr:from>
        <xdr:to>
          <xdr:col>1</xdr:col>
          <xdr:colOff>1968500</xdr:colOff>
          <xdr:row>33</xdr:row>
          <xdr:rowOff>1016000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635000</xdr:colOff>
          <xdr:row>9</xdr:row>
          <xdr:rowOff>50800</xdr:rowOff>
        </xdr:from>
        <xdr:to>
          <xdr:col>1</xdr:col>
          <xdr:colOff>1638300</xdr:colOff>
          <xdr:row>9</xdr:row>
          <xdr:rowOff>1193800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330200</xdr:colOff>
          <xdr:row>32</xdr:row>
          <xdr:rowOff>127000</xdr:rowOff>
        </xdr:from>
        <xdr:to>
          <xdr:col>1</xdr:col>
          <xdr:colOff>2006600</xdr:colOff>
          <xdr:row>32</xdr:row>
          <xdr:rowOff>1041400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4</xdr:row>
          <xdr:rowOff>76200</xdr:rowOff>
        </xdr:from>
        <xdr:to>
          <xdr:col>1</xdr:col>
          <xdr:colOff>1676400</xdr:colOff>
          <xdr:row>4</xdr:row>
          <xdr:rowOff>1193800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8</xdr:row>
          <xdr:rowOff>177800</xdr:rowOff>
        </xdr:from>
        <xdr:to>
          <xdr:col>1</xdr:col>
          <xdr:colOff>1816100</xdr:colOff>
          <xdr:row>8</xdr:row>
          <xdr:rowOff>1168400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482600</xdr:colOff>
          <xdr:row>34</xdr:row>
          <xdr:rowOff>317500</xdr:rowOff>
        </xdr:from>
        <xdr:to>
          <xdr:col>1</xdr:col>
          <xdr:colOff>1866900</xdr:colOff>
          <xdr:row>34</xdr:row>
          <xdr:rowOff>990600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558800</xdr:colOff>
          <xdr:row>26</xdr:row>
          <xdr:rowOff>76200</xdr:rowOff>
        </xdr:from>
        <xdr:to>
          <xdr:col>1</xdr:col>
          <xdr:colOff>1676400</xdr:colOff>
          <xdr:row>26</xdr:row>
          <xdr:rowOff>1117600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635000</xdr:colOff>
          <xdr:row>29</xdr:row>
          <xdr:rowOff>88900</xdr:rowOff>
        </xdr:from>
        <xdr:to>
          <xdr:col>1</xdr:col>
          <xdr:colOff>1638300</xdr:colOff>
          <xdr:row>29</xdr:row>
          <xdr:rowOff>1104900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622300</xdr:colOff>
          <xdr:row>1</xdr:row>
          <xdr:rowOff>63500</xdr:rowOff>
        </xdr:from>
        <xdr:to>
          <xdr:col>1</xdr:col>
          <xdr:colOff>1778000</xdr:colOff>
          <xdr:row>1</xdr:row>
          <xdr:rowOff>1193800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22</xdr:row>
          <xdr:rowOff>241300</xdr:rowOff>
        </xdr:from>
        <xdr:to>
          <xdr:col>1</xdr:col>
          <xdr:colOff>2019300</xdr:colOff>
          <xdr:row>22</xdr:row>
          <xdr:rowOff>1054100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635000</xdr:colOff>
          <xdr:row>25</xdr:row>
          <xdr:rowOff>190500</xdr:rowOff>
        </xdr:from>
        <xdr:to>
          <xdr:col>1</xdr:col>
          <xdr:colOff>1600200</xdr:colOff>
          <xdr:row>25</xdr:row>
          <xdr:rowOff>1143000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14</xdr:row>
          <xdr:rowOff>279400</xdr:rowOff>
        </xdr:from>
        <xdr:to>
          <xdr:col>1</xdr:col>
          <xdr:colOff>1841500</xdr:colOff>
          <xdr:row>14</xdr:row>
          <xdr:rowOff>1117600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</xdr:row>
          <xdr:rowOff>254000</xdr:rowOff>
        </xdr:from>
        <xdr:to>
          <xdr:col>1</xdr:col>
          <xdr:colOff>1651000</xdr:colOff>
          <xdr:row>2</xdr:row>
          <xdr:rowOff>1130300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30</xdr:row>
          <xdr:rowOff>114300</xdr:rowOff>
        </xdr:from>
        <xdr:to>
          <xdr:col>1</xdr:col>
          <xdr:colOff>1854200</xdr:colOff>
          <xdr:row>30</xdr:row>
          <xdr:rowOff>1143000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19</xdr:row>
          <xdr:rowOff>292100</xdr:rowOff>
        </xdr:from>
        <xdr:to>
          <xdr:col>1</xdr:col>
          <xdr:colOff>1816100</xdr:colOff>
          <xdr:row>19</xdr:row>
          <xdr:rowOff>1041400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508000</xdr:colOff>
          <xdr:row>10</xdr:row>
          <xdr:rowOff>431800</xdr:rowOff>
        </xdr:from>
        <xdr:to>
          <xdr:col>1</xdr:col>
          <xdr:colOff>1828800</xdr:colOff>
          <xdr:row>10</xdr:row>
          <xdr:rowOff>1028700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17</xdr:row>
          <xdr:rowOff>101600</xdr:rowOff>
        </xdr:from>
        <xdr:to>
          <xdr:col>1</xdr:col>
          <xdr:colOff>1854200</xdr:colOff>
          <xdr:row>17</xdr:row>
          <xdr:rowOff>1130300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685800</xdr:colOff>
          <xdr:row>18</xdr:row>
          <xdr:rowOff>101600</xdr:rowOff>
        </xdr:from>
        <xdr:to>
          <xdr:col>1</xdr:col>
          <xdr:colOff>1612900</xdr:colOff>
          <xdr:row>18</xdr:row>
          <xdr:rowOff>1193800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558800</xdr:colOff>
          <xdr:row>7</xdr:row>
          <xdr:rowOff>101600</xdr:rowOff>
        </xdr:from>
        <xdr:to>
          <xdr:col>1</xdr:col>
          <xdr:colOff>1765300</xdr:colOff>
          <xdr:row>7</xdr:row>
          <xdr:rowOff>1193800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558800</xdr:colOff>
          <xdr:row>12</xdr:row>
          <xdr:rowOff>76200</xdr:rowOff>
        </xdr:from>
        <xdr:to>
          <xdr:col>1</xdr:col>
          <xdr:colOff>1841500</xdr:colOff>
          <xdr:row>12</xdr:row>
          <xdr:rowOff>1257300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520700</xdr:colOff>
          <xdr:row>24</xdr:row>
          <xdr:rowOff>190500</xdr:rowOff>
        </xdr:from>
        <xdr:to>
          <xdr:col>1</xdr:col>
          <xdr:colOff>1955800</xdr:colOff>
          <xdr:row>24</xdr:row>
          <xdr:rowOff>1206500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444500</xdr:colOff>
          <xdr:row>27</xdr:row>
          <xdr:rowOff>203200</xdr:rowOff>
        </xdr:from>
        <xdr:to>
          <xdr:col>1</xdr:col>
          <xdr:colOff>1879600</xdr:colOff>
          <xdr:row>27</xdr:row>
          <xdr:rowOff>1143000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622300</xdr:colOff>
          <xdr:row>23</xdr:row>
          <xdr:rowOff>88900</xdr:rowOff>
        </xdr:from>
        <xdr:to>
          <xdr:col>1</xdr:col>
          <xdr:colOff>1638300</xdr:colOff>
          <xdr:row>23</xdr:row>
          <xdr:rowOff>1206500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444500</xdr:colOff>
          <xdr:row>15</xdr:row>
          <xdr:rowOff>88900</xdr:rowOff>
        </xdr:from>
        <xdr:to>
          <xdr:col>1</xdr:col>
          <xdr:colOff>1778000</xdr:colOff>
          <xdr:row>15</xdr:row>
          <xdr:rowOff>1079500</xdr:rowOff>
        </xdr:to>
        <xdr:sp macro="" textlink="">
          <xdr:nvSpPr>
            <xdr:cNvPr id="3100" name="Object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558800</xdr:colOff>
          <xdr:row>28</xdr:row>
          <xdr:rowOff>330200</xdr:rowOff>
        </xdr:from>
        <xdr:to>
          <xdr:col>1</xdr:col>
          <xdr:colOff>1739900</xdr:colOff>
          <xdr:row>28</xdr:row>
          <xdr:rowOff>1016000</xdr:rowOff>
        </xdr:to>
        <xdr:sp macro="" textlink="">
          <xdr:nvSpPr>
            <xdr:cNvPr id="3101" name="Object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355600</xdr:colOff>
          <xdr:row>6</xdr:row>
          <xdr:rowOff>127000</xdr:rowOff>
        </xdr:from>
        <xdr:to>
          <xdr:col>1</xdr:col>
          <xdr:colOff>1993900</xdr:colOff>
          <xdr:row>6</xdr:row>
          <xdr:rowOff>1168400</xdr:rowOff>
        </xdr:to>
        <xdr:sp macro="" textlink="">
          <xdr:nvSpPr>
            <xdr:cNvPr id="3102" name="Object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16</xdr:row>
          <xdr:rowOff>381000</xdr:rowOff>
        </xdr:from>
        <xdr:to>
          <xdr:col>1</xdr:col>
          <xdr:colOff>1739900</xdr:colOff>
          <xdr:row>16</xdr:row>
          <xdr:rowOff>787400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558800</xdr:colOff>
          <xdr:row>5</xdr:row>
          <xdr:rowOff>279400</xdr:rowOff>
        </xdr:from>
        <xdr:to>
          <xdr:col>1</xdr:col>
          <xdr:colOff>1841500</xdr:colOff>
          <xdr:row>5</xdr:row>
          <xdr:rowOff>1117600</xdr:rowOff>
        </xdr:to>
        <xdr:sp macro="" textlink="">
          <xdr:nvSpPr>
            <xdr:cNvPr id="3104" name="Object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254000</xdr:colOff>
          <xdr:row>3</xdr:row>
          <xdr:rowOff>139700</xdr:rowOff>
        </xdr:from>
        <xdr:to>
          <xdr:col>1</xdr:col>
          <xdr:colOff>2057400</xdr:colOff>
          <xdr:row>3</xdr:row>
          <xdr:rowOff>1066800</xdr:rowOff>
        </xdr:to>
        <xdr:sp macro="" textlink="">
          <xdr:nvSpPr>
            <xdr:cNvPr id="3105" name="Object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673100</xdr:colOff>
          <xdr:row>35</xdr:row>
          <xdr:rowOff>546100</xdr:rowOff>
        </xdr:from>
        <xdr:to>
          <xdr:col>1</xdr:col>
          <xdr:colOff>1854200</xdr:colOff>
          <xdr:row>35</xdr:row>
          <xdr:rowOff>939800</xdr:rowOff>
        </xdr:to>
        <xdr:sp macro="" textlink="">
          <xdr:nvSpPr>
            <xdr:cNvPr id="3106" name="Object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13</xdr:row>
          <xdr:rowOff>381000</xdr:rowOff>
        </xdr:from>
        <xdr:to>
          <xdr:col>1</xdr:col>
          <xdr:colOff>1879600</xdr:colOff>
          <xdr:row>13</xdr:row>
          <xdr:rowOff>952500</xdr:rowOff>
        </xdr:to>
        <xdr:sp macro="" textlink="">
          <xdr:nvSpPr>
            <xdr:cNvPr id="3107" name="Object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248478</xdr:colOff>
      <xdr:row>1</xdr:row>
      <xdr:rowOff>422963</xdr:rowOff>
    </xdr:from>
    <xdr:to>
      <xdr:col>25</xdr:col>
      <xdr:colOff>193261</xdr:colOff>
      <xdr:row>5</xdr:row>
      <xdr:rowOff>124239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2.bin"/><Relationship Id="rId21" Type="http://schemas.openxmlformats.org/officeDocument/2006/relationships/image" Target="../media/image9.emf"/><Relationship Id="rId42" Type="http://schemas.openxmlformats.org/officeDocument/2006/relationships/oleObject" Target="../embeddings/oleObject20.bin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oleObject" Target="../embeddings/oleObject3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oleObject" Target="../embeddings/oleObject28.bin"/><Relationship Id="rId66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1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oleObject" Target="../embeddings/oleObject23.bin"/><Relationship Id="rId56" Type="http://schemas.openxmlformats.org/officeDocument/2006/relationships/oleObject" Target="../embeddings/oleObject27.bin"/><Relationship Id="rId64" Type="http://schemas.openxmlformats.org/officeDocument/2006/relationships/oleObject" Target="../embeddings/oleObject31.bin"/><Relationship Id="rId69" Type="http://schemas.openxmlformats.org/officeDocument/2006/relationships/image" Target="../media/image33.emf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emf"/><Relationship Id="rId72" Type="http://schemas.openxmlformats.org/officeDocument/2006/relationships/oleObject" Target="../embeddings/oleObject35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2.bin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54" Type="http://schemas.openxmlformats.org/officeDocument/2006/relationships/oleObject" Target="../embeddings/oleObject26.bin"/><Relationship Id="rId62" Type="http://schemas.openxmlformats.org/officeDocument/2006/relationships/oleObject" Target="../embeddings/oleObject30.bin"/><Relationship Id="rId70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1.bin"/><Relationship Id="rId52" Type="http://schemas.openxmlformats.org/officeDocument/2006/relationships/oleObject" Target="../embeddings/oleObject25.bin"/><Relationship Id="rId60" Type="http://schemas.openxmlformats.org/officeDocument/2006/relationships/oleObject" Target="../embeddings/oleObject29.bin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8.emf"/><Relationship Id="rId34" Type="http://schemas.openxmlformats.org/officeDocument/2006/relationships/oleObject" Target="../embeddings/oleObject16.bin"/><Relationship Id="rId50" Type="http://schemas.openxmlformats.org/officeDocument/2006/relationships/oleObject" Target="../embeddings/oleObject24.bin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71" Type="http://schemas.openxmlformats.org/officeDocument/2006/relationships/image" Target="../media/image3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D2EA-709C-7C43-80D1-D2EEC1784A5A}">
  <dimension ref="A1:J44"/>
  <sheetViews>
    <sheetView tabSelected="1" zoomScaleNormal="70" workbookViewId="0">
      <selection activeCell="B30" sqref="B30"/>
    </sheetView>
  </sheetViews>
  <sheetFormatPr baseColWidth="10" defaultColWidth="8.83203125" defaultRowHeight="15"/>
  <cols>
    <col min="1" max="1" width="27.5" style="29" customWidth="1"/>
    <col min="2" max="2" width="31.1640625" style="29" customWidth="1"/>
    <col min="3" max="3" width="15.5" style="29" customWidth="1"/>
    <col min="4" max="4" width="18.33203125" style="29" customWidth="1"/>
    <col min="5" max="5" width="17.6640625" style="29" customWidth="1"/>
    <col min="6" max="6" width="15.33203125" style="29" customWidth="1"/>
    <col min="7" max="7" width="11.5" style="29" customWidth="1"/>
    <col min="8" max="16384" width="8.83203125" style="29"/>
  </cols>
  <sheetData>
    <row r="1" spans="1:10" s="25" customFormat="1" ht="60">
      <c r="A1" s="22" t="s">
        <v>105</v>
      </c>
      <c r="B1" s="22" t="s">
        <v>106</v>
      </c>
      <c r="C1" s="24" t="s">
        <v>120</v>
      </c>
      <c r="D1" s="22" t="s">
        <v>114</v>
      </c>
      <c r="E1" s="22" t="s">
        <v>115</v>
      </c>
      <c r="F1" s="22" t="s">
        <v>116</v>
      </c>
      <c r="G1" s="23" t="s">
        <v>107</v>
      </c>
      <c r="H1" s="23" t="s">
        <v>108</v>
      </c>
      <c r="I1" s="22" t="s">
        <v>109</v>
      </c>
      <c r="J1" s="24" t="s">
        <v>110</v>
      </c>
    </row>
    <row r="2" spans="1:10" ht="100.5" customHeight="1">
      <c r="A2" s="35" t="s">
        <v>74</v>
      </c>
      <c r="B2" s="25"/>
      <c r="C2" s="40">
        <v>103.559870550162</v>
      </c>
      <c r="D2" s="34">
        <v>10</v>
      </c>
      <c r="E2" s="34">
        <v>300</v>
      </c>
      <c r="F2" s="34" t="s">
        <v>117</v>
      </c>
      <c r="G2" s="26">
        <v>453.69</v>
      </c>
      <c r="H2" s="26">
        <v>2.67</v>
      </c>
      <c r="I2" s="27">
        <v>0.99</v>
      </c>
      <c r="J2" s="28"/>
    </row>
    <row r="3" spans="1:10" ht="100.5" customHeight="1">
      <c r="A3" s="35" t="s">
        <v>78</v>
      </c>
      <c r="B3" s="25"/>
      <c r="C3" s="40">
        <v>94.3</v>
      </c>
      <c r="D3" s="34">
        <v>10</v>
      </c>
      <c r="E3" s="34">
        <v>300</v>
      </c>
      <c r="F3" s="34" t="s">
        <v>117</v>
      </c>
      <c r="G3" s="26">
        <v>585.22</v>
      </c>
      <c r="H3" s="26">
        <v>2.31</v>
      </c>
      <c r="I3" s="27">
        <v>0.96</v>
      </c>
      <c r="J3" s="28"/>
    </row>
    <row r="4" spans="1:10" ht="100.5" customHeight="1">
      <c r="A4" s="36" t="s">
        <v>119</v>
      </c>
      <c r="C4" s="40">
        <v>93.5</v>
      </c>
      <c r="D4" s="34">
        <v>10</v>
      </c>
      <c r="E4" s="34">
        <v>300</v>
      </c>
      <c r="F4" s="34" t="s">
        <v>117</v>
      </c>
      <c r="G4" s="26">
        <v>471.68</v>
      </c>
      <c r="H4" s="26">
        <v>2.91</v>
      </c>
      <c r="I4" s="32">
        <v>1</v>
      </c>
      <c r="J4" s="33" t="s">
        <v>113</v>
      </c>
    </row>
    <row r="5" spans="1:10" ht="100.5" customHeight="1">
      <c r="A5" s="35" t="s">
        <v>69</v>
      </c>
      <c r="B5" s="25"/>
      <c r="C5" s="40">
        <v>92.3658624414836</v>
      </c>
      <c r="D5" s="34">
        <v>10</v>
      </c>
      <c r="E5" s="34">
        <v>300</v>
      </c>
      <c r="F5" s="34" t="s">
        <v>117</v>
      </c>
      <c r="G5" s="26">
        <v>391.62</v>
      </c>
      <c r="H5" s="26">
        <v>2.13</v>
      </c>
      <c r="I5" s="27">
        <v>0.95</v>
      </c>
      <c r="J5" s="28"/>
    </row>
    <row r="6" spans="1:10" ht="100.5" customHeight="1">
      <c r="A6" s="36" t="s">
        <v>118</v>
      </c>
      <c r="C6" s="40">
        <v>91.8</v>
      </c>
      <c r="D6" s="34">
        <v>10</v>
      </c>
      <c r="E6" s="34">
        <v>300</v>
      </c>
      <c r="F6" s="34" t="s">
        <v>117</v>
      </c>
      <c r="G6" s="26">
        <v>347.16</v>
      </c>
      <c r="H6" s="26">
        <v>3.66</v>
      </c>
      <c r="I6" s="32">
        <v>1</v>
      </c>
      <c r="J6" s="33" t="s">
        <v>112</v>
      </c>
    </row>
    <row r="7" spans="1:10" ht="100.5" customHeight="1">
      <c r="A7" s="35" t="s">
        <v>94</v>
      </c>
      <c r="B7" s="25"/>
      <c r="C7" s="40">
        <v>90.9</v>
      </c>
      <c r="D7" s="34">
        <v>10</v>
      </c>
      <c r="E7" s="34">
        <v>300</v>
      </c>
      <c r="F7" s="34" t="s">
        <v>117</v>
      </c>
      <c r="G7" s="26">
        <v>540.76</v>
      </c>
      <c r="H7" s="26">
        <v>2.86</v>
      </c>
      <c r="I7" s="27">
        <v>0.94</v>
      </c>
      <c r="J7" s="28"/>
    </row>
    <row r="8" spans="1:10" ht="100.5" customHeight="1">
      <c r="A8" s="39" t="s">
        <v>85</v>
      </c>
      <c r="B8" s="25"/>
      <c r="C8" s="40">
        <v>85.2</v>
      </c>
      <c r="D8" s="34">
        <v>10</v>
      </c>
      <c r="E8" s="34">
        <v>300</v>
      </c>
      <c r="F8" s="34" t="s">
        <v>117</v>
      </c>
      <c r="G8" s="26">
        <v>461.25</v>
      </c>
      <c r="H8" s="26">
        <v>5.43</v>
      </c>
      <c r="I8" s="27">
        <v>0.96</v>
      </c>
      <c r="J8" s="28"/>
    </row>
    <row r="9" spans="1:10" ht="100.5" customHeight="1">
      <c r="A9" s="39" t="s">
        <v>70</v>
      </c>
      <c r="B9" s="25"/>
      <c r="C9" s="40">
        <v>83.399351818509203</v>
      </c>
      <c r="D9" s="34">
        <v>10</v>
      </c>
      <c r="E9" s="34">
        <v>300</v>
      </c>
      <c r="F9" s="34" t="s">
        <v>117</v>
      </c>
      <c r="G9" s="26">
        <v>524.77</v>
      </c>
      <c r="H9" s="26">
        <v>2.1</v>
      </c>
      <c r="I9" s="27">
        <v>1</v>
      </c>
      <c r="J9" s="28"/>
    </row>
    <row r="10" spans="1:10" ht="100.5" customHeight="1">
      <c r="A10" s="39" t="s">
        <v>67</v>
      </c>
      <c r="B10" s="25"/>
      <c r="C10" s="40">
        <v>69.175369103348899</v>
      </c>
      <c r="D10" s="34">
        <v>10</v>
      </c>
      <c r="E10" s="34">
        <v>300</v>
      </c>
      <c r="F10" s="34" t="s">
        <v>117</v>
      </c>
      <c r="G10" s="26">
        <v>490.04</v>
      </c>
      <c r="H10" s="26">
        <v>4.17</v>
      </c>
      <c r="I10" s="27">
        <v>1</v>
      </c>
      <c r="J10" s="28"/>
    </row>
    <row r="11" spans="1:10" ht="100.5" customHeight="1">
      <c r="A11" s="37" t="s">
        <v>82</v>
      </c>
      <c r="B11" s="25"/>
      <c r="C11" s="40">
        <v>24.7</v>
      </c>
      <c r="D11" s="34">
        <v>10</v>
      </c>
      <c r="E11" s="34">
        <v>300</v>
      </c>
      <c r="F11" s="34" t="s">
        <v>117</v>
      </c>
      <c r="G11" s="26">
        <v>355</v>
      </c>
      <c r="H11" s="26">
        <v>3.76</v>
      </c>
      <c r="I11" s="27">
        <v>0.98</v>
      </c>
      <c r="J11" s="28"/>
    </row>
    <row r="12" spans="1:10" ht="100.5" customHeight="1">
      <c r="A12" s="37" t="s">
        <v>63</v>
      </c>
      <c r="B12" s="25"/>
      <c r="C12" s="40">
        <v>14.199029126213601</v>
      </c>
      <c r="D12" s="34">
        <v>10</v>
      </c>
      <c r="E12" s="34">
        <v>300</v>
      </c>
      <c r="F12" s="34" t="s">
        <v>117</v>
      </c>
      <c r="G12" s="26">
        <v>376.19</v>
      </c>
      <c r="H12" s="26">
        <v>4.32</v>
      </c>
      <c r="I12" s="27">
        <v>0.95</v>
      </c>
      <c r="J12" s="28" t="s">
        <v>62</v>
      </c>
    </row>
    <row r="13" spans="1:10" ht="100.5" customHeight="1">
      <c r="A13" s="37" t="s">
        <v>86</v>
      </c>
      <c r="B13" s="25"/>
      <c r="C13" s="40">
        <v>14.1</v>
      </c>
      <c r="D13" s="34">
        <v>10</v>
      </c>
      <c r="E13" s="34">
        <v>300</v>
      </c>
      <c r="F13" s="34" t="s">
        <v>117</v>
      </c>
      <c r="G13" s="26">
        <v>383.26</v>
      </c>
      <c r="H13" s="26">
        <v>5.19</v>
      </c>
      <c r="I13" s="27">
        <v>1</v>
      </c>
      <c r="J13" s="28"/>
    </row>
    <row r="14" spans="1:10" ht="100.5" customHeight="1">
      <c r="A14" s="37" t="s">
        <v>104</v>
      </c>
      <c r="C14" s="40">
        <v>11</v>
      </c>
      <c r="D14" s="34">
        <v>10</v>
      </c>
      <c r="E14" s="34">
        <v>300</v>
      </c>
      <c r="F14" s="34" t="s">
        <v>117</v>
      </c>
      <c r="G14" s="26">
        <v>318.18</v>
      </c>
      <c r="H14" s="26">
        <v>2.94</v>
      </c>
      <c r="I14" s="32">
        <v>1</v>
      </c>
    </row>
    <row r="15" spans="1:10" ht="100.5" customHeight="1">
      <c r="A15" s="37" t="s">
        <v>77</v>
      </c>
      <c r="B15" s="25"/>
      <c r="C15" s="40">
        <v>8.5760517799352893</v>
      </c>
      <c r="D15" s="34">
        <v>10</v>
      </c>
      <c r="E15" s="34">
        <v>300</v>
      </c>
      <c r="F15" s="34" t="s">
        <v>117</v>
      </c>
      <c r="G15" s="26">
        <v>431.25</v>
      </c>
      <c r="H15" s="26">
        <v>2.36</v>
      </c>
      <c r="I15" s="27">
        <v>1</v>
      </c>
      <c r="J15" s="28"/>
    </row>
    <row r="16" spans="1:10" ht="100.5" customHeight="1">
      <c r="A16" s="37" t="s">
        <v>92</v>
      </c>
      <c r="B16" s="25"/>
      <c r="C16" s="40">
        <v>7.7</v>
      </c>
      <c r="D16" s="34">
        <v>10</v>
      </c>
      <c r="E16" s="34">
        <v>300</v>
      </c>
      <c r="F16" s="34" t="s">
        <v>117</v>
      </c>
      <c r="G16" s="26">
        <v>602.29</v>
      </c>
      <c r="H16" s="26">
        <v>3.99</v>
      </c>
      <c r="I16" s="27">
        <v>0.99</v>
      </c>
      <c r="J16" s="28"/>
    </row>
    <row r="17" spans="1:10" ht="100.5" customHeight="1">
      <c r="A17" s="37" t="s">
        <v>95</v>
      </c>
      <c r="C17" s="40">
        <v>6.7</v>
      </c>
      <c r="D17" s="34">
        <v>10</v>
      </c>
      <c r="E17" s="34">
        <v>300</v>
      </c>
      <c r="F17" s="34" t="s">
        <v>117</v>
      </c>
      <c r="G17" s="26">
        <v>229.04</v>
      </c>
      <c r="H17" s="26">
        <v>3.81</v>
      </c>
      <c r="I17" s="29" t="s">
        <v>111</v>
      </c>
    </row>
    <row r="18" spans="1:10" ht="100.5" customHeight="1">
      <c r="A18" s="37" t="s">
        <v>83</v>
      </c>
      <c r="B18" s="25"/>
      <c r="C18" s="40">
        <v>6.6</v>
      </c>
      <c r="D18" s="34">
        <v>10</v>
      </c>
      <c r="E18" s="34">
        <v>300</v>
      </c>
      <c r="F18" s="34" t="s">
        <v>117</v>
      </c>
      <c r="G18" s="26">
        <v>510.2</v>
      </c>
      <c r="H18" s="26">
        <v>1.61</v>
      </c>
      <c r="I18" s="27">
        <v>1</v>
      </c>
      <c r="J18" s="28"/>
    </row>
    <row r="19" spans="1:10" ht="100.5" customHeight="1">
      <c r="A19" s="37" t="s">
        <v>84</v>
      </c>
      <c r="B19" s="25"/>
      <c r="C19" s="40">
        <v>5.8</v>
      </c>
      <c r="D19" s="34">
        <v>10</v>
      </c>
      <c r="E19" s="34">
        <v>300</v>
      </c>
      <c r="F19" s="34" t="s">
        <v>117</v>
      </c>
      <c r="G19" s="26">
        <v>318.14</v>
      </c>
      <c r="H19" s="26">
        <v>4.18</v>
      </c>
      <c r="I19" s="27">
        <v>1</v>
      </c>
      <c r="J19" s="28"/>
    </row>
    <row r="20" spans="1:10" ht="100.5" customHeight="1">
      <c r="A20" s="37" t="s">
        <v>80</v>
      </c>
      <c r="B20" s="25"/>
      <c r="C20" s="40">
        <v>5.6</v>
      </c>
      <c r="D20" s="34">
        <v>10</v>
      </c>
      <c r="E20" s="34">
        <v>300</v>
      </c>
      <c r="F20" s="34" t="s">
        <v>117</v>
      </c>
      <c r="G20" s="26">
        <v>412.72</v>
      </c>
      <c r="H20" s="26">
        <v>1.44</v>
      </c>
      <c r="I20" s="25" t="s">
        <v>111</v>
      </c>
      <c r="J20" s="28" t="s">
        <v>81</v>
      </c>
    </row>
    <row r="21" spans="1:10" ht="100.5" customHeight="1">
      <c r="A21" s="37" t="s">
        <v>64</v>
      </c>
      <c r="B21" s="25"/>
      <c r="C21" s="40">
        <v>4.2851998559596503</v>
      </c>
      <c r="D21" s="34">
        <v>10</v>
      </c>
      <c r="E21" s="34">
        <v>300</v>
      </c>
      <c r="F21" s="34" t="s">
        <v>117</v>
      </c>
      <c r="G21" s="26">
        <v>388.23</v>
      </c>
      <c r="H21" s="26">
        <v>2.93</v>
      </c>
      <c r="I21" s="27">
        <v>0.86</v>
      </c>
      <c r="J21" s="28"/>
    </row>
    <row r="22" spans="1:10" ht="100.5" customHeight="1">
      <c r="A22" s="37" t="s">
        <v>65</v>
      </c>
      <c r="B22" s="25"/>
      <c r="C22" s="40">
        <v>2.2000000000000002</v>
      </c>
      <c r="D22" s="34">
        <v>10</v>
      </c>
      <c r="E22" s="34">
        <v>300</v>
      </c>
      <c r="F22" s="34" t="s">
        <v>117</v>
      </c>
      <c r="G22" s="26">
        <v>479.72</v>
      </c>
      <c r="H22" s="26">
        <v>2.72</v>
      </c>
      <c r="I22" s="27">
        <v>1</v>
      </c>
      <c r="J22" s="28"/>
    </row>
    <row r="23" spans="1:10" ht="100.5" customHeight="1">
      <c r="A23" s="37" t="s">
        <v>75</v>
      </c>
      <c r="B23" s="25"/>
      <c r="C23" s="40">
        <v>0.57616132517102103</v>
      </c>
      <c r="D23" s="34">
        <v>10</v>
      </c>
      <c r="E23" s="34">
        <v>300</v>
      </c>
      <c r="F23" s="34" t="s">
        <v>117</v>
      </c>
      <c r="G23" s="26">
        <v>467.29</v>
      </c>
      <c r="H23" s="26">
        <v>2.25</v>
      </c>
      <c r="I23" s="27">
        <v>0.9</v>
      </c>
      <c r="J23" s="28"/>
    </row>
    <row r="24" spans="1:10" ht="100.5" customHeight="1">
      <c r="A24" s="37" t="s">
        <v>90</v>
      </c>
      <c r="B24" s="25"/>
      <c r="C24" s="40">
        <v>-0.6</v>
      </c>
      <c r="D24" s="34">
        <v>10</v>
      </c>
      <c r="E24" s="34">
        <v>300</v>
      </c>
      <c r="F24" s="34" t="s">
        <v>117</v>
      </c>
      <c r="G24" s="26">
        <v>432.28</v>
      </c>
      <c r="H24" s="26">
        <v>1.61</v>
      </c>
      <c r="I24" s="27">
        <v>1</v>
      </c>
      <c r="J24" s="28" t="s">
        <v>91</v>
      </c>
    </row>
    <row r="25" spans="1:10" ht="100.5" customHeight="1">
      <c r="A25" s="37" t="s">
        <v>87</v>
      </c>
      <c r="B25" s="25"/>
      <c r="C25" s="40">
        <v>-0.8</v>
      </c>
      <c r="D25" s="34">
        <v>10</v>
      </c>
      <c r="E25" s="34">
        <v>300</v>
      </c>
      <c r="F25" s="34" t="s">
        <v>117</v>
      </c>
      <c r="G25" s="26">
        <v>427.22</v>
      </c>
      <c r="H25" s="26">
        <v>2.81</v>
      </c>
      <c r="I25" s="27">
        <v>0.98</v>
      </c>
      <c r="J25" s="28"/>
    </row>
    <row r="26" spans="1:10" ht="100.5" customHeight="1">
      <c r="A26" s="37" t="s">
        <v>76</v>
      </c>
      <c r="B26" s="25"/>
      <c r="C26" s="40">
        <v>-1.1883327331653</v>
      </c>
      <c r="D26" s="34">
        <v>10</v>
      </c>
      <c r="E26" s="34">
        <v>300</v>
      </c>
      <c r="F26" s="34" t="s">
        <v>117</v>
      </c>
      <c r="G26" s="26">
        <v>559.22</v>
      </c>
      <c r="H26" s="26">
        <v>3.21</v>
      </c>
      <c r="I26" s="27">
        <v>0.81</v>
      </c>
      <c r="J26" s="28"/>
    </row>
    <row r="27" spans="1:10" ht="100.5" customHeight="1">
      <c r="A27" s="37" t="s">
        <v>72</v>
      </c>
      <c r="B27" s="25"/>
      <c r="C27" s="40">
        <v>-1.33237306445804</v>
      </c>
      <c r="D27" s="34">
        <v>10</v>
      </c>
      <c r="E27" s="34">
        <v>300</v>
      </c>
      <c r="F27" s="34" t="s">
        <v>117</v>
      </c>
      <c r="G27" s="26">
        <v>483.12</v>
      </c>
      <c r="H27" s="26">
        <v>6.88</v>
      </c>
      <c r="I27" s="27">
        <v>0.91</v>
      </c>
      <c r="J27" s="28"/>
    </row>
    <row r="28" spans="1:10" ht="100.5" customHeight="1">
      <c r="A28" s="37" t="s">
        <v>88</v>
      </c>
      <c r="B28" s="25"/>
      <c r="C28" s="40">
        <v>-1.9</v>
      </c>
      <c r="D28" s="34">
        <v>10</v>
      </c>
      <c r="E28" s="34">
        <v>300</v>
      </c>
      <c r="F28" s="34" t="s">
        <v>117</v>
      </c>
      <c r="G28" s="26">
        <v>423.32</v>
      </c>
      <c r="H28" s="26">
        <v>1.0900000000000001</v>
      </c>
      <c r="I28" s="27">
        <v>0.85</v>
      </c>
      <c r="J28" s="28" t="s">
        <v>89</v>
      </c>
    </row>
    <row r="29" spans="1:10" ht="100.5" customHeight="1">
      <c r="A29" s="38" t="s">
        <v>93</v>
      </c>
      <c r="B29" s="28"/>
      <c r="C29" s="40">
        <v>-2.1</v>
      </c>
      <c r="D29" s="34">
        <v>10</v>
      </c>
      <c r="E29" s="34">
        <v>300</v>
      </c>
      <c r="F29" s="34" t="s">
        <v>117</v>
      </c>
      <c r="G29" s="30">
        <v>352.2</v>
      </c>
      <c r="H29" s="30">
        <v>2.1800000000000002</v>
      </c>
      <c r="I29" s="31">
        <v>0.91</v>
      </c>
      <c r="J29" s="28"/>
    </row>
    <row r="30" spans="1:10" ht="100.5" customHeight="1">
      <c r="A30" s="37" t="s">
        <v>73</v>
      </c>
      <c r="B30" s="25"/>
      <c r="C30" s="40">
        <v>-2.1844660194174601</v>
      </c>
      <c r="D30" s="34">
        <v>10</v>
      </c>
      <c r="E30" s="34">
        <v>300</v>
      </c>
      <c r="F30" s="34" t="s">
        <v>117</v>
      </c>
      <c r="G30" s="26">
        <v>560.37</v>
      </c>
      <c r="H30" s="26">
        <v>2.21</v>
      </c>
      <c r="I30" s="27">
        <v>0.94</v>
      </c>
      <c r="J30" s="28"/>
    </row>
    <row r="31" spans="1:10" ht="100.5" customHeight="1">
      <c r="A31" s="37" t="s">
        <v>79</v>
      </c>
      <c r="B31" s="25"/>
      <c r="C31" s="40">
        <v>-3.47896440129447</v>
      </c>
      <c r="D31" s="34">
        <v>10</v>
      </c>
      <c r="E31" s="34">
        <v>300</v>
      </c>
      <c r="F31" s="34" t="s">
        <v>117</v>
      </c>
      <c r="G31" s="26">
        <v>524.17999999999995</v>
      </c>
      <c r="H31" s="26">
        <v>3.91</v>
      </c>
      <c r="I31" s="27">
        <v>0.98</v>
      </c>
      <c r="J31" s="28"/>
    </row>
    <row r="32" spans="1:10" ht="100.5" customHeight="1">
      <c r="A32" s="37" t="s">
        <v>60</v>
      </c>
      <c r="B32" s="25"/>
      <c r="C32" s="40">
        <v>-4.5307443365696098</v>
      </c>
      <c r="D32" s="34">
        <v>10</v>
      </c>
      <c r="E32" s="34">
        <v>300</v>
      </c>
      <c r="F32" s="34" t="s">
        <v>117</v>
      </c>
      <c r="G32" s="26">
        <v>383.21</v>
      </c>
      <c r="H32" s="26">
        <v>2.37</v>
      </c>
      <c r="I32" s="27">
        <v>0.91</v>
      </c>
      <c r="J32" s="28" t="s">
        <v>62</v>
      </c>
    </row>
    <row r="33" spans="1:10" ht="100.5" customHeight="1">
      <c r="A33" s="37" t="s">
        <v>68</v>
      </c>
      <c r="B33" s="25"/>
      <c r="C33" s="40">
        <v>-4.8948220064724897</v>
      </c>
      <c r="D33" s="34">
        <v>10</v>
      </c>
      <c r="E33" s="34">
        <v>300</v>
      </c>
      <c r="F33" s="34" t="s">
        <v>117</v>
      </c>
      <c r="G33" s="26">
        <v>276.10000000000002</v>
      </c>
      <c r="H33" s="26">
        <v>1.43</v>
      </c>
      <c r="I33" s="27">
        <v>1</v>
      </c>
      <c r="J33" s="28"/>
    </row>
    <row r="34" spans="1:10" ht="100.5" customHeight="1">
      <c r="A34" s="37" t="s">
        <v>66</v>
      </c>
      <c r="B34" s="25"/>
      <c r="C34" s="40">
        <v>-6.3737846597047501</v>
      </c>
      <c r="D34" s="34">
        <v>10</v>
      </c>
      <c r="E34" s="34">
        <v>300</v>
      </c>
      <c r="F34" s="34" t="s">
        <v>117</v>
      </c>
      <c r="G34" s="26">
        <v>439.32</v>
      </c>
      <c r="H34" s="26">
        <v>3.4</v>
      </c>
      <c r="I34" s="27">
        <v>1</v>
      </c>
      <c r="J34" s="28"/>
    </row>
    <row r="35" spans="1:10" ht="100.5" customHeight="1">
      <c r="A35" s="37" t="s">
        <v>71</v>
      </c>
      <c r="B35" s="25"/>
      <c r="C35" s="40">
        <v>-8.3183291321570199</v>
      </c>
      <c r="D35" s="34">
        <v>10</v>
      </c>
      <c r="E35" s="34">
        <v>300</v>
      </c>
      <c r="F35" s="34" t="s">
        <v>117</v>
      </c>
      <c r="G35" s="26">
        <v>404.23</v>
      </c>
      <c r="H35" s="26">
        <v>4.71</v>
      </c>
      <c r="I35" s="27">
        <v>0.96</v>
      </c>
      <c r="J35" s="28"/>
    </row>
    <row r="36" spans="1:10" ht="100.5" customHeight="1">
      <c r="A36" s="37" t="s">
        <v>102</v>
      </c>
      <c r="B36" s="25"/>
      <c r="D36" s="34">
        <v>10</v>
      </c>
      <c r="E36" s="34">
        <v>300</v>
      </c>
      <c r="F36" s="34" t="s">
        <v>117</v>
      </c>
      <c r="G36" s="26">
        <v>147.13</v>
      </c>
      <c r="H36" s="26">
        <v>3.45</v>
      </c>
      <c r="I36" s="25" t="s">
        <v>111</v>
      </c>
      <c r="J36" s="28" t="s">
        <v>103</v>
      </c>
    </row>
    <row r="37" spans="1:10" ht="100.5" customHeight="1"/>
    <row r="38" spans="1:10" ht="100.5" customHeight="1"/>
    <row r="39" spans="1:10" ht="100.5" customHeight="1"/>
    <row r="40" spans="1:10" ht="100.5" customHeight="1"/>
    <row r="41" spans="1:10" ht="100.5" customHeight="1"/>
    <row r="42" spans="1:10" ht="100.5" customHeight="1"/>
    <row r="43" spans="1:10" ht="100.5" customHeight="1"/>
    <row r="44" spans="1:10" ht="100.5" customHeight="1"/>
  </sheetData>
  <sortState xmlns:xlrd2="http://schemas.microsoft.com/office/spreadsheetml/2017/richdata2" ref="A2:J46">
    <sortCondition descending="1" ref="C1:C46"/>
  </sortState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3073" r:id="rId4">
          <objectPr defaultSize="0" autoPict="0" r:id="rId5">
            <anchor moveWithCells="1">
              <from>
                <xdr:col>1</xdr:col>
                <xdr:colOff>254000</xdr:colOff>
                <xdr:row>31</xdr:row>
                <xdr:rowOff>228600</xdr:rowOff>
              </from>
              <to>
                <xdr:col>1</xdr:col>
                <xdr:colOff>2006600</xdr:colOff>
                <xdr:row>31</xdr:row>
                <xdr:rowOff>1130300</xdr:rowOff>
              </to>
            </anchor>
          </objectPr>
        </oleObject>
      </mc:Choice>
      <mc:Fallback>
        <oleObject progId="ChemDraw.Document.6.0" shapeId="3073" r:id="rId4"/>
      </mc:Fallback>
    </mc:AlternateContent>
    <mc:AlternateContent xmlns:mc="http://schemas.openxmlformats.org/markup-compatibility/2006">
      <mc:Choice Requires="x14">
        <oleObject progId="ChemDraw.Document.6.0" shapeId="3074" r:id="rId6">
          <objectPr defaultSize="0" autoPict="0" r:id="rId7">
            <anchor moveWithCells="1">
              <from>
                <xdr:col>1</xdr:col>
                <xdr:colOff>228600</xdr:colOff>
                <xdr:row>11</xdr:row>
                <xdr:rowOff>190500</xdr:rowOff>
              </from>
              <to>
                <xdr:col>1</xdr:col>
                <xdr:colOff>1930400</xdr:colOff>
                <xdr:row>11</xdr:row>
                <xdr:rowOff>1117600</xdr:rowOff>
              </to>
            </anchor>
          </objectPr>
        </oleObject>
      </mc:Choice>
      <mc:Fallback>
        <oleObject progId="ChemDraw.Document.6.0" shapeId="3074" r:id="rId6"/>
      </mc:Fallback>
    </mc:AlternateContent>
    <mc:AlternateContent xmlns:mc="http://schemas.openxmlformats.org/markup-compatibility/2006">
      <mc:Choice Requires="x14">
        <oleObject progId="ChemDraw.Document.6.0" shapeId="3075" r:id="rId8">
          <objectPr defaultSize="0" autoPict="0" r:id="rId9">
            <anchor moveWithCells="1">
              <from>
                <xdr:col>1</xdr:col>
                <xdr:colOff>165100</xdr:colOff>
                <xdr:row>20</xdr:row>
                <xdr:rowOff>266700</xdr:rowOff>
              </from>
              <to>
                <xdr:col>1</xdr:col>
                <xdr:colOff>1993900</xdr:colOff>
                <xdr:row>20</xdr:row>
                <xdr:rowOff>1168400</xdr:rowOff>
              </to>
            </anchor>
          </objectPr>
        </oleObject>
      </mc:Choice>
      <mc:Fallback>
        <oleObject progId="ChemDraw.Document.6.0" shapeId="3075" r:id="rId8"/>
      </mc:Fallback>
    </mc:AlternateContent>
    <mc:AlternateContent xmlns:mc="http://schemas.openxmlformats.org/markup-compatibility/2006">
      <mc:Choice Requires="x14">
        <oleObject progId="ChemDraw.Document.6.0" shapeId="3076" r:id="rId10">
          <objectPr defaultSize="0" autoPict="0" r:id="rId11">
            <anchor moveWithCells="1">
              <from>
                <xdr:col>1</xdr:col>
                <xdr:colOff>254000</xdr:colOff>
                <xdr:row>21</xdr:row>
                <xdr:rowOff>228600</xdr:rowOff>
              </from>
              <to>
                <xdr:col>1</xdr:col>
                <xdr:colOff>1905000</xdr:colOff>
                <xdr:row>21</xdr:row>
                <xdr:rowOff>1104900</xdr:rowOff>
              </to>
            </anchor>
          </objectPr>
        </oleObject>
      </mc:Choice>
      <mc:Fallback>
        <oleObject progId="ChemDraw.Document.6.0" shapeId="3076" r:id="rId10"/>
      </mc:Fallback>
    </mc:AlternateContent>
    <mc:AlternateContent xmlns:mc="http://schemas.openxmlformats.org/markup-compatibility/2006">
      <mc:Choice Requires="x14">
        <oleObject progId="ChemDraw.Document.6.0" shapeId="3077" r:id="rId12">
          <objectPr defaultSize="0" autoPict="0" r:id="rId13">
            <anchor moveWithCells="1">
              <from>
                <xdr:col>1</xdr:col>
                <xdr:colOff>342900</xdr:colOff>
                <xdr:row>33</xdr:row>
                <xdr:rowOff>190500</xdr:rowOff>
              </from>
              <to>
                <xdr:col>1</xdr:col>
                <xdr:colOff>1968500</xdr:colOff>
                <xdr:row>33</xdr:row>
                <xdr:rowOff>1016000</xdr:rowOff>
              </to>
            </anchor>
          </objectPr>
        </oleObject>
      </mc:Choice>
      <mc:Fallback>
        <oleObject progId="ChemDraw.Document.6.0" shapeId="3077" r:id="rId12"/>
      </mc:Fallback>
    </mc:AlternateContent>
    <mc:AlternateContent xmlns:mc="http://schemas.openxmlformats.org/markup-compatibility/2006">
      <mc:Choice Requires="x14">
        <oleObject progId="ChemDraw.Document.6.0" shapeId="3078" r:id="rId14">
          <objectPr defaultSize="0" autoPict="0" r:id="rId15">
            <anchor moveWithCells="1">
              <from>
                <xdr:col>1</xdr:col>
                <xdr:colOff>635000</xdr:colOff>
                <xdr:row>9</xdr:row>
                <xdr:rowOff>50800</xdr:rowOff>
              </from>
              <to>
                <xdr:col>1</xdr:col>
                <xdr:colOff>1638300</xdr:colOff>
                <xdr:row>9</xdr:row>
                <xdr:rowOff>1193800</xdr:rowOff>
              </to>
            </anchor>
          </objectPr>
        </oleObject>
      </mc:Choice>
      <mc:Fallback>
        <oleObject progId="ChemDraw.Document.6.0" shapeId="3078" r:id="rId14"/>
      </mc:Fallback>
    </mc:AlternateContent>
    <mc:AlternateContent xmlns:mc="http://schemas.openxmlformats.org/markup-compatibility/2006">
      <mc:Choice Requires="x14">
        <oleObject progId="ChemDraw.Document.6.0" shapeId="3079" r:id="rId16">
          <objectPr defaultSize="0" autoPict="0" r:id="rId17">
            <anchor moveWithCells="1">
              <from>
                <xdr:col>1</xdr:col>
                <xdr:colOff>330200</xdr:colOff>
                <xdr:row>32</xdr:row>
                <xdr:rowOff>127000</xdr:rowOff>
              </from>
              <to>
                <xdr:col>1</xdr:col>
                <xdr:colOff>2006600</xdr:colOff>
                <xdr:row>32</xdr:row>
                <xdr:rowOff>1041400</xdr:rowOff>
              </to>
            </anchor>
          </objectPr>
        </oleObject>
      </mc:Choice>
      <mc:Fallback>
        <oleObject progId="ChemDraw.Document.6.0" shapeId="3079" r:id="rId16"/>
      </mc:Fallback>
    </mc:AlternateContent>
    <mc:AlternateContent xmlns:mc="http://schemas.openxmlformats.org/markup-compatibility/2006">
      <mc:Choice Requires="x14">
        <oleObject progId="ChemDraw.Document.6.0" shapeId="3080" r:id="rId18">
          <objectPr defaultSize="0" autoPict="0" r:id="rId19">
            <anchor moveWithCells="1">
              <from>
                <xdr:col>1</xdr:col>
                <xdr:colOff>698500</xdr:colOff>
                <xdr:row>4</xdr:row>
                <xdr:rowOff>76200</xdr:rowOff>
              </from>
              <to>
                <xdr:col>1</xdr:col>
                <xdr:colOff>1676400</xdr:colOff>
                <xdr:row>4</xdr:row>
                <xdr:rowOff>1193800</xdr:rowOff>
              </to>
            </anchor>
          </objectPr>
        </oleObject>
      </mc:Choice>
      <mc:Fallback>
        <oleObject progId="ChemDraw.Document.6.0" shapeId="3080" r:id="rId18"/>
      </mc:Fallback>
    </mc:AlternateContent>
    <mc:AlternateContent xmlns:mc="http://schemas.openxmlformats.org/markup-compatibility/2006">
      <mc:Choice Requires="x14">
        <oleObject progId="ChemDraw.Document.6.0" shapeId="3081" r:id="rId20">
          <objectPr defaultSize="0" autoPict="0" r:id="rId21">
            <anchor moveWithCells="1">
              <from>
                <xdr:col>1</xdr:col>
                <xdr:colOff>342900</xdr:colOff>
                <xdr:row>8</xdr:row>
                <xdr:rowOff>177800</xdr:rowOff>
              </from>
              <to>
                <xdr:col>1</xdr:col>
                <xdr:colOff>1816100</xdr:colOff>
                <xdr:row>8</xdr:row>
                <xdr:rowOff>1168400</xdr:rowOff>
              </to>
            </anchor>
          </objectPr>
        </oleObject>
      </mc:Choice>
      <mc:Fallback>
        <oleObject progId="ChemDraw.Document.6.0" shapeId="3081" r:id="rId20"/>
      </mc:Fallback>
    </mc:AlternateContent>
    <mc:AlternateContent xmlns:mc="http://schemas.openxmlformats.org/markup-compatibility/2006">
      <mc:Choice Requires="x14">
        <oleObject progId="ChemDraw.Document.6.0" shapeId="3082" r:id="rId22">
          <objectPr defaultSize="0" autoPict="0" r:id="rId23">
            <anchor moveWithCells="1">
              <from>
                <xdr:col>1</xdr:col>
                <xdr:colOff>482600</xdr:colOff>
                <xdr:row>34</xdr:row>
                <xdr:rowOff>317500</xdr:rowOff>
              </from>
              <to>
                <xdr:col>1</xdr:col>
                <xdr:colOff>1866900</xdr:colOff>
                <xdr:row>34</xdr:row>
                <xdr:rowOff>990600</xdr:rowOff>
              </to>
            </anchor>
          </objectPr>
        </oleObject>
      </mc:Choice>
      <mc:Fallback>
        <oleObject progId="ChemDraw.Document.6.0" shapeId="3082" r:id="rId22"/>
      </mc:Fallback>
    </mc:AlternateContent>
    <mc:AlternateContent xmlns:mc="http://schemas.openxmlformats.org/markup-compatibility/2006">
      <mc:Choice Requires="x14">
        <oleObject progId="ChemDraw.Document.6.0" shapeId="3083" r:id="rId24">
          <objectPr defaultSize="0" autoPict="0" r:id="rId25">
            <anchor moveWithCells="1">
              <from>
                <xdr:col>1</xdr:col>
                <xdr:colOff>558800</xdr:colOff>
                <xdr:row>26</xdr:row>
                <xdr:rowOff>76200</xdr:rowOff>
              </from>
              <to>
                <xdr:col>1</xdr:col>
                <xdr:colOff>1676400</xdr:colOff>
                <xdr:row>26</xdr:row>
                <xdr:rowOff>1117600</xdr:rowOff>
              </to>
            </anchor>
          </objectPr>
        </oleObject>
      </mc:Choice>
      <mc:Fallback>
        <oleObject progId="ChemDraw.Document.6.0" shapeId="3083" r:id="rId24"/>
      </mc:Fallback>
    </mc:AlternateContent>
    <mc:AlternateContent xmlns:mc="http://schemas.openxmlformats.org/markup-compatibility/2006">
      <mc:Choice Requires="x14">
        <oleObject progId="ChemDraw.Document.6.0" shapeId="3084" r:id="rId26">
          <objectPr defaultSize="0" autoPict="0" r:id="rId27">
            <anchor moveWithCells="1">
              <from>
                <xdr:col>1</xdr:col>
                <xdr:colOff>635000</xdr:colOff>
                <xdr:row>29</xdr:row>
                <xdr:rowOff>88900</xdr:rowOff>
              </from>
              <to>
                <xdr:col>1</xdr:col>
                <xdr:colOff>1638300</xdr:colOff>
                <xdr:row>29</xdr:row>
                <xdr:rowOff>1104900</xdr:rowOff>
              </to>
            </anchor>
          </objectPr>
        </oleObject>
      </mc:Choice>
      <mc:Fallback>
        <oleObject progId="ChemDraw.Document.6.0" shapeId="3084" r:id="rId26"/>
      </mc:Fallback>
    </mc:AlternateContent>
    <mc:AlternateContent xmlns:mc="http://schemas.openxmlformats.org/markup-compatibility/2006">
      <mc:Choice Requires="x14">
        <oleObject progId="ChemDraw.Document.6.0" shapeId="3085" r:id="rId28">
          <objectPr defaultSize="0" autoPict="0" r:id="rId29">
            <anchor moveWithCells="1">
              <from>
                <xdr:col>1</xdr:col>
                <xdr:colOff>622300</xdr:colOff>
                <xdr:row>1</xdr:row>
                <xdr:rowOff>63500</xdr:rowOff>
              </from>
              <to>
                <xdr:col>1</xdr:col>
                <xdr:colOff>1778000</xdr:colOff>
                <xdr:row>1</xdr:row>
                <xdr:rowOff>1193800</xdr:rowOff>
              </to>
            </anchor>
          </objectPr>
        </oleObject>
      </mc:Choice>
      <mc:Fallback>
        <oleObject progId="ChemDraw.Document.6.0" shapeId="3085" r:id="rId28"/>
      </mc:Fallback>
    </mc:AlternateContent>
    <mc:AlternateContent xmlns:mc="http://schemas.openxmlformats.org/markup-compatibility/2006">
      <mc:Choice Requires="x14">
        <oleObject progId="ChemDraw.Document.6.0" shapeId="3086" r:id="rId30">
          <objectPr defaultSize="0" autoPict="0" r:id="rId31">
            <anchor moveWithCells="1">
              <from>
                <xdr:col>1</xdr:col>
                <xdr:colOff>304800</xdr:colOff>
                <xdr:row>22</xdr:row>
                <xdr:rowOff>241300</xdr:rowOff>
              </from>
              <to>
                <xdr:col>1</xdr:col>
                <xdr:colOff>2019300</xdr:colOff>
                <xdr:row>22</xdr:row>
                <xdr:rowOff>1054100</xdr:rowOff>
              </to>
            </anchor>
          </objectPr>
        </oleObject>
      </mc:Choice>
      <mc:Fallback>
        <oleObject progId="ChemDraw.Document.6.0" shapeId="3086" r:id="rId30"/>
      </mc:Fallback>
    </mc:AlternateContent>
    <mc:AlternateContent xmlns:mc="http://schemas.openxmlformats.org/markup-compatibility/2006">
      <mc:Choice Requires="x14">
        <oleObject progId="ChemDraw.Document.6.0" shapeId="3087" r:id="rId32">
          <objectPr defaultSize="0" autoPict="0" r:id="rId33">
            <anchor moveWithCells="1">
              <from>
                <xdr:col>1</xdr:col>
                <xdr:colOff>635000</xdr:colOff>
                <xdr:row>25</xdr:row>
                <xdr:rowOff>190500</xdr:rowOff>
              </from>
              <to>
                <xdr:col>1</xdr:col>
                <xdr:colOff>1600200</xdr:colOff>
                <xdr:row>25</xdr:row>
                <xdr:rowOff>1143000</xdr:rowOff>
              </to>
            </anchor>
          </objectPr>
        </oleObject>
      </mc:Choice>
      <mc:Fallback>
        <oleObject progId="ChemDraw.Document.6.0" shapeId="3087" r:id="rId32"/>
      </mc:Fallback>
    </mc:AlternateContent>
    <mc:AlternateContent xmlns:mc="http://schemas.openxmlformats.org/markup-compatibility/2006">
      <mc:Choice Requires="x14">
        <oleObject progId="ChemDraw.Document.6.0" shapeId="3088" r:id="rId34">
          <objectPr defaultSize="0" autoPict="0" r:id="rId35">
            <anchor moveWithCells="1">
              <from>
                <xdr:col>1</xdr:col>
                <xdr:colOff>457200</xdr:colOff>
                <xdr:row>14</xdr:row>
                <xdr:rowOff>279400</xdr:rowOff>
              </from>
              <to>
                <xdr:col>1</xdr:col>
                <xdr:colOff>1841500</xdr:colOff>
                <xdr:row>14</xdr:row>
                <xdr:rowOff>1117600</xdr:rowOff>
              </to>
            </anchor>
          </objectPr>
        </oleObject>
      </mc:Choice>
      <mc:Fallback>
        <oleObject progId="ChemDraw.Document.6.0" shapeId="3088" r:id="rId34"/>
      </mc:Fallback>
    </mc:AlternateContent>
    <mc:AlternateContent xmlns:mc="http://schemas.openxmlformats.org/markup-compatibility/2006">
      <mc:Choice Requires="x14">
        <oleObject progId="ChemDraw.Document.6.0" shapeId="3089" r:id="rId36">
          <objectPr defaultSize="0" autoPict="0" r:id="rId37">
            <anchor moveWithCells="1">
              <from>
                <xdr:col>1</xdr:col>
                <xdr:colOff>266700</xdr:colOff>
                <xdr:row>2</xdr:row>
                <xdr:rowOff>254000</xdr:rowOff>
              </from>
              <to>
                <xdr:col>1</xdr:col>
                <xdr:colOff>1651000</xdr:colOff>
                <xdr:row>2</xdr:row>
                <xdr:rowOff>1130300</xdr:rowOff>
              </to>
            </anchor>
          </objectPr>
        </oleObject>
      </mc:Choice>
      <mc:Fallback>
        <oleObject progId="ChemDraw.Document.6.0" shapeId="3089" r:id="rId36"/>
      </mc:Fallback>
    </mc:AlternateContent>
    <mc:AlternateContent xmlns:mc="http://schemas.openxmlformats.org/markup-compatibility/2006">
      <mc:Choice Requires="x14">
        <oleObject progId="ChemDraw.Document.6.0" shapeId="3090" r:id="rId38">
          <objectPr defaultSize="0" autoPict="0" r:id="rId39">
            <anchor moveWithCells="1">
              <from>
                <xdr:col>1</xdr:col>
                <xdr:colOff>393700</xdr:colOff>
                <xdr:row>30</xdr:row>
                <xdr:rowOff>114300</xdr:rowOff>
              </from>
              <to>
                <xdr:col>1</xdr:col>
                <xdr:colOff>1854200</xdr:colOff>
                <xdr:row>30</xdr:row>
                <xdr:rowOff>1143000</xdr:rowOff>
              </to>
            </anchor>
          </objectPr>
        </oleObject>
      </mc:Choice>
      <mc:Fallback>
        <oleObject progId="ChemDraw.Document.6.0" shapeId="3090" r:id="rId38"/>
      </mc:Fallback>
    </mc:AlternateContent>
    <mc:AlternateContent xmlns:mc="http://schemas.openxmlformats.org/markup-compatibility/2006">
      <mc:Choice Requires="x14">
        <oleObject progId="ChemDraw.Document.6.0" shapeId="3091" r:id="rId40">
          <objectPr defaultSize="0" autoPict="0" r:id="rId41">
            <anchor moveWithCells="1">
              <from>
                <xdr:col>1</xdr:col>
                <xdr:colOff>292100</xdr:colOff>
                <xdr:row>19</xdr:row>
                <xdr:rowOff>292100</xdr:rowOff>
              </from>
              <to>
                <xdr:col>1</xdr:col>
                <xdr:colOff>1816100</xdr:colOff>
                <xdr:row>19</xdr:row>
                <xdr:rowOff>1041400</xdr:rowOff>
              </to>
            </anchor>
          </objectPr>
        </oleObject>
      </mc:Choice>
      <mc:Fallback>
        <oleObject progId="ChemDraw.Document.6.0" shapeId="3091" r:id="rId40"/>
      </mc:Fallback>
    </mc:AlternateContent>
    <mc:AlternateContent xmlns:mc="http://schemas.openxmlformats.org/markup-compatibility/2006">
      <mc:Choice Requires="x14">
        <oleObject progId="ChemDraw.Document.6.0" shapeId="3092" r:id="rId42">
          <objectPr defaultSize="0" autoPict="0" r:id="rId43">
            <anchor moveWithCells="1">
              <from>
                <xdr:col>1</xdr:col>
                <xdr:colOff>508000</xdr:colOff>
                <xdr:row>10</xdr:row>
                <xdr:rowOff>431800</xdr:rowOff>
              </from>
              <to>
                <xdr:col>1</xdr:col>
                <xdr:colOff>1828800</xdr:colOff>
                <xdr:row>10</xdr:row>
                <xdr:rowOff>1028700</xdr:rowOff>
              </to>
            </anchor>
          </objectPr>
        </oleObject>
      </mc:Choice>
      <mc:Fallback>
        <oleObject progId="ChemDraw.Document.6.0" shapeId="3092" r:id="rId42"/>
      </mc:Fallback>
    </mc:AlternateContent>
    <mc:AlternateContent xmlns:mc="http://schemas.openxmlformats.org/markup-compatibility/2006">
      <mc:Choice Requires="x14">
        <oleObject progId="ChemDraw.Document.6.0" shapeId="3093" r:id="rId44">
          <objectPr defaultSize="0" autoPict="0" r:id="rId45">
            <anchor moveWithCells="1">
              <from>
                <xdr:col>1</xdr:col>
                <xdr:colOff>406400</xdr:colOff>
                <xdr:row>17</xdr:row>
                <xdr:rowOff>101600</xdr:rowOff>
              </from>
              <to>
                <xdr:col>1</xdr:col>
                <xdr:colOff>1854200</xdr:colOff>
                <xdr:row>17</xdr:row>
                <xdr:rowOff>1130300</xdr:rowOff>
              </to>
            </anchor>
          </objectPr>
        </oleObject>
      </mc:Choice>
      <mc:Fallback>
        <oleObject progId="ChemDraw.Document.6.0" shapeId="3093" r:id="rId44"/>
      </mc:Fallback>
    </mc:AlternateContent>
    <mc:AlternateContent xmlns:mc="http://schemas.openxmlformats.org/markup-compatibility/2006">
      <mc:Choice Requires="x14">
        <oleObject progId="ChemDraw.Document.6.0" shapeId="3094" r:id="rId46">
          <objectPr defaultSize="0" autoPict="0" r:id="rId47">
            <anchor moveWithCells="1">
              <from>
                <xdr:col>1</xdr:col>
                <xdr:colOff>685800</xdr:colOff>
                <xdr:row>18</xdr:row>
                <xdr:rowOff>101600</xdr:rowOff>
              </from>
              <to>
                <xdr:col>1</xdr:col>
                <xdr:colOff>1612900</xdr:colOff>
                <xdr:row>18</xdr:row>
                <xdr:rowOff>1193800</xdr:rowOff>
              </to>
            </anchor>
          </objectPr>
        </oleObject>
      </mc:Choice>
      <mc:Fallback>
        <oleObject progId="ChemDraw.Document.6.0" shapeId="3094" r:id="rId46"/>
      </mc:Fallback>
    </mc:AlternateContent>
    <mc:AlternateContent xmlns:mc="http://schemas.openxmlformats.org/markup-compatibility/2006">
      <mc:Choice Requires="x14">
        <oleObject progId="ChemDraw.Document.6.0" shapeId="3095" r:id="rId48">
          <objectPr defaultSize="0" autoPict="0" r:id="rId49">
            <anchor moveWithCells="1">
              <from>
                <xdr:col>1</xdr:col>
                <xdr:colOff>558800</xdr:colOff>
                <xdr:row>7</xdr:row>
                <xdr:rowOff>101600</xdr:rowOff>
              </from>
              <to>
                <xdr:col>1</xdr:col>
                <xdr:colOff>1765300</xdr:colOff>
                <xdr:row>7</xdr:row>
                <xdr:rowOff>1193800</xdr:rowOff>
              </to>
            </anchor>
          </objectPr>
        </oleObject>
      </mc:Choice>
      <mc:Fallback>
        <oleObject progId="ChemDraw.Document.6.0" shapeId="3095" r:id="rId48"/>
      </mc:Fallback>
    </mc:AlternateContent>
    <mc:AlternateContent xmlns:mc="http://schemas.openxmlformats.org/markup-compatibility/2006">
      <mc:Choice Requires="x14">
        <oleObject progId="ChemDraw.Document.6.0" shapeId="3096" r:id="rId50">
          <objectPr defaultSize="0" autoPict="0" r:id="rId51">
            <anchor moveWithCells="1">
              <from>
                <xdr:col>1</xdr:col>
                <xdr:colOff>558800</xdr:colOff>
                <xdr:row>12</xdr:row>
                <xdr:rowOff>76200</xdr:rowOff>
              </from>
              <to>
                <xdr:col>1</xdr:col>
                <xdr:colOff>1841500</xdr:colOff>
                <xdr:row>12</xdr:row>
                <xdr:rowOff>1257300</xdr:rowOff>
              </to>
            </anchor>
          </objectPr>
        </oleObject>
      </mc:Choice>
      <mc:Fallback>
        <oleObject progId="ChemDraw.Document.6.0" shapeId="3096" r:id="rId50"/>
      </mc:Fallback>
    </mc:AlternateContent>
    <mc:AlternateContent xmlns:mc="http://schemas.openxmlformats.org/markup-compatibility/2006">
      <mc:Choice Requires="x14">
        <oleObject progId="ChemDraw.Document.6.0" shapeId="3097" r:id="rId52">
          <objectPr defaultSize="0" autoPict="0" r:id="rId53">
            <anchor moveWithCells="1">
              <from>
                <xdr:col>1</xdr:col>
                <xdr:colOff>520700</xdr:colOff>
                <xdr:row>24</xdr:row>
                <xdr:rowOff>190500</xdr:rowOff>
              </from>
              <to>
                <xdr:col>1</xdr:col>
                <xdr:colOff>1955800</xdr:colOff>
                <xdr:row>24</xdr:row>
                <xdr:rowOff>1206500</xdr:rowOff>
              </to>
            </anchor>
          </objectPr>
        </oleObject>
      </mc:Choice>
      <mc:Fallback>
        <oleObject progId="ChemDraw.Document.6.0" shapeId="3097" r:id="rId52"/>
      </mc:Fallback>
    </mc:AlternateContent>
    <mc:AlternateContent xmlns:mc="http://schemas.openxmlformats.org/markup-compatibility/2006">
      <mc:Choice Requires="x14">
        <oleObject progId="ChemDraw.Document.6.0" shapeId="3098" r:id="rId54">
          <objectPr defaultSize="0" autoPict="0" r:id="rId55">
            <anchor moveWithCells="1">
              <from>
                <xdr:col>1</xdr:col>
                <xdr:colOff>444500</xdr:colOff>
                <xdr:row>27</xdr:row>
                <xdr:rowOff>203200</xdr:rowOff>
              </from>
              <to>
                <xdr:col>1</xdr:col>
                <xdr:colOff>1879600</xdr:colOff>
                <xdr:row>27</xdr:row>
                <xdr:rowOff>1143000</xdr:rowOff>
              </to>
            </anchor>
          </objectPr>
        </oleObject>
      </mc:Choice>
      <mc:Fallback>
        <oleObject progId="ChemDraw.Document.6.0" shapeId="3098" r:id="rId54"/>
      </mc:Fallback>
    </mc:AlternateContent>
    <mc:AlternateContent xmlns:mc="http://schemas.openxmlformats.org/markup-compatibility/2006">
      <mc:Choice Requires="x14">
        <oleObject progId="ChemDraw.Document.6.0" shapeId="3099" r:id="rId56">
          <objectPr defaultSize="0" autoPict="0" r:id="rId57">
            <anchor moveWithCells="1">
              <from>
                <xdr:col>1</xdr:col>
                <xdr:colOff>622300</xdr:colOff>
                <xdr:row>23</xdr:row>
                <xdr:rowOff>88900</xdr:rowOff>
              </from>
              <to>
                <xdr:col>1</xdr:col>
                <xdr:colOff>1638300</xdr:colOff>
                <xdr:row>23</xdr:row>
                <xdr:rowOff>1206500</xdr:rowOff>
              </to>
            </anchor>
          </objectPr>
        </oleObject>
      </mc:Choice>
      <mc:Fallback>
        <oleObject progId="ChemDraw.Document.6.0" shapeId="3099" r:id="rId56"/>
      </mc:Fallback>
    </mc:AlternateContent>
    <mc:AlternateContent xmlns:mc="http://schemas.openxmlformats.org/markup-compatibility/2006">
      <mc:Choice Requires="x14">
        <oleObject progId="ChemDraw.Document.6.0" shapeId="3100" r:id="rId58">
          <objectPr defaultSize="0" autoPict="0" r:id="rId59">
            <anchor moveWithCells="1">
              <from>
                <xdr:col>1</xdr:col>
                <xdr:colOff>444500</xdr:colOff>
                <xdr:row>15</xdr:row>
                <xdr:rowOff>88900</xdr:rowOff>
              </from>
              <to>
                <xdr:col>1</xdr:col>
                <xdr:colOff>1778000</xdr:colOff>
                <xdr:row>15</xdr:row>
                <xdr:rowOff>1079500</xdr:rowOff>
              </to>
            </anchor>
          </objectPr>
        </oleObject>
      </mc:Choice>
      <mc:Fallback>
        <oleObject progId="ChemDraw.Document.6.0" shapeId="3100" r:id="rId58"/>
      </mc:Fallback>
    </mc:AlternateContent>
    <mc:AlternateContent xmlns:mc="http://schemas.openxmlformats.org/markup-compatibility/2006">
      <mc:Choice Requires="x14">
        <oleObject progId="ChemDraw.Document.6.0" shapeId="3101" r:id="rId60">
          <objectPr defaultSize="0" autoPict="0" r:id="rId61">
            <anchor moveWithCells="1">
              <from>
                <xdr:col>1</xdr:col>
                <xdr:colOff>558800</xdr:colOff>
                <xdr:row>28</xdr:row>
                <xdr:rowOff>330200</xdr:rowOff>
              </from>
              <to>
                <xdr:col>1</xdr:col>
                <xdr:colOff>1739900</xdr:colOff>
                <xdr:row>28</xdr:row>
                <xdr:rowOff>1016000</xdr:rowOff>
              </to>
            </anchor>
          </objectPr>
        </oleObject>
      </mc:Choice>
      <mc:Fallback>
        <oleObject progId="ChemDraw.Document.6.0" shapeId="3101" r:id="rId60"/>
      </mc:Fallback>
    </mc:AlternateContent>
    <mc:AlternateContent xmlns:mc="http://schemas.openxmlformats.org/markup-compatibility/2006">
      <mc:Choice Requires="x14">
        <oleObject progId="ChemDraw.Document.6.0" shapeId="3102" r:id="rId62">
          <objectPr defaultSize="0" autoPict="0" r:id="rId63">
            <anchor moveWithCells="1">
              <from>
                <xdr:col>1</xdr:col>
                <xdr:colOff>355600</xdr:colOff>
                <xdr:row>6</xdr:row>
                <xdr:rowOff>127000</xdr:rowOff>
              </from>
              <to>
                <xdr:col>1</xdr:col>
                <xdr:colOff>1993900</xdr:colOff>
                <xdr:row>6</xdr:row>
                <xdr:rowOff>1168400</xdr:rowOff>
              </to>
            </anchor>
          </objectPr>
        </oleObject>
      </mc:Choice>
      <mc:Fallback>
        <oleObject progId="ChemDraw.Document.6.0" shapeId="3102" r:id="rId62"/>
      </mc:Fallback>
    </mc:AlternateContent>
    <mc:AlternateContent xmlns:mc="http://schemas.openxmlformats.org/markup-compatibility/2006">
      <mc:Choice Requires="x14">
        <oleObject progId="ChemDraw.Document.6.0" shapeId="3103" r:id="rId64">
          <objectPr defaultSize="0" r:id="rId65">
            <anchor moveWithCells="1">
              <from>
                <xdr:col>1</xdr:col>
                <xdr:colOff>571500</xdr:colOff>
                <xdr:row>16</xdr:row>
                <xdr:rowOff>381000</xdr:rowOff>
              </from>
              <to>
                <xdr:col>1</xdr:col>
                <xdr:colOff>1739900</xdr:colOff>
                <xdr:row>16</xdr:row>
                <xdr:rowOff>787400</xdr:rowOff>
              </to>
            </anchor>
          </objectPr>
        </oleObject>
      </mc:Choice>
      <mc:Fallback>
        <oleObject progId="ChemDraw.Document.6.0" shapeId="3103" r:id="rId64"/>
      </mc:Fallback>
    </mc:AlternateContent>
    <mc:AlternateContent xmlns:mc="http://schemas.openxmlformats.org/markup-compatibility/2006">
      <mc:Choice Requires="x14">
        <oleObject progId="ChemDraw.Document.6.0" shapeId="3104" r:id="rId66">
          <objectPr defaultSize="0" r:id="rId67">
            <anchor moveWithCells="1">
              <from>
                <xdr:col>1</xdr:col>
                <xdr:colOff>558800</xdr:colOff>
                <xdr:row>5</xdr:row>
                <xdr:rowOff>279400</xdr:rowOff>
              </from>
              <to>
                <xdr:col>1</xdr:col>
                <xdr:colOff>1841500</xdr:colOff>
                <xdr:row>5</xdr:row>
                <xdr:rowOff>1117600</xdr:rowOff>
              </to>
            </anchor>
          </objectPr>
        </oleObject>
      </mc:Choice>
      <mc:Fallback>
        <oleObject progId="ChemDraw.Document.6.0" shapeId="3104" r:id="rId66"/>
      </mc:Fallback>
    </mc:AlternateContent>
    <mc:AlternateContent xmlns:mc="http://schemas.openxmlformats.org/markup-compatibility/2006">
      <mc:Choice Requires="x14">
        <oleObject progId="ChemDraw.Document.6.0" shapeId="3105" r:id="rId68">
          <objectPr defaultSize="0" r:id="rId69">
            <anchor moveWithCells="1">
              <from>
                <xdr:col>1</xdr:col>
                <xdr:colOff>254000</xdr:colOff>
                <xdr:row>3</xdr:row>
                <xdr:rowOff>139700</xdr:rowOff>
              </from>
              <to>
                <xdr:col>1</xdr:col>
                <xdr:colOff>2057400</xdr:colOff>
                <xdr:row>3</xdr:row>
                <xdr:rowOff>1066800</xdr:rowOff>
              </to>
            </anchor>
          </objectPr>
        </oleObject>
      </mc:Choice>
      <mc:Fallback>
        <oleObject progId="ChemDraw.Document.6.0" shapeId="3105" r:id="rId68"/>
      </mc:Fallback>
    </mc:AlternateContent>
    <mc:AlternateContent xmlns:mc="http://schemas.openxmlformats.org/markup-compatibility/2006">
      <mc:Choice Requires="x14">
        <oleObject progId="ChemDraw.Document.6.0" shapeId="3106" r:id="rId70">
          <objectPr defaultSize="0" autoPict="0" r:id="rId71">
            <anchor moveWithCells="1">
              <from>
                <xdr:col>1</xdr:col>
                <xdr:colOff>673100</xdr:colOff>
                <xdr:row>35</xdr:row>
                <xdr:rowOff>546100</xdr:rowOff>
              </from>
              <to>
                <xdr:col>1</xdr:col>
                <xdr:colOff>1854200</xdr:colOff>
                <xdr:row>35</xdr:row>
                <xdr:rowOff>939800</xdr:rowOff>
              </to>
            </anchor>
          </objectPr>
        </oleObject>
      </mc:Choice>
      <mc:Fallback>
        <oleObject progId="ChemDraw.Document.6.0" shapeId="3106" r:id="rId70"/>
      </mc:Fallback>
    </mc:AlternateContent>
    <mc:AlternateContent xmlns:mc="http://schemas.openxmlformats.org/markup-compatibility/2006">
      <mc:Choice Requires="x14">
        <oleObject progId="ChemDraw.Document.6.0" shapeId="3107" r:id="rId72">
          <objectPr defaultSize="0" r:id="rId73">
            <anchor moveWithCells="1">
              <from>
                <xdr:col>1</xdr:col>
                <xdr:colOff>431800</xdr:colOff>
                <xdr:row>13</xdr:row>
                <xdr:rowOff>381000</xdr:rowOff>
              </from>
              <to>
                <xdr:col>1</xdr:col>
                <xdr:colOff>1879600</xdr:colOff>
                <xdr:row>13</xdr:row>
                <xdr:rowOff>952500</xdr:rowOff>
              </to>
            </anchor>
          </objectPr>
        </oleObject>
      </mc:Choice>
      <mc:Fallback>
        <oleObject progId="ChemDraw.Document.6.0" shapeId="3107" r:id="rId7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2213-8C45-8646-8872-5E8328A632D2}">
  <dimension ref="A1:AI2"/>
  <sheetViews>
    <sheetView workbookViewId="0">
      <selection activeCell="A2" sqref="A2:AI2"/>
    </sheetView>
  </sheetViews>
  <sheetFormatPr baseColWidth="10" defaultRowHeight="16"/>
  <sheetData>
    <row r="1" spans="1:35" ht="30">
      <c r="A1" s="35" t="s">
        <v>74</v>
      </c>
      <c r="B1" s="35" t="s">
        <v>78</v>
      </c>
      <c r="C1" s="36" t="s">
        <v>119</v>
      </c>
      <c r="D1" s="35" t="s">
        <v>69</v>
      </c>
      <c r="E1" s="36" t="s">
        <v>118</v>
      </c>
      <c r="F1" s="35" t="s">
        <v>94</v>
      </c>
      <c r="G1" s="39" t="s">
        <v>85</v>
      </c>
      <c r="H1" s="39" t="s">
        <v>70</v>
      </c>
      <c r="I1" s="39" t="s">
        <v>67</v>
      </c>
      <c r="J1" s="37" t="s">
        <v>82</v>
      </c>
      <c r="K1" s="37" t="s">
        <v>63</v>
      </c>
      <c r="L1" s="37" t="s">
        <v>86</v>
      </c>
      <c r="M1" s="37" t="s">
        <v>104</v>
      </c>
      <c r="N1" s="37" t="s">
        <v>77</v>
      </c>
      <c r="O1" s="37" t="s">
        <v>92</v>
      </c>
      <c r="P1" s="37" t="s">
        <v>95</v>
      </c>
      <c r="Q1" s="37" t="s">
        <v>83</v>
      </c>
      <c r="R1" s="37" t="s">
        <v>84</v>
      </c>
      <c r="S1" s="37" t="s">
        <v>80</v>
      </c>
      <c r="T1" s="37" t="s">
        <v>64</v>
      </c>
      <c r="U1" s="37" t="s">
        <v>65</v>
      </c>
      <c r="V1" s="37" t="s">
        <v>75</v>
      </c>
      <c r="W1" s="37" t="s">
        <v>90</v>
      </c>
      <c r="X1" s="37" t="s">
        <v>87</v>
      </c>
      <c r="Y1" s="37" t="s">
        <v>76</v>
      </c>
      <c r="Z1" s="37" t="s">
        <v>72</v>
      </c>
      <c r="AA1" s="37" t="s">
        <v>88</v>
      </c>
      <c r="AB1" s="38" t="s">
        <v>93</v>
      </c>
      <c r="AC1" s="37" t="s">
        <v>73</v>
      </c>
      <c r="AD1" s="37" t="s">
        <v>79</v>
      </c>
      <c r="AE1" s="37" t="s">
        <v>60</v>
      </c>
      <c r="AF1" s="37" t="s">
        <v>68</v>
      </c>
      <c r="AG1" s="37" t="s">
        <v>66</v>
      </c>
      <c r="AH1" s="37" t="s">
        <v>71</v>
      </c>
      <c r="AI1" s="37" t="s">
        <v>102</v>
      </c>
    </row>
    <row r="2" spans="1:35">
      <c r="A2" s="40">
        <v>103.559870550162</v>
      </c>
      <c r="B2" s="40">
        <v>94.3</v>
      </c>
      <c r="C2" s="40">
        <v>93.5</v>
      </c>
      <c r="D2" s="40">
        <v>92.3658624414836</v>
      </c>
      <c r="E2" s="40">
        <v>91.8</v>
      </c>
      <c r="F2" s="40">
        <v>90.9</v>
      </c>
      <c r="G2" s="40">
        <v>85.2</v>
      </c>
      <c r="H2" s="40">
        <v>83.399351818509203</v>
      </c>
      <c r="I2" s="40">
        <v>69.175369103348899</v>
      </c>
      <c r="J2" s="40">
        <v>24.7</v>
      </c>
      <c r="K2" s="40">
        <v>14.199029126213601</v>
      </c>
      <c r="L2" s="40">
        <v>14.1</v>
      </c>
      <c r="M2" s="40">
        <v>11</v>
      </c>
      <c r="N2" s="40">
        <v>8.5760517799352893</v>
      </c>
      <c r="O2" s="40">
        <v>7.7</v>
      </c>
      <c r="P2" s="40">
        <v>6.7</v>
      </c>
      <c r="Q2" s="40">
        <v>6.6</v>
      </c>
      <c r="R2" s="40">
        <v>5.8</v>
      </c>
      <c r="S2" s="40">
        <v>5.6</v>
      </c>
      <c r="T2" s="40">
        <v>4.2851998559596503</v>
      </c>
      <c r="U2" s="40">
        <v>2.2000000000000002</v>
      </c>
      <c r="V2" s="40">
        <v>0.57616132517102103</v>
      </c>
      <c r="W2" s="40">
        <v>-0.6</v>
      </c>
      <c r="X2" s="40">
        <v>-0.8</v>
      </c>
      <c r="Y2" s="40">
        <v>-1.1883327331653</v>
      </c>
      <c r="Z2" s="40">
        <v>-1.33237306445804</v>
      </c>
      <c r="AA2" s="40">
        <v>-1.9</v>
      </c>
      <c r="AB2" s="40">
        <v>-2.1</v>
      </c>
      <c r="AC2" s="40">
        <v>-2.1844660194174601</v>
      </c>
      <c r="AD2" s="40">
        <v>-3.47896440129447</v>
      </c>
      <c r="AE2" s="40">
        <v>-4.5307443365696098</v>
      </c>
      <c r="AF2" s="40">
        <v>-4.8948220064724897</v>
      </c>
      <c r="AG2" s="40">
        <v>-6.3737846597047501</v>
      </c>
      <c r="AH2" s="40">
        <v>-8.3183291321570199</v>
      </c>
      <c r="AI2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F56D-B6AA-8847-A8F2-BAEBAF6DB1A8}">
  <sheetPr>
    <pageSetUpPr fitToPage="1"/>
  </sheetPr>
  <dimension ref="A1:N45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Q29" sqref="Q29"/>
    </sheetView>
  </sheetViews>
  <sheetFormatPr baseColWidth="10" defaultRowHeight="16"/>
  <cols>
    <col min="1" max="1" width="13.33203125" customWidth="1"/>
    <col min="2" max="2" width="13.6640625" customWidth="1"/>
    <col min="3" max="3" width="11.6640625" customWidth="1"/>
    <col min="4" max="4" width="11.33203125" customWidth="1"/>
    <col min="6" max="6" width="11.5" customWidth="1"/>
    <col min="11" max="11" width="12.83203125" customWidth="1"/>
    <col min="12" max="12" width="26.5" customWidth="1"/>
  </cols>
  <sheetData>
    <row r="1" spans="1:13" ht="18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s="4" customFormat="1" ht="14">
      <c r="A2" s="4" t="s">
        <v>13</v>
      </c>
      <c r="B2" s="5" t="s">
        <v>14</v>
      </c>
      <c r="C2" s="5">
        <v>414.55200000000002</v>
      </c>
      <c r="D2" s="4" t="s">
        <v>15</v>
      </c>
      <c r="E2" s="6" t="s">
        <v>16</v>
      </c>
      <c r="F2" s="6" t="s">
        <v>17</v>
      </c>
      <c r="G2" s="7" t="s">
        <v>18</v>
      </c>
      <c r="H2" s="5">
        <v>2.27</v>
      </c>
      <c r="I2" s="5" t="s">
        <v>19</v>
      </c>
      <c r="J2" s="5" t="s">
        <v>19</v>
      </c>
      <c r="K2" s="5" t="s">
        <v>19</v>
      </c>
      <c r="L2" s="8">
        <f>H2/C2/10*1000000</f>
        <v>547.57907331287754</v>
      </c>
    </row>
    <row r="3" spans="1:13" s="4" customFormat="1" ht="14">
      <c r="A3" s="4" t="s">
        <v>20</v>
      </c>
      <c r="B3" s="5" t="s">
        <v>14</v>
      </c>
      <c r="C3" s="5"/>
      <c r="D3" s="4" t="s">
        <v>21</v>
      </c>
      <c r="E3" s="6" t="s">
        <v>19</v>
      </c>
      <c r="F3" s="6" t="s">
        <v>19</v>
      </c>
      <c r="G3" s="9" t="s">
        <v>22</v>
      </c>
      <c r="H3" s="5" t="s">
        <v>19</v>
      </c>
      <c r="I3" s="5"/>
      <c r="J3" s="5"/>
      <c r="K3" s="5"/>
      <c r="L3" s="5" t="s">
        <v>19</v>
      </c>
    </row>
    <row r="4" spans="1:13" s="4" customFormat="1" ht="14">
      <c r="A4" s="4" t="s">
        <v>23</v>
      </c>
      <c r="B4" s="5" t="s">
        <v>14</v>
      </c>
      <c r="C4" s="5">
        <v>669.66200000000003</v>
      </c>
      <c r="D4" s="4" t="s">
        <v>24</v>
      </c>
      <c r="E4" s="6" t="s">
        <v>25</v>
      </c>
      <c r="F4" s="6" t="s">
        <v>26</v>
      </c>
      <c r="G4" s="9" t="s">
        <v>27</v>
      </c>
      <c r="H4" s="5" t="s">
        <v>19</v>
      </c>
      <c r="I4" s="5" t="s">
        <v>28</v>
      </c>
      <c r="J4" s="5">
        <v>10</v>
      </c>
      <c r="K4" s="5" t="s">
        <v>29</v>
      </c>
      <c r="L4" s="5" t="s">
        <v>19</v>
      </c>
    </row>
    <row r="5" spans="1:13" s="4" customFormat="1" ht="14">
      <c r="A5" s="4" t="s">
        <v>30</v>
      </c>
      <c r="B5" s="5" t="s">
        <v>14</v>
      </c>
      <c r="C5" s="5">
        <v>479.62299999999999</v>
      </c>
      <c r="D5" s="4" t="s">
        <v>31</v>
      </c>
      <c r="E5" s="6" t="s">
        <v>32</v>
      </c>
      <c r="F5" s="6" t="s">
        <v>33</v>
      </c>
      <c r="G5" s="7" t="s">
        <v>34</v>
      </c>
      <c r="H5" s="5">
        <v>2.13</v>
      </c>
      <c r="I5" s="5" t="s">
        <v>19</v>
      </c>
      <c r="J5" s="5" t="s">
        <v>19</v>
      </c>
      <c r="K5" s="5" t="s">
        <v>19</v>
      </c>
      <c r="L5" s="8">
        <f>H5/C5/10*1000000</f>
        <v>444.09880260120968</v>
      </c>
    </row>
    <row r="6" spans="1:13" s="4" customFormat="1" ht="14">
      <c r="A6" s="4" t="s">
        <v>35</v>
      </c>
      <c r="B6" s="5" t="s">
        <v>14</v>
      </c>
      <c r="C6" s="5">
        <v>484.68599999999998</v>
      </c>
      <c r="D6" s="4" t="s">
        <v>36</v>
      </c>
      <c r="E6" s="6" t="s">
        <v>37</v>
      </c>
      <c r="F6" s="6" t="s">
        <v>38</v>
      </c>
      <c r="G6" s="7" t="s">
        <v>39</v>
      </c>
      <c r="H6" s="5">
        <v>2.16</v>
      </c>
      <c r="I6" s="5" t="s">
        <v>19</v>
      </c>
      <c r="J6" s="5" t="s">
        <v>19</v>
      </c>
      <c r="K6" s="5" t="s">
        <v>19</v>
      </c>
      <c r="L6" s="8">
        <f>H6/C6/10*1000000</f>
        <v>445.64934823782829</v>
      </c>
    </row>
    <row r="7" spans="1:13" s="4" customFormat="1" ht="14">
      <c r="A7" s="4" t="s">
        <v>40</v>
      </c>
      <c r="B7" s="5" t="s">
        <v>14</v>
      </c>
      <c r="C7" s="5">
        <v>465.596</v>
      </c>
      <c r="D7" s="4" t="s">
        <v>41</v>
      </c>
      <c r="E7" s="6" t="s">
        <v>42</v>
      </c>
      <c r="F7" s="6" t="s">
        <v>43</v>
      </c>
      <c r="G7" s="9" t="s">
        <v>44</v>
      </c>
      <c r="H7" s="5" t="s">
        <v>19</v>
      </c>
      <c r="I7" s="5" t="s">
        <v>45</v>
      </c>
      <c r="J7" s="5">
        <v>10</v>
      </c>
      <c r="K7" s="5" t="s">
        <v>29</v>
      </c>
      <c r="L7" s="5" t="s">
        <v>19</v>
      </c>
    </row>
    <row r="8" spans="1:13" s="4" customFormat="1" ht="14">
      <c r="A8" s="4" t="s">
        <v>46</v>
      </c>
      <c r="B8" s="5" t="s">
        <v>14</v>
      </c>
      <c r="C8" s="5"/>
      <c r="D8" s="4" t="s">
        <v>47</v>
      </c>
      <c r="E8" s="6" t="s">
        <v>19</v>
      </c>
      <c r="F8" s="6" t="s">
        <v>19</v>
      </c>
      <c r="G8" s="7" t="s">
        <v>48</v>
      </c>
      <c r="H8" s="5" t="s">
        <v>19</v>
      </c>
      <c r="I8" s="5"/>
      <c r="J8" s="5"/>
      <c r="K8" s="5"/>
      <c r="L8" s="5" t="s">
        <v>19</v>
      </c>
    </row>
    <row r="9" spans="1:13" s="4" customFormat="1" ht="14">
      <c r="A9" s="4" t="s">
        <v>49</v>
      </c>
      <c r="B9" s="5" t="s">
        <v>14</v>
      </c>
      <c r="C9" s="5">
        <v>726.75699999999995</v>
      </c>
      <c r="D9" s="4" t="s">
        <v>50</v>
      </c>
      <c r="E9" s="6" t="s">
        <v>51</v>
      </c>
      <c r="F9" s="6" t="s">
        <v>52</v>
      </c>
      <c r="G9" s="7" t="s">
        <v>53</v>
      </c>
      <c r="H9" s="5" t="s">
        <v>19</v>
      </c>
      <c r="I9" s="5" t="s">
        <v>54</v>
      </c>
      <c r="J9" s="5">
        <v>10</v>
      </c>
      <c r="K9" s="5" t="s">
        <v>29</v>
      </c>
      <c r="L9" s="5" t="s">
        <v>19</v>
      </c>
    </row>
    <row r="10" spans="1:13" s="4" customFormat="1" ht="14">
      <c r="A10" s="4" t="s">
        <v>55</v>
      </c>
      <c r="B10" s="5" t="s">
        <v>14</v>
      </c>
      <c r="C10" s="5">
        <v>490.65</v>
      </c>
      <c r="D10" s="4" t="s">
        <v>56</v>
      </c>
      <c r="E10" s="6" t="s">
        <v>57</v>
      </c>
      <c r="F10" s="10" t="s">
        <v>58</v>
      </c>
      <c r="G10" s="7" t="s">
        <v>59</v>
      </c>
      <c r="H10" s="5">
        <v>2.2799999999999998</v>
      </c>
      <c r="I10" s="5" t="s">
        <v>19</v>
      </c>
      <c r="J10" s="5" t="s">
        <v>19</v>
      </c>
      <c r="K10" s="5" t="s">
        <v>19</v>
      </c>
      <c r="L10" s="8">
        <f>H10/C10/10*1000000</f>
        <v>464.68969734026285</v>
      </c>
    </row>
    <row r="11" spans="1:13" s="4" customFormat="1" ht="45">
      <c r="A11" s="11" t="s">
        <v>60</v>
      </c>
      <c r="B11" s="12" t="s">
        <v>61</v>
      </c>
      <c r="C11" s="13">
        <v>383.21</v>
      </c>
      <c r="H11" s="13">
        <v>2.37</v>
      </c>
      <c r="L11" s="14">
        <f t="shared" ref="L11:L45" si="0">H11/C11/10*1000000</f>
        <v>618.45985230030533</v>
      </c>
      <c r="M11" s="15" t="s">
        <v>62</v>
      </c>
    </row>
    <row r="12" spans="1:13" s="4" customFormat="1" ht="45">
      <c r="A12" s="11" t="s">
        <v>63</v>
      </c>
      <c r="B12" s="12" t="s">
        <v>61</v>
      </c>
      <c r="C12" s="13">
        <v>376.19</v>
      </c>
      <c r="H12" s="13">
        <v>4.32</v>
      </c>
      <c r="L12" s="14">
        <f t="shared" si="0"/>
        <v>1148.3558839947898</v>
      </c>
      <c r="M12" s="15" t="s">
        <v>62</v>
      </c>
    </row>
    <row r="13" spans="1:13" s="4" customFormat="1" ht="14">
      <c r="A13" s="11" t="s">
        <v>64</v>
      </c>
      <c r="B13" s="12" t="s">
        <v>61</v>
      </c>
      <c r="C13" s="13">
        <v>388.23</v>
      </c>
      <c r="H13" s="13">
        <v>2.93</v>
      </c>
      <c r="L13" s="14">
        <f t="shared" si="0"/>
        <v>754.70726115962191</v>
      </c>
      <c r="M13" s="15"/>
    </row>
    <row r="14" spans="1:13" s="4" customFormat="1" ht="14">
      <c r="A14" s="11" t="s">
        <v>65</v>
      </c>
      <c r="B14" s="12" t="s">
        <v>61</v>
      </c>
      <c r="C14" s="13">
        <v>479.72</v>
      </c>
      <c r="H14" s="13">
        <v>2.72</v>
      </c>
      <c r="L14" s="14">
        <f t="shared" si="0"/>
        <v>566.99741515884273</v>
      </c>
      <c r="M14" s="15"/>
    </row>
    <row r="15" spans="1:13" s="4" customFormat="1" ht="14">
      <c r="A15" s="11" t="s">
        <v>66</v>
      </c>
      <c r="B15" s="12" t="s">
        <v>61</v>
      </c>
      <c r="C15" s="13">
        <v>439.32</v>
      </c>
      <c r="H15" s="13">
        <v>3.4</v>
      </c>
      <c r="L15" s="14">
        <f t="shared" si="0"/>
        <v>773.92333606482737</v>
      </c>
      <c r="M15" s="15"/>
    </row>
    <row r="16" spans="1:13" s="4" customFormat="1" ht="14">
      <c r="A16" s="11" t="s">
        <v>67</v>
      </c>
      <c r="B16" s="12" t="s">
        <v>61</v>
      </c>
      <c r="C16" s="13">
        <v>490.04</v>
      </c>
      <c r="H16" s="13">
        <v>4.17</v>
      </c>
      <c r="L16" s="14">
        <f t="shared" si="0"/>
        <v>850.95094278018109</v>
      </c>
      <c r="M16" s="15"/>
    </row>
    <row r="17" spans="1:13" s="4" customFormat="1" ht="14">
      <c r="A17" s="11" t="s">
        <v>68</v>
      </c>
      <c r="B17" s="12" t="s">
        <v>61</v>
      </c>
      <c r="C17" s="13">
        <v>276.10000000000002</v>
      </c>
      <c r="H17" s="13">
        <v>1.43</v>
      </c>
      <c r="L17" s="14">
        <f t="shared" si="0"/>
        <v>517.92828685258962</v>
      </c>
      <c r="M17" s="15"/>
    </row>
    <row r="18" spans="1:13" s="4" customFormat="1" ht="14">
      <c r="A18" s="11" t="s">
        <v>69</v>
      </c>
      <c r="B18" s="12" t="s">
        <v>61</v>
      </c>
      <c r="C18" s="13">
        <v>391.62</v>
      </c>
      <c r="H18" s="13">
        <v>2.13</v>
      </c>
      <c r="L18" s="14">
        <f t="shared" si="0"/>
        <v>543.89459169603185</v>
      </c>
      <c r="M18" s="15"/>
    </row>
    <row r="19" spans="1:13" s="4" customFormat="1" ht="14">
      <c r="A19" s="11" t="s">
        <v>70</v>
      </c>
      <c r="B19" s="12" t="s">
        <v>61</v>
      </c>
      <c r="C19" s="13">
        <v>524.77</v>
      </c>
      <c r="H19" s="13">
        <v>2.1</v>
      </c>
      <c r="L19" s="14">
        <f t="shared" si="0"/>
        <v>400.17531489986084</v>
      </c>
      <c r="M19" s="15"/>
    </row>
    <row r="20" spans="1:13" s="4" customFormat="1" ht="14">
      <c r="A20" s="11" t="s">
        <v>71</v>
      </c>
      <c r="B20" s="12" t="s">
        <v>61</v>
      </c>
      <c r="C20" s="13">
        <v>404.23</v>
      </c>
      <c r="H20" s="13">
        <v>4.71</v>
      </c>
      <c r="L20" s="14">
        <f t="shared" si="0"/>
        <v>1165.178240110828</v>
      </c>
      <c r="M20" s="15"/>
    </row>
    <row r="21" spans="1:13" s="4" customFormat="1" ht="14">
      <c r="A21" s="11" t="s">
        <v>72</v>
      </c>
      <c r="B21" s="12" t="s">
        <v>61</v>
      </c>
      <c r="C21" s="13">
        <v>483.12</v>
      </c>
      <c r="H21" s="13">
        <v>6.88</v>
      </c>
      <c r="L21" s="14">
        <f t="shared" si="0"/>
        <v>1424.0768339128995</v>
      </c>
      <c r="M21" s="15"/>
    </row>
    <row r="22" spans="1:13" s="4" customFormat="1" ht="14">
      <c r="A22" s="11" t="s">
        <v>73</v>
      </c>
      <c r="B22" s="12" t="s">
        <v>61</v>
      </c>
      <c r="C22" s="13">
        <v>560.37</v>
      </c>
      <c r="H22" s="13">
        <v>2.21</v>
      </c>
      <c r="L22" s="14">
        <f t="shared" si="0"/>
        <v>394.38228313435764</v>
      </c>
      <c r="M22" s="15"/>
    </row>
    <row r="23" spans="1:13" s="4" customFormat="1" ht="14">
      <c r="A23" s="11" t="s">
        <v>74</v>
      </c>
      <c r="B23" s="12" t="s">
        <v>61</v>
      </c>
      <c r="C23" s="13">
        <v>453.69</v>
      </c>
      <c r="H23" s="13">
        <v>2.67</v>
      </c>
      <c r="L23" s="14">
        <f t="shared" si="0"/>
        <v>588.50757124909069</v>
      </c>
      <c r="M23" s="15"/>
    </row>
    <row r="24" spans="1:13" s="4" customFormat="1" ht="14">
      <c r="A24" s="11" t="s">
        <v>75</v>
      </c>
      <c r="B24" s="12" t="s">
        <v>61</v>
      </c>
      <c r="C24" s="13">
        <v>467.29</v>
      </c>
      <c r="H24" s="13">
        <v>2.25</v>
      </c>
      <c r="L24" s="14">
        <f t="shared" si="0"/>
        <v>481.49971110017333</v>
      </c>
      <c r="M24" s="15"/>
    </row>
    <row r="25" spans="1:13" s="4" customFormat="1" ht="14">
      <c r="A25" s="11" t="s">
        <v>76</v>
      </c>
      <c r="B25" s="12" t="s">
        <v>61</v>
      </c>
      <c r="C25" s="13">
        <v>559.22</v>
      </c>
      <c r="H25" s="13">
        <v>3.21</v>
      </c>
      <c r="L25" s="14">
        <f t="shared" si="0"/>
        <v>574.01380494259854</v>
      </c>
      <c r="M25" s="15"/>
    </row>
    <row r="26" spans="1:13" s="4" customFormat="1" ht="14">
      <c r="A26" s="11" t="s">
        <v>77</v>
      </c>
      <c r="B26" s="12" t="s">
        <v>61</v>
      </c>
      <c r="C26" s="13">
        <v>431.25</v>
      </c>
      <c r="H26" s="13">
        <v>2.36</v>
      </c>
      <c r="L26" s="14">
        <f t="shared" si="0"/>
        <v>547.24637681159425</v>
      </c>
      <c r="M26" s="15"/>
    </row>
    <row r="27" spans="1:13" s="4" customFormat="1" ht="14">
      <c r="A27" s="20" t="s">
        <v>78</v>
      </c>
      <c r="B27" s="12" t="s">
        <v>61</v>
      </c>
      <c r="C27" s="13">
        <v>585.22</v>
      </c>
      <c r="H27" s="13">
        <v>2.31</v>
      </c>
      <c r="L27" s="14">
        <f t="shared" si="0"/>
        <v>394.72335190184884</v>
      </c>
      <c r="M27" s="15"/>
    </row>
    <row r="28" spans="1:13" s="4" customFormat="1" ht="14">
      <c r="A28" s="20" t="s">
        <v>79</v>
      </c>
      <c r="B28" s="12" t="s">
        <v>61</v>
      </c>
      <c r="C28" s="13">
        <v>524.17999999999995</v>
      </c>
      <c r="H28" s="13">
        <v>3.91</v>
      </c>
      <c r="L28" s="14">
        <f t="shared" si="0"/>
        <v>745.92697165095967</v>
      </c>
      <c r="M28" s="15"/>
    </row>
    <row r="29" spans="1:13" s="4" customFormat="1" ht="165">
      <c r="A29" s="20" t="s">
        <v>80</v>
      </c>
      <c r="B29" s="12" t="s">
        <v>61</v>
      </c>
      <c r="C29" s="13">
        <v>412.72</v>
      </c>
      <c r="H29" s="13">
        <v>1.44</v>
      </c>
      <c r="L29" s="14">
        <f t="shared" si="0"/>
        <v>348.90482651676678</v>
      </c>
      <c r="M29" s="15" t="s">
        <v>81</v>
      </c>
    </row>
    <row r="30" spans="1:13" s="4" customFormat="1" ht="14">
      <c r="A30" s="20" t="s">
        <v>82</v>
      </c>
      <c r="B30" s="12" t="s">
        <v>61</v>
      </c>
      <c r="C30" s="13">
        <v>355</v>
      </c>
      <c r="H30" s="13">
        <v>3.76</v>
      </c>
      <c r="L30" s="14">
        <f t="shared" si="0"/>
        <v>1059.1549295774646</v>
      </c>
      <c r="M30" s="15"/>
    </row>
    <row r="31" spans="1:13" s="4" customFormat="1" ht="14">
      <c r="A31" s="20" t="s">
        <v>83</v>
      </c>
      <c r="B31" s="12" t="s">
        <v>61</v>
      </c>
      <c r="C31" s="13">
        <v>510.2</v>
      </c>
      <c r="H31" s="13">
        <v>1.61</v>
      </c>
      <c r="L31" s="14">
        <f t="shared" si="0"/>
        <v>315.56252450019599</v>
      </c>
      <c r="M31" s="15"/>
    </row>
    <row r="32" spans="1:13" s="4" customFormat="1" ht="14">
      <c r="A32" s="20" t="s">
        <v>84</v>
      </c>
      <c r="B32" s="12" t="s">
        <v>61</v>
      </c>
      <c r="C32" s="13">
        <v>318.14</v>
      </c>
      <c r="H32" s="13">
        <v>4.18</v>
      </c>
      <c r="L32" s="14">
        <f t="shared" si="0"/>
        <v>1313.8869680015086</v>
      </c>
      <c r="M32" s="15"/>
    </row>
    <row r="33" spans="1:14" s="4" customFormat="1" ht="14">
      <c r="A33" s="20" t="s">
        <v>85</v>
      </c>
      <c r="B33" s="12" t="s">
        <v>61</v>
      </c>
      <c r="C33" s="13">
        <v>461.25</v>
      </c>
      <c r="H33" s="13">
        <v>5.43</v>
      </c>
      <c r="L33" s="14">
        <f t="shared" si="0"/>
        <v>1177.2357723577236</v>
      </c>
      <c r="M33" s="15"/>
    </row>
    <row r="34" spans="1:14" s="4" customFormat="1" ht="14">
      <c r="A34" s="20" t="s">
        <v>86</v>
      </c>
      <c r="B34" s="12" t="s">
        <v>61</v>
      </c>
      <c r="C34" s="13">
        <v>383.26</v>
      </c>
      <c r="H34" s="13">
        <v>5.19</v>
      </c>
      <c r="L34" s="14">
        <f t="shared" si="0"/>
        <v>1354.1721024891719</v>
      </c>
      <c r="M34" s="15"/>
    </row>
    <row r="35" spans="1:14" s="4" customFormat="1" ht="14">
      <c r="A35" s="20" t="s">
        <v>87</v>
      </c>
      <c r="B35" s="12" t="s">
        <v>61</v>
      </c>
      <c r="C35" s="13">
        <v>427.22</v>
      </c>
      <c r="H35" s="13">
        <v>2.81</v>
      </c>
      <c r="L35" s="14">
        <f t="shared" si="0"/>
        <v>657.74074247460328</v>
      </c>
      <c r="M35" s="15"/>
    </row>
    <row r="36" spans="1:14" s="4" customFormat="1" ht="45">
      <c r="A36" s="20" t="s">
        <v>88</v>
      </c>
      <c r="B36" s="12" t="s">
        <v>61</v>
      </c>
      <c r="C36" s="13">
        <v>423.32</v>
      </c>
      <c r="H36" s="13">
        <v>1.0900000000000001</v>
      </c>
      <c r="L36" s="14">
        <f t="shared" si="0"/>
        <v>257.48842483227821</v>
      </c>
      <c r="M36" s="15" t="s">
        <v>89</v>
      </c>
    </row>
    <row r="37" spans="1:14" s="4" customFormat="1" ht="45">
      <c r="A37" s="20" t="s">
        <v>90</v>
      </c>
      <c r="B37" s="12" t="s">
        <v>61</v>
      </c>
      <c r="C37" s="13">
        <v>432.28</v>
      </c>
      <c r="H37" s="13">
        <v>1.61</v>
      </c>
      <c r="L37" s="14">
        <f t="shared" si="0"/>
        <v>372.44378643471833</v>
      </c>
      <c r="M37" s="15" t="s">
        <v>91</v>
      </c>
    </row>
    <row r="38" spans="1:14" s="4" customFormat="1" ht="14">
      <c r="A38" s="20" t="s">
        <v>92</v>
      </c>
      <c r="B38" s="12" t="s">
        <v>61</v>
      </c>
      <c r="C38" s="13">
        <v>602.29</v>
      </c>
      <c r="H38" s="13">
        <v>3.99</v>
      </c>
      <c r="L38" s="14">
        <f t="shared" si="0"/>
        <v>662.47156685317714</v>
      </c>
      <c r="M38" s="15"/>
    </row>
    <row r="39" spans="1:14" s="4" customFormat="1" ht="15">
      <c r="A39" s="19" t="s">
        <v>93</v>
      </c>
      <c r="B39" s="12" t="s">
        <v>61</v>
      </c>
      <c r="C39" s="21">
        <v>352.2</v>
      </c>
      <c r="H39" s="21">
        <v>2.1800000000000002</v>
      </c>
      <c r="L39" s="14">
        <f t="shared" si="0"/>
        <v>618.96649630891545</v>
      </c>
      <c r="M39" s="15"/>
    </row>
    <row r="40" spans="1:14" s="4" customFormat="1" ht="14">
      <c r="A40" s="20" t="s">
        <v>94</v>
      </c>
      <c r="B40" s="12" t="s">
        <v>61</v>
      </c>
      <c r="C40" s="13">
        <v>540.76</v>
      </c>
      <c r="H40" s="13">
        <v>2.86</v>
      </c>
      <c r="L40" s="14">
        <f t="shared" si="0"/>
        <v>528.88527257933276</v>
      </c>
      <c r="M40" s="15"/>
    </row>
    <row r="41" spans="1:14" s="4" customFormat="1" ht="14">
      <c r="A41" s="20" t="s">
        <v>95</v>
      </c>
      <c r="B41" s="12" t="s">
        <v>61</v>
      </c>
      <c r="C41" s="13">
        <v>229.04</v>
      </c>
      <c r="H41" s="13">
        <v>3.81</v>
      </c>
      <c r="L41" s="14">
        <f t="shared" si="0"/>
        <v>1663.4648969612297</v>
      </c>
      <c r="M41" s="16"/>
    </row>
    <row r="42" spans="1:14" s="4" customFormat="1" ht="150">
      <c r="A42" s="20" t="s">
        <v>96</v>
      </c>
      <c r="B42" s="12" t="s">
        <v>61</v>
      </c>
      <c r="C42" s="13">
        <v>347.16</v>
      </c>
      <c r="H42" s="13">
        <v>3.66</v>
      </c>
      <c r="L42" s="14">
        <f t="shared" si="0"/>
        <v>1054.2689249913583</v>
      </c>
      <c r="M42" s="15" t="s">
        <v>97</v>
      </c>
      <c r="N42" s="17" t="s">
        <v>98</v>
      </c>
    </row>
    <row r="43" spans="1:14" s="4" customFormat="1" ht="135">
      <c r="A43" s="20" t="s">
        <v>99</v>
      </c>
      <c r="B43" s="12" t="s">
        <v>61</v>
      </c>
      <c r="C43" s="13">
        <v>471.68</v>
      </c>
      <c r="H43" s="13">
        <v>2.91</v>
      </c>
      <c r="L43" s="14">
        <f t="shared" si="0"/>
        <v>616.94369063772047</v>
      </c>
      <c r="M43" s="15" t="s">
        <v>100</v>
      </c>
      <c r="N43" s="17" t="s">
        <v>101</v>
      </c>
    </row>
    <row r="44" spans="1:14" s="4" customFormat="1" ht="15">
      <c r="A44" s="20" t="s">
        <v>102</v>
      </c>
      <c r="B44" s="12" t="s">
        <v>61</v>
      </c>
      <c r="C44" s="13">
        <v>147.13</v>
      </c>
      <c r="H44" s="13">
        <v>3.45</v>
      </c>
      <c r="L44" s="14">
        <f t="shared" si="0"/>
        <v>2344.8650852987153</v>
      </c>
      <c r="M44" s="18" t="s">
        <v>103</v>
      </c>
    </row>
    <row r="45" spans="1:14" s="4" customFormat="1" ht="14">
      <c r="A45" s="20" t="s">
        <v>104</v>
      </c>
      <c r="B45" s="12" t="s">
        <v>61</v>
      </c>
      <c r="C45" s="13">
        <v>318.18</v>
      </c>
      <c r="H45" s="13">
        <v>2.94</v>
      </c>
      <c r="L45" s="14">
        <f t="shared" si="0"/>
        <v>924.00528003017155</v>
      </c>
      <c r="M45" s="16"/>
    </row>
  </sheetData>
  <pageMargins left="0.7" right="0.7" top="0.75" bottom="0.75" header="0.3" footer="0.3"/>
  <pageSetup paperSize="9" scale="4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Inhibition Screen</vt:lpstr>
      <vt:lpstr>Sheet1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2022-12-07T07:57:12Z</dcterms:created>
  <dcterms:modified xsi:type="dcterms:W3CDTF">2023-01-14T10:48:52Z</dcterms:modified>
</cp:coreProperties>
</file>