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 Dortmund\Metamaterials\"/>
    </mc:Choice>
  </mc:AlternateContent>
  <xr:revisionPtr revIDLastSave="0" documentId="13_ncr:1_{066FFC0B-CBB0-46F3-BDC6-4386679AE2EF}" xr6:coauthVersionLast="47" xr6:coauthVersionMax="47" xr10:uidLastSave="{00000000-0000-0000-0000-000000000000}"/>
  <bookViews>
    <workbookView xWindow="-120" yWindow="-120" windowWidth="25440" windowHeight="15390" tabRatio="850" activeTab="9" xr2:uid="{571BD181-5652-49E9-95B7-BF1099845BA4}"/>
  </bookViews>
  <sheets>
    <sheet name="Part A" sheetId="2" r:id="rId1"/>
    <sheet name="Temp" sheetId="8" r:id="rId2"/>
    <sheet name="PMMA (0.125)" sheetId="4" r:id="rId3"/>
    <sheet name="PMMA (-0.125)" sheetId="11" r:id="rId4"/>
    <sheet name="PMMA (-0.04)" sheetId="15" r:id="rId5"/>
    <sheet name="ABS (0.125)" sheetId="5" r:id="rId6"/>
    <sheet name="ABS (-0.125)" sheetId="12" r:id="rId7"/>
    <sheet name="ABS (-0.04)" sheetId="16" r:id="rId8"/>
    <sheet name="PLA (0.125)" sheetId="6" r:id="rId9"/>
    <sheet name="PLA (-0.125)" sheetId="13" r:id="rId10"/>
    <sheet name="PP (0.125)" sheetId="7" r:id="rId11"/>
    <sheet name="PP (-0.125)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6" l="1"/>
  <c r="N87" i="16"/>
  <c r="M87" i="16"/>
  <c r="L87" i="16"/>
  <c r="K87" i="16"/>
  <c r="D107" i="16" s="1"/>
  <c r="J87" i="16"/>
  <c r="I87" i="16"/>
  <c r="H87" i="16"/>
  <c r="G87" i="16"/>
  <c r="F87" i="16"/>
  <c r="E87" i="16"/>
  <c r="N86" i="16"/>
  <c r="M86" i="16"/>
  <c r="L86" i="16"/>
  <c r="K86" i="16"/>
  <c r="J86" i="16"/>
  <c r="I86" i="16"/>
  <c r="H86" i="16"/>
  <c r="G86" i="16"/>
  <c r="F86" i="16"/>
  <c r="E86" i="16"/>
  <c r="N58" i="16"/>
  <c r="M58" i="16"/>
  <c r="D106" i="16" s="1"/>
  <c r="L58" i="16"/>
  <c r="K58" i="16"/>
  <c r="J58" i="16"/>
  <c r="I58" i="16"/>
  <c r="H58" i="16"/>
  <c r="D104" i="16" s="1"/>
  <c r="G58" i="16"/>
  <c r="F58" i="16"/>
  <c r="E58" i="16"/>
  <c r="N57" i="16"/>
  <c r="E106" i="16" s="1"/>
  <c r="M57" i="16"/>
  <c r="L57" i="16"/>
  <c r="E105" i="16" s="1"/>
  <c r="K57" i="16"/>
  <c r="J57" i="16"/>
  <c r="I57" i="16"/>
  <c r="E104" i="16" s="1"/>
  <c r="H57" i="16"/>
  <c r="G57" i="16"/>
  <c r="F57" i="16"/>
  <c r="E57" i="16"/>
  <c r="N29" i="16"/>
  <c r="M29" i="16"/>
  <c r="L29" i="16"/>
  <c r="D103" i="16" s="1"/>
  <c r="K29" i="16"/>
  <c r="D102" i="16" s="1"/>
  <c r="J29" i="16"/>
  <c r="I29" i="16"/>
  <c r="H29" i="16"/>
  <c r="G29" i="16"/>
  <c r="D100" i="16" s="1"/>
  <c r="F29" i="16"/>
  <c r="E29" i="16"/>
  <c r="N28" i="16"/>
  <c r="M28" i="16"/>
  <c r="M92" i="16" s="1"/>
  <c r="L28" i="16"/>
  <c r="K28" i="16"/>
  <c r="K92" i="16" s="1"/>
  <c r="D99" i="16" s="1"/>
  <c r="J28" i="16"/>
  <c r="I28" i="16"/>
  <c r="I91" i="16" s="1"/>
  <c r="H28" i="16"/>
  <c r="H91" i="16" s="1"/>
  <c r="E98" i="16" s="1"/>
  <c r="G28" i="16"/>
  <c r="F28" i="16"/>
  <c r="E28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N87" i="15"/>
  <c r="M87" i="15"/>
  <c r="L87" i="15"/>
  <c r="K87" i="15"/>
  <c r="D107" i="15" s="1"/>
  <c r="J87" i="15"/>
  <c r="I87" i="15"/>
  <c r="H87" i="15"/>
  <c r="G87" i="15"/>
  <c r="F87" i="15"/>
  <c r="E87" i="15"/>
  <c r="N86" i="15"/>
  <c r="M86" i="15"/>
  <c r="L86" i="15"/>
  <c r="K86" i="15"/>
  <c r="J86" i="15"/>
  <c r="I86" i="15"/>
  <c r="H86" i="15"/>
  <c r="G86" i="15"/>
  <c r="F86" i="15"/>
  <c r="E86" i="15"/>
  <c r="N58" i="15"/>
  <c r="M58" i="15"/>
  <c r="D106" i="15" s="1"/>
  <c r="L58" i="15"/>
  <c r="K58" i="15"/>
  <c r="J58" i="15"/>
  <c r="I58" i="15"/>
  <c r="H58" i="15"/>
  <c r="D104" i="15" s="1"/>
  <c r="G58" i="15"/>
  <c r="F58" i="15"/>
  <c r="E58" i="15"/>
  <c r="N57" i="15"/>
  <c r="E106" i="15" s="1"/>
  <c r="M57" i="15"/>
  <c r="L57" i="15"/>
  <c r="E105" i="15" s="1"/>
  <c r="K57" i="15"/>
  <c r="J57" i="15"/>
  <c r="I57" i="15"/>
  <c r="E104" i="15" s="1"/>
  <c r="H57" i="15"/>
  <c r="G57" i="15"/>
  <c r="F57" i="15"/>
  <c r="E57" i="15"/>
  <c r="N29" i="15"/>
  <c r="M29" i="15"/>
  <c r="L29" i="15"/>
  <c r="D103" i="15" s="1"/>
  <c r="K29" i="15"/>
  <c r="D102" i="15" s="1"/>
  <c r="J29" i="15"/>
  <c r="I29" i="15"/>
  <c r="H29" i="15"/>
  <c r="G29" i="15"/>
  <c r="D100" i="15" s="1"/>
  <c r="F29" i="15"/>
  <c r="E29" i="15"/>
  <c r="N28" i="15"/>
  <c r="N92" i="15" s="1"/>
  <c r="M28" i="15"/>
  <c r="M92" i="15" s="1"/>
  <c r="L28" i="15"/>
  <c r="K28" i="15"/>
  <c r="J28" i="15"/>
  <c r="I28" i="15"/>
  <c r="H28" i="15"/>
  <c r="E101" i="15" s="1"/>
  <c r="G28" i="15"/>
  <c r="F28" i="15"/>
  <c r="E28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J79" i="8"/>
  <c r="K79" i="8"/>
  <c r="L79" i="8"/>
  <c r="M79" i="8"/>
  <c r="N79" i="8"/>
  <c r="O79" i="8"/>
  <c r="P79" i="8"/>
  <c r="Q79" i="8"/>
  <c r="R79" i="8"/>
  <c r="I79" i="8"/>
  <c r="J78" i="8"/>
  <c r="K78" i="8"/>
  <c r="L78" i="8"/>
  <c r="M78" i="8"/>
  <c r="N78" i="8"/>
  <c r="O78" i="8"/>
  <c r="P78" i="8"/>
  <c r="Q78" i="8"/>
  <c r="R78" i="8"/>
  <c r="I78" i="8"/>
  <c r="G107" i="14"/>
  <c r="G106" i="14"/>
  <c r="G105" i="14"/>
  <c r="G104" i="14"/>
  <c r="G103" i="14"/>
  <c r="G102" i="14"/>
  <c r="G101" i="14"/>
  <c r="G100" i="14"/>
  <c r="G99" i="14"/>
  <c r="G98" i="14"/>
  <c r="G107" i="7"/>
  <c r="G106" i="7"/>
  <c r="G105" i="7"/>
  <c r="G104" i="7"/>
  <c r="G103" i="7"/>
  <c r="G102" i="7"/>
  <c r="G101" i="7"/>
  <c r="G100" i="7"/>
  <c r="G99" i="7"/>
  <c r="G98" i="7"/>
  <c r="G107" i="13"/>
  <c r="G106" i="13"/>
  <c r="G105" i="13"/>
  <c r="G104" i="13"/>
  <c r="G103" i="13"/>
  <c r="G102" i="13"/>
  <c r="G101" i="13"/>
  <c r="G100" i="13"/>
  <c r="G99" i="13"/>
  <c r="G98" i="13"/>
  <c r="G107" i="6"/>
  <c r="G106" i="6"/>
  <c r="G105" i="6"/>
  <c r="G104" i="6"/>
  <c r="G103" i="6"/>
  <c r="G102" i="6"/>
  <c r="G101" i="6"/>
  <c r="G100" i="6"/>
  <c r="G99" i="6"/>
  <c r="G98" i="6"/>
  <c r="G107" i="4"/>
  <c r="G106" i="4"/>
  <c r="G105" i="4"/>
  <c r="G104" i="4"/>
  <c r="G103" i="4"/>
  <c r="G102" i="4"/>
  <c r="G101" i="4"/>
  <c r="G100" i="4"/>
  <c r="G99" i="4"/>
  <c r="G98" i="4"/>
  <c r="G107" i="11"/>
  <c r="G106" i="11"/>
  <c r="G105" i="11"/>
  <c r="G104" i="11"/>
  <c r="G103" i="11"/>
  <c r="G102" i="11"/>
  <c r="G101" i="11"/>
  <c r="G100" i="11"/>
  <c r="G99" i="11"/>
  <c r="G98" i="11"/>
  <c r="G107" i="5"/>
  <c r="G106" i="5"/>
  <c r="G105" i="5"/>
  <c r="G104" i="5"/>
  <c r="G103" i="5"/>
  <c r="G102" i="5"/>
  <c r="G101" i="5"/>
  <c r="G100" i="5"/>
  <c r="G99" i="5"/>
  <c r="G98" i="5"/>
  <c r="G99" i="12"/>
  <c r="G100" i="12"/>
  <c r="G101" i="12"/>
  <c r="G102" i="12"/>
  <c r="G103" i="12"/>
  <c r="G104" i="12"/>
  <c r="G105" i="12"/>
  <c r="G106" i="12"/>
  <c r="G107" i="12"/>
  <c r="G98" i="12"/>
  <c r="D106" i="14"/>
  <c r="N87" i="14"/>
  <c r="M87" i="14"/>
  <c r="L87" i="14"/>
  <c r="K87" i="14"/>
  <c r="D107" i="14" s="1"/>
  <c r="J87" i="14"/>
  <c r="I87" i="14"/>
  <c r="H87" i="14"/>
  <c r="G87" i="14"/>
  <c r="F87" i="14"/>
  <c r="E87" i="14"/>
  <c r="N86" i="14"/>
  <c r="M86" i="14"/>
  <c r="L86" i="14"/>
  <c r="K86" i="14"/>
  <c r="J86" i="14"/>
  <c r="I86" i="14"/>
  <c r="H86" i="14"/>
  <c r="G86" i="14"/>
  <c r="F86" i="14"/>
  <c r="E86" i="14"/>
  <c r="N58" i="14"/>
  <c r="M58" i="14"/>
  <c r="L58" i="14"/>
  <c r="K58" i="14"/>
  <c r="J58" i="14"/>
  <c r="I58" i="14"/>
  <c r="H58" i="14"/>
  <c r="D104" i="14" s="1"/>
  <c r="G58" i="14"/>
  <c r="F58" i="14"/>
  <c r="E58" i="14"/>
  <c r="N57" i="14"/>
  <c r="E106" i="14" s="1"/>
  <c r="F106" i="14" s="1"/>
  <c r="M57" i="14"/>
  <c r="L57" i="14"/>
  <c r="E105" i="14" s="1"/>
  <c r="K57" i="14"/>
  <c r="J57" i="14"/>
  <c r="I57" i="14"/>
  <c r="E104" i="14" s="1"/>
  <c r="H57" i="14"/>
  <c r="G57" i="14"/>
  <c r="F57" i="14"/>
  <c r="E57" i="14"/>
  <c r="N29" i="14"/>
  <c r="M29" i="14"/>
  <c r="L29" i="14"/>
  <c r="K29" i="14"/>
  <c r="J29" i="14"/>
  <c r="I29" i="14"/>
  <c r="H29" i="14"/>
  <c r="G29" i="14"/>
  <c r="D100" i="14" s="1"/>
  <c r="F29" i="14"/>
  <c r="E29" i="14"/>
  <c r="E92" i="14" s="1"/>
  <c r="N28" i="14"/>
  <c r="N91" i="14" s="1"/>
  <c r="M28" i="14"/>
  <c r="E103" i="14" s="1"/>
  <c r="L28" i="14"/>
  <c r="K28" i="14"/>
  <c r="J28" i="14"/>
  <c r="I28" i="14"/>
  <c r="H28" i="14"/>
  <c r="E101" i="14" s="1"/>
  <c r="G28" i="14"/>
  <c r="F28" i="14"/>
  <c r="E28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N87" i="13"/>
  <c r="M87" i="13"/>
  <c r="L87" i="13"/>
  <c r="K87" i="13"/>
  <c r="D106" i="13" s="1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58" i="13"/>
  <c r="M58" i="13"/>
  <c r="D105" i="13" s="1"/>
  <c r="L58" i="13"/>
  <c r="K58" i="13"/>
  <c r="J58" i="13"/>
  <c r="I58" i="13"/>
  <c r="H58" i="13"/>
  <c r="D104" i="13" s="1"/>
  <c r="G58" i="13"/>
  <c r="F58" i="13"/>
  <c r="E58" i="13"/>
  <c r="N57" i="13"/>
  <c r="E105" i="13" s="1"/>
  <c r="M57" i="13"/>
  <c r="L57" i="13"/>
  <c r="K57" i="13"/>
  <c r="J57" i="13"/>
  <c r="I57" i="13"/>
  <c r="E104" i="13" s="1"/>
  <c r="F104" i="13" s="1"/>
  <c r="H57" i="13"/>
  <c r="G57" i="13"/>
  <c r="F57" i="13"/>
  <c r="E57" i="13"/>
  <c r="N29" i="13"/>
  <c r="M29" i="13"/>
  <c r="L29" i="13"/>
  <c r="D103" i="13" s="1"/>
  <c r="K29" i="13"/>
  <c r="J29" i="13"/>
  <c r="I29" i="13"/>
  <c r="H29" i="13"/>
  <c r="G29" i="13"/>
  <c r="D100" i="13" s="1"/>
  <c r="F29" i="13"/>
  <c r="E29" i="13"/>
  <c r="N28" i="13"/>
  <c r="N92" i="13" s="1"/>
  <c r="M28" i="13"/>
  <c r="M92" i="13" s="1"/>
  <c r="L28" i="13"/>
  <c r="L92" i="13" s="1"/>
  <c r="K28" i="13"/>
  <c r="J28" i="13"/>
  <c r="J91" i="13" s="1"/>
  <c r="I28" i="13"/>
  <c r="I91" i="13" s="1"/>
  <c r="H28" i="13"/>
  <c r="G28" i="13"/>
  <c r="G92" i="13" s="1"/>
  <c r="D98" i="13" s="1"/>
  <c r="E100" i="13" s="1"/>
  <c r="F28" i="13"/>
  <c r="E28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E105" i="12"/>
  <c r="D103" i="12"/>
  <c r="D102" i="12"/>
  <c r="N87" i="12"/>
  <c r="M87" i="12"/>
  <c r="L87" i="12"/>
  <c r="K87" i="12"/>
  <c r="D107" i="12" s="1"/>
  <c r="J87" i="12"/>
  <c r="J92" i="12" s="1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58" i="12"/>
  <c r="N92" i="12" s="1"/>
  <c r="M58" i="12"/>
  <c r="D106" i="12" s="1"/>
  <c r="L58" i="12"/>
  <c r="L92" i="12" s="1"/>
  <c r="K58" i="12"/>
  <c r="J58" i="12"/>
  <c r="I58" i="12"/>
  <c r="H58" i="12"/>
  <c r="D104" i="12" s="1"/>
  <c r="G58" i="12"/>
  <c r="F58" i="12"/>
  <c r="E58" i="12"/>
  <c r="N57" i="12"/>
  <c r="E106" i="12" s="1"/>
  <c r="M57" i="12"/>
  <c r="L57" i="12"/>
  <c r="K57" i="12"/>
  <c r="J57" i="12"/>
  <c r="I57" i="12"/>
  <c r="E104" i="12" s="1"/>
  <c r="H57" i="12"/>
  <c r="G57" i="12"/>
  <c r="F57" i="12"/>
  <c r="E57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E92" i="12" s="1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E105" i="11"/>
  <c r="E104" i="11"/>
  <c r="E103" i="11"/>
  <c r="D103" i="11"/>
  <c r="N87" i="11"/>
  <c r="M87" i="11"/>
  <c r="L87" i="11"/>
  <c r="K87" i="11"/>
  <c r="D107" i="11" s="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58" i="11"/>
  <c r="M58" i="11"/>
  <c r="D106" i="11" s="1"/>
  <c r="L58" i="11"/>
  <c r="K58" i="11"/>
  <c r="J58" i="11"/>
  <c r="I58" i="11"/>
  <c r="H58" i="11"/>
  <c r="D104" i="11" s="1"/>
  <c r="G58" i="11"/>
  <c r="F58" i="11"/>
  <c r="E58" i="11"/>
  <c r="N57" i="11"/>
  <c r="E106" i="11" s="1"/>
  <c r="F106" i="11" s="1"/>
  <c r="M57" i="11"/>
  <c r="L57" i="11"/>
  <c r="K57" i="11"/>
  <c r="J57" i="11"/>
  <c r="I57" i="11"/>
  <c r="H57" i="11"/>
  <c r="G57" i="11"/>
  <c r="F57" i="11"/>
  <c r="E57" i="11"/>
  <c r="N29" i="11"/>
  <c r="M29" i="11"/>
  <c r="L29" i="11"/>
  <c r="K29" i="11"/>
  <c r="J29" i="11"/>
  <c r="I29" i="11"/>
  <c r="H29" i="11"/>
  <c r="G29" i="11"/>
  <c r="D100" i="11" s="1"/>
  <c r="F29" i="11"/>
  <c r="E29" i="11"/>
  <c r="N28" i="11"/>
  <c r="N91" i="11" s="1"/>
  <c r="M28" i="11"/>
  <c r="M91" i="11" s="1"/>
  <c r="L28" i="11"/>
  <c r="L91" i="11" s="1"/>
  <c r="E99" i="11" s="1"/>
  <c r="K28" i="11"/>
  <c r="K91" i="11" s="1"/>
  <c r="J28" i="11"/>
  <c r="J91" i="11" s="1"/>
  <c r="I28" i="11"/>
  <c r="H28" i="11"/>
  <c r="H91" i="11" s="1"/>
  <c r="E98" i="11" s="1"/>
  <c r="G28" i="11"/>
  <c r="F28" i="11"/>
  <c r="E28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R81" i="8"/>
  <c r="N87" i="7"/>
  <c r="M87" i="7"/>
  <c r="L87" i="7"/>
  <c r="K87" i="7"/>
  <c r="D107" i="7" s="1"/>
  <c r="J87" i="7"/>
  <c r="I87" i="7"/>
  <c r="H87" i="7"/>
  <c r="G87" i="7"/>
  <c r="F87" i="7"/>
  <c r="E87" i="7"/>
  <c r="N86" i="7"/>
  <c r="M86" i="7"/>
  <c r="L86" i="7"/>
  <c r="K86" i="7"/>
  <c r="J86" i="7"/>
  <c r="I86" i="7"/>
  <c r="H86" i="7"/>
  <c r="G86" i="7"/>
  <c r="F86" i="7"/>
  <c r="E86" i="7"/>
  <c r="N58" i="7"/>
  <c r="M58" i="7"/>
  <c r="D106" i="7" s="1"/>
  <c r="L58" i="7"/>
  <c r="K58" i="7"/>
  <c r="J58" i="7"/>
  <c r="I58" i="7"/>
  <c r="H58" i="7"/>
  <c r="D104" i="7" s="1"/>
  <c r="G58" i="7"/>
  <c r="F58" i="7"/>
  <c r="E58" i="7"/>
  <c r="N57" i="7"/>
  <c r="E106" i="7" s="1"/>
  <c r="F106" i="7" s="1"/>
  <c r="M57" i="7"/>
  <c r="L57" i="7"/>
  <c r="E105" i="7" s="1"/>
  <c r="K57" i="7"/>
  <c r="J57" i="7"/>
  <c r="I57" i="7"/>
  <c r="E104" i="7" s="1"/>
  <c r="H57" i="7"/>
  <c r="G57" i="7"/>
  <c r="F57" i="7"/>
  <c r="E57" i="7"/>
  <c r="N29" i="7"/>
  <c r="M29" i="7"/>
  <c r="L29" i="7"/>
  <c r="K29" i="7"/>
  <c r="J29" i="7"/>
  <c r="I29" i="7"/>
  <c r="H29" i="7"/>
  <c r="G29" i="7"/>
  <c r="D100" i="7" s="1"/>
  <c r="F29" i="7"/>
  <c r="E29" i="7"/>
  <c r="N28" i="7"/>
  <c r="N91" i="7" s="1"/>
  <c r="M28" i="7"/>
  <c r="M91" i="7" s="1"/>
  <c r="L28" i="7"/>
  <c r="K28" i="7"/>
  <c r="J28" i="7"/>
  <c r="I28" i="7"/>
  <c r="H28" i="7"/>
  <c r="G28" i="7"/>
  <c r="F28" i="7"/>
  <c r="E28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N87" i="6"/>
  <c r="M87" i="6"/>
  <c r="L87" i="6"/>
  <c r="K87" i="6"/>
  <c r="D106" i="6" s="1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58" i="6"/>
  <c r="M58" i="6"/>
  <c r="D105" i="6" s="1"/>
  <c r="L58" i="6"/>
  <c r="K58" i="6"/>
  <c r="J58" i="6"/>
  <c r="I58" i="6"/>
  <c r="H58" i="6"/>
  <c r="D104" i="6" s="1"/>
  <c r="G58" i="6"/>
  <c r="F58" i="6"/>
  <c r="E58" i="6"/>
  <c r="N57" i="6"/>
  <c r="E105" i="6" s="1"/>
  <c r="M57" i="6"/>
  <c r="L57" i="6"/>
  <c r="K57" i="6"/>
  <c r="J57" i="6"/>
  <c r="I57" i="6"/>
  <c r="E104" i="6" s="1"/>
  <c r="H57" i="6"/>
  <c r="G57" i="6"/>
  <c r="F57" i="6"/>
  <c r="E57" i="6"/>
  <c r="N29" i="6"/>
  <c r="M29" i="6"/>
  <c r="L29" i="6"/>
  <c r="K29" i="6"/>
  <c r="J29" i="6"/>
  <c r="I29" i="6"/>
  <c r="H29" i="6"/>
  <c r="G29" i="6"/>
  <c r="D100" i="6" s="1"/>
  <c r="F29" i="6"/>
  <c r="E29" i="6"/>
  <c r="N28" i="6"/>
  <c r="M28" i="6"/>
  <c r="L28" i="6"/>
  <c r="K28" i="6"/>
  <c r="J28" i="6"/>
  <c r="I28" i="6"/>
  <c r="H28" i="6"/>
  <c r="E101" i="6" s="1"/>
  <c r="G28" i="6"/>
  <c r="F28" i="6"/>
  <c r="E28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87" i="5"/>
  <c r="M87" i="5"/>
  <c r="L87" i="5"/>
  <c r="K87" i="5"/>
  <c r="D107" i="5" s="1"/>
  <c r="J87" i="5"/>
  <c r="I87" i="5"/>
  <c r="H87" i="5"/>
  <c r="G87" i="5"/>
  <c r="F87" i="5"/>
  <c r="E87" i="5"/>
  <c r="N86" i="5"/>
  <c r="M86" i="5"/>
  <c r="L86" i="5"/>
  <c r="K86" i="5"/>
  <c r="J86" i="5"/>
  <c r="I86" i="5"/>
  <c r="H86" i="5"/>
  <c r="G86" i="5"/>
  <c r="F86" i="5"/>
  <c r="E86" i="5"/>
  <c r="N58" i="5"/>
  <c r="M58" i="5"/>
  <c r="D106" i="5" s="1"/>
  <c r="L58" i="5"/>
  <c r="K58" i="5"/>
  <c r="J58" i="5"/>
  <c r="I58" i="5"/>
  <c r="H58" i="5"/>
  <c r="D104" i="5" s="1"/>
  <c r="G58" i="5"/>
  <c r="F58" i="5"/>
  <c r="E58" i="5"/>
  <c r="N57" i="5"/>
  <c r="E106" i="5" s="1"/>
  <c r="M57" i="5"/>
  <c r="L57" i="5"/>
  <c r="E105" i="5" s="1"/>
  <c r="K57" i="5"/>
  <c r="J57" i="5"/>
  <c r="I57" i="5"/>
  <c r="E104" i="5" s="1"/>
  <c r="H57" i="5"/>
  <c r="G57" i="5"/>
  <c r="F57" i="5"/>
  <c r="E57" i="5"/>
  <c r="N29" i="5"/>
  <c r="M29" i="5"/>
  <c r="L29" i="5"/>
  <c r="D103" i="5" s="1"/>
  <c r="K29" i="5"/>
  <c r="D102" i="5" s="1"/>
  <c r="J29" i="5"/>
  <c r="I29" i="5"/>
  <c r="H29" i="5"/>
  <c r="G29" i="5"/>
  <c r="D100" i="5" s="1"/>
  <c r="F29" i="5"/>
  <c r="E29" i="5"/>
  <c r="N28" i="5"/>
  <c r="M28" i="5"/>
  <c r="L28" i="5"/>
  <c r="K28" i="5"/>
  <c r="J28" i="5"/>
  <c r="J91" i="5" s="1"/>
  <c r="I28" i="5"/>
  <c r="I91" i="5" s="1"/>
  <c r="H28" i="5"/>
  <c r="H91" i="5" s="1"/>
  <c r="E98" i="5" s="1"/>
  <c r="G28" i="5"/>
  <c r="F28" i="5"/>
  <c r="E28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N87" i="4"/>
  <c r="M87" i="4"/>
  <c r="L87" i="4"/>
  <c r="K87" i="4"/>
  <c r="D107" i="4" s="1"/>
  <c r="J87" i="4"/>
  <c r="I87" i="4"/>
  <c r="H87" i="4"/>
  <c r="G87" i="4"/>
  <c r="F87" i="4"/>
  <c r="E87" i="4"/>
  <c r="N86" i="4"/>
  <c r="M86" i="4"/>
  <c r="L86" i="4"/>
  <c r="K86" i="4"/>
  <c r="J86" i="4"/>
  <c r="I86" i="4"/>
  <c r="H86" i="4"/>
  <c r="G86" i="4"/>
  <c r="F86" i="4"/>
  <c r="E86" i="4"/>
  <c r="N58" i="4"/>
  <c r="M58" i="4"/>
  <c r="D106" i="4" s="1"/>
  <c r="L58" i="4"/>
  <c r="K58" i="4"/>
  <c r="J58" i="4"/>
  <c r="I58" i="4"/>
  <c r="H58" i="4"/>
  <c r="D104" i="4" s="1"/>
  <c r="G58" i="4"/>
  <c r="F58" i="4"/>
  <c r="E58" i="4"/>
  <c r="N57" i="4"/>
  <c r="E106" i="4" s="1"/>
  <c r="M57" i="4"/>
  <c r="L57" i="4"/>
  <c r="E105" i="4" s="1"/>
  <c r="K57" i="4"/>
  <c r="J57" i="4"/>
  <c r="I57" i="4"/>
  <c r="E104" i="4" s="1"/>
  <c r="H57" i="4"/>
  <c r="G57" i="4"/>
  <c r="F57" i="4"/>
  <c r="E57" i="4"/>
  <c r="N29" i="4"/>
  <c r="M29" i="4"/>
  <c r="L29" i="4"/>
  <c r="K29" i="4"/>
  <c r="D102" i="4" s="1"/>
  <c r="J29" i="4"/>
  <c r="I29" i="4"/>
  <c r="H29" i="4"/>
  <c r="G29" i="4"/>
  <c r="D100" i="4" s="1"/>
  <c r="F29" i="4"/>
  <c r="E29" i="4"/>
  <c r="N28" i="4"/>
  <c r="M28" i="4"/>
  <c r="E103" i="4" s="1"/>
  <c r="L28" i="4"/>
  <c r="K28" i="4"/>
  <c r="J28" i="4"/>
  <c r="I28" i="4"/>
  <c r="H28" i="4"/>
  <c r="G28" i="4"/>
  <c r="F28" i="4"/>
  <c r="E28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D107" i="2"/>
  <c r="D106" i="2"/>
  <c r="E105" i="2"/>
  <c r="D103" i="2"/>
  <c r="E101" i="2"/>
  <c r="I91" i="2"/>
  <c r="L91" i="2"/>
  <c r="E99" i="2" s="1"/>
  <c r="M91" i="2"/>
  <c r="N91" i="2"/>
  <c r="I92" i="2"/>
  <c r="N92" i="2"/>
  <c r="N87" i="2"/>
  <c r="M87" i="2"/>
  <c r="L87" i="2"/>
  <c r="K87" i="2"/>
  <c r="J87" i="2"/>
  <c r="I87" i="2"/>
  <c r="H87" i="2"/>
  <c r="G87" i="2"/>
  <c r="F87" i="2"/>
  <c r="E87" i="2"/>
  <c r="N86" i="2"/>
  <c r="M86" i="2"/>
  <c r="L86" i="2"/>
  <c r="K86" i="2"/>
  <c r="J86" i="2"/>
  <c r="I86" i="2"/>
  <c r="H86" i="2"/>
  <c r="G86" i="2"/>
  <c r="F86" i="2"/>
  <c r="E86" i="2"/>
  <c r="N58" i="2"/>
  <c r="M58" i="2"/>
  <c r="L58" i="2"/>
  <c r="K58" i="2"/>
  <c r="J58" i="2"/>
  <c r="I58" i="2"/>
  <c r="H58" i="2"/>
  <c r="D104" i="2" s="1"/>
  <c r="G58" i="2"/>
  <c r="F58" i="2"/>
  <c r="E58" i="2"/>
  <c r="N57" i="2"/>
  <c r="E106" i="2" s="1"/>
  <c r="F106" i="2" s="1"/>
  <c r="M57" i="2"/>
  <c r="L57" i="2"/>
  <c r="K57" i="2"/>
  <c r="J57" i="2"/>
  <c r="I57" i="2"/>
  <c r="E104" i="2" s="1"/>
  <c r="F104" i="2" s="1"/>
  <c r="H57" i="2"/>
  <c r="G57" i="2"/>
  <c r="F57" i="2"/>
  <c r="E57" i="2"/>
  <c r="F28" i="2"/>
  <c r="G28" i="2"/>
  <c r="H28" i="2"/>
  <c r="I28" i="2"/>
  <c r="J28" i="2"/>
  <c r="J92" i="2" s="1"/>
  <c r="K28" i="2"/>
  <c r="L28" i="2"/>
  <c r="L92" i="2" s="1"/>
  <c r="M28" i="2"/>
  <c r="E103" i="2" s="1"/>
  <c r="F103" i="2" s="1"/>
  <c r="N28" i="2"/>
  <c r="F29" i="2"/>
  <c r="G29" i="2"/>
  <c r="G92" i="2" s="1"/>
  <c r="D98" i="2" s="1"/>
  <c r="E100" i="2" s="1"/>
  <c r="H29" i="2"/>
  <c r="H92" i="2" s="1"/>
  <c r="I29" i="2"/>
  <c r="J29" i="2"/>
  <c r="J91" i="2" s="1"/>
  <c r="K29" i="2"/>
  <c r="D102" i="2" s="1"/>
  <c r="L29" i="2"/>
  <c r="M29" i="2"/>
  <c r="N29" i="2"/>
  <c r="E29" i="2"/>
  <c r="E28" i="2"/>
  <c r="E92" i="2" s="1"/>
  <c r="L92" i="16" l="1"/>
  <c r="G91" i="16"/>
  <c r="O83" i="8"/>
  <c r="J91" i="16"/>
  <c r="F91" i="16"/>
  <c r="G103" i="16"/>
  <c r="N92" i="16"/>
  <c r="E91" i="16"/>
  <c r="F104" i="16"/>
  <c r="G104" i="16"/>
  <c r="G106" i="16"/>
  <c r="F106" i="16"/>
  <c r="E107" i="16"/>
  <c r="E102" i="16"/>
  <c r="D101" i="16"/>
  <c r="L91" i="16"/>
  <c r="E99" i="16" s="1"/>
  <c r="M91" i="16"/>
  <c r="K91" i="16"/>
  <c r="N91" i="16"/>
  <c r="E92" i="16"/>
  <c r="F92" i="16"/>
  <c r="G92" i="16"/>
  <c r="D98" i="16" s="1"/>
  <c r="E100" i="16" s="1"/>
  <c r="H92" i="16"/>
  <c r="E101" i="16"/>
  <c r="I92" i="16"/>
  <c r="J92" i="16"/>
  <c r="F103" i="16"/>
  <c r="G92" i="15"/>
  <c r="D98" i="15" s="1"/>
  <c r="E100" i="15" s="1"/>
  <c r="L92" i="15"/>
  <c r="H91" i="15"/>
  <c r="E98" i="15" s="1"/>
  <c r="D101" i="15" s="1"/>
  <c r="E92" i="15"/>
  <c r="G91" i="15"/>
  <c r="F91" i="15"/>
  <c r="E103" i="15"/>
  <c r="G103" i="15" s="1"/>
  <c r="J92" i="15"/>
  <c r="I92" i="15"/>
  <c r="K92" i="15"/>
  <c r="D99" i="15" s="1"/>
  <c r="G106" i="15"/>
  <c r="F106" i="15"/>
  <c r="G100" i="15"/>
  <c r="F100" i="15"/>
  <c r="G101" i="15"/>
  <c r="F101" i="15"/>
  <c r="G104" i="15"/>
  <c r="F104" i="15"/>
  <c r="E107" i="15"/>
  <c r="E102" i="15"/>
  <c r="K91" i="15"/>
  <c r="F103" i="15"/>
  <c r="I91" i="15"/>
  <c r="J91" i="15"/>
  <c r="L91" i="15"/>
  <c r="E99" i="15" s="1"/>
  <c r="E91" i="15"/>
  <c r="M91" i="15"/>
  <c r="N91" i="15"/>
  <c r="F92" i="15"/>
  <c r="F98" i="15"/>
  <c r="H92" i="15"/>
  <c r="K83" i="8"/>
  <c r="E92" i="11"/>
  <c r="F92" i="11"/>
  <c r="I91" i="11"/>
  <c r="F103" i="11"/>
  <c r="K92" i="11"/>
  <c r="D99" i="11" s="1"/>
  <c r="F99" i="11" s="1"/>
  <c r="J92" i="11"/>
  <c r="L92" i="11"/>
  <c r="M92" i="11"/>
  <c r="N92" i="11"/>
  <c r="H92" i="11"/>
  <c r="E91" i="11"/>
  <c r="I92" i="11"/>
  <c r="F91" i="11"/>
  <c r="E101" i="11"/>
  <c r="F101" i="11" s="1"/>
  <c r="G91" i="11"/>
  <c r="D102" i="11"/>
  <c r="H91" i="12"/>
  <c r="E98" i="12" s="1"/>
  <c r="G91" i="12"/>
  <c r="I91" i="12"/>
  <c r="L91" i="12"/>
  <c r="E99" i="12" s="1"/>
  <c r="N91" i="12"/>
  <c r="J91" i="12"/>
  <c r="M91" i="12"/>
  <c r="E91" i="12"/>
  <c r="K91" i="12"/>
  <c r="M92" i="12"/>
  <c r="F91" i="12"/>
  <c r="I92" i="12"/>
  <c r="K92" i="12"/>
  <c r="D99" i="12" s="1"/>
  <c r="E102" i="12" s="1"/>
  <c r="F102" i="12" s="1"/>
  <c r="E103" i="12"/>
  <c r="F103" i="12" s="1"/>
  <c r="G92" i="12"/>
  <c r="D98" i="12" s="1"/>
  <c r="E100" i="12" s="1"/>
  <c r="F92" i="12"/>
  <c r="H92" i="12"/>
  <c r="E101" i="12"/>
  <c r="F92" i="14"/>
  <c r="H92" i="14"/>
  <c r="J92" i="14"/>
  <c r="K92" i="14"/>
  <c r="D99" i="14" s="1"/>
  <c r="E107" i="14" s="1"/>
  <c r="F107" i="14" s="1"/>
  <c r="L92" i="14"/>
  <c r="I92" i="14"/>
  <c r="G91" i="14"/>
  <c r="E91" i="14"/>
  <c r="D102" i="14"/>
  <c r="I91" i="14"/>
  <c r="D103" i="14"/>
  <c r="F103" i="14" s="1"/>
  <c r="N92" i="14"/>
  <c r="J91" i="14"/>
  <c r="G92" i="14"/>
  <c r="D98" i="14" s="1"/>
  <c r="E100" i="14" s="1"/>
  <c r="K91" i="14"/>
  <c r="H91" i="14"/>
  <c r="E98" i="14" s="1"/>
  <c r="F98" i="14" s="1"/>
  <c r="L91" i="14"/>
  <c r="E99" i="14" s="1"/>
  <c r="F99" i="14" s="1"/>
  <c r="F91" i="14"/>
  <c r="M91" i="14"/>
  <c r="F100" i="14"/>
  <c r="F104" i="14"/>
  <c r="E102" i="14"/>
  <c r="F102" i="14" s="1"/>
  <c r="M92" i="14"/>
  <c r="H92" i="13"/>
  <c r="F105" i="13"/>
  <c r="K91" i="13"/>
  <c r="F92" i="13"/>
  <c r="K92" i="13"/>
  <c r="D99" i="13" s="1"/>
  <c r="E91" i="13"/>
  <c r="F91" i="13"/>
  <c r="D102" i="13"/>
  <c r="G91" i="13"/>
  <c r="E103" i="13"/>
  <c r="H91" i="13"/>
  <c r="E98" i="13" s="1"/>
  <c r="E106" i="13"/>
  <c r="F106" i="13" s="1"/>
  <c r="E102" i="13"/>
  <c r="F102" i="13" s="1"/>
  <c r="F100" i="13"/>
  <c r="F103" i="13"/>
  <c r="F98" i="13"/>
  <c r="D101" i="13"/>
  <c r="L91" i="13"/>
  <c r="E99" i="13" s="1"/>
  <c r="F99" i="13" s="1"/>
  <c r="M91" i="13"/>
  <c r="N91" i="13"/>
  <c r="E92" i="13"/>
  <c r="E101" i="13"/>
  <c r="I92" i="13"/>
  <c r="J92" i="13"/>
  <c r="D101" i="12"/>
  <c r="F101" i="12" s="1"/>
  <c r="D105" i="12"/>
  <c r="F105" i="12" s="1"/>
  <c r="F106" i="12"/>
  <c r="F104" i="12"/>
  <c r="D100" i="12"/>
  <c r="D105" i="11"/>
  <c r="D101" i="11"/>
  <c r="E107" i="11"/>
  <c r="F107" i="11" s="1"/>
  <c r="E102" i="11"/>
  <c r="F104" i="11"/>
  <c r="F105" i="11"/>
  <c r="G92" i="11"/>
  <c r="D98" i="11" s="1"/>
  <c r="E100" i="11" s="1"/>
  <c r="F100" i="11" s="1"/>
  <c r="I92" i="6"/>
  <c r="M91" i="6"/>
  <c r="F106" i="5"/>
  <c r="L91" i="5"/>
  <c r="E99" i="5" s="1"/>
  <c r="D105" i="5" s="1"/>
  <c r="F105" i="5" s="1"/>
  <c r="M92" i="5"/>
  <c r="N92" i="5"/>
  <c r="E92" i="5"/>
  <c r="F92" i="7"/>
  <c r="H92" i="7"/>
  <c r="J92" i="7"/>
  <c r="K92" i="7"/>
  <c r="D99" i="7" s="1"/>
  <c r="E102" i="7" s="1"/>
  <c r="I92" i="7"/>
  <c r="L92" i="7"/>
  <c r="M92" i="7"/>
  <c r="H91" i="7"/>
  <c r="E98" i="7" s="1"/>
  <c r="D101" i="7" s="1"/>
  <c r="F101" i="7" s="1"/>
  <c r="F91" i="7"/>
  <c r="E101" i="7"/>
  <c r="I91" i="7"/>
  <c r="D102" i="7"/>
  <c r="E91" i="7"/>
  <c r="E92" i="7"/>
  <c r="G91" i="7"/>
  <c r="D103" i="7"/>
  <c r="K91" i="7"/>
  <c r="E103" i="7"/>
  <c r="F103" i="7" s="1"/>
  <c r="J91" i="7"/>
  <c r="L91" i="7"/>
  <c r="E99" i="7" s="1"/>
  <c r="F104" i="7"/>
  <c r="N92" i="7"/>
  <c r="G92" i="7"/>
  <c r="D98" i="7" s="1"/>
  <c r="E100" i="7" s="1"/>
  <c r="F100" i="7" s="1"/>
  <c r="E92" i="6"/>
  <c r="H92" i="6"/>
  <c r="F92" i="6"/>
  <c r="J92" i="6"/>
  <c r="K92" i="6"/>
  <c r="D99" i="6" s="1"/>
  <c r="N91" i="6"/>
  <c r="L92" i="6"/>
  <c r="M92" i="6"/>
  <c r="E91" i="6"/>
  <c r="G92" i="6"/>
  <c r="D98" i="6" s="1"/>
  <c r="E100" i="6" s="1"/>
  <c r="F100" i="6" s="1"/>
  <c r="F91" i="6"/>
  <c r="G91" i="6"/>
  <c r="H91" i="6"/>
  <c r="E98" i="6" s="1"/>
  <c r="D101" i="6" s="1"/>
  <c r="F101" i="6" s="1"/>
  <c r="D102" i="6"/>
  <c r="I91" i="6"/>
  <c r="D103" i="6"/>
  <c r="E103" i="6"/>
  <c r="F103" i="6" s="1"/>
  <c r="K91" i="6"/>
  <c r="J91" i="6"/>
  <c r="L91" i="6"/>
  <c r="E99" i="6" s="1"/>
  <c r="F105" i="6" s="1"/>
  <c r="F104" i="6"/>
  <c r="N92" i="6"/>
  <c r="F92" i="5"/>
  <c r="K91" i="5"/>
  <c r="J92" i="5"/>
  <c r="H92" i="5"/>
  <c r="I92" i="5"/>
  <c r="E91" i="5"/>
  <c r="E101" i="5"/>
  <c r="F91" i="5"/>
  <c r="G91" i="5"/>
  <c r="F104" i="4"/>
  <c r="H91" i="4"/>
  <c r="E98" i="4" s="1"/>
  <c r="D101" i="4" s="1"/>
  <c r="D101" i="5"/>
  <c r="F104" i="5"/>
  <c r="M91" i="5"/>
  <c r="N91" i="5"/>
  <c r="G92" i="5"/>
  <c r="D98" i="5" s="1"/>
  <c r="E100" i="5" s="1"/>
  <c r="F100" i="5" s="1"/>
  <c r="K92" i="5"/>
  <c r="D99" i="5" s="1"/>
  <c r="E103" i="5"/>
  <c r="F103" i="5" s="1"/>
  <c r="L92" i="5"/>
  <c r="F92" i="4"/>
  <c r="M92" i="4"/>
  <c r="I92" i="4"/>
  <c r="N92" i="4"/>
  <c r="J92" i="4"/>
  <c r="E91" i="4"/>
  <c r="L92" i="4"/>
  <c r="H92" i="4"/>
  <c r="J91" i="4"/>
  <c r="D103" i="4"/>
  <c r="F103" i="4" s="1"/>
  <c r="L91" i="4"/>
  <c r="E99" i="4" s="1"/>
  <c r="D105" i="4" s="1"/>
  <c r="F105" i="4" s="1"/>
  <c r="G91" i="4"/>
  <c r="K91" i="4"/>
  <c r="M91" i="4"/>
  <c r="F91" i="4"/>
  <c r="I91" i="4"/>
  <c r="N91" i="4"/>
  <c r="E101" i="4"/>
  <c r="E92" i="4"/>
  <c r="F106" i="4"/>
  <c r="K92" i="4"/>
  <c r="D99" i="4" s="1"/>
  <c r="G92" i="4"/>
  <c r="D98" i="4" s="1"/>
  <c r="E100" i="4" s="1"/>
  <c r="F100" i="4" s="1"/>
  <c r="D105" i="2"/>
  <c r="F105" i="2" s="1"/>
  <c r="K91" i="2"/>
  <c r="G91" i="2"/>
  <c r="H91" i="2"/>
  <c r="E98" i="2" s="1"/>
  <c r="D101" i="2" s="1"/>
  <c r="F101" i="2" s="1"/>
  <c r="F91" i="2"/>
  <c r="M92" i="2"/>
  <c r="D100" i="2"/>
  <c r="F100" i="2" s="1"/>
  <c r="K92" i="2"/>
  <c r="D99" i="2" s="1"/>
  <c r="F98" i="2"/>
  <c r="F92" i="2"/>
  <c r="E91" i="2"/>
  <c r="G100" i="16" l="1"/>
  <c r="F100" i="16"/>
  <c r="F99" i="16"/>
  <c r="D105" i="16"/>
  <c r="G99" i="16"/>
  <c r="G101" i="16"/>
  <c r="F101" i="16"/>
  <c r="F98" i="16"/>
  <c r="G98" i="16"/>
  <c r="G102" i="16"/>
  <c r="F102" i="16"/>
  <c r="G107" i="16"/>
  <c r="F107" i="16"/>
  <c r="G98" i="15"/>
  <c r="G107" i="15"/>
  <c r="F107" i="15"/>
  <c r="D105" i="15"/>
  <c r="G99" i="15"/>
  <c r="F99" i="15"/>
  <c r="G102" i="15"/>
  <c r="F102" i="15"/>
  <c r="F102" i="11"/>
  <c r="F100" i="12"/>
  <c r="E107" i="12"/>
  <c r="F107" i="12" s="1"/>
  <c r="F99" i="12"/>
  <c r="F98" i="12"/>
  <c r="D101" i="14"/>
  <c r="F101" i="14" s="1"/>
  <c r="D105" i="14"/>
  <c r="F105" i="14" s="1"/>
  <c r="F101" i="13"/>
  <c r="F98" i="11"/>
  <c r="F102" i="7"/>
  <c r="E107" i="7"/>
  <c r="F107" i="7" s="1"/>
  <c r="F99" i="7"/>
  <c r="E102" i="6"/>
  <c r="F102" i="6" s="1"/>
  <c r="E106" i="6"/>
  <c r="F106" i="6" s="1"/>
  <c r="F101" i="5"/>
  <c r="F101" i="4"/>
  <c r="D105" i="7"/>
  <c r="F105" i="7" s="1"/>
  <c r="F98" i="7"/>
  <c r="F98" i="6"/>
  <c r="F99" i="6"/>
  <c r="E107" i="5"/>
  <c r="F107" i="5" s="1"/>
  <c r="E102" i="5"/>
  <c r="F102" i="5" s="1"/>
  <c r="F98" i="5"/>
  <c r="F99" i="5"/>
  <c r="E107" i="4"/>
  <c r="F107" i="4" s="1"/>
  <c r="E102" i="4"/>
  <c r="F102" i="4" s="1"/>
  <c r="F98" i="4"/>
  <c r="F99" i="4"/>
  <c r="E102" i="2"/>
  <c r="F102" i="2" s="1"/>
  <c r="E107" i="2"/>
  <c r="F107" i="2" s="1"/>
  <c r="F99" i="2"/>
  <c r="G105" i="16" l="1"/>
  <c r="F105" i="16"/>
  <c r="G105" i="15"/>
  <c r="F105" i="15"/>
</calcChain>
</file>

<file path=xl/sharedStrings.xml><?xml version="1.0" encoding="utf-8"?>
<sst xmlns="http://schemas.openxmlformats.org/spreadsheetml/2006/main" count="343" uniqueCount="64">
  <si>
    <t>k_x (rad/m)</t>
  </si>
  <si>
    <t>k_y (rad/m)</t>
  </si>
  <si>
    <t>0.0027694i</t>
  </si>
  <si>
    <t>0.0037970i</t>
  </si>
  <si>
    <t>min</t>
  </si>
  <si>
    <t>max</t>
  </si>
  <si>
    <t>Overall</t>
  </si>
  <si>
    <t>Sol 1</t>
  </si>
  <si>
    <t>Sol 2</t>
  </si>
  <si>
    <t>Sol 3</t>
  </si>
  <si>
    <t>Sol 4</t>
  </si>
  <si>
    <t>Sol 5</t>
  </si>
  <si>
    <t>Sol 6</t>
  </si>
  <si>
    <t>Sol 7</t>
  </si>
  <si>
    <t>Sol 8</t>
  </si>
  <si>
    <t>Sol 9</t>
  </si>
  <si>
    <t>Sol 10</t>
  </si>
  <si>
    <t>Band Gaps:</t>
  </si>
  <si>
    <t>Open</t>
  </si>
  <si>
    <t>Close</t>
  </si>
  <si>
    <t>BG%</t>
  </si>
  <si>
    <t>Wavelength (m)</t>
  </si>
  <si>
    <t>meshSize (m)</t>
  </si>
  <si>
    <t>tBeam (m)</t>
  </si>
  <si>
    <t>E_var (Pa)</t>
  </si>
  <si>
    <t>nu_var</t>
  </si>
  <si>
    <t>rho_var (kg/m^3)</t>
  </si>
  <si>
    <t>Solution=1, Frequency (Hz)</t>
  </si>
  <si>
    <t>Solution=2, Frequency (Hz)</t>
  </si>
  <si>
    <t>Solution=3, Frequency (Hz)</t>
  </si>
  <si>
    <t>Solution=4, Frequency (Hz)</t>
  </si>
  <si>
    <t>Solution=5, Frequency (Hz)</t>
  </si>
  <si>
    <t>Solution=6, Frequency (Hz)</t>
  </si>
  <si>
    <t>Solution=7, Frequency (Hz)</t>
  </si>
  <si>
    <t>Solution=8, Frequency (Hz)</t>
  </si>
  <si>
    <t>Solution=9, Frequency (Hz)</t>
  </si>
  <si>
    <t>Solution=10, Frequency (Hz)</t>
  </si>
  <si>
    <t>0.0041362i</t>
  </si>
  <si>
    <t>-0.0047540i</t>
  </si>
  <si>
    <t>0.0017582i</t>
  </si>
  <si>
    <t>0.0027426i</t>
  </si>
  <si>
    <t>0.0044635i</t>
  </si>
  <si>
    <t>0.0041739i</t>
  </si>
  <si>
    <t>0.0041070i</t>
  </si>
  <si>
    <t>0.0084383i</t>
  </si>
  <si>
    <t>-0.0019499i</t>
  </si>
  <si>
    <t>0.0085040i</t>
  </si>
  <si>
    <t>0.0031146i</t>
  </si>
  <si>
    <t>0.0023536i</t>
  </si>
  <si>
    <t>0.0022253i</t>
  </si>
  <si>
    <t>0.0034828i</t>
  </si>
  <si>
    <t>-0.0031194i</t>
  </si>
  <si>
    <t>0.0038263i</t>
  </si>
  <si>
    <t>0.0011161i</t>
  </si>
  <si>
    <t>0.0020131i</t>
  </si>
  <si>
    <t>-0.0011135i</t>
  </si>
  <si>
    <t>0.0014586i</t>
  </si>
  <si>
    <t>0.000076619i</t>
  </si>
  <si>
    <t>-0.00060625i</t>
  </si>
  <si>
    <t>Range</t>
  </si>
  <si>
    <t>BG1</t>
  </si>
  <si>
    <t>BG2</t>
  </si>
  <si>
    <t>0.0029184i</t>
  </si>
  <si>
    <t>-0.0024299i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</si>
</sst>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1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3" fillId="3" borderId="0" xfId="2"/>
    <xf numFmtId="168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93</xdr:row>
      <xdr:rowOff>0</xdr:rowOff>
    </xdr:from>
    <xdr:to>
      <xdr:col>18</xdr:col>
      <xdr:colOff>526714</xdr:colOff>
      <xdr:row>124</xdr:row>
      <xdr:rowOff>11917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A300C6-EF6D-4785-8C97-F22CD5C14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7907000"/>
          <a:ext cx="7022764" cy="591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94</xdr:row>
      <xdr:rowOff>38100</xdr:rowOff>
    </xdr:from>
    <xdr:to>
      <xdr:col>19</xdr:col>
      <xdr:colOff>298114</xdr:colOff>
      <xdr:row>125</xdr:row>
      <xdr:rowOff>30959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926DC-2602-4DDC-BC55-BDFB8DC6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18135600"/>
          <a:ext cx="7022764" cy="5898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93</xdr:row>
      <xdr:rowOff>114300</xdr:rowOff>
    </xdr:from>
    <xdr:to>
      <xdr:col>19</xdr:col>
      <xdr:colOff>250489</xdr:colOff>
      <xdr:row>124</xdr:row>
      <xdr:rowOff>126217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A1A1F-F386-4762-9707-E40869E6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8021300"/>
          <a:ext cx="7022764" cy="591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96</xdr:row>
      <xdr:rowOff>0</xdr:rowOff>
    </xdr:from>
    <xdr:to>
      <xdr:col>20</xdr:col>
      <xdr:colOff>126664</xdr:colOff>
      <xdr:row>126</xdr:row>
      <xdr:rowOff>183359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5ABE5B-2C86-4503-A046-B6F1C9791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18478500"/>
          <a:ext cx="7022764" cy="58983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93</xdr:row>
      <xdr:rowOff>142875</xdr:rowOff>
    </xdr:from>
    <xdr:to>
      <xdr:col>19</xdr:col>
      <xdr:colOff>21889</xdr:colOff>
      <xdr:row>124</xdr:row>
      <xdr:rowOff>135734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DAAD75-6371-45C4-94E3-2BBF5788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18049875"/>
          <a:ext cx="7022764" cy="58983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92</xdr:row>
      <xdr:rowOff>161925</xdr:rowOff>
    </xdr:from>
    <xdr:to>
      <xdr:col>19</xdr:col>
      <xdr:colOff>221914</xdr:colOff>
      <xdr:row>123</xdr:row>
      <xdr:rowOff>173842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812BE-396D-4A46-9F3B-4B3B95D2E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7878425"/>
          <a:ext cx="7022764" cy="59174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94</xdr:row>
      <xdr:rowOff>0</xdr:rowOff>
    </xdr:from>
    <xdr:to>
      <xdr:col>19</xdr:col>
      <xdr:colOff>126664</xdr:colOff>
      <xdr:row>125</xdr:row>
      <xdr:rowOff>11917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D3138-19DE-4A35-9B9F-49AFC022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18097500"/>
          <a:ext cx="7022764" cy="591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94</xdr:row>
      <xdr:rowOff>0</xdr:rowOff>
    </xdr:from>
    <xdr:to>
      <xdr:col>19</xdr:col>
      <xdr:colOff>126664</xdr:colOff>
      <xdr:row>124</xdr:row>
      <xdr:rowOff>183359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73FFF-E5EE-431B-8229-8A6E4D4D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18097500"/>
          <a:ext cx="7022764" cy="589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3600-498B-41B9-9DAA-E1B773223CED}">
  <dimension ref="A1:P107"/>
  <sheetViews>
    <sheetView workbookViewId="0">
      <pane ySplit="1" topLeftCell="A2" activePane="bottomLeft" state="frozen"/>
      <selection pane="bottomLeft" activeCell="P3" sqref="P3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2</v>
      </c>
      <c r="F2">
        <v>3.5217E-3</v>
      </c>
      <c r="G2">
        <v>601.28</v>
      </c>
      <c r="H2">
        <v>2277.6</v>
      </c>
      <c r="I2">
        <v>2279.5</v>
      </c>
      <c r="J2">
        <v>2279.6999999999998</v>
      </c>
      <c r="K2">
        <v>2416.9</v>
      </c>
      <c r="L2">
        <v>2839.8</v>
      </c>
      <c r="M2">
        <v>3330.9</v>
      </c>
      <c r="N2">
        <v>3331.7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19.469000000000001</v>
      </c>
      <c r="F3">
        <v>45.551000000000002</v>
      </c>
      <c r="G3">
        <v>602.36</v>
      </c>
      <c r="H3">
        <v>2271.1</v>
      </c>
      <c r="I3">
        <v>2278.9</v>
      </c>
      <c r="J3">
        <v>2286.9</v>
      </c>
      <c r="K3">
        <v>2418.1</v>
      </c>
      <c r="L3">
        <v>2839.8</v>
      </c>
      <c r="M3">
        <v>3330.3</v>
      </c>
      <c r="N3">
        <v>3331.6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39.012</v>
      </c>
      <c r="F4">
        <v>90.852000000000004</v>
      </c>
      <c r="G4">
        <v>605.54999999999995</v>
      </c>
      <c r="H4">
        <v>2264.4</v>
      </c>
      <c r="I4">
        <v>2277.1</v>
      </c>
      <c r="J4">
        <v>2295.6</v>
      </c>
      <c r="K4">
        <v>2421.6</v>
      </c>
      <c r="L4">
        <v>2840</v>
      </c>
      <c r="M4">
        <v>3328.6</v>
      </c>
      <c r="N4">
        <v>3331.4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58.688000000000002</v>
      </c>
      <c r="F5">
        <v>135.65</v>
      </c>
      <c r="G5">
        <v>610.65</v>
      </c>
      <c r="H5">
        <v>2258.6999999999998</v>
      </c>
      <c r="I5">
        <v>2274.1999999999998</v>
      </c>
      <c r="J5">
        <v>2304.9</v>
      </c>
      <c r="K5">
        <v>2427.1</v>
      </c>
      <c r="L5">
        <v>2840.2</v>
      </c>
      <c r="M5">
        <v>3325.7</v>
      </c>
      <c r="N5">
        <v>3331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78.534000000000006</v>
      </c>
      <c r="F6">
        <v>179.72</v>
      </c>
      <c r="G6">
        <v>617.4</v>
      </c>
      <c r="H6">
        <v>2253.8000000000002</v>
      </c>
      <c r="I6">
        <v>2270.6999999999998</v>
      </c>
      <c r="J6">
        <v>2314.5</v>
      </c>
      <c r="K6">
        <v>2434.5</v>
      </c>
      <c r="L6">
        <v>2840.7</v>
      </c>
      <c r="M6">
        <v>3321.7</v>
      </c>
      <c r="N6">
        <v>3330.6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98.558999999999997</v>
      </c>
      <c r="F7">
        <v>222.81</v>
      </c>
      <c r="G7">
        <v>625.41999999999996</v>
      </c>
      <c r="H7">
        <v>2250</v>
      </c>
      <c r="I7">
        <v>2266.6</v>
      </c>
      <c r="J7">
        <v>2324.4</v>
      </c>
      <c r="K7">
        <v>2443.4</v>
      </c>
      <c r="L7">
        <v>2841.4</v>
      </c>
      <c r="M7">
        <v>3316.6</v>
      </c>
      <c r="N7">
        <v>3330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118.74</v>
      </c>
      <c r="F8">
        <v>264.70999999999998</v>
      </c>
      <c r="G8">
        <v>634.34</v>
      </c>
      <c r="H8">
        <v>2247.1999999999998</v>
      </c>
      <c r="I8">
        <v>2262.1999999999998</v>
      </c>
      <c r="J8">
        <v>2334.4</v>
      </c>
      <c r="K8">
        <v>2453.5</v>
      </c>
      <c r="L8">
        <v>2842.3</v>
      </c>
      <c r="M8">
        <v>3310.5</v>
      </c>
      <c r="N8">
        <v>3329.3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139.03</v>
      </c>
      <c r="F9">
        <v>305.20999999999998</v>
      </c>
      <c r="G9">
        <v>643.74</v>
      </c>
      <c r="H9">
        <v>2245.5</v>
      </c>
      <c r="I9">
        <v>2257.6999999999998</v>
      </c>
      <c r="J9">
        <v>2344.4</v>
      </c>
      <c r="K9">
        <v>2464.5</v>
      </c>
      <c r="L9">
        <v>2843.6</v>
      </c>
      <c r="M9">
        <v>3303.4</v>
      </c>
      <c r="N9">
        <v>3328.5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159.35</v>
      </c>
      <c r="F10">
        <v>344.11</v>
      </c>
      <c r="G10">
        <v>653.23</v>
      </c>
      <c r="H10">
        <v>2244.8000000000002</v>
      </c>
      <c r="I10">
        <v>2253.3000000000002</v>
      </c>
      <c r="J10">
        <v>2354.1999999999998</v>
      </c>
      <c r="K10">
        <v>2476.3000000000002</v>
      </c>
      <c r="L10">
        <v>2845.3</v>
      </c>
      <c r="M10">
        <v>3295.5</v>
      </c>
      <c r="N10">
        <v>3327.6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179.63</v>
      </c>
      <c r="F11">
        <v>381.26</v>
      </c>
      <c r="G11">
        <v>662.45</v>
      </c>
      <c r="H11">
        <v>2245.1</v>
      </c>
      <c r="I11">
        <v>2248.9</v>
      </c>
      <c r="J11">
        <v>2363.8000000000002</v>
      </c>
      <c r="K11">
        <v>2488.6</v>
      </c>
      <c r="L11">
        <v>2847.5</v>
      </c>
      <c r="M11">
        <v>3286.7</v>
      </c>
      <c r="N11">
        <v>3326.6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199.75</v>
      </c>
      <c r="F12">
        <v>416.49</v>
      </c>
      <c r="G12">
        <v>671.1</v>
      </c>
      <c r="H12">
        <v>2244.6999999999998</v>
      </c>
      <c r="I12">
        <v>2246.4</v>
      </c>
      <c r="J12">
        <v>2373</v>
      </c>
      <c r="K12">
        <v>2501.3000000000002</v>
      </c>
      <c r="L12">
        <v>2850.3</v>
      </c>
      <c r="M12">
        <v>3277.3</v>
      </c>
      <c r="N12">
        <v>3325.6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219.61</v>
      </c>
      <c r="F13">
        <v>449.67</v>
      </c>
      <c r="G13">
        <v>678.94</v>
      </c>
      <c r="H13">
        <v>2240.8000000000002</v>
      </c>
      <c r="I13">
        <v>2248.6</v>
      </c>
      <c r="J13">
        <v>2381.6</v>
      </c>
      <c r="K13">
        <v>2514.1</v>
      </c>
      <c r="L13">
        <v>2853.7</v>
      </c>
      <c r="M13">
        <v>3267.1</v>
      </c>
      <c r="N13">
        <v>3324.6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239.09</v>
      </c>
      <c r="F14">
        <v>480.68</v>
      </c>
      <c r="G14">
        <v>685.77</v>
      </c>
      <c r="H14">
        <v>2237.1</v>
      </c>
      <c r="I14">
        <v>2251.6</v>
      </c>
      <c r="J14">
        <v>2389.6999999999998</v>
      </c>
      <c r="K14">
        <v>2526.8000000000002</v>
      </c>
      <c r="L14">
        <v>2857.9</v>
      </c>
      <c r="M14">
        <v>3256.4</v>
      </c>
      <c r="N14">
        <v>3323.6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258.05</v>
      </c>
      <c r="F15">
        <v>509.43</v>
      </c>
      <c r="G15">
        <v>691.48</v>
      </c>
      <c r="H15">
        <v>2233.6999999999998</v>
      </c>
      <c r="I15">
        <v>2255.1999999999998</v>
      </c>
      <c r="J15">
        <v>2397</v>
      </c>
      <c r="K15">
        <v>2539.4</v>
      </c>
      <c r="L15">
        <v>2862.7</v>
      </c>
      <c r="M15">
        <v>3245.3</v>
      </c>
      <c r="N15">
        <v>3322.6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276.35000000000002</v>
      </c>
      <c r="F16">
        <v>535.83000000000004</v>
      </c>
      <c r="G16">
        <v>696.01</v>
      </c>
      <c r="H16">
        <v>2230.6</v>
      </c>
      <c r="I16">
        <v>2259.4</v>
      </c>
      <c r="J16">
        <v>2403.5</v>
      </c>
      <c r="K16">
        <v>2551.6</v>
      </c>
      <c r="L16">
        <v>2868.2</v>
      </c>
      <c r="M16">
        <v>3233.8</v>
      </c>
      <c r="N16">
        <v>3321.6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293.83999999999997</v>
      </c>
      <c r="F17">
        <v>559.83000000000004</v>
      </c>
      <c r="G17">
        <v>699.38</v>
      </c>
      <c r="H17">
        <v>2227.8000000000002</v>
      </c>
      <c r="I17">
        <v>2264</v>
      </c>
      <c r="J17">
        <v>2409.1999999999998</v>
      </c>
      <c r="K17">
        <v>2563.1999999999998</v>
      </c>
      <c r="L17">
        <v>2874.4</v>
      </c>
      <c r="M17">
        <v>3222.1</v>
      </c>
      <c r="N17">
        <v>3320.6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310.33999999999997</v>
      </c>
      <c r="F18">
        <v>581.37</v>
      </c>
      <c r="G18">
        <v>701.65</v>
      </c>
      <c r="H18">
        <v>2225.3000000000002</v>
      </c>
      <c r="I18">
        <v>2268.6999999999998</v>
      </c>
      <c r="J18">
        <v>2414</v>
      </c>
      <c r="K18">
        <v>2574.1</v>
      </c>
      <c r="L18">
        <v>2881.2</v>
      </c>
      <c r="M18">
        <v>3210.4</v>
      </c>
      <c r="N18">
        <v>3319.7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325.66000000000003</v>
      </c>
      <c r="F19">
        <v>600.41999999999996</v>
      </c>
      <c r="G19">
        <v>702.94</v>
      </c>
      <c r="H19">
        <v>2223.1</v>
      </c>
      <c r="I19">
        <v>2273.5</v>
      </c>
      <c r="J19">
        <v>2418</v>
      </c>
      <c r="K19">
        <v>2584.1999999999998</v>
      </c>
      <c r="L19">
        <v>2888.3</v>
      </c>
      <c r="M19">
        <v>3198.8</v>
      </c>
      <c r="N19">
        <v>3318.9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339.61</v>
      </c>
      <c r="F20">
        <v>616.96</v>
      </c>
      <c r="G20">
        <v>703.4</v>
      </c>
      <c r="H20">
        <v>2221.1999999999998</v>
      </c>
      <c r="I20">
        <v>2278.1999999999998</v>
      </c>
      <c r="J20">
        <v>2421.1999999999998</v>
      </c>
      <c r="K20">
        <v>2593.1999999999998</v>
      </c>
      <c r="L20">
        <v>2895.6</v>
      </c>
      <c r="M20">
        <v>3187.7</v>
      </c>
      <c r="N20">
        <v>3318.2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351.97</v>
      </c>
      <c r="F21">
        <v>630.96</v>
      </c>
      <c r="G21">
        <v>703.24</v>
      </c>
      <c r="H21">
        <v>2219.6</v>
      </c>
      <c r="I21">
        <v>2282.5</v>
      </c>
      <c r="J21">
        <v>2423.6999999999998</v>
      </c>
      <c r="K21">
        <v>2601.1</v>
      </c>
      <c r="L21">
        <v>2902.8</v>
      </c>
      <c r="M21">
        <v>3177.3</v>
      </c>
      <c r="N21">
        <v>3317.5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362.5</v>
      </c>
      <c r="F22">
        <v>642.42999999999995</v>
      </c>
      <c r="G22">
        <v>702.67</v>
      </c>
      <c r="H22">
        <v>2218.3000000000002</v>
      </c>
      <c r="I22">
        <v>2286.3000000000002</v>
      </c>
      <c r="J22">
        <v>2425.6</v>
      </c>
      <c r="K22">
        <v>2607.8000000000002</v>
      </c>
      <c r="L22">
        <v>2909.6</v>
      </c>
      <c r="M22">
        <v>3167.9</v>
      </c>
      <c r="N22">
        <v>3317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370.99</v>
      </c>
      <c r="F23">
        <v>651.35</v>
      </c>
      <c r="G23">
        <v>701.92</v>
      </c>
      <c r="H23">
        <v>2217.3000000000002</v>
      </c>
      <c r="I23">
        <v>2289.5</v>
      </c>
      <c r="J23">
        <v>2426.9</v>
      </c>
      <c r="K23">
        <v>2613.1</v>
      </c>
      <c r="L23">
        <v>2915.5</v>
      </c>
      <c r="M23">
        <v>3160</v>
      </c>
      <c r="N23">
        <v>3316.5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377.23</v>
      </c>
      <c r="F24">
        <v>657.72</v>
      </c>
      <c r="G24">
        <v>701.21</v>
      </c>
      <c r="H24">
        <v>2216.6</v>
      </c>
      <c r="I24">
        <v>2291.9</v>
      </c>
      <c r="J24">
        <v>2427.6999999999998</v>
      </c>
      <c r="K24">
        <v>2616.9</v>
      </c>
      <c r="L24">
        <v>2920.2</v>
      </c>
      <c r="M24">
        <v>3153.9</v>
      </c>
      <c r="N24">
        <v>3316.2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381.04</v>
      </c>
      <c r="F25">
        <v>661.54</v>
      </c>
      <c r="G25">
        <v>700.7</v>
      </c>
      <c r="H25">
        <v>2216.1999999999998</v>
      </c>
      <c r="I25">
        <v>2293.4</v>
      </c>
      <c r="J25">
        <v>2428.1999999999998</v>
      </c>
      <c r="K25">
        <v>2619.1999999999998</v>
      </c>
      <c r="L25">
        <v>2923.2</v>
      </c>
      <c r="M25">
        <v>3150.1</v>
      </c>
      <c r="N25">
        <v>3316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382.33</v>
      </c>
      <c r="F26">
        <v>662.81</v>
      </c>
      <c r="G26">
        <v>700.52</v>
      </c>
      <c r="H26">
        <v>2216</v>
      </c>
      <c r="I26">
        <v>2293.9</v>
      </c>
      <c r="J26">
        <v>2428.4</v>
      </c>
      <c r="K26">
        <v>2620</v>
      </c>
      <c r="L26">
        <v>2924.2</v>
      </c>
      <c r="M26">
        <v>3148.8</v>
      </c>
      <c r="N26">
        <v>3316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19.469000000000001</v>
      </c>
      <c r="F28">
        <f t="shared" ref="F28:N28" si="1">MIN(F2:F26)</f>
        <v>3.5217E-3</v>
      </c>
      <c r="G28">
        <f t="shared" si="1"/>
        <v>601.28</v>
      </c>
      <c r="H28">
        <f t="shared" si="1"/>
        <v>2216</v>
      </c>
      <c r="I28">
        <f t="shared" si="1"/>
        <v>2246.4</v>
      </c>
      <c r="J28">
        <f t="shared" si="1"/>
        <v>2279.6999999999998</v>
      </c>
      <c r="K28">
        <f t="shared" si="1"/>
        <v>2416.9</v>
      </c>
      <c r="L28">
        <f t="shared" si="1"/>
        <v>2839.8</v>
      </c>
      <c r="M28">
        <f t="shared" si="1"/>
        <v>3148.8</v>
      </c>
      <c r="N28">
        <f t="shared" si="1"/>
        <v>3316</v>
      </c>
    </row>
    <row r="29" spans="1:16" x14ac:dyDescent="0.25">
      <c r="D29" t="s">
        <v>5</v>
      </c>
      <c r="E29">
        <f>MAX(E2:E26)</f>
        <v>382.33</v>
      </c>
      <c r="F29">
        <f t="shared" ref="F29:N29" si="2">MAX(F2:F26)</f>
        <v>662.81</v>
      </c>
      <c r="G29">
        <f t="shared" si="2"/>
        <v>703.4</v>
      </c>
      <c r="H29">
        <f t="shared" si="2"/>
        <v>2277.6</v>
      </c>
      <c r="I29">
        <f t="shared" si="2"/>
        <v>2293.9</v>
      </c>
      <c r="J29">
        <f t="shared" si="2"/>
        <v>2428.4</v>
      </c>
      <c r="K29">
        <f t="shared" si="2"/>
        <v>2620</v>
      </c>
      <c r="L29">
        <f t="shared" si="2"/>
        <v>2924.2</v>
      </c>
      <c r="M29">
        <f t="shared" si="2"/>
        <v>3330.9</v>
      </c>
      <c r="N29">
        <f t="shared" si="2"/>
        <v>3331.7</v>
      </c>
    </row>
    <row r="31" spans="1:16" x14ac:dyDescent="0.25">
      <c r="A31">
        <v>26</v>
      </c>
      <c r="B31">
        <v>62.832000000000001</v>
      </c>
      <c r="C31">
        <v>0</v>
      </c>
      <c r="E31">
        <v>382.33</v>
      </c>
      <c r="F31">
        <v>662.81</v>
      </c>
      <c r="G31">
        <v>700.52</v>
      </c>
      <c r="H31">
        <v>2216</v>
      </c>
      <c r="I31">
        <v>2293.9</v>
      </c>
      <c r="J31">
        <v>2428.4</v>
      </c>
      <c r="K31">
        <v>2620</v>
      </c>
      <c r="L31">
        <v>2924.2</v>
      </c>
      <c r="M31">
        <v>3148.8</v>
      </c>
      <c r="N31">
        <v>3316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385.21</v>
      </c>
      <c r="F32">
        <v>660.05</v>
      </c>
      <c r="G32">
        <v>704.1</v>
      </c>
      <c r="H32">
        <v>2212.1</v>
      </c>
      <c r="I32">
        <v>2298.3000000000002</v>
      </c>
      <c r="J32">
        <v>2428.3000000000002</v>
      </c>
      <c r="K32">
        <v>2620.9</v>
      </c>
      <c r="L32">
        <v>2924.4</v>
      </c>
      <c r="M32">
        <v>3146.9</v>
      </c>
      <c r="N32">
        <v>3317.6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393.68</v>
      </c>
      <c r="F33">
        <v>653.88</v>
      </c>
      <c r="G33">
        <v>712.7</v>
      </c>
      <c r="H33">
        <v>2202.3000000000002</v>
      </c>
      <c r="I33">
        <v>2309.6999999999998</v>
      </c>
      <c r="J33">
        <v>2428.1999999999998</v>
      </c>
      <c r="K33">
        <v>2623.6</v>
      </c>
      <c r="L33">
        <v>2925</v>
      </c>
      <c r="M33">
        <v>3141.5</v>
      </c>
      <c r="N33">
        <v>3322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407.21</v>
      </c>
      <c r="F34">
        <v>646.98</v>
      </c>
      <c r="G34">
        <v>723.57</v>
      </c>
      <c r="H34">
        <v>2189.6999999999998</v>
      </c>
      <c r="I34">
        <v>2324.9</v>
      </c>
      <c r="J34">
        <v>2428.1999999999998</v>
      </c>
      <c r="K34">
        <v>2627.9</v>
      </c>
      <c r="L34">
        <v>2926.1</v>
      </c>
      <c r="M34">
        <v>3133.2</v>
      </c>
      <c r="N34">
        <v>3328.6</v>
      </c>
    </row>
    <row r="35" spans="1:14" x14ac:dyDescent="0.25">
      <c r="A35">
        <v>30</v>
      </c>
      <c r="B35">
        <v>62.832000000000001</v>
      </c>
      <c r="C35">
        <v>10.472</v>
      </c>
      <c r="E35">
        <v>425.03</v>
      </c>
      <c r="F35">
        <v>640.59</v>
      </c>
      <c r="G35">
        <v>735.35</v>
      </c>
      <c r="H35">
        <v>2176</v>
      </c>
      <c r="I35">
        <v>2342.1</v>
      </c>
      <c r="J35">
        <v>2428.4</v>
      </c>
      <c r="K35">
        <v>2633.6</v>
      </c>
      <c r="L35">
        <v>2927.6</v>
      </c>
      <c r="M35">
        <v>3122.9</v>
      </c>
      <c r="N35">
        <v>3336.6</v>
      </c>
    </row>
    <row r="36" spans="1:14" x14ac:dyDescent="0.25">
      <c r="A36">
        <v>31</v>
      </c>
      <c r="B36">
        <v>62.832000000000001</v>
      </c>
      <c r="C36">
        <v>13.09</v>
      </c>
      <c r="E36">
        <v>446.28</v>
      </c>
      <c r="F36">
        <v>635.23</v>
      </c>
      <c r="G36">
        <v>747.37</v>
      </c>
      <c r="H36">
        <v>2162</v>
      </c>
      <c r="I36">
        <v>2360.5</v>
      </c>
      <c r="J36">
        <v>2429</v>
      </c>
      <c r="K36">
        <v>2640.4</v>
      </c>
      <c r="L36">
        <v>2929.5</v>
      </c>
      <c r="M36">
        <v>3111.1</v>
      </c>
      <c r="N36">
        <v>3345.2</v>
      </c>
    </row>
    <row r="37" spans="1:14" x14ac:dyDescent="0.25">
      <c r="A37">
        <v>32</v>
      </c>
      <c r="B37">
        <v>62.832000000000001</v>
      </c>
      <c r="C37">
        <v>15.708</v>
      </c>
      <c r="E37">
        <v>470.08</v>
      </c>
      <c r="F37">
        <v>631.17999999999995</v>
      </c>
      <c r="G37">
        <v>759.19</v>
      </c>
      <c r="H37">
        <v>2148.1999999999998</v>
      </c>
      <c r="I37">
        <v>2379.5</v>
      </c>
      <c r="J37">
        <v>2430.1999999999998</v>
      </c>
      <c r="K37">
        <v>2648.1</v>
      </c>
      <c r="L37">
        <v>2932</v>
      </c>
      <c r="M37">
        <v>3098.6</v>
      </c>
      <c r="N37">
        <v>3353.7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495.6</v>
      </c>
      <c r="F38">
        <v>628.54</v>
      </c>
      <c r="G38">
        <v>770.47</v>
      </c>
      <c r="H38">
        <v>2134.9</v>
      </c>
      <c r="I38">
        <v>2398.6999999999998</v>
      </c>
      <c r="J38">
        <v>2432.1999999999998</v>
      </c>
      <c r="K38">
        <v>2656.3</v>
      </c>
      <c r="L38">
        <v>2934.9</v>
      </c>
      <c r="M38">
        <v>3085.8</v>
      </c>
      <c r="N38">
        <v>3361.5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522.11</v>
      </c>
      <c r="F39">
        <v>627.38</v>
      </c>
      <c r="G39">
        <v>780.94</v>
      </c>
      <c r="H39">
        <v>2122.1</v>
      </c>
      <c r="I39">
        <v>2417.9</v>
      </c>
      <c r="J39">
        <v>2435.1</v>
      </c>
      <c r="K39">
        <v>2664.7</v>
      </c>
      <c r="L39">
        <v>2938.3</v>
      </c>
      <c r="M39">
        <v>3073.1</v>
      </c>
      <c r="N39">
        <v>3368.4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548.99</v>
      </c>
      <c r="F40">
        <v>627.69000000000005</v>
      </c>
      <c r="G40">
        <v>790.38</v>
      </c>
      <c r="H40">
        <v>2109.9</v>
      </c>
      <c r="I40">
        <v>2437</v>
      </c>
      <c r="J40">
        <v>2439.1</v>
      </c>
      <c r="K40">
        <v>2672.9</v>
      </c>
      <c r="L40">
        <v>2942.2</v>
      </c>
      <c r="M40">
        <v>3060.8</v>
      </c>
      <c r="N40">
        <v>3373.8</v>
      </c>
    </row>
    <row r="41" spans="1:14" x14ac:dyDescent="0.25">
      <c r="A41">
        <v>36</v>
      </c>
      <c r="B41">
        <v>62.832000000000001</v>
      </c>
      <c r="C41">
        <v>26.18</v>
      </c>
      <c r="E41">
        <v>575.70000000000005</v>
      </c>
      <c r="F41">
        <v>629.45000000000005</v>
      </c>
      <c r="G41">
        <v>798.58</v>
      </c>
      <c r="H41">
        <v>2098.3000000000002</v>
      </c>
      <c r="I41">
        <v>2444.3000000000002</v>
      </c>
      <c r="J41">
        <v>2455.6</v>
      </c>
      <c r="K41">
        <v>2680.6</v>
      </c>
      <c r="L41">
        <v>2946.7</v>
      </c>
      <c r="M41">
        <v>3049.2</v>
      </c>
      <c r="N41">
        <v>3377.8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601.79999999999995</v>
      </c>
      <c r="F42">
        <v>632.6</v>
      </c>
      <c r="G42">
        <v>805.41</v>
      </c>
      <c r="H42">
        <v>2087.4</v>
      </c>
      <c r="I42">
        <v>2450.6</v>
      </c>
      <c r="J42">
        <v>2473.5</v>
      </c>
      <c r="K42">
        <v>2687.4</v>
      </c>
      <c r="L42">
        <v>2951.7</v>
      </c>
      <c r="M42">
        <v>3038.8</v>
      </c>
      <c r="N42">
        <v>3380.2</v>
      </c>
    </row>
    <row r="43" spans="1:14" x14ac:dyDescent="0.25">
      <c r="A43">
        <v>38</v>
      </c>
      <c r="B43">
        <v>62.832000000000001</v>
      </c>
      <c r="C43">
        <v>31.416</v>
      </c>
      <c r="E43">
        <v>626.94000000000005</v>
      </c>
      <c r="F43">
        <v>637.04</v>
      </c>
      <c r="G43">
        <v>810.76</v>
      </c>
      <c r="H43">
        <v>2077.3000000000002</v>
      </c>
      <c r="I43">
        <v>2458.1</v>
      </c>
      <c r="J43">
        <v>2490.6999999999998</v>
      </c>
      <c r="K43">
        <v>2692.9</v>
      </c>
      <c r="L43">
        <v>2957.1</v>
      </c>
      <c r="M43">
        <v>3029.6</v>
      </c>
      <c r="N43">
        <v>3381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642.66</v>
      </c>
      <c r="F44">
        <v>650.79999999999995</v>
      </c>
      <c r="G44">
        <v>814.57</v>
      </c>
      <c r="H44">
        <v>2067.9</v>
      </c>
      <c r="I44">
        <v>2466.8000000000002</v>
      </c>
      <c r="J44">
        <v>2507</v>
      </c>
      <c r="K44">
        <v>2696.9</v>
      </c>
      <c r="L44">
        <v>2963.1</v>
      </c>
      <c r="M44">
        <v>3022</v>
      </c>
      <c r="N44">
        <v>3380.4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649.36</v>
      </c>
      <c r="F45">
        <v>673.16</v>
      </c>
      <c r="G45">
        <v>816.81</v>
      </c>
      <c r="H45">
        <v>2059.3000000000002</v>
      </c>
      <c r="I45">
        <v>2476.6</v>
      </c>
      <c r="J45">
        <v>2522.1</v>
      </c>
      <c r="K45">
        <v>2699</v>
      </c>
      <c r="L45">
        <v>2969.4</v>
      </c>
      <c r="M45">
        <v>3016</v>
      </c>
      <c r="N45">
        <v>3378.5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656.98</v>
      </c>
      <c r="F46">
        <v>693.81</v>
      </c>
      <c r="G46">
        <v>817.51</v>
      </c>
      <c r="H46">
        <v>2051.5</v>
      </c>
      <c r="I46">
        <v>2487.4</v>
      </c>
      <c r="J46">
        <v>2536.1</v>
      </c>
      <c r="K46">
        <v>2699</v>
      </c>
      <c r="L46">
        <v>2976</v>
      </c>
      <c r="M46">
        <v>3011.9</v>
      </c>
      <c r="N46">
        <v>3375.5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665.36</v>
      </c>
      <c r="F47">
        <v>712.6</v>
      </c>
      <c r="G47">
        <v>816.72</v>
      </c>
      <c r="H47">
        <v>2044.4</v>
      </c>
      <c r="I47">
        <v>2499.1</v>
      </c>
      <c r="J47">
        <v>2548.6999999999998</v>
      </c>
      <c r="K47">
        <v>2696.8</v>
      </c>
      <c r="L47">
        <v>2982.7</v>
      </c>
      <c r="M47">
        <v>3009.5</v>
      </c>
      <c r="N47">
        <v>3371.7</v>
      </c>
    </row>
    <row r="48" spans="1:14" x14ac:dyDescent="0.25">
      <c r="A48">
        <v>43</v>
      </c>
      <c r="B48">
        <v>62.832000000000001</v>
      </c>
      <c r="C48">
        <v>44.506</v>
      </c>
      <c r="E48">
        <v>674.34</v>
      </c>
      <c r="F48">
        <v>729.4</v>
      </c>
      <c r="G48">
        <v>814.55</v>
      </c>
      <c r="H48">
        <v>2038.2</v>
      </c>
      <c r="I48">
        <v>2511.6</v>
      </c>
      <c r="J48">
        <v>2559.9</v>
      </c>
      <c r="K48">
        <v>2692.5</v>
      </c>
      <c r="L48">
        <v>2989.4</v>
      </c>
      <c r="M48">
        <v>3008.6</v>
      </c>
      <c r="N48">
        <v>3367.3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683.72</v>
      </c>
      <c r="F49">
        <v>744.12</v>
      </c>
      <c r="G49">
        <v>811.14</v>
      </c>
      <c r="H49">
        <v>2032.7</v>
      </c>
      <c r="I49">
        <v>2524.8000000000002</v>
      </c>
      <c r="J49">
        <v>2569.6</v>
      </c>
      <c r="K49">
        <v>2686.2</v>
      </c>
      <c r="L49">
        <v>2995.8</v>
      </c>
      <c r="M49">
        <v>3009</v>
      </c>
      <c r="N49">
        <v>3362.7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693.25</v>
      </c>
      <c r="F50">
        <v>756.69</v>
      </c>
      <c r="G50">
        <v>806.69</v>
      </c>
      <c r="H50">
        <v>2028.1</v>
      </c>
      <c r="I50">
        <v>2538.4</v>
      </c>
      <c r="J50">
        <v>2577.8000000000002</v>
      </c>
      <c r="K50">
        <v>2678.1</v>
      </c>
      <c r="L50">
        <v>3001.8</v>
      </c>
      <c r="M50">
        <v>3010.4</v>
      </c>
      <c r="N50">
        <v>3358.2</v>
      </c>
    </row>
    <row r="51" spans="1:14" x14ac:dyDescent="0.25">
      <c r="A51">
        <v>46</v>
      </c>
      <c r="B51">
        <v>62.832000000000001</v>
      </c>
      <c r="C51">
        <v>52.36</v>
      </c>
      <c r="E51">
        <v>702.63</v>
      </c>
      <c r="F51">
        <v>767.03</v>
      </c>
      <c r="G51">
        <v>801.48</v>
      </c>
      <c r="H51">
        <v>2024.3</v>
      </c>
      <c r="I51">
        <v>2552.3000000000002</v>
      </c>
      <c r="J51">
        <v>2584.6</v>
      </c>
      <c r="K51">
        <v>2668.5</v>
      </c>
      <c r="L51">
        <v>3007.1</v>
      </c>
      <c r="M51">
        <v>3012.2</v>
      </c>
      <c r="N51">
        <v>3354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711.43</v>
      </c>
      <c r="F52">
        <v>775.12</v>
      </c>
      <c r="G52">
        <v>795.94</v>
      </c>
      <c r="H52">
        <v>2021.4</v>
      </c>
      <c r="I52">
        <v>2566</v>
      </c>
      <c r="J52">
        <v>2589.8000000000002</v>
      </c>
      <c r="K52">
        <v>2657.9</v>
      </c>
      <c r="L52">
        <v>3011.6</v>
      </c>
      <c r="M52">
        <v>3014.1</v>
      </c>
      <c r="N52">
        <v>3350.3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719.01</v>
      </c>
      <c r="F53">
        <v>780.92</v>
      </c>
      <c r="G53">
        <v>790.69</v>
      </c>
      <c r="H53">
        <v>2019.2</v>
      </c>
      <c r="I53">
        <v>2579.1999999999998</v>
      </c>
      <c r="J53">
        <v>2593.5</v>
      </c>
      <c r="K53">
        <v>2647</v>
      </c>
      <c r="L53">
        <v>3014.9</v>
      </c>
      <c r="M53">
        <v>3015.8</v>
      </c>
      <c r="N53">
        <v>3347.6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724.38</v>
      </c>
      <c r="F54">
        <v>784.41</v>
      </c>
      <c r="G54">
        <v>786.72</v>
      </c>
      <c r="H54">
        <v>2018</v>
      </c>
      <c r="I54">
        <v>2590.3000000000002</v>
      </c>
      <c r="J54">
        <v>2595.8000000000002</v>
      </c>
      <c r="K54">
        <v>2637.2</v>
      </c>
      <c r="L54">
        <v>3016.9</v>
      </c>
      <c r="M54">
        <v>3016.9</v>
      </c>
      <c r="N54">
        <v>3345.8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726.37</v>
      </c>
      <c r="F55">
        <v>785.19</v>
      </c>
      <c r="G55">
        <v>785.57</v>
      </c>
      <c r="H55">
        <v>2017.6</v>
      </c>
      <c r="I55">
        <v>2595.3000000000002</v>
      </c>
      <c r="J55">
        <v>2596.5</v>
      </c>
      <c r="K55">
        <v>2632.6</v>
      </c>
      <c r="L55">
        <v>3017.3</v>
      </c>
      <c r="M55">
        <v>3017.6</v>
      </c>
      <c r="N55">
        <v>3345.2</v>
      </c>
    </row>
    <row r="57" spans="1:14" x14ac:dyDescent="0.25">
      <c r="D57" t="s">
        <v>4</v>
      </c>
      <c r="E57">
        <f>MIN(E31:E55)</f>
        <v>382.33</v>
      </c>
      <c r="F57">
        <f t="shared" ref="F57:N57" si="3">MIN(F31:F55)</f>
        <v>627.38</v>
      </c>
      <c r="G57">
        <f t="shared" si="3"/>
        <v>700.52</v>
      </c>
      <c r="H57">
        <f t="shared" si="3"/>
        <v>2017.6</v>
      </c>
      <c r="I57">
        <f t="shared" si="3"/>
        <v>2293.9</v>
      </c>
      <c r="J57">
        <f t="shared" si="3"/>
        <v>2428.1999999999998</v>
      </c>
      <c r="K57">
        <f t="shared" si="3"/>
        <v>2620</v>
      </c>
      <c r="L57">
        <f t="shared" si="3"/>
        <v>2924.2</v>
      </c>
      <c r="M57">
        <f t="shared" si="3"/>
        <v>3008.6</v>
      </c>
      <c r="N57">
        <f t="shared" si="3"/>
        <v>3316</v>
      </c>
    </row>
    <row r="58" spans="1:14" x14ac:dyDescent="0.25">
      <c r="D58" t="s">
        <v>5</v>
      </c>
      <c r="E58">
        <f>MAX(E31:E55)</f>
        <v>726.37</v>
      </c>
      <c r="F58">
        <f t="shared" ref="F58:N58" si="4">MAX(F31:F55)</f>
        <v>785.19</v>
      </c>
      <c r="G58">
        <f t="shared" si="4"/>
        <v>817.51</v>
      </c>
      <c r="H58">
        <f t="shared" si="4"/>
        <v>2216</v>
      </c>
      <c r="I58">
        <f t="shared" si="4"/>
        <v>2595.3000000000002</v>
      </c>
      <c r="J58">
        <f t="shared" si="4"/>
        <v>2596.5</v>
      </c>
      <c r="K58">
        <f t="shared" si="4"/>
        <v>2699</v>
      </c>
      <c r="L58">
        <f t="shared" si="4"/>
        <v>3017.3</v>
      </c>
      <c r="M58">
        <f t="shared" si="4"/>
        <v>3148.8</v>
      </c>
      <c r="N58">
        <f t="shared" si="4"/>
        <v>3381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726.37</v>
      </c>
      <c r="F60">
        <v>785.19</v>
      </c>
      <c r="G60">
        <v>785.57</v>
      </c>
      <c r="H60">
        <v>2017.6</v>
      </c>
      <c r="I60">
        <v>2595.3000000000002</v>
      </c>
      <c r="J60">
        <v>2596.5</v>
      </c>
      <c r="K60">
        <v>2632.6</v>
      </c>
      <c r="L60">
        <v>3017.3</v>
      </c>
      <c r="M60">
        <v>3017.6</v>
      </c>
      <c r="N60">
        <v>3345.2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722.44</v>
      </c>
      <c r="F61">
        <v>784.05</v>
      </c>
      <c r="G61">
        <v>787.39</v>
      </c>
      <c r="H61">
        <v>2018.4</v>
      </c>
      <c r="I61">
        <v>2585.5</v>
      </c>
      <c r="J61">
        <v>2595.8000000000002</v>
      </c>
      <c r="K61">
        <v>2640.8</v>
      </c>
      <c r="L61">
        <v>3015.7</v>
      </c>
      <c r="M61">
        <v>3017.1</v>
      </c>
      <c r="N61">
        <v>3346.4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711.97</v>
      </c>
      <c r="F62">
        <v>780.06</v>
      </c>
      <c r="G62">
        <v>792.06</v>
      </c>
      <c r="H62">
        <v>2020.9</v>
      </c>
      <c r="I62">
        <v>2565.1999999999998</v>
      </c>
      <c r="J62">
        <v>2595.1999999999998</v>
      </c>
      <c r="K62">
        <v>2654.5</v>
      </c>
      <c r="L62">
        <v>3010.4</v>
      </c>
      <c r="M62">
        <v>3016.3</v>
      </c>
      <c r="N62">
        <v>3349.8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697.05</v>
      </c>
      <c r="F63">
        <v>773.39</v>
      </c>
      <c r="G63">
        <v>797.3</v>
      </c>
      <c r="H63">
        <v>2025.1</v>
      </c>
      <c r="I63">
        <v>2542</v>
      </c>
      <c r="J63">
        <v>2594.3000000000002</v>
      </c>
      <c r="K63">
        <v>2666.1</v>
      </c>
      <c r="L63">
        <v>3002.1</v>
      </c>
      <c r="M63">
        <v>3015.8</v>
      </c>
      <c r="N63">
        <v>3355.2</v>
      </c>
    </row>
    <row r="64" spans="1:14" x14ac:dyDescent="0.25">
      <c r="A64">
        <v>55</v>
      </c>
      <c r="B64">
        <v>52.36</v>
      </c>
      <c r="C64">
        <v>52.36</v>
      </c>
      <c r="E64">
        <v>678.97</v>
      </c>
      <c r="F64">
        <v>763.99</v>
      </c>
      <c r="G64">
        <v>801.79</v>
      </c>
      <c r="H64">
        <v>2030.9</v>
      </c>
      <c r="I64">
        <v>2517.6</v>
      </c>
      <c r="J64">
        <v>2592.9</v>
      </c>
      <c r="K64">
        <v>2673.5</v>
      </c>
      <c r="L64">
        <v>2991.2</v>
      </c>
      <c r="M64">
        <v>3016.6</v>
      </c>
      <c r="N64">
        <v>3361.9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658.38</v>
      </c>
      <c r="F65">
        <v>751.84</v>
      </c>
      <c r="G65">
        <v>804.86</v>
      </c>
      <c r="H65">
        <v>2038.1</v>
      </c>
      <c r="I65">
        <v>2492.6999999999998</v>
      </c>
      <c r="J65">
        <v>2590.9</v>
      </c>
      <c r="K65">
        <v>2675.6</v>
      </c>
      <c r="L65">
        <v>2978.3</v>
      </c>
      <c r="M65">
        <v>3019.8</v>
      </c>
      <c r="N65">
        <v>3369.4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635.62</v>
      </c>
      <c r="F66">
        <v>736.86</v>
      </c>
      <c r="G66">
        <v>806.15</v>
      </c>
      <c r="H66">
        <v>2046.8</v>
      </c>
      <c r="I66">
        <v>2467.8000000000002</v>
      </c>
      <c r="J66">
        <v>2588.3000000000002</v>
      </c>
      <c r="K66">
        <v>2671.8</v>
      </c>
      <c r="L66">
        <v>2964.2</v>
      </c>
      <c r="M66">
        <v>3026.4</v>
      </c>
      <c r="N66">
        <v>3377.1</v>
      </c>
    </row>
    <row r="67" spans="1:14" x14ac:dyDescent="0.25">
      <c r="A67">
        <v>58</v>
      </c>
      <c r="B67">
        <v>44.506</v>
      </c>
      <c r="C67">
        <v>44.506</v>
      </c>
      <c r="E67">
        <v>610.89</v>
      </c>
      <c r="F67">
        <v>719.01</v>
      </c>
      <c r="G67">
        <v>805.44</v>
      </c>
      <c r="H67">
        <v>2056.9</v>
      </c>
      <c r="I67">
        <v>2443.1</v>
      </c>
      <c r="J67">
        <v>2584.8000000000002</v>
      </c>
      <c r="K67">
        <v>2662.1</v>
      </c>
      <c r="L67">
        <v>2949.4</v>
      </c>
      <c r="M67">
        <v>3036.6</v>
      </c>
      <c r="N67">
        <v>3384.4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584.33000000000004</v>
      </c>
      <c r="F68">
        <v>698.24</v>
      </c>
      <c r="G68">
        <v>802.58</v>
      </c>
      <c r="H68">
        <v>2068.1</v>
      </c>
      <c r="I68">
        <v>2419</v>
      </c>
      <c r="J68">
        <v>2580.4</v>
      </c>
      <c r="K68">
        <v>2647.1</v>
      </c>
      <c r="L68">
        <v>2934.5</v>
      </c>
      <c r="M68">
        <v>3050.2</v>
      </c>
      <c r="N68">
        <v>3390.7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556.07000000000005</v>
      </c>
      <c r="F69">
        <v>674.48</v>
      </c>
      <c r="G69">
        <v>797.49</v>
      </c>
      <c r="H69">
        <v>2080.5</v>
      </c>
      <c r="I69">
        <v>2395.6999999999998</v>
      </c>
      <c r="J69">
        <v>2575</v>
      </c>
      <c r="K69">
        <v>2627.7</v>
      </c>
      <c r="L69">
        <v>2919.9</v>
      </c>
      <c r="M69">
        <v>3066.9</v>
      </c>
      <c r="N69">
        <v>3395.7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526.21</v>
      </c>
      <c r="F70">
        <v>647.70000000000005</v>
      </c>
      <c r="G70">
        <v>790.11</v>
      </c>
      <c r="H70">
        <v>2093.8000000000002</v>
      </c>
      <c r="I70">
        <v>2373.5</v>
      </c>
      <c r="J70">
        <v>2568.3000000000002</v>
      </c>
      <c r="K70">
        <v>2604.8000000000002</v>
      </c>
      <c r="L70">
        <v>2906.1</v>
      </c>
      <c r="M70">
        <v>3085.9</v>
      </c>
      <c r="N70">
        <v>3398.8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494.86</v>
      </c>
      <c r="F71">
        <v>617.87</v>
      </c>
      <c r="G71">
        <v>780.47</v>
      </c>
      <c r="H71">
        <v>2107.9</v>
      </c>
      <c r="I71">
        <v>2352.6</v>
      </c>
      <c r="J71">
        <v>2560.4</v>
      </c>
      <c r="K71">
        <v>2579.5</v>
      </c>
      <c r="L71">
        <v>2893.5</v>
      </c>
      <c r="M71">
        <v>3106.6</v>
      </c>
      <c r="N71">
        <v>3399.9</v>
      </c>
    </row>
    <row r="72" spans="1:14" x14ac:dyDescent="0.25">
      <c r="A72">
        <v>63</v>
      </c>
      <c r="B72">
        <v>31.416</v>
      </c>
      <c r="C72">
        <v>31.416</v>
      </c>
      <c r="E72">
        <v>462.13</v>
      </c>
      <c r="F72">
        <v>585</v>
      </c>
      <c r="G72">
        <v>768.63</v>
      </c>
      <c r="H72">
        <v>2122.6999999999998</v>
      </c>
      <c r="I72">
        <v>2333.3000000000002</v>
      </c>
      <c r="J72">
        <v>2551.1</v>
      </c>
      <c r="K72">
        <v>2552.5</v>
      </c>
      <c r="L72">
        <v>2882.2</v>
      </c>
      <c r="M72">
        <v>3128.7</v>
      </c>
      <c r="N72">
        <v>3398.7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428.11</v>
      </c>
      <c r="F73">
        <v>549.11</v>
      </c>
      <c r="G73">
        <v>754.76</v>
      </c>
      <c r="H73">
        <v>2138.1</v>
      </c>
      <c r="I73">
        <v>2315.6999999999998</v>
      </c>
      <c r="J73">
        <v>2524.4</v>
      </c>
      <c r="K73">
        <v>2540.6</v>
      </c>
      <c r="L73">
        <v>2872.5</v>
      </c>
      <c r="M73">
        <v>3151.4</v>
      </c>
      <c r="N73">
        <v>3395.3</v>
      </c>
    </row>
    <row r="74" spans="1:14" x14ac:dyDescent="0.25">
      <c r="A74">
        <v>65</v>
      </c>
      <c r="B74">
        <v>26.18</v>
      </c>
      <c r="C74">
        <v>26.18</v>
      </c>
      <c r="E74">
        <v>392.91</v>
      </c>
      <c r="F74">
        <v>510.26</v>
      </c>
      <c r="G74">
        <v>739.09</v>
      </c>
      <c r="H74">
        <v>2153.9</v>
      </c>
      <c r="I74">
        <v>2300</v>
      </c>
      <c r="J74">
        <v>2496</v>
      </c>
      <c r="K74">
        <v>2528.9</v>
      </c>
      <c r="L74">
        <v>2864.3</v>
      </c>
      <c r="M74">
        <v>3174.5</v>
      </c>
      <c r="N74">
        <v>3390.1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356.65</v>
      </c>
      <c r="F75">
        <v>468.56</v>
      </c>
      <c r="G75">
        <v>721.95</v>
      </c>
      <c r="H75">
        <v>2169.9</v>
      </c>
      <c r="I75">
        <v>2286.5</v>
      </c>
      <c r="J75">
        <v>2467.8000000000002</v>
      </c>
      <c r="K75">
        <v>2516.1999999999998</v>
      </c>
      <c r="L75">
        <v>2857.7</v>
      </c>
      <c r="M75">
        <v>3197.6</v>
      </c>
      <c r="N75">
        <v>3383.4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319.42</v>
      </c>
      <c r="F76">
        <v>424.14</v>
      </c>
      <c r="G76">
        <v>703.8</v>
      </c>
      <c r="H76">
        <v>2186.1</v>
      </c>
      <c r="I76">
        <v>2275.3000000000002</v>
      </c>
      <c r="J76">
        <v>2440.1999999999998</v>
      </c>
      <c r="K76">
        <v>2502.6999999999998</v>
      </c>
      <c r="L76">
        <v>2852.4</v>
      </c>
      <c r="M76">
        <v>3220.3</v>
      </c>
      <c r="N76">
        <v>3375.7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281.35000000000002</v>
      </c>
      <c r="F77">
        <v>377.19</v>
      </c>
      <c r="G77">
        <v>685.17</v>
      </c>
      <c r="H77">
        <v>2202.1999999999998</v>
      </c>
      <c r="I77">
        <v>2266.4</v>
      </c>
      <c r="J77">
        <v>2413.6</v>
      </c>
      <c r="K77">
        <v>2488.8000000000002</v>
      </c>
      <c r="L77">
        <v>2848.4</v>
      </c>
      <c r="M77">
        <v>3242.2</v>
      </c>
      <c r="N77">
        <v>3367.5</v>
      </c>
    </row>
    <row r="78" spans="1:14" x14ac:dyDescent="0.25">
      <c r="A78">
        <v>69</v>
      </c>
      <c r="B78">
        <v>15.708</v>
      </c>
      <c r="C78">
        <v>15.708</v>
      </c>
      <c r="E78">
        <v>242.53</v>
      </c>
      <c r="F78">
        <v>327.92</v>
      </c>
      <c r="G78">
        <v>666.72</v>
      </c>
      <c r="H78">
        <v>2217.9</v>
      </c>
      <c r="I78">
        <v>2260.1</v>
      </c>
      <c r="J78">
        <v>2388.4</v>
      </c>
      <c r="K78">
        <v>2474.6999999999998</v>
      </c>
      <c r="L78">
        <v>2845.4</v>
      </c>
      <c r="M78">
        <v>3262.8</v>
      </c>
      <c r="N78">
        <v>3359.3</v>
      </c>
    </row>
    <row r="79" spans="1:14" x14ac:dyDescent="0.25">
      <c r="A79">
        <v>70</v>
      </c>
      <c r="B79">
        <v>13.09</v>
      </c>
      <c r="C79">
        <v>13.09</v>
      </c>
      <c r="E79">
        <v>203.07</v>
      </c>
      <c r="F79">
        <v>276.58</v>
      </c>
      <c r="G79">
        <v>649.17999999999995</v>
      </c>
      <c r="H79">
        <v>2233.1</v>
      </c>
      <c r="I79">
        <v>2256.5</v>
      </c>
      <c r="J79">
        <v>2364.8000000000002</v>
      </c>
      <c r="K79">
        <v>2460.8000000000002</v>
      </c>
      <c r="L79">
        <v>2843.2</v>
      </c>
      <c r="M79">
        <v>3281.7</v>
      </c>
      <c r="N79">
        <v>3351.6</v>
      </c>
    </row>
    <row r="80" spans="1:14" x14ac:dyDescent="0.25">
      <c r="A80">
        <v>71</v>
      </c>
      <c r="B80">
        <v>10.472</v>
      </c>
      <c r="C80">
        <v>10.472</v>
      </c>
      <c r="E80">
        <v>163.09</v>
      </c>
      <c r="F80">
        <v>223.48</v>
      </c>
      <c r="G80">
        <v>633.34</v>
      </c>
      <c r="H80">
        <v>2247.3000000000002</v>
      </c>
      <c r="I80">
        <v>2255.4</v>
      </c>
      <c r="J80">
        <v>2343.1</v>
      </c>
      <c r="K80">
        <v>2447.6</v>
      </c>
      <c r="L80">
        <v>2841.7</v>
      </c>
      <c r="M80">
        <v>3298.4</v>
      </c>
      <c r="N80">
        <v>3344.7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122.69</v>
      </c>
      <c r="F81">
        <v>168.91</v>
      </c>
      <c r="G81">
        <v>619.97</v>
      </c>
      <c r="H81">
        <v>2257.1</v>
      </c>
      <c r="I81">
        <v>2260</v>
      </c>
      <c r="J81">
        <v>2323.4</v>
      </c>
      <c r="K81">
        <v>2435.6</v>
      </c>
      <c r="L81">
        <v>2840.8</v>
      </c>
      <c r="M81">
        <v>3312.2</v>
      </c>
      <c r="N81">
        <v>3339.1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81.965999999999994</v>
      </c>
      <c r="F82">
        <v>113.24</v>
      </c>
      <c r="G82">
        <v>609.80999999999995</v>
      </c>
      <c r="H82">
        <v>2261.6</v>
      </c>
      <c r="I82">
        <v>2270.3000000000002</v>
      </c>
      <c r="J82">
        <v>2306</v>
      </c>
      <c r="K82">
        <v>2425.8000000000002</v>
      </c>
      <c r="L82">
        <v>2840.2</v>
      </c>
      <c r="M82">
        <v>3322.6</v>
      </c>
      <c r="N82">
        <v>3334.8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41.034999999999997</v>
      </c>
      <c r="F83">
        <v>56.807000000000002</v>
      </c>
      <c r="G83">
        <v>603.45000000000005</v>
      </c>
      <c r="H83">
        <v>2268.6999999999998</v>
      </c>
      <c r="I83">
        <v>2277.1</v>
      </c>
      <c r="J83">
        <v>2291.1</v>
      </c>
      <c r="K83">
        <v>2419.1999999999998</v>
      </c>
      <c r="L83">
        <v>2839.9</v>
      </c>
      <c r="M83">
        <v>3329.1</v>
      </c>
      <c r="N83">
        <v>3332.2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3</v>
      </c>
      <c r="F84">
        <v>3.2047999999999998E-3</v>
      </c>
      <c r="G84">
        <v>601.28</v>
      </c>
      <c r="H84">
        <v>2277.6</v>
      </c>
      <c r="I84">
        <v>2279.5</v>
      </c>
      <c r="J84">
        <v>2279.6999999999998</v>
      </c>
      <c r="K84">
        <v>2416.9</v>
      </c>
      <c r="L84">
        <v>2839.8</v>
      </c>
      <c r="M84">
        <v>3330.9</v>
      </c>
      <c r="N84">
        <v>3331.7</v>
      </c>
    </row>
    <row r="86" spans="1:14" x14ac:dyDescent="0.25">
      <c r="D86" t="s">
        <v>4</v>
      </c>
      <c r="E86">
        <f>MIN(E60:E84)</f>
        <v>41.034999999999997</v>
      </c>
      <c r="F86">
        <f t="shared" ref="F86:N86" si="5">MIN(F60:F84)</f>
        <v>3.2047999999999998E-3</v>
      </c>
      <c r="G86">
        <f t="shared" si="5"/>
        <v>601.28</v>
      </c>
      <c r="H86">
        <f t="shared" si="5"/>
        <v>2017.6</v>
      </c>
      <c r="I86">
        <f t="shared" si="5"/>
        <v>2255.4</v>
      </c>
      <c r="J86">
        <f t="shared" si="5"/>
        <v>2279.6999999999998</v>
      </c>
      <c r="K86">
        <f t="shared" si="5"/>
        <v>2416.9</v>
      </c>
      <c r="L86">
        <f t="shared" si="5"/>
        <v>2839.8</v>
      </c>
      <c r="M86">
        <f t="shared" si="5"/>
        <v>3015.8</v>
      </c>
      <c r="N86">
        <f t="shared" si="5"/>
        <v>3331.7</v>
      </c>
    </row>
    <row r="87" spans="1:14" x14ac:dyDescent="0.25">
      <c r="D87" t="s">
        <v>5</v>
      </c>
      <c r="E87">
        <f>MAX(E60:E84)</f>
        <v>726.37</v>
      </c>
      <c r="F87">
        <f t="shared" ref="F87:N87" si="6">MAX(F60:F84)</f>
        <v>785.19</v>
      </c>
      <c r="G87">
        <f t="shared" si="6"/>
        <v>806.15</v>
      </c>
      <c r="H87">
        <f t="shared" si="6"/>
        <v>2277.6</v>
      </c>
      <c r="I87">
        <f t="shared" si="6"/>
        <v>2595.3000000000002</v>
      </c>
      <c r="J87">
        <f t="shared" si="6"/>
        <v>2596.5</v>
      </c>
      <c r="K87">
        <f t="shared" si="6"/>
        <v>2675.6</v>
      </c>
      <c r="L87">
        <f t="shared" si="6"/>
        <v>3017.3</v>
      </c>
      <c r="M87">
        <f t="shared" si="6"/>
        <v>3330.9</v>
      </c>
      <c r="N87">
        <f t="shared" si="6"/>
        <v>3399.9</v>
      </c>
    </row>
    <row r="91" spans="1:14" x14ac:dyDescent="0.25">
      <c r="C91" t="s">
        <v>6</v>
      </c>
      <c r="D91" t="s">
        <v>4</v>
      </c>
      <c r="E91">
        <f>MIN(E2:E87)</f>
        <v>19.469000000000001</v>
      </c>
      <c r="F91">
        <f t="shared" ref="F91:N91" si="7">MIN(F2:F87)</f>
        <v>3.2047999999999998E-3</v>
      </c>
      <c r="G91">
        <f t="shared" si="7"/>
        <v>601.28</v>
      </c>
      <c r="H91">
        <f t="shared" si="7"/>
        <v>2017.6</v>
      </c>
      <c r="I91">
        <f t="shared" si="7"/>
        <v>2246.4</v>
      </c>
      <c r="J91">
        <f t="shared" si="7"/>
        <v>2279.6999999999998</v>
      </c>
      <c r="K91">
        <f t="shared" si="7"/>
        <v>2416.9</v>
      </c>
      <c r="L91">
        <f t="shared" si="7"/>
        <v>2839.8</v>
      </c>
      <c r="M91">
        <f t="shared" si="7"/>
        <v>3008.6</v>
      </c>
      <c r="N91">
        <f t="shared" si="7"/>
        <v>3316</v>
      </c>
    </row>
    <row r="92" spans="1:14" x14ac:dyDescent="0.25">
      <c r="D92" t="s">
        <v>5</v>
      </c>
      <c r="E92">
        <f>MAX(E2:E87)</f>
        <v>726.37</v>
      </c>
      <c r="F92">
        <f t="shared" ref="F92:N92" si="8">MAX(F2:F87)</f>
        <v>785.19</v>
      </c>
      <c r="G92">
        <f t="shared" si="8"/>
        <v>817.51</v>
      </c>
      <c r="H92">
        <f t="shared" si="8"/>
        <v>2277.6</v>
      </c>
      <c r="I92">
        <f t="shared" si="8"/>
        <v>2595.3000000000002</v>
      </c>
      <c r="J92">
        <f t="shared" si="8"/>
        <v>2596.5</v>
      </c>
      <c r="K92">
        <f t="shared" si="8"/>
        <v>2699</v>
      </c>
      <c r="L92">
        <f t="shared" si="8"/>
        <v>3017.3</v>
      </c>
      <c r="M92">
        <f t="shared" si="8"/>
        <v>3330.9</v>
      </c>
      <c r="N92">
        <f t="shared" si="8"/>
        <v>3399.9</v>
      </c>
    </row>
    <row r="97" spans="3:6" x14ac:dyDescent="0.25">
      <c r="C97" t="s">
        <v>17</v>
      </c>
      <c r="D97" t="s">
        <v>18</v>
      </c>
      <c r="E97" t="s">
        <v>19</v>
      </c>
      <c r="F97" t="s">
        <v>20</v>
      </c>
    </row>
    <row r="98" spans="3:6" x14ac:dyDescent="0.25">
      <c r="C98">
        <v>1</v>
      </c>
      <c r="D98">
        <f>G92</f>
        <v>817.51</v>
      </c>
      <c r="E98">
        <f>H91</f>
        <v>2017.6</v>
      </c>
      <c r="F98" s="2">
        <f>2*(E98-D98)/(D98+E98)</f>
        <v>0.84659149027727321</v>
      </c>
    </row>
    <row r="99" spans="3:6" x14ac:dyDescent="0.25">
      <c r="C99">
        <v>2</v>
      </c>
      <c r="D99">
        <f>K92</f>
        <v>2699</v>
      </c>
      <c r="E99">
        <f>L91</f>
        <v>2839.8</v>
      </c>
      <c r="F99" s="2">
        <f t="shared" ref="F99:F107" si="9">2*(E99-D99)/(D99+E99)</f>
        <v>5.0841337473821108E-2</v>
      </c>
    </row>
    <row r="100" spans="3:6" x14ac:dyDescent="0.25">
      <c r="C100">
        <v>3</v>
      </c>
      <c r="D100">
        <f>G29</f>
        <v>703.4</v>
      </c>
      <c r="E100">
        <f>D98</f>
        <v>817.51</v>
      </c>
      <c r="F100" s="2">
        <f t="shared" si="9"/>
        <v>0.15005490134195978</v>
      </c>
    </row>
    <row r="101" spans="3:6" x14ac:dyDescent="0.25">
      <c r="C101">
        <v>4</v>
      </c>
      <c r="D101">
        <f>E98</f>
        <v>2017.6</v>
      </c>
      <c r="E101">
        <f>H28</f>
        <v>2216</v>
      </c>
      <c r="F101" s="2">
        <f t="shared" si="9"/>
        <v>9.3726379440665183E-2</v>
      </c>
    </row>
    <row r="102" spans="3:6" x14ac:dyDescent="0.25">
      <c r="C102">
        <v>5</v>
      </c>
      <c r="D102">
        <f>K29</f>
        <v>2620</v>
      </c>
      <c r="E102">
        <f>D99</f>
        <v>2699</v>
      </c>
      <c r="F102" s="2">
        <f t="shared" si="9"/>
        <v>2.9704831735288588E-2</v>
      </c>
    </row>
    <row r="103" spans="3:6" x14ac:dyDescent="0.25">
      <c r="C103">
        <v>6</v>
      </c>
      <c r="D103">
        <f>L29</f>
        <v>2924.2</v>
      </c>
      <c r="E103">
        <f>M28</f>
        <v>3148.8</v>
      </c>
      <c r="F103" s="2">
        <f t="shared" si="9"/>
        <v>7.3966738020747685E-2</v>
      </c>
    </row>
    <row r="104" spans="3:6" x14ac:dyDescent="0.25">
      <c r="C104">
        <v>7</v>
      </c>
      <c r="D104">
        <f>H58</f>
        <v>2216</v>
      </c>
      <c r="E104">
        <f>I57</f>
        <v>2293.9</v>
      </c>
      <c r="F104" s="2">
        <f t="shared" si="9"/>
        <v>3.4546220537040775E-2</v>
      </c>
    </row>
    <row r="105" spans="3:6" x14ac:dyDescent="0.25">
      <c r="C105">
        <v>8</v>
      </c>
      <c r="D105">
        <f>E99</f>
        <v>2839.8</v>
      </c>
      <c r="E105">
        <f>L57</f>
        <v>2924.2</v>
      </c>
      <c r="F105" s="2">
        <f t="shared" si="9"/>
        <v>2.9285218598195571E-2</v>
      </c>
    </row>
    <row r="106" spans="3:6" x14ac:dyDescent="0.25">
      <c r="C106">
        <v>9</v>
      </c>
      <c r="D106">
        <f>M58</f>
        <v>3148.8</v>
      </c>
      <c r="E106">
        <f>N57</f>
        <v>3316</v>
      </c>
      <c r="F106" s="2">
        <f t="shared" si="9"/>
        <v>5.1726271501051795E-2</v>
      </c>
    </row>
    <row r="107" spans="3:6" x14ac:dyDescent="0.25">
      <c r="C107">
        <v>10</v>
      </c>
      <c r="D107">
        <f>K87</f>
        <v>2675.6</v>
      </c>
      <c r="E107">
        <f>D99</f>
        <v>2699</v>
      </c>
      <c r="F107" s="2">
        <f t="shared" si="9"/>
        <v>8.7076247534700595E-3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6A54-A22B-4506-98C8-B66C26066FAA}">
  <dimension ref="A1:P107"/>
  <sheetViews>
    <sheetView tabSelected="1" workbookViewId="0">
      <pane ySplit="1" topLeftCell="A92" activePane="bottomLeft" state="frozen"/>
      <selection pane="bottomLeft" activeCell="E116" sqref="E116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53</v>
      </c>
      <c r="F2" t="s">
        <v>54</v>
      </c>
      <c r="G2">
        <v>535.28</v>
      </c>
      <c r="H2">
        <v>2066.6999999999998</v>
      </c>
      <c r="I2">
        <v>2133.3000000000002</v>
      </c>
      <c r="J2">
        <v>2133.6999999999998</v>
      </c>
      <c r="K2">
        <v>2198.3000000000002</v>
      </c>
      <c r="L2">
        <v>2694.5</v>
      </c>
      <c r="M2">
        <v>3019.6</v>
      </c>
      <c r="N2">
        <v>3020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16.878</v>
      </c>
      <c r="F3">
        <v>40.311</v>
      </c>
      <c r="G3">
        <v>536.16999999999996</v>
      </c>
      <c r="H3">
        <v>2066.6999999999998</v>
      </c>
      <c r="I3">
        <v>2131.6999999999998</v>
      </c>
      <c r="J3">
        <v>2134.4</v>
      </c>
      <c r="K3">
        <v>2200.4</v>
      </c>
      <c r="L3">
        <v>2694.2</v>
      </c>
      <c r="M3">
        <v>3019.4</v>
      </c>
      <c r="N3">
        <v>3020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33.828000000000003</v>
      </c>
      <c r="F4">
        <v>80.415000000000006</v>
      </c>
      <c r="G4">
        <v>538.80999999999995</v>
      </c>
      <c r="H4">
        <v>2066.5</v>
      </c>
      <c r="I4">
        <v>2127.1999999999998</v>
      </c>
      <c r="J4">
        <v>2136.5</v>
      </c>
      <c r="K4">
        <v>2206.1</v>
      </c>
      <c r="L4">
        <v>2693.5</v>
      </c>
      <c r="M4">
        <v>3019</v>
      </c>
      <c r="N4">
        <v>3019.8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50.908000000000001</v>
      </c>
      <c r="F5">
        <v>120.11</v>
      </c>
      <c r="G5">
        <v>543.03</v>
      </c>
      <c r="H5">
        <v>2066.4</v>
      </c>
      <c r="I5">
        <v>2121.1</v>
      </c>
      <c r="J5">
        <v>2139.8000000000002</v>
      </c>
      <c r="K5">
        <v>2214.3000000000002</v>
      </c>
      <c r="L5">
        <v>2692.2</v>
      </c>
      <c r="M5">
        <v>3018.1</v>
      </c>
      <c r="N5">
        <v>3019.6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68.156000000000006</v>
      </c>
      <c r="F6">
        <v>159.19</v>
      </c>
      <c r="G6">
        <v>548.63</v>
      </c>
      <c r="H6">
        <v>2066.5</v>
      </c>
      <c r="I6">
        <v>2114.1</v>
      </c>
      <c r="J6">
        <v>2144.1</v>
      </c>
      <c r="K6">
        <v>2224.1999999999998</v>
      </c>
      <c r="L6">
        <v>2690.6</v>
      </c>
      <c r="M6">
        <v>3017</v>
      </c>
      <c r="N6">
        <v>3019.2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85.58</v>
      </c>
      <c r="F7">
        <v>197.46</v>
      </c>
      <c r="G7">
        <v>555.32000000000005</v>
      </c>
      <c r="H7">
        <v>2067</v>
      </c>
      <c r="I7">
        <v>2106.6999999999998</v>
      </c>
      <c r="J7">
        <v>2149.1999999999998</v>
      </c>
      <c r="K7">
        <v>2235.1999999999998</v>
      </c>
      <c r="L7">
        <v>2688.5</v>
      </c>
      <c r="M7">
        <v>3015.4</v>
      </c>
      <c r="N7">
        <v>3018.7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103.16</v>
      </c>
      <c r="F8">
        <v>234.75</v>
      </c>
      <c r="G8">
        <v>562.77</v>
      </c>
      <c r="H8">
        <v>2068</v>
      </c>
      <c r="I8">
        <v>2099.4</v>
      </c>
      <c r="J8">
        <v>2154.9</v>
      </c>
      <c r="K8">
        <v>2246.9</v>
      </c>
      <c r="L8">
        <v>2686.2</v>
      </c>
      <c r="M8">
        <v>3013.4</v>
      </c>
      <c r="N8">
        <v>3018.2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120.86</v>
      </c>
      <c r="F9">
        <v>270.86</v>
      </c>
      <c r="G9">
        <v>570.66999999999996</v>
      </c>
      <c r="H9">
        <v>2069.6999999999998</v>
      </c>
      <c r="I9">
        <v>2092.1999999999998</v>
      </c>
      <c r="J9">
        <v>2161</v>
      </c>
      <c r="K9">
        <v>2259.1</v>
      </c>
      <c r="L9">
        <v>2683.7</v>
      </c>
      <c r="M9">
        <v>3010.9</v>
      </c>
      <c r="N9">
        <v>3017.6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138.61000000000001</v>
      </c>
      <c r="F10">
        <v>305.64999999999998</v>
      </c>
      <c r="G10">
        <v>578.70000000000005</v>
      </c>
      <c r="H10">
        <v>2072</v>
      </c>
      <c r="I10">
        <v>2085.3000000000002</v>
      </c>
      <c r="J10">
        <v>2167.3000000000002</v>
      </c>
      <c r="K10">
        <v>2271.6</v>
      </c>
      <c r="L10">
        <v>2681.1</v>
      </c>
      <c r="M10">
        <v>3007.9</v>
      </c>
      <c r="N10">
        <v>3016.9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156.32</v>
      </c>
      <c r="F11">
        <v>338.94</v>
      </c>
      <c r="G11">
        <v>586.55999999999995</v>
      </c>
      <c r="H11">
        <v>2075.1</v>
      </c>
      <c r="I11">
        <v>2078.6999999999998</v>
      </c>
      <c r="J11">
        <v>2173.6999999999998</v>
      </c>
      <c r="K11">
        <v>2284.3000000000002</v>
      </c>
      <c r="L11">
        <v>2678.5</v>
      </c>
      <c r="M11">
        <v>3004.4</v>
      </c>
      <c r="N11">
        <v>3016.2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173.91</v>
      </c>
      <c r="F12">
        <v>370.61</v>
      </c>
      <c r="G12">
        <v>594.01</v>
      </c>
      <c r="H12">
        <v>2072.5</v>
      </c>
      <c r="I12">
        <v>2078.9</v>
      </c>
      <c r="J12">
        <v>2179.9</v>
      </c>
      <c r="K12">
        <v>2297</v>
      </c>
      <c r="L12">
        <v>2676</v>
      </c>
      <c r="M12">
        <v>3000.5</v>
      </c>
      <c r="N12">
        <v>3015.5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191.27</v>
      </c>
      <c r="F13">
        <v>400.53</v>
      </c>
      <c r="G13">
        <v>600.83000000000004</v>
      </c>
      <c r="H13">
        <v>2066.6999999999998</v>
      </c>
      <c r="I13">
        <v>2083.5</v>
      </c>
      <c r="J13">
        <v>2185.9</v>
      </c>
      <c r="K13">
        <v>2309.6</v>
      </c>
      <c r="L13">
        <v>2673.6</v>
      </c>
      <c r="M13">
        <v>2996.1</v>
      </c>
      <c r="N13">
        <v>3014.8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208.28</v>
      </c>
      <c r="F14">
        <v>428.58</v>
      </c>
      <c r="G14">
        <v>606.87</v>
      </c>
      <c r="H14">
        <v>2061.1999999999998</v>
      </c>
      <c r="I14">
        <v>2088.6</v>
      </c>
      <c r="J14">
        <v>2191.5</v>
      </c>
      <c r="K14">
        <v>2322</v>
      </c>
      <c r="L14">
        <v>2671.5</v>
      </c>
      <c r="M14">
        <v>2991.2</v>
      </c>
      <c r="N14">
        <v>3014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224.82</v>
      </c>
      <c r="F15">
        <v>454.67</v>
      </c>
      <c r="G15">
        <v>612.02</v>
      </c>
      <c r="H15">
        <v>2056.1999999999998</v>
      </c>
      <c r="I15">
        <v>2094.4</v>
      </c>
      <c r="J15">
        <v>2196.6</v>
      </c>
      <c r="K15">
        <v>2334</v>
      </c>
      <c r="L15">
        <v>2669.8</v>
      </c>
      <c r="M15">
        <v>2986</v>
      </c>
      <c r="N15">
        <v>3013.3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240.77</v>
      </c>
      <c r="F16">
        <v>478.71</v>
      </c>
      <c r="G16">
        <v>616.24</v>
      </c>
      <c r="H16">
        <v>2051.6999999999998</v>
      </c>
      <c r="I16">
        <v>2100.6</v>
      </c>
      <c r="J16">
        <v>2201.1999999999998</v>
      </c>
      <c r="K16">
        <v>2345.6</v>
      </c>
      <c r="L16">
        <v>2668.4</v>
      </c>
      <c r="M16">
        <v>2980.6</v>
      </c>
      <c r="N16">
        <v>3012.5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255.97</v>
      </c>
      <c r="F17">
        <v>500.63</v>
      </c>
      <c r="G17">
        <v>619.51</v>
      </c>
      <c r="H17">
        <v>2047.6</v>
      </c>
      <c r="I17">
        <v>2107.1</v>
      </c>
      <c r="J17">
        <v>2205.1</v>
      </c>
      <c r="K17">
        <v>2356.6</v>
      </c>
      <c r="L17">
        <v>2667.4</v>
      </c>
      <c r="M17">
        <v>2974.9</v>
      </c>
      <c r="N17">
        <v>3011.9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270.29000000000002</v>
      </c>
      <c r="F18">
        <v>520.37</v>
      </c>
      <c r="G18">
        <v>621.88</v>
      </c>
      <c r="H18">
        <v>2043.9</v>
      </c>
      <c r="I18">
        <v>2113.8000000000002</v>
      </c>
      <c r="J18">
        <v>2208.3000000000002</v>
      </c>
      <c r="K18">
        <v>2366.8000000000002</v>
      </c>
      <c r="L18">
        <v>2666.8</v>
      </c>
      <c r="M18">
        <v>2969.3</v>
      </c>
      <c r="N18">
        <v>3011.2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283.55</v>
      </c>
      <c r="F19">
        <v>537.87</v>
      </c>
      <c r="G19">
        <v>623.44000000000005</v>
      </c>
      <c r="H19">
        <v>2040.6</v>
      </c>
      <c r="I19">
        <v>2120.6</v>
      </c>
      <c r="J19">
        <v>2210.8000000000002</v>
      </c>
      <c r="K19">
        <v>2376.1999999999998</v>
      </c>
      <c r="L19">
        <v>2666.5</v>
      </c>
      <c r="M19">
        <v>2963.7</v>
      </c>
      <c r="N19">
        <v>3010.7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295.58</v>
      </c>
      <c r="F20">
        <v>553.11</v>
      </c>
      <c r="G20">
        <v>624.29999999999995</v>
      </c>
      <c r="H20">
        <v>2037.8</v>
      </c>
      <c r="I20">
        <v>2127.1</v>
      </c>
      <c r="J20">
        <v>2212.6</v>
      </c>
      <c r="K20">
        <v>2384.6</v>
      </c>
      <c r="L20">
        <v>2666.6</v>
      </c>
      <c r="M20">
        <v>2958.5</v>
      </c>
      <c r="N20">
        <v>3010.1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306.20999999999998</v>
      </c>
      <c r="F21">
        <v>566.04999999999995</v>
      </c>
      <c r="G21">
        <v>624.61</v>
      </c>
      <c r="H21">
        <v>2035.4</v>
      </c>
      <c r="I21">
        <v>2133.3000000000002</v>
      </c>
      <c r="J21">
        <v>2213.6999999999998</v>
      </c>
      <c r="K21">
        <v>2391.9</v>
      </c>
      <c r="L21">
        <v>2666.9</v>
      </c>
      <c r="M21">
        <v>2953.6</v>
      </c>
      <c r="N21">
        <v>3009.7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315.24</v>
      </c>
      <c r="F22">
        <v>576.66999999999996</v>
      </c>
      <c r="G22">
        <v>624.54</v>
      </c>
      <c r="H22">
        <v>2033.4</v>
      </c>
      <c r="I22">
        <v>2138.9</v>
      </c>
      <c r="J22">
        <v>2214.3000000000002</v>
      </c>
      <c r="K22">
        <v>2398.1</v>
      </c>
      <c r="L22">
        <v>2667.3</v>
      </c>
      <c r="M22">
        <v>2949.3</v>
      </c>
      <c r="N22">
        <v>3009.3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322.49</v>
      </c>
      <c r="F23">
        <v>584.94000000000005</v>
      </c>
      <c r="G23">
        <v>624.26</v>
      </c>
      <c r="H23">
        <v>2031.9</v>
      </c>
      <c r="I23">
        <v>2143.6999999999998</v>
      </c>
      <c r="J23">
        <v>2214.4</v>
      </c>
      <c r="K23">
        <v>2402.9</v>
      </c>
      <c r="L23">
        <v>2667.8</v>
      </c>
      <c r="M23">
        <v>2945.8</v>
      </c>
      <c r="N23">
        <v>3009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327.81</v>
      </c>
      <c r="F24">
        <v>590.86</v>
      </c>
      <c r="G24">
        <v>623.91999999999996</v>
      </c>
      <c r="H24">
        <v>2030.8</v>
      </c>
      <c r="I24">
        <v>2147.3000000000002</v>
      </c>
      <c r="J24">
        <v>2214.3000000000002</v>
      </c>
      <c r="K24">
        <v>2406.5</v>
      </c>
      <c r="L24">
        <v>2668.2</v>
      </c>
      <c r="M24">
        <v>2943.2</v>
      </c>
      <c r="N24">
        <v>3008.8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331.06</v>
      </c>
      <c r="F25">
        <v>594.41</v>
      </c>
      <c r="G25">
        <v>623.66</v>
      </c>
      <c r="H25">
        <v>2030.2</v>
      </c>
      <c r="I25">
        <v>2149.6</v>
      </c>
      <c r="J25">
        <v>2214.1999999999998</v>
      </c>
      <c r="K25">
        <v>2408.6</v>
      </c>
      <c r="L25">
        <v>2668.5</v>
      </c>
      <c r="M25">
        <v>2941.6</v>
      </c>
      <c r="N25">
        <v>3008.7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332.15</v>
      </c>
      <c r="F26">
        <v>595.6</v>
      </c>
      <c r="G26">
        <v>623.57000000000005</v>
      </c>
      <c r="H26">
        <v>2030</v>
      </c>
      <c r="I26">
        <v>2150.4</v>
      </c>
      <c r="J26">
        <v>2214.1</v>
      </c>
      <c r="K26">
        <v>2409.3000000000002</v>
      </c>
      <c r="L26">
        <v>2668.6</v>
      </c>
      <c r="M26">
        <v>2941.1</v>
      </c>
      <c r="N26">
        <v>3008.7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16.878</v>
      </c>
      <c r="F28">
        <f t="shared" ref="F28:N28" si="1">MIN(F2:F26)</f>
        <v>40.311</v>
      </c>
      <c r="G28">
        <f t="shared" si="1"/>
        <v>535.28</v>
      </c>
      <c r="H28">
        <f t="shared" si="1"/>
        <v>2030</v>
      </c>
      <c r="I28">
        <f t="shared" si="1"/>
        <v>2078.6999999999998</v>
      </c>
      <c r="J28">
        <f t="shared" si="1"/>
        <v>2133.6999999999998</v>
      </c>
      <c r="K28">
        <f t="shared" si="1"/>
        <v>2198.3000000000002</v>
      </c>
      <c r="L28">
        <f t="shared" si="1"/>
        <v>2666.5</v>
      </c>
      <c r="M28">
        <f t="shared" si="1"/>
        <v>2941.1</v>
      </c>
      <c r="N28">
        <f t="shared" si="1"/>
        <v>3008.7</v>
      </c>
    </row>
    <row r="29" spans="1:16" x14ac:dyDescent="0.25">
      <c r="D29" t="s">
        <v>5</v>
      </c>
      <c r="E29">
        <f>MAX(E2:E26)</f>
        <v>332.15</v>
      </c>
      <c r="F29">
        <f t="shared" ref="F29:N29" si="2">MAX(F2:F26)</f>
        <v>595.6</v>
      </c>
      <c r="G29">
        <f t="shared" si="2"/>
        <v>624.61</v>
      </c>
      <c r="H29">
        <f t="shared" si="2"/>
        <v>2075.1</v>
      </c>
      <c r="I29">
        <f t="shared" si="2"/>
        <v>2150.4</v>
      </c>
      <c r="J29">
        <f t="shared" si="2"/>
        <v>2214.4</v>
      </c>
      <c r="K29">
        <f t="shared" si="2"/>
        <v>2409.3000000000002</v>
      </c>
      <c r="L29">
        <f t="shared" si="2"/>
        <v>2694.5</v>
      </c>
      <c r="M29">
        <f t="shared" si="2"/>
        <v>3019.6</v>
      </c>
      <c r="N29">
        <f t="shared" si="2"/>
        <v>3020</v>
      </c>
    </row>
    <row r="31" spans="1:16" x14ac:dyDescent="0.25">
      <c r="A31">
        <v>26</v>
      </c>
      <c r="B31">
        <v>62.832000000000001</v>
      </c>
      <c r="C31">
        <v>0</v>
      </c>
      <c r="E31">
        <v>332.15</v>
      </c>
      <c r="F31">
        <v>595.6</v>
      </c>
      <c r="G31">
        <v>623.57000000000005</v>
      </c>
      <c r="H31">
        <v>2030</v>
      </c>
      <c r="I31">
        <v>2150.4</v>
      </c>
      <c r="J31">
        <v>2214.1</v>
      </c>
      <c r="K31">
        <v>2409.3000000000002</v>
      </c>
      <c r="L31">
        <v>2668.6</v>
      </c>
      <c r="M31">
        <v>2941.1</v>
      </c>
      <c r="N31">
        <v>3008.7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334.77</v>
      </c>
      <c r="F32">
        <v>592.95000000000005</v>
      </c>
      <c r="G32">
        <v>626.91</v>
      </c>
      <c r="H32">
        <v>2028</v>
      </c>
      <c r="I32">
        <v>2152.8000000000002</v>
      </c>
      <c r="J32">
        <v>2214.1999999999998</v>
      </c>
      <c r="K32">
        <v>2410</v>
      </c>
      <c r="L32">
        <v>2668.8</v>
      </c>
      <c r="M32">
        <v>2937</v>
      </c>
      <c r="N32">
        <v>3012.4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342.44</v>
      </c>
      <c r="F33">
        <v>587.30999999999995</v>
      </c>
      <c r="G33">
        <v>634.63</v>
      </c>
      <c r="H33">
        <v>2022.5</v>
      </c>
      <c r="I33">
        <v>2159.5</v>
      </c>
      <c r="J33">
        <v>2214.4</v>
      </c>
      <c r="K33">
        <v>2411.9</v>
      </c>
      <c r="L33">
        <v>2669.3</v>
      </c>
      <c r="M33">
        <v>2926.7</v>
      </c>
      <c r="N33">
        <v>3021.7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354.7</v>
      </c>
      <c r="F34">
        <v>581.22</v>
      </c>
      <c r="G34">
        <v>644.14</v>
      </c>
      <c r="H34">
        <v>2014.5</v>
      </c>
      <c r="I34">
        <v>2169.6</v>
      </c>
      <c r="J34">
        <v>2214.8000000000002</v>
      </c>
      <c r="K34">
        <v>2415</v>
      </c>
      <c r="L34">
        <v>2670.2</v>
      </c>
      <c r="M34">
        <v>2913.3</v>
      </c>
      <c r="N34">
        <v>3033.4</v>
      </c>
    </row>
    <row r="35" spans="1:14" x14ac:dyDescent="0.25">
      <c r="A35">
        <v>30</v>
      </c>
      <c r="B35">
        <v>62.832000000000001</v>
      </c>
      <c r="C35">
        <v>10.472</v>
      </c>
      <c r="E35">
        <v>370.85</v>
      </c>
      <c r="F35">
        <v>575.67999999999995</v>
      </c>
      <c r="G35">
        <v>654.33000000000004</v>
      </c>
      <c r="H35">
        <v>2004.9</v>
      </c>
      <c r="I35">
        <v>2182</v>
      </c>
      <c r="J35">
        <v>2215.6</v>
      </c>
      <c r="K35">
        <v>2419.1</v>
      </c>
      <c r="L35">
        <v>2671.4</v>
      </c>
      <c r="M35">
        <v>2898.5</v>
      </c>
      <c r="N35">
        <v>3045.7</v>
      </c>
    </row>
    <row r="36" spans="1:14" x14ac:dyDescent="0.25">
      <c r="A36">
        <v>31</v>
      </c>
      <c r="B36">
        <v>62.832000000000001</v>
      </c>
      <c r="C36">
        <v>13.09</v>
      </c>
      <c r="E36">
        <v>390.11</v>
      </c>
      <c r="F36">
        <v>571.09</v>
      </c>
      <c r="G36">
        <v>664.67</v>
      </c>
      <c r="H36">
        <v>1994.5</v>
      </c>
      <c r="I36">
        <v>2195.9</v>
      </c>
      <c r="J36">
        <v>2216.6999999999998</v>
      </c>
      <c r="K36">
        <v>2424.1</v>
      </c>
      <c r="L36">
        <v>2673.1</v>
      </c>
      <c r="M36">
        <v>2883.1</v>
      </c>
      <c r="N36">
        <v>3057.9</v>
      </c>
    </row>
    <row r="37" spans="1:14" x14ac:dyDescent="0.25">
      <c r="A37">
        <v>32</v>
      </c>
      <c r="B37">
        <v>62.832000000000001</v>
      </c>
      <c r="C37">
        <v>15.708</v>
      </c>
      <c r="E37">
        <v>411.68</v>
      </c>
      <c r="F37">
        <v>567.66</v>
      </c>
      <c r="G37">
        <v>674.84</v>
      </c>
      <c r="H37">
        <v>1983.7</v>
      </c>
      <c r="I37">
        <v>2210.8000000000002</v>
      </c>
      <c r="J37">
        <v>2218.5</v>
      </c>
      <c r="K37">
        <v>2429.6999999999998</v>
      </c>
      <c r="L37">
        <v>2675.1</v>
      </c>
      <c r="M37">
        <v>2867.7</v>
      </c>
      <c r="N37">
        <v>3069.2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434.83</v>
      </c>
      <c r="F38">
        <v>565.47</v>
      </c>
      <c r="G38">
        <v>684.55</v>
      </c>
      <c r="H38">
        <v>1972.9</v>
      </c>
      <c r="I38">
        <v>2220.9</v>
      </c>
      <c r="J38">
        <v>2226.3000000000002</v>
      </c>
      <c r="K38">
        <v>2435.8000000000002</v>
      </c>
      <c r="L38">
        <v>2677.6</v>
      </c>
      <c r="M38">
        <v>2852.4</v>
      </c>
      <c r="N38">
        <v>3079.5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458.91</v>
      </c>
      <c r="F39">
        <v>564.57000000000005</v>
      </c>
      <c r="G39">
        <v>693.6</v>
      </c>
      <c r="H39">
        <v>1962.3</v>
      </c>
      <c r="I39">
        <v>2224.1999999999998</v>
      </c>
      <c r="J39">
        <v>2242</v>
      </c>
      <c r="K39">
        <v>2442</v>
      </c>
      <c r="L39">
        <v>2680.5</v>
      </c>
      <c r="M39">
        <v>2837.6</v>
      </c>
      <c r="N39">
        <v>3088.3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483.35</v>
      </c>
      <c r="F40">
        <v>564.95000000000005</v>
      </c>
      <c r="G40">
        <v>701.8</v>
      </c>
      <c r="H40">
        <v>1952</v>
      </c>
      <c r="I40">
        <v>2228.3000000000002</v>
      </c>
      <c r="J40">
        <v>2257.8000000000002</v>
      </c>
      <c r="K40">
        <v>2448</v>
      </c>
      <c r="L40">
        <v>2683.8</v>
      </c>
      <c r="M40">
        <v>2823.4</v>
      </c>
      <c r="N40">
        <v>3095.7</v>
      </c>
    </row>
    <row r="41" spans="1:14" x14ac:dyDescent="0.25">
      <c r="A41">
        <v>36</v>
      </c>
      <c r="B41">
        <v>62.832000000000001</v>
      </c>
      <c r="C41">
        <v>26.18</v>
      </c>
      <c r="E41">
        <v>507.69</v>
      </c>
      <c r="F41">
        <v>566.6</v>
      </c>
      <c r="G41">
        <v>708.99</v>
      </c>
      <c r="H41">
        <v>1942</v>
      </c>
      <c r="I41">
        <v>2233.4</v>
      </c>
      <c r="J41">
        <v>2273.3000000000002</v>
      </c>
      <c r="K41">
        <v>2453.6999999999998</v>
      </c>
      <c r="L41">
        <v>2687.7</v>
      </c>
      <c r="M41">
        <v>2810</v>
      </c>
      <c r="N41">
        <v>3101.4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531.51</v>
      </c>
      <c r="F42">
        <v>569.44000000000005</v>
      </c>
      <c r="G42">
        <v>715.04</v>
      </c>
      <c r="H42">
        <v>1932.6</v>
      </c>
      <c r="I42">
        <v>2239.5</v>
      </c>
      <c r="J42">
        <v>2288.5</v>
      </c>
      <c r="K42">
        <v>2458.6</v>
      </c>
      <c r="L42">
        <v>2691.9</v>
      </c>
      <c r="M42">
        <v>2797.7</v>
      </c>
      <c r="N42">
        <v>3105.5</v>
      </c>
    </row>
    <row r="43" spans="1:14" x14ac:dyDescent="0.25">
      <c r="A43">
        <v>38</v>
      </c>
      <c r="B43">
        <v>62.832000000000001</v>
      </c>
      <c r="C43">
        <v>31.416</v>
      </c>
      <c r="E43">
        <v>554.51</v>
      </c>
      <c r="F43">
        <v>573.4</v>
      </c>
      <c r="G43">
        <v>719.86</v>
      </c>
      <c r="H43">
        <v>1923.7</v>
      </c>
      <c r="I43">
        <v>2246.6</v>
      </c>
      <c r="J43">
        <v>2303.1</v>
      </c>
      <c r="K43">
        <v>2462.5</v>
      </c>
      <c r="L43">
        <v>2696.6</v>
      </c>
      <c r="M43">
        <v>2786.5</v>
      </c>
      <c r="N43">
        <v>3108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576.39</v>
      </c>
      <c r="F44">
        <v>578.39</v>
      </c>
      <c r="G44">
        <v>723.39</v>
      </c>
      <c r="H44">
        <v>1915.4</v>
      </c>
      <c r="I44">
        <v>2254.6999999999998</v>
      </c>
      <c r="J44">
        <v>2316.9</v>
      </c>
      <c r="K44">
        <v>2465.1999999999998</v>
      </c>
      <c r="L44">
        <v>2701.8</v>
      </c>
      <c r="M44">
        <v>2776.8</v>
      </c>
      <c r="N44">
        <v>3109.1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584.29999999999995</v>
      </c>
      <c r="F45">
        <v>596.94000000000005</v>
      </c>
      <c r="G45">
        <v>725.61</v>
      </c>
      <c r="H45">
        <v>1907.7</v>
      </c>
      <c r="I45">
        <v>2263.8000000000002</v>
      </c>
      <c r="J45">
        <v>2329.9</v>
      </c>
      <c r="K45">
        <v>2466.3000000000002</v>
      </c>
      <c r="L45">
        <v>2707.2</v>
      </c>
      <c r="M45">
        <v>2768.5</v>
      </c>
      <c r="N45">
        <v>3108.9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591</v>
      </c>
      <c r="F46">
        <v>615.96</v>
      </c>
      <c r="G46">
        <v>726.52</v>
      </c>
      <c r="H46">
        <v>1900.7</v>
      </c>
      <c r="I46">
        <v>2273.8000000000002</v>
      </c>
      <c r="J46">
        <v>2341.8000000000002</v>
      </c>
      <c r="K46">
        <v>2465.6999999999998</v>
      </c>
      <c r="L46">
        <v>2713</v>
      </c>
      <c r="M46">
        <v>2761.8</v>
      </c>
      <c r="N46">
        <v>3107.8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598.36</v>
      </c>
      <c r="F47">
        <v>633.30999999999995</v>
      </c>
      <c r="G47">
        <v>726.17</v>
      </c>
      <c r="H47">
        <v>1894.3</v>
      </c>
      <c r="I47">
        <v>2284.6999999999998</v>
      </c>
      <c r="J47">
        <v>2352.6999999999998</v>
      </c>
      <c r="K47">
        <v>2463.3000000000002</v>
      </c>
      <c r="L47">
        <v>2718.9</v>
      </c>
      <c r="M47">
        <v>2756.7</v>
      </c>
      <c r="N47">
        <v>3105.8</v>
      </c>
    </row>
    <row r="48" spans="1:14" x14ac:dyDescent="0.25">
      <c r="A48">
        <v>43</v>
      </c>
      <c r="B48">
        <v>62.832000000000001</v>
      </c>
      <c r="C48">
        <v>44.506</v>
      </c>
      <c r="E48">
        <v>606.21</v>
      </c>
      <c r="F48">
        <v>648.86</v>
      </c>
      <c r="G48">
        <v>724.63</v>
      </c>
      <c r="H48">
        <v>1888.6</v>
      </c>
      <c r="I48">
        <v>2296.3000000000002</v>
      </c>
      <c r="J48">
        <v>2362.3000000000002</v>
      </c>
      <c r="K48">
        <v>2459</v>
      </c>
      <c r="L48">
        <v>2724.8</v>
      </c>
      <c r="M48">
        <v>2753</v>
      </c>
      <c r="N48">
        <v>3103.2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614.39</v>
      </c>
      <c r="F49">
        <v>662.52</v>
      </c>
      <c r="G49">
        <v>722.02</v>
      </c>
      <c r="H49">
        <v>1883.6</v>
      </c>
      <c r="I49">
        <v>2308.5</v>
      </c>
      <c r="J49">
        <v>2370.6999999999998</v>
      </c>
      <c r="K49">
        <v>2452.9</v>
      </c>
      <c r="L49">
        <v>2730.5</v>
      </c>
      <c r="M49">
        <v>2750.7</v>
      </c>
      <c r="N49">
        <v>3100.4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622.69000000000005</v>
      </c>
      <c r="F50">
        <v>674.19</v>
      </c>
      <c r="G50">
        <v>718.49</v>
      </c>
      <c r="H50">
        <v>1879.4</v>
      </c>
      <c r="I50">
        <v>2321.1999999999998</v>
      </c>
      <c r="J50">
        <v>2377.9</v>
      </c>
      <c r="K50">
        <v>2445.1999999999998</v>
      </c>
      <c r="L50">
        <v>2735.8</v>
      </c>
      <c r="M50">
        <v>2749.4</v>
      </c>
      <c r="N50">
        <v>3097.5</v>
      </c>
    </row>
    <row r="51" spans="1:14" x14ac:dyDescent="0.25">
      <c r="A51">
        <v>46</v>
      </c>
      <c r="B51">
        <v>62.832000000000001</v>
      </c>
      <c r="C51">
        <v>52.36</v>
      </c>
      <c r="E51">
        <v>630.83000000000004</v>
      </c>
      <c r="F51">
        <v>683.82</v>
      </c>
      <c r="G51">
        <v>714.29</v>
      </c>
      <c r="H51">
        <v>1875.9</v>
      </c>
      <c r="I51">
        <v>2334.3000000000002</v>
      </c>
      <c r="J51">
        <v>2383.6999999999998</v>
      </c>
      <c r="K51">
        <v>2436</v>
      </c>
      <c r="L51">
        <v>2740.5</v>
      </c>
      <c r="M51">
        <v>2748.8</v>
      </c>
      <c r="N51">
        <v>3094.8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638.46</v>
      </c>
      <c r="F52">
        <v>691.36</v>
      </c>
      <c r="G52">
        <v>709.74</v>
      </c>
      <c r="H52">
        <v>1873.2</v>
      </c>
      <c r="I52">
        <v>2347.6999999999998</v>
      </c>
      <c r="J52">
        <v>2388.3000000000002</v>
      </c>
      <c r="K52">
        <v>2425.6</v>
      </c>
      <c r="L52">
        <v>2744.4</v>
      </c>
      <c r="M52">
        <v>2748.7</v>
      </c>
      <c r="N52">
        <v>3092.4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645.02</v>
      </c>
      <c r="F53">
        <v>696.77</v>
      </c>
      <c r="G53">
        <v>705.4</v>
      </c>
      <c r="H53">
        <v>1871.3</v>
      </c>
      <c r="I53">
        <v>2361</v>
      </c>
      <c r="J53">
        <v>2391.5</v>
      </c>
      <c r="K53">
        <v>2414.3000000000002</v>
      </c>
      <c r="L53">
        <v>2747.4</v>
      </c>
      <c r="M53">
        <v>2748.9</v>
      </c>
      <c r="N53">
        <v>3090.6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649.66999999999996</v>
      </c>
      <c r="F54">
        <v>700.02</v>
      </c>
      <c r="G54">
        <v>702.08</v>
      </c>
      <c r="H54">
        <v>1870.1</v>
      </c>
      <c r="I54">
        <v>2373.9</v>
      </c>
      <c r="J54">
        <v>2393.4</v>
      </c>
      <c r="K54">
        <v>2402.6</v>
      </c>
      <c r="L54">
        <v>2749.1</v>
      </c>
      <c r="M54">
        <v>2749.3</v>
      </c>
      <c r="N54">
        <v>3089.5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651.39</v>
      </c>
      <c r="F55">
        <v>700.8</v>
      </c>
      <c r="G55">
        <v>701.11</v>
      </c>
      <c r="H55">
        <v>1869.7</v>
      </c>
      <c r="I55">
        <v>2382.6999999999998</v>
      </c>
      <c r="J55">
        <v>2394.1</v>
      </c>
      <c r="K55">
        <v>2394.1999999999998</v>
      </c>
      <c r="L55">
        <v>2749.1</v>
      </c>
      <c r="M55">
        <v>2749.9</v>
      </c>
      <c r="N55">
        <v>3089.1</v>
      </c>
    </row>
    <row r="57" spans="1:14" x14ac:dyDescent="0.25">
      <c r="D57" t="s">
        <v>4</v>
      </c>
      <c r="E57">
        <f>MIN(E31:E55)</f>
        <v>332.15</v>
      </c>
      <c r="F57">
        <f t="shared" ref="F57:N57" si="3">MIN(F31:F55)</f>
        <v>564.57000000000005</v>
      </c>
      <c r="G57">
        <f t="shared" si="3"/>
        <v>623.57000000000005</v>
      </c>
      <c r="H57">
        <f t="shared" si="3"/>
        <v>1869.7</v>
      </c>
      <c r="I57">
        <f t="shared" si="3"/>
        <v>2150.4</v>
      </c>
      <c r="J57">
        <f t="shared" si="3"/>
        <v>2214.1</v>
      </c>
      <c r="K57">
        <f t="shared" si="3"/>
        <v>2394.1999999999998</v>
      </c>
      <c r="L57">
        <f t="shared" si="3"/>
        <v>2668.6</v>
      </c>
      <c r="M57">
        <f t="shared" si="3"/>
        <v>2748.7</v>
      </c>
      <c r="N57">
        <f t="shared" si="3"/>
        <v>3008.7</v>
      </c>
    </row>
    <row r="58" spans="1:14" x14ac:dyDescent="0.25">
      <c r="D58" t="s">
        <v>5</v>
      </c>
      <c r="E58">
        <f>MAX(E31:E55)</f>
        <v>651.39</v>
      </c>
      <c r="F58">
        <f t="shared" ref="F58:N58" si="4">MAX(F31:F55)</f>
        <v>700.8</v>
      </c>
      <c r="G58">
        <f t="shared" si="4"/>
        <v>726.52</v>
      </c>
      <c r="H58">
        <f t="shared" si="4"/>
        <v>2030</v>
      </c>
      <c r="I58">
        <f t="shared" si="4"/>
        <v>2382.6999999999998</v>
      </c>
      <c r="J58">
        <f t="shared" si="4"/>
        <v>2394.1</v>
      </c>
      <c r="K58">
        <f t="shared" si="4"/>
        <v>2466.3000000000002</v>
      </c>
      <c r="L58">
        <f t="shared" si="4"/>
        <v>2749.1</v>
      </c>
      <c r="M58">
        <f t="shared" si="4"/>
        <v>2941.1</v>
      </c>
      <c r="N58">
        <f t="shared" si="4"/>
        <v>3109.1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651.39</v>
      </c>
      <c r="F60">
        <v>700.8</v>
      </c>
      <c r="G60">
        <v>701.11</v>
      </c>
      <c r="H60">
        <v>1869.7</v>
      </c>
      <c r="I60">
        <v>2382.6999999999998</v>
      </c>
      <c r="J60">
        <v>2394.1</v>
      </c>
      <c r="K60">
        <v>2394.1999999999998</v>
      </c>
      <c r="L60">
        <v>2749.1</v>
      </c>
      <c r="M60">
        <v>2749.9</v>
      </c>
      <c r="N60">
        <v>3089.1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647.98</v>
      </c>
      <c r="F61">
        <v>699.69</v>
      </c>
      <c r="G61">
        <v>702.56</v>
      </c>
      <c r="H61">
        <v>1870.5</v>
      </c>
      <c r="I61">
        <v>2368.3000000000002</v>
      </c>
      <c r="J61">
        <v>2394</v>
      </c>
      <c r="K61">
        <v>2406.6</v>
      </c>
      <c r="L61">
        <v>2748.2</v>
      </c>
      <c r="M61">
        <v>2749.4</v>
      </c>
      <c r="N61">
        <v>3089.9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638.86</v>
      </c>
      <c r="F62">
        <v>695.94</v>
      </c>
      <c r="G62">
        <v>706.25</v>
      </c>
      <c r="H62">
        <v>1872.8</v>
      </c>
      <c r="I62">
        <v>2348.1</v>
      </c>
      <c r="J62">
        <v>2393.6</v>
      </c>
      <c r="K62">
        <v>2420.9</v>
      </c>
      <c r="L62">
        <v>2745</v>
      </c>
      <c r="M62">
        <v>2748.8</v>
      </c>
      <c r="N62">
        <v>3092.1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625.80999999999995</v>
      </c>
      <c r="F63">
        <v>689.65</v>
      </c>
      <c r="G63">
        <v>710.25</v>
      </c>
      <c r="H63">
        <v>1876.7</v>
      </c>
      <c r="I63">
        <v>2326.6999999999998</v>
      </c>
      <c r="J63">
        <v>2392.8000000000002</v>
      </c>
      <c r="K63">
        <v>2432</v>
      </c>
      <c r="L63">
        <v>2739.8</v>
      </c>
      <c r="M63">
        <v>2748.7</v>
      </c>
      <c r="N63">
        <v>3095.7</v>
      </c>
    </row>
    <row r="64" spans="1:14" x14ac:dyDescent="0.25">
      <c r="A64">
        <v>55</v>
      </c>
      <c r="B64">
        <v>52.36</v>
      </c>
      <c r="C64">
        <v>52.36</v>
      </c>
      <c r="E64">
        <v>609.92999999999995</v>
      </c>
      <c r="F64">
        <v>680.82</v>
      </c>
      <c r="G64">
        <v>713.47</v>
      </c>
      <c r="H64">
        <v>1882</v>
      </c>
      <c r="I64">
        <v>2304.8000000000002</v>
      </c>
      <c r="J64">
        <v>2391.5</v>
      </c>
      <c r="K64">
        <v>2438.9</v>
      </c>
      <c r="L64">
        <v>2732.9</v>
      </c>
      <c r="M64">
        <v>2749.9</v>
      </c>
      <c r="N64">
        <v>3100.1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591.75</v>
      </c>
      <c r="F65">
        <v>669.43</v>
      </c>
      <c r="G65">
        <v>715.36</v>
      </c>
      <c r="H65">
        <v>1888.8</v>
      </c>
      <c r="I65">
        <v>2282.6</v>
      </c>
      <c r="J65">
        <v>2389.6999999999998</v>
      </c>
      <c r="K65">
        <v>2440.9</v>
      </c>
      <c r="L65">
        <v>2724.9</v>
      </c>
      <c r="M65">
        <v>2753.4</v>
      </c>
      <c r="N65">
        <v>3105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571.57000000000005</v>
      </c>
      <c r="F66">
        <v>655.44</v>
      </c>
      <c r="G66">
        <v>715.64</v>
      </c>
      <c r="H66">
        <v>1896.9</v>
      </c>
      <c r="I66">
        <v>2260.6</v>
      </c>
      <c r="J66">
        <v>2387.1999999999998</v>
      </c>
      <c r="K66">
        <v>2437.6999999999998</v>
      </c>
      <c r="L66">
        <v>2716.3</v>
      </c>
      <c r="M66">
        <v>2759.7</v>
      </c>
      <c r="N66">
        <v>3109.9</v>
      </c>
    </row>
    <row r="67" spans="1:14" x14ac:dyDescent="0.25">
      <c r="A67">
        <v>58</v>
      </c>
      <c r="B67">
        <v>44.506</v>
      </c>
      <c r="C67">
        <v>44.506</v>
      </c>
      <c r="E67">
        <v>549.57000000000005</v>
      </c>
      <c r="F67">
        <v>638.83000000000004</v>
      </c>
      <c r="G67">
        <v>714.15</v>
      </c>
      <c r="H67">
        <v>1906.2</v>
      </c>
      <c r="I67">
        <v>2238.9</v>
      </c>
      <c r="J67">
        <v>2383.8000000000002</v>
      </c>
      <c r="K67">
        <v>2429.3000000000002</v>
      </c>
      <c r="L67">
        <v>2707.6</v>
      </c>
      <c r="M67">
        <v>2769.3</v>
      </c>
      <c r="N67">
        <v>3114.3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525.88</v>
      </c>
      <c r="F68">
        <v>619.58000000000004</v>
      </c>
      <c r="G68">
        <v>710.8</v>
      </c>
      <c r="H68">
        <v>1916.7</v>
      </c>
      <c r="I68">
        <v>2217.6999999999998</v>
      </c>
      <c r="J68">
        <v>2379.3000000000002</v>
      </c>
      <c r="K68">
        <v>2416.4</v>
      </c>
      <c r="L68">
        <v>2699.2</v>
      </c>
      <c r="M68">
        <v>2781.8</v>
      </c>
      <c r="N68">
        <v>3117.8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500.61</v>
      </c>
      <c r="F69">
        <v>597.66</v>
      </c>
      <c r="G69">
        <v>705.53</v>
      </c>
      <c r="H69">
        <v>1928.2</v>
      </c>
      <c r="I69">
        <v>2197.4</v>
      </c>
      <c r="J69">
        <v>2373.6999999999998</v>
      </c>
      <c r="K69">
        <v>2399.8000000000002</v>
      </c>
      <c r="L69">
        <v>2691.6</v>
      </c>
      <c r="M69">
        <v>2796.8</v>
      </c>
      <c r="N69">
        <v>3119.9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473.86</v>
      </c>
      <c r="F70">
        <v>573.08000000000004</v>
      </c>
      <c r="G70">
        <v>698.36</v>
      </c>
      <c r="H70">
        <v>1940.6</v>
      </c>
      <c r="I70">
        <v>2178</v>
      </c>
      <c r="J70">
        <v>2366.6999999999998</v>
      </c>
      <c r="K70">
        <v>2380.1999999999998</v>
      </c>
      <c r="L70">
        <v>2685</v>
      </c>
      <c r="M70">
        <v>2813.8</v>
      </c>
      <c r="N70">
        <v>3120.2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445.74</v>
      </c>
      <c r="F71">
        <v>545.85</v>
      </c>
      <c r="G71">
        <v>689.3</v>
      </c>
      <c r="H71">
        <v>1953.9</v>
      </c>
      <c r="I71">
        <v>2159.8000000000002</v>
      </c>
      <c r="J71">
        <v>2358.3000000000002</v>
      </c>
      <c r="K71">
        <v>2358.6999999999998</v>
      </c>
      <c r="L71">
        <v>2679.8</v>
      </c>
      <c r="M71">
        <v>2832.3</v>
      </c>
      <c r="N71">
        <v>3118.4</v>
      </c>
    </row>
    <row r="72" spans="1:14" x14ac:dyDescent="0.25">
      <c r="A72">
        <v>63</v>
      </c>
      <c r="B72">
        <v>31.416</v>
      </c>
      <c r="C72">
        <v>31.416</v>
      </c>
      <c r="E72">
        <v>416.33</v>
      </c>
      <c r="F72">
        <v>516</v>
      </c>
      <c r="G72">
        <v>678.47</v>
      </c>
      <c r="H72">
        <v>1967.8</v>
      </c>
      <c r="I72">
        <v>2142.9</v>
      </c>
      <c r="J72">
        <v>2335.8000000000002</v>
      </c>
      <c r="K72">
        <v>2348.6</v>
      </c>
      <c r="L72">
        <v>2676.1</v>
      </c>
      <c r="M72">
        <v>2851.7</v>
      </c>
      <c r="N72">
        <v>3114.4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385.75</v>
      </c>
      <c r="F73">
        <v>483.58</v>
      </c>
      <c r="G73">
        <v>666.02</v>
      </c>
      <c r="H73">
        <v>1982.4</v>
      </c>
      <c r="I73">
        <v>2127.5</v>
      </c>
      <c r="J73">
        <v>2312.1999999999998</v>
      </c>
      <c r="K73">
        <v>2337.6999999999998</v>
      </c>
      <c r="L73">
        <v>2673.9</v>
      </c>
      <c r="M73">
        <v>2871.5</v>
      </c>
      <c r="N73">
        <v>3108.3</v>
      </c>
    </row>
    <row r="74" spans="1:14" x14ac:dyDescent="0.25">
      <c r="A74">
        <v>65</v>
      </c>
      <c r="B74">
        <v>26.18</v>
      </c>
      <c r="C74">
        <v>26.18</v>
      </c>
      <c r="E74">
        <v>354.09</v>
      </c>
      <c r="F74">
        <v>448.67</v>
      </c>
      <c r="G74">
        <v>652.16</v>
      </c>
      <c r="H74">
        <v>1997.4</v>
      </c>
      <c r="I74">
        <v>2113.6999999999998</v>
      </c>
      <c r="J74">
        <v>2288.5</v>
      </c>
      <c r="K74">
        <v>2325.5</v>
      </c>
      <c r="L74">
        <v>2673.1</v>
      </c>
      <c r="M74">
        <v>2891.5</v>
      </c>
      <c r="N74">
        <v>3100.3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321.44</v>
      </c>
      <c r="F75">
        <v>411.39</v>
      </c>
      <c r="G75">
        <v>637.20000000000005</v>
      </c>
      <c r="H75">
        <v>2012.8</v>
      </c>
      <c r="I75">
        <v>2101.6</v>
      </c>
      <c r="J75">
        <v>2265.1</v>
      </c>
      <c r="K75">
        <v>2312.4</v>
      </c>
      <c r="L75">
        <v>2673.6</v>
      </c>
      <c r="M75">
        <v>2911.3</v>
      </c>
      <c r="N75">
        <v>3090.9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287.92</v>
      </c>
      <c r="F76">
        <v>371.87</v>
      </c>
      <c r="G76">
        <v>621.53</v>
      </c>
      <c r="H76">
        <v>2028.5</v>
      </c>
      <c r="I76">
        <v>2091.3000000000002</v>
      </c>
      <c r="J76">
        <v>2242.5</v>
      </c>
      <c r="K76">
        <v>2298.5</v>
      </c>
      <c r="L76">
        <v>2675.2</v>
      </c>
      <c r="M76">
        <v>2930.4</v>
      </c>
      <c r="N76">
        <v>3080.3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253.62</v>
      </c>
      <c r="F77">
        <v>330.27</v>
      </c>
      <c r="G77">
        <v>605.6</v>
      </c>
      <c r="H77">
        <v>2044.3</v>
      </c>
      <c r="I77">
        <v>2082.9</v>
      </c>
      <c r="J77">
        <v>2221</v>
      </c>
      <c r="K77">
        <v>2284.1</v>
      </c>
      <c r="L77">
        <v>2677.7</v>
      </c>
      <c r="M77">
        <v>2948.7</v>
      </c>
      <c r="N77">
        <v>3069.3</v>
      </c>
    </row>
    <row r="78" spans="1:14" x14ac:dyDescent="0.25">
      <c r="A78">
        <v>69</v>
      </c>
      <c r="B78">
        <v>15.708</v>
      </c>
      <c r="C78">
        <v>15.708</v>
      </c>
      <c r="E78">
        <v>218.64</v>
      </c>
      <c r="F78">
        <v>286.77999999999997</v>
      </c>
      <c r="G78">
        <v>589.94000000000005</v>
      </c>
      <c r="H78">
        <v>2060.1999999999998</v>
      </c>
      <c r="I78">
        <v>2076.3000000000002</v>
      </c>
      <c r="J78">
        <v>2200.9</v>
      </c>
      <c r="K78">
        <v>2269.3000000000002</v>
      </c>
      <c r="L78">
        <v>2680.7</v>
      </c>
      <c r="M78">
        <v>2965.7</v>
      </c>
      <c r="N78">
        <v>3058.3</v>
      </c>
    </row>
    <row r="79" spans="1:14" x14ac:dyDescent="0.25">
      <c r="A79">
        <v>70</v>
      </c>
      <c r="B79">
        <v>13.09</v>
      </c>
      <c r="C79">
        <v>13.09</v>
      </c>
      <c r="E79">
        <v>183.08</v>
      </c>
      <c r="F79">
        <v>241.64</v>
      </c>
      <c r="G79">
        <v>575.16999999999996</v>
      </c>
      <c r="H79">
        <v>2071.6</v>
      </c>
      <c r="I79">
        <v>2075.9</v>
      </c>
      <c r="J79">
        <v>2182.6</v>
      </c>
      <c r="K79">
        <v>2254.4</v>
      </c>
      <c r="L79">
        <v>2684</v>
      </c>
      <c r="M79">
        <v>2981</v>
      </c>
      <c r="N79">
        <v>3047.9</v>
      </c>
    </row>
    <row r="80" spans="1:14" x14ac:dyDescent="0.25">
      <c r="A80">
        <v>71</v>
      </c>
      <c r="B80">
        <v>10.472</v>
      </c>
      <c r="C80">
        <v>10.472</v>
      </c>
      <c r="E80">
        <v>147.04</v>
      </c>
      <c r="F80">
        <v>195.07</v>
      </c>
      <c r="G80">
        <v>561.9</v>
      </c>
      <c r="H80">
        <v>2068.6</v>
      </c>
      <c r="I80">
        <v>2091.3000000000002</v>
      </c>
      <c r="J80">
        <v>2166.5</v>
      </c>
      <c r="K80">
        <v>2239.6</v>
      </c>
      <c r="L80">
        <v>2687.2</v>
      </c>
      <c r="M80">
        <v>2994.3</v>
      </c>
      <c r="N80">
        <v>3038.6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110.61</v>
      </c>
      <c r="F81">
        <v>147.34</v>
      </c>
      <c r="G81">
        <v>550.76</v>
      </c>
      <c r="H81">
        <v>2067</v>
      </c>
      <c r="I81">
        <v>2106</v>
      </c>
      <c r="J81">
        <v>2153</v>
      </c>
      <c r="K81">
        <v>2225.3000000000002</v>
      </c>
      <c r="L81">
        <v>2690.2</v>
      </c>
      <c r="M81">
        <v>3005.1</v>
      </c>
      <c r="N81">
        <v>3030.7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73.902000000000001</v>
      </c>
      <c r="F82">
        <v>98.725999999999999</v>
      </c>
      <c r="G82">
        <v>542.33000000000004</v>
      </c>
      <c r="H82">
        <v>2066.5</v>
      </c>
      <c r="I82">
        <v>2119.1999999999998</v>
      </c>
      <c r="J82">
        <v>2142.5</v>
      </c>
      <c r="K82">
        <v>2212.4</v>
      </c>
      <c r="L82">
        <v>2692.5</v>
      </c>
      <c r="M82">
        <v>3013.2</v>
      </c>
      <c r="N82">
        <v>3024.8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36.999000000000002</v>
      </c>
      <c r="F83">
        <v>49.514000000000003</v>
      </c>
      <c r="G83">
        <v>537.07000000000005</v>
      </c>
      <c r="H83">
        <v>2066.6</v>
      </c>
      <c r="I83">
        <v>2129.4</v>
      </c>
      <c r="J83">
        <v>2135.8000000000002</v>
      </c>
      <c r="K83">
        <v>2202.4</v>
      </c>
      <c r="L83">
        <v>2694</v>
      </c>
      <c r="M83">
        <v>3018.1</v>
      </c>
      <c r="N83">
        <v>3021.1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55</v>
      </c>
      <c r="F84" t="s">
        <v>56</v>
      </c>
      <c r="G84">
        <v>535.28</v>
      </c>
      <c r="H84">
        <v>2066.6999999999998</v>
      </c>
      <c r="I84">
        <v>2133.3000000000002</v>
      </c>
      <c r="J84">
        <v>2133.6999999999998</v>
      </c>
      <c r="K84">
        <v>2198.3000000000002</v>
      </c>
      <c r="L84">
        <v>2694.5</v>
      </c>
      <c r="M84">
        <v>3019.6</v>
      </c>
      <c r="N84">
        <v>3020</v>
      </c>
    </row>
    <row r="86" spans="1:14" x14ac:dyDescent="0.25">
      <c r="D86" t="s">
        <v>4</v>
      </c>
      <c r="E86">
        <f>MIN(E60:E84)</f>
        <v>36.999000000000002</v>
      </c>
      <c r="F86">
        <f t="shared" ref="F86:N86" si="5">MIN(F60:F84)</f>
        <v>49.514000000000003</v>
      </c>
      <c r="G86">
        <f t="shared" si="5"/>
        <v>535.28</v>
      </c>
      <c r="H86">
        <f t="shared" si="5"/>
        <v>1869.7</v>
      </c>
      <c r="I86">
        <f t="shared" si="5"/>
        <v>2075.9</v>
      </c>
      <c r="J86">
        <f t="shared" si="5"/>
        <v>2133.6999999999998</v>
      </c>
      <c r="K86">
        <f t="shared" si="5"/>
        <v>2198.3000000000002</v>
      </c>
      <c r="L86">
        <f t="shared" si="5"/>
        <v>2673.1</v>
      </c>
      <c r="M86">
        <f t="shared" si="5"/>
        <v>2748.7</v>
      </c>
      <c r="N86">
        <f t="shared" si="5"/>
        <v>3020</v>
      </c>
    </row>
    <row r="87" spans="1:14" x14ac:dyDescent="0.25">
      <c r="D87" t="s">
        <v>5</v>
      </c>
      <c r="E87">
        <f>MAX(E60:E84)</f>
        <v>651.39</v>
      </c>
      <c r="F87">
        <f t="shared" ref="F87:N87" si="6">MAX(F60:F84)</f>
        <v>700.8</v>
      </c>
      <c r="G87">
        <f t="shared" si="6"/>
        <v>715.64</v>
      </c>
      <c r="H87">
        <f t="shared" si="6"/>
        <v>2071.6</v>
      </c>
      <c r="I87">
        <f t="shared" si="6"/>
        <v>2382.6999999999998</v>
      </c>
      <c r="J87">
        <f t="shared" si="6"/>
        <v>2394.1</v>
      </c>
      <c r="K87">
        <f t="shared" si="6"/>
        <v>2440.9</v>
      </c>
      <c r="L87">
        <f t="shared" si="6"/>
        <v>2749.1</v>
      </c>
      <c r="M87">
        <f t="shared" si="6"/>
        <v>3019.6</v>
      </c>
      <c r="N87">
        <f t="shared" si="6"/>
        <v>3120.2</v>
      </c>
    </row>
    <row r="91" spans="1:14" x14ac:dyDescent="0.25">
      <c r="C91" t="s">
        <v>6</v>
      </c>
      <c r="D91" t="s">
        <v>4</v>
      </c>
      <c r="E91">
        <f>MIN(E2:E87)</f>
        <v>16.878</v>
      </c>
      <c r="F91">
        <f t="shared" ref="F91:N91" si="7">MIN(F2:F87)</f>
        <v>40.311</v>
      </c>
      <c r="G91">
        <f t="shared" si="7"/>
        <v>535.28</v>
      </c>
      <c r="H91">
        <f t="shared" si="7"/>
        <v>1869.7</v>
      </c>
      <c r="I91">
        <f t="shared" si="7"/>
        <v>2075.9</v>
      </c>
      <c r="J91">
        <f t="shared" si="7"/>
        <v>2133.6999999999998</v>
      </c>
      <c r="K91">
        <f t="shared" si="7"/>
        <v>2198.3000000000002</v>
      </c>
      <c r="L91">
        <f t="shared" si="7"/>
        <v>2666.5</v>
      </c>
      <c r="M91">
        <f t="shared" si="7"/>
        <v>2748.7</v>
      </c>
      <c r="N91">
        <f t="shared" si="7"/>
        <v>3008.7</v>
      </c>
    </row>
    <row r="92" spans="1:14" x14ac:dyDescent="0.25">
      <c r="D92" t="s">
        <v>5</v>
      </c>
      <c r="E92">
        <f>MAX(E2:E87)</f>
        <v>651.39</v>
      </c>
      <c r="F92">
        <f t="shared" ref="F92:N92" si="8">MAX(F2:F87)</f>
        <v>700.8</v>
      </c>
      <c r="G92">
        <f t="shared" si="8"/>
        <v>726.52</v>
      </c>
      <c r="H92">
        <f t="shared" si="8"/>
        <v>2075.1</v>
      </c>
      <c r="I92">
        <f t="shared" si="8"/>
        <v>2382.6999999999998</v>
      </c>
      <c r="J92">
        <f t="shared" si="8"/>
        <v>2394.1</v>
      </c>
      <c r="K92">
        <f t="shared" si="8"/>
        <v>2466.3000000000002</v>
      </c>
      <c r="L92">
        <f t="shared" si="8"/>
        <v>2749.1</v>
      </c>
      <c r="M92">
        <f t="shared" si="8"/>
        <v>3019.6</v>
      </c>
      <c r="N92">
        <f t="shared" si="8"/>
        <v>3120.2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 s="10">
        <f>G92</f>
        <v>726.52</v>
      </c>
      <c r="E98" s="10">
        <f>H91</f>
        <v>1869.7</v>
      </c>
      <c r="F98" s="2">
        <f>2*(E98-D98)/(D98+E98)</f>
        <v>0.88064955974455161</v>
      </c>
      <c r="G98" s="3">
        <f>E98-D98</f>
        <v>1143.18</v>
      </c>
    </row>
    <row r="99" spans="3:7" x14ac:dyDescent="0.25">
      <c r="C99">
        <v>2</v>
      </c>
      <c r="D99" s="10">
        <f>K92</f>
        <v>2466.3000000000002</v>
      </c>
      <c r="E99" s="10">
        <f>L91</f>
        <v>2666.5</v>
      </c>
      <c r="F99" s="2">
        <f t="shared" ref="F99:F106" si="9">2*(E99-D99)/(D99+E99)</f>
        <v>7.8008104738154546E-2</v>
      </c>
      <c r="G99" s="3">
        <f t="shared" ref="G99:G107" si="10">E99-D99</f>
        <v>200.19999999999982</v>
      </c>
    </row>
    <row r="100" spans="3:7" x14ac:dyDescent="0.25">
      <c r="C100">
        <v>3</v>
      </c>
      <c r="D100" s="10">
        <f>G29</f>
        <v>624.61</v>
      </c>
      <c r="E100" s="10">
        <f>D98</f>
        <v>726.52</v>
      </c>
      <c r="F100" s="2">
        <f t="shared" si="9"/>
        <v>0.15085150947725232</v>
      </c>
      <c r="G100" s="3">
        <f t="shared" si="10"/>
        <v>101.90999999999997</v>
      </c>
    </row>
    <row r="101" spans="3:7" x14ac:dyDescent="0.25">
      <c r="C101">
        <v>4</v>
      </c>
      <c r="D101" s="10">
        <f>E98</f>
        <v>1869.7</v>
      </c>
      <c r="E101" s="10">
        <f>H28</f>
        <v>2030</v>
      </c>
      <c r="F101" s="2">
        <f t="shared" si="9"/>
        <v>8.2211452162986878E-2</v>
      </c>
      <c r="G101" s="3">
        <f t="shared" si="10"/>
        <v>160.29999999999995</v>
      </c>
    </row>
    <row r="102" spans="3:7" x14ac:dyDescent="0.25">
      <c r="C102">
        <v>5</v>
      </c>
      <c r="D102" s="10">
        <f>K29</f>
        <v>2409.3000000000002</v>
      </c>
      <c r="E102" s="10">
        <f>D99</f>
        <v>2466.3000000000002</v>
      </c>
      <c r="F102" s="2">
        <f t="shared" si="9"/>
        <v>2.338173763229141E-2</v>
      </c>
      <c r="G102" s="3">
        <f t="shared" si="10"/>
        <v>57</v>
      </c>
    </row>
    <row r="103" spans="3:7" x14ac:dyDescent="0.25">
      <c r="C103">
        <v>6</v>
      </c>
      <c r="D103" s="10">
        <f>L29</f>
        <v>2694.5</v>
      </c>
      <c r="E103" s="10">
        <f>M28</f>
        <v>2941.1</v>
      </c>
      <c r="F103" s="2">
        <f t="shared" si="9"/>
        <v>8.7515082688622292E-2</v>
      </c>
      <c r="G103" s="3">
        <f t="shared" si="10"/>
        <v>246.59999999999991</v>
      </c>
    </row>
    <row r="104" spans="3:7" x14ac:dyDescent="0.25">
      <c r="C104">
        <v>7</v>
      </c>
      <c r="D104" s="10">
        <f>H58</f>
        <v>2030</v>
      </c>
      <c r="E104" s="10">
        <f>I57</f>
        <v>2150.4</v>
      </c>
      <c r="F104" s="2">
        <f t="shared" si="9"/>
        <v>5.7602143335566021E-2</v>
      </c>
      <c r="G104" s="3">
        <f t="shared" si="10"/>
        <v>120.40000000000009</v>
      </c>
    </row>
    <row r="105" spans="3:7" x14ac:dyDescent="0.25">
      <c r="C105">
        <v>8</v>
      </c>
      <c r="D105" s="10">
        <f>M58</f>
        <v>2941.1</v>
      </c>
      <c r="E105" s="10">
        <f>N57</f>
        <v>3008.7</v>
      </c>
      <c r="F105" s="2">
        <f t="shared" si="9"/>
        <v>2.2723452889172716E-2</v>
      </c>
      <c r="G105" s="3">
        <f t="shared" si="10"/>
        <v>67.599999999999909</v>
      </c>
    </row>
    <row r="106" spans="3:7" x14ac:dyDescent="0.25">
      <c r="C106">
        <v>9</v>
      </c>
      <c r="D106" s="10">
        <f>K87</f>
        <v>2440.9</v>
      </c>
      <c r="E106" s="10">
        <f>D99</f>
        <v>2466.3000000000002</v>
      </c>
      <c r="F106" s="2">
        <f t="shared" si="9"/>
        <v>1.0352135637430749E-2</v>
      </c>
      <c r="G106" s="3">
        <f t="shared" si="10"/>
        <v>25.400000000000091</v>
      </c>
    </row>
    <row r="107" spans="3:7" x14ac:dyDescent="0.25">
      <c r="F107" s="2"/>
      <c r="G107" s="3">
        <f t="shared" si="10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43EE-37DF-40D6-819D-5AE7E8EE1952}">
  <dimension ref="A1:P107"/>
  <sheetViews>
    <sheetView workbookViewId="0">
      <pane ySplit="1" topLeftCell="A89" activePane="bottomLeft" state="frozen"/>
      <selection pane="bottomLeft" activeCell="G97" sqref="G97:G107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43</v>
      </c>
      <c r="F2" t="s">
        <v>44</v>
      </c>
      <c r="G2">
        <v>443.96</v>
      </c>
      <c r="H2">
        <v>1605</v>
      </c>
      <c r="I2">
        <v>1605.6</v>
      </c>
      <c r="J2">
        <v>1662.5</v>
      </c>
      <c r="K2">
        <v>1752.2</v>
      </c>
      <c r="L2">
        <v>1981.4</v>
      </c>
      <c r="M2">
        <v>2422</v>
      </c>
      <c r="N2">
        <v>2422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15.042</v>
      </c>
      <c r="F3">
        <v>34.396999999999998</v>
      </c>
      <c r="G3">
        <v>444.87</v>
      </c>
      <c r="H3">
        <v>1604.3</v>
      </c>
      <c r="I3">
        <v>1605.5</v>
      </c>
      <c r="J3">
        <v>1663.7</v>
      </c>
      <c r="K3">
        <v>1752.8</v>
      </c>
      <c r="L3">
        <v>1981.6</v>
      </c>
      <c r="M3">
        <v>2421.3000000000002</v>
      </c>
      <c r="N3">
        <v>2422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30.132000000000001</v>
      </c>
      <c r="F4">
        <v>68.587999999999994</v>
      </c>
      <c r="G4">
        <v>447.54</v>
      </c>
      <c r="H4">
        <v>1602.4</v>
      </c>
      <c r="I4">
        <v>1605.2</v>
      </c>
      <c r="J4">
        <v>1667</v>
      </c>
      <c r="K4">
        <v>1754.6</v>
      </c>
      <c r="L4">
        <v>1982.1</v>
      </c>
      <c r="M4">
        <v>2419.1999999999998</v>
      </c>
      <c r="N4">
        <v>2421.8000000000002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45.311</v>
      </c>
      <c r="F5">
        <v>102.37</v>
      </c>
      <c r="G5">
        <v>451.81</v>
      </c>
      <c r="H5">
        <v>1599.9</v>
      </c>
      <c r="I5">
        <v>1604.7</v>
      </c>
      <c r="J5">
        <v>1672.1</v>
      </c>
      <c r="K5">
        <v>1757.5</v>
      </c>
      <c r="L5">
        <v>1983</v>
      </c>
      <c r="M5">
        <v>2415.8000000000002</v>
      </c>
      <c r="N5">
        <v>2421.5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60.6</v>
      </c>
      <c r="F6">
        <v>135.55000000000001</v>
      </c>
      <c r="G6">
        <v>457.44</v>
      </c>
      <c r="H6">
        <v>1597.1</v>
      </c>
      <c r="I6">
        <v>1604</v>
      </c>
      <c r="J6">
        <v>1678.3</v>
      </c>
      <c r="K6">
        <v>1761.5</v>
      </c>
      <c r="L6">
        <v>1984.4</v>
      </c>
      <c r="M6">
        <v>2411.1</v>
      </c>
      <c r="N6">
        <v>2421.1999999999998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76.001999999999995</v>
      </c>
      <c r="F7">
        <v>167.94</v>
      </c>
      <c r="G7">
        <v>464.11</v>
      </c>
      <c r="H7">
        <v>1594.4</v>
      </c>
      <c r="I7">
        <v>1603.3</v>
      </c>
      <c r="J7">
        <v>1685.3</v>
      </c>
      <c r="K7">
        <v>1766.6</v>
      </c>
      <c r="L7">
        <v>1986.2</v>
      </c>
      <c r="M7">
        <v>2405.3000000000002</v>
      </c>
      <c r="N7">
        <v>2420.6999999999998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91.498999999999995</v>
      </c>
      <c r="F8">
        <v>199.35</v>
      </c>
      <c r="G8">
        <v>471.49</v>
      </c>
      <c r="H8">
        <v>1592</v>
      </c>
      <c r="I8">
        <v>1602.4</v>
      </c>
      <c r="J8">
        <v>1692.7</v>
      </c>
      <c r="K8">
        <v>1772.5</v>
      </c>
      <c r="L8">
        <v>1988.5</v>
      </c>
      <c r="M8">
        <v>2398.5</v>
      </c>
      <c r="N8">
        <v>2420.1999999999998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107.05</v>
      </c>
      <c r="F9">
        <v>229.64</v>
      </c>
      <c r="G9">
        <v>479.24</v>
      </c>
      <c r="H9">
        <v>1590.2</v>
      </c>
      <c r="I9">
        <v>1601.5</v>
      </c>
      <c r="J9">
        <v>1700.3</v>
      </c>
      <c r="K9">
        <v>1779.2</v>
      </c>
      <c r="L9">
        <v>1991.5</v>
      </c>
      <c r="M9">
        <v>2390.9</v>
      </c>
      <c r="N9">
        <v>2419.5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122.62</v>
      </c>
      <c r="F10">
        <v>258.64999999999998</v>
      </c>
      <c r="G10">
        <v>487.01</v>
      </c>
      <c r="H10">
        <v>1589</v>
      </c>
      <c r="I10">
        <v>1600.6</v>
      </c>
      <c r="J10">
        <v>1707.8</v>
      </c>
      <c r="K10">
        <v>1786.5</v>
      </c>
      <c r="L10">
        <v>1995</v>
      </c>
      <c r="M10">
        <v>2382.5</v>
      </c>
      <c r="N10">
        <v>2418.9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138.13</v>
      </c>
      <c r="F11">
        <v>286.24</v>
      </c>
      <c r="G11">
        <v>494.51</v>
      </c>
      <c r="H11">
        <v>1588.3</v>
      </c>
      <c r="I11">
        <v>1599.7</v>
      </c>
      <c r="J11">
        <v>1715.1</v>
      </c>
      <c r="K11">
        <v>1794.4</v>
      </c>
      <c r="L11">
        <v>1999.3</v>
      </c>
      <c r="M11">
        <v>2373.4</v>
      </c>
      <c r="N11">
        <v>2418.1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153.51</v>
      </c>
      <c r="F12">
        <v>312.32</v>
      </c>
      <c r="G12">
        <v>501.49</v>
      </c>
      <c r="H12">
        <v>1588.4</v>
      </c>
      <c r="I12">
        <v>1598.9</v>
      </c>
      <c r="J12">
        <v>1722.1</v>
      </c>
      <c r="K12">
        <v>1802.7</v>
      </c>
      <c r="L12">
        <v>2004.3</v>
      </c>
      <c r="M12">
        <v>2363.8000000000002</v>
      </c>
      <c r="N12">
        <v>2417.4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168.69</v>
      </c>
      <c r="F13">
        <v>336.79</v>
      </c>
      <c r="G13">
        <v>507.74</v>
      </c>
      <c r="H13">
        <v>1589</v>
      </c>
      <c r="I13">
        <v>1598.1</v>
      </c>
      <c r="J13">
        <v>1728.6</v>
      </c>
      <c r="K13">
        <v>1811.2</v>
      </c>
      <c r="L13">
        <v>2010.2</v>
      </c>
      <c r="M13">
        <v>2353.6999999999998</v>
      </c>
      <c r="N13">
        <v>2416.6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183.58</v>
      </c>
      <c r="F14">
        <v>359.56</v>
      </c>
      <c r="G14">
        <v>513.12</v>
      </c>
      <c r="H14">
        <v>1590.2</v>
      </c>
      <c r="I14">
        <v>1597.3</v>
      </c>
      <c r="J14">
        <v>1734.4</v>
      </c>
      <c r="K14">
        <v>1819.9</v>
      </c>
      <c r="L14">
        <v>2016.8</v>
      </c>
      <c r="M14">
        <v>2343.1</v>
      </c>
      <c r="N14">
        <v>2415.8000000000002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198.09</v>
      </c>
      <c r="F15">
        <v>380.58</v>
      </c>
      <c r="G15">
        <v>517.53</v>
      </c>
      <c r="H15">
        <v>1591.9</v>
      </c>
      <c r="I15">
        <v>1596.7</v>
      </c>
      <c r="J15">
        <v>1739.7</v>
      </c>
      <c r="K15">
        <v>1828.5</v>
      </c>
      <c r="L15">
        <v>2024.3</v>
      </c>
      <c r="M15">
        <v>2332.1999999999998</v>
      </c>
      <c r="N15">
        <v>2415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212.12</v>
      </c>
      <c r="F16">
        <v>399.81</v>
      </c>
      <c r="G16">
        <v>520.95000000000005</v>
      </c>
      <c r="H16">
        <v>1593.9</v>
      </c>
      <c r="I16">
        <v>1596.1</v>
      </c>
      <c r="J16">
        <v>1744.3</v>
      </c>
      <c r="K16">
        <v>1837</v>
      </c>
      <c r="L16">
        <v>2032.6</v>
      </c>
      <c r="M16">
        <v>2321</v>
      </c>
      <c r="N16">
        <v>2414.1999999999998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225.55</v>
      </c>
      <c r="F17">
        <v>417.21</v>
      </c>
      <c r="G17">
        <v>523.38</v>
      </c>
      <c r="H17">
        <v>1595.6</v>
      </c>
      <c r="I17">
        <v>1596.3</v>
      </c>
      <c r="J17">
        <v>1748.1</v>
      </c>
      <c r="K17">
        <v>1845.2</v>
      </c>
      <c r="L17">
        <v>2041.5</v>
      </c>
      <c r="M17">
        <v>2309.5</v>
      </c>
      <c r="N17">
        <v>2413.4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238.25</v>
      </c>
      <c r="F18">
        <v>432.77</v>
      </c>
      <c r="G18">
        <v>524.89</v>
      </c>
      <c r="H18">
        <v>1595.2</v>
      </c>
      <c r="I18">
        <v>1598.8</v>
      </c>
      <c r="J18">
        <v>1751.3</v>
      </c>
      <c r="K18">
        <v>1852.9</v>
      </c>
      <c r="L18">
        <v>2051.1</v>
      </c>
      <c r="M18">
        <v>2298</v>
      </c>
      <c r="N18">
        <v>2412.6999999999998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250.08</v>
      </c>
      <c r="F19">
        <v>446.48</v>
      </c>
      <c r="G19">
        <v>525.59</v>
      </c>
      <c r="H19">
        <v>1594.8</v>
      </c>
      <c r="I19">
        <v>1601.4</v>
      </c>
      <c r="J19">
        <v>1753.9</v>
      </c>
      <c r="K19">
        <v>1860.1</v>
      </c>
      <c r="L19">
        <v>2061.1</v>
      </c>
      <c r="M19">
        <v>2286.4</v>
      </c>
      <c r="N19">
        <v>2412.1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260.89</v>
      </c>
      <c r="F20">
        <v>458.33</v>
      </c>
      <c r="G20">
        <v>525.62</v>
      </c>
      <c r="H20">
        <v>1594.5</v>
      </c>
      <c r="I20">
        <v>1604</v>
      </c>
      <c r="J20">
        <v>1756</v>
      </c>
      <c r="K20">
        <v>1866.5</v>
      </c>
      <c r="L20">
        <v>2071.3000000000002</v>
      </c>
      <c r="M20">
        <v>2275</v>
      </c>
      <c r="N20">
        <v>2411.5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270.49</v>
      </c>
      <c r="F21">
        <v>468.34</v>
      </c>
      <c r="G21">
        <v>525.15</v>
      </c>
      <c r="H21">
        <v>1594.2</v>
      </c>
      <c r="I21">
        <v>1606.4</v>
      </c>
      <c r="J21">
        <v>1757.5</v>
      </c>
      <c r="K21">
        <v>1872.2</v>
      </c>
      <c r="L21">
        <v>2081.5</v>
      </c>
      <c r="M21">
        <v>2263.9</v>
      </c>
      <c r="N21">
        <v>2411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278.70999999999998</v>
      </c>
      <c r="F22">
        <v>476.52</v>
      </c>
      <c r="G22">
        <v>524.37</v>
      </c>
      <c r="H22">
        <v>1594</v>
      </c>
      <c r="I22">
        <v>1608.5</v>
      </c>
      <c r="J22">
        <v>1758.6</v>
      </c>
      <c r="K22">
        <v>1877</v>
      </c>
      <c r="L22">
        <v>2091.3000000000002</v>
      </c>
      <c r="M22">
        <v>2253.5</v>
      </c>
      <c r="N22">
        <v>2410.5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285.36</v>
      </c>
      <c r="F23">
        <v>482.86</v>
      </c>
      <c r="G23">
        <v>523.49</v>
      </c>
      <c r="H23">
        <v>1593.9</v>
      </c>
      <c r="I23">
        <v>1610.2</v>
      </c>
      <c r="J23">
        <v>1759.4</v>
      </c>
      <c r="K23">
        <v>1880.8</v>
      </c>
      <c r="L23">
        <v>2100.1999999999998</v>
      </c>
      <c r="M23">
        <v>2244.3000000000002</v>
      </c>
      <c r="N23">
        <v>2410.1999999999998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290.26</v>
      </c>
      <c r="F24">
        <v>487.38</v>
      </c>
      <c r="G24">
        <v>522.70000000000005</v>
      </c>
      <c r="H24">
        <v>1593.8</v>
      </c>
      <c r="I24">
        <v>1611.5</v>
      </c>
      <c r="J24">
        <v>1759.9</v>
      </c>
      <c r="K24">
        <v>1883.6</v>
      </c>
      <c r="L24">
        <v>2107.4</v>
      </c>
      <c r="M24">
        <v>2236.6999999999998</v>
      </c>
      <c r="N24">
        <v>2409.9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293.27</v>
      </c>
      <c r="F25">
        <v>490.1</v>
      </c>
      <c r="G25">
        <v>522.16</v>
      </c>
      <c r="H25">
        <v>1593.7</v>
      </c>
      <c r="I25">
        <v>1612.3</v>
      </c>
      <c r="J25">
        <v>1760.2</v>
      </c>
      <c r="K25">
        <v>1885.3</v>
      </c>
      <c r="L25">
        <v>2112.3000000000002</v>
      </c>
      <c r="M25">
        <v>2231.6999999999998</v>
      </c>
      <c r="N25">
        <v>2409.8000000000002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294.27999999999997</v>
      </c>
      <c r="F26">
        <v>491</v>
      </c>
      <c r="G26">
        <v>521.96</v>
      </c>
      <c r="H26">
        <v>1593.7</v>
      </c>
      <c r="I26">
        <v>1612.6</v>
      </c>
      <c r="J26">
        <v>1760.3</v>
      </c>
      <c r="K26">
        <v>1885.8</v>
      </c>
      <c r="L26">
        <v>2114.1</v>
      </c>
      <c r="M26">
        <v>2229.9</v>
      </c>
      <c r="N26">
        <v>2409.6999999999998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15.042</v>
      </c>
      <c r="F28">
        <f t="shared" ref="F28:N28" si="1">MIN(F2:F26)</f>
        <v>34.396999999999998</v>
      </c>
      <c r="G28">
        <f t="shared" si="1"/>
        <v>443.96</v>
      </c>
      <c r="H28">
        <f t="shared" si="1"/>
        <v>1588.3</v>
      </c>
      <c r="I28">
        <f t="shared" si="1"/>
        <v>1596.1</v>
      </c>
      <c r="J28">
        <f t="shared" si="1"/>
        <v>1662.5</v>
      </c>
      <c r="K28">
        <f t="shared" si="1"/>
        <v>1752.2</v>
      </c>
      <c r="L28">
        <f t="shared" si="1"/>
        <v>1981.4</v>
      </c>
      <c r="M28">
        <f t="shared" si="1"/>
        <v>2229.9</v>
      </c>
      <c r="N28">
        <f t="shared" si="1"/>
        <v>2409.6999999999998</v>
      </c>
    </row>
    <row r="29" spans="1:16" x14ac:dyDescent="0.25">
      <c r="D29" t="s">
        <v>5</v>
      </c>
      <c r="E29">
        <f>MAX(E2:E26)</f>
        <v>294.27999999999997</v>
      </c>
      <c r="F29">
        <f t="shared" ref="F29:N29" si="2">MAX(F2:F26)</f>
        <v>491</v>
      </c>
      <c r="G29">
        <f t="shared" si="2"/>
        <v>525.62</v>
      </c>
      <c r="H29">
        <f t="shared" si="2"/>
        <v>1605</v>
      </c>
      <c r="I29">
        <f t="shared" si="2"/>
        <v>1612.6</v>
      </c>
      <c r="J29">
        <f t="shared" si="2"/>
        <v>1760.3</v>
      </c>
      <c r="K29">
        <f t="shared" si="2"/>
        <v>1885.8</v>
      </c>
      <c r="L29">
        <f t="shared" si="2"/>
        <v>2114.1</v>
      </c>
      <c r="M29">
        <f t="shared" si="2"/>
        <v>2422</v>
      </c>
      <c r="N29">
        <f t="shared" si="2"/>
        <v>2422</v>
      </c>
    </row>
    <row r="31" spans="1:16" x14ac:dyDescent="0.25">
      <c r="A31">
        <v>26</v>
      </c>
      <c r="B31">
        <v>62.832000000000001</v>
      </c>
      <c r="C31">
        <v>0</v>
      </c>
      <c r="E31">
        <v>294.27999999999997</v>
      </c>
      <c r="F31">
        <v>491</v>
      </c>
      <c r="G31">
        <v>521.96</v>
      </c>
      <c r="H31">
        <v>1593.7</v>
      </c>
      <c r="I31">
        <v>1612.6</v>
      </c>
      <c r="J31">
        <v>1760.3</v>
      </c>
      <c r="K31">
        <v>1885.8</v>
      </c>
      <c r="L31">
        <v>2114.1</v>
      </c>
      <c r="M31">
        <v>2229.9</v>
      </c>
      <c r="N31">
        <v>2409.6999999999998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296.38</v>
      </c>
      <c r="F32">
        <v>488.96</v>
      </c>
      <c r="G32">
        <v>524.66999999999996</v>
      </c>
      <c r="H32">
        <v>1586.6</v>
      </c>
      <c r="I32">
        <v>1620.2</v>
      </c>
      <c r="J32">
        <v>1760.1</v>
      </c>
      <c r="K32">
        <v>1886.7</v>
      </c>
      <c r="L32">
        <v>2114.1999999999998</v>
      </c>
      <c r="M32">
        <v>2229.1</v>
      </c>
      <c r="N32">
        <v>2410.4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302.56</v>
      </c>
      <c r="F33">
        <v>484.34</v>
      </c>
      <c r="G33">
        <v>531.27</v>
      </c>
      <c r="H33">
        <v>1574.7</v>
      </c>
      <c r="I33">
        <v>1633.3</v>
      </c>
      <c r="J33">
        <v>1759.6</v>
      </c>
      <c r="K33">
        <v>1889.3</v>
      </c>
      <c r="L33">
        <v>2114.8000000000002</v>
      </c>
      <c r="M33">
        <v>2226.6999999999998</v>
      </c>
      <c r="N33">
        <v>2412.1999999999998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312.43</v>
      </c>
      <c r="F34">
        <v>479.14</v>
      </c>
      <c r="G34">
        <v>539.71</v>
      </c>
      <c r="H34">
        <v>1562.6</v>
      </c>
      <c r="I34">
        <v>1647.6</v>
      </c>
      <c r="J34">
        <v>1758.9</v>
      </c>
      <c r="K34">
        <v>1893.4</v>
      </c>
      <c r="L34">
        <v>2115.6999999999998</v>
      </c>
      <c r="M34">
        <v>2223</v>
      </c>
      <c r="N34">
        <v>2415.1</v>
      </c>
    </row>
    <row r="35" spans="1:14" x14ac:dyDescent="0.25">
      <c r="A35">
        <v>30</v>
      </c>
      <c r="B35">
        <v>62.832000000000001</v>
      </c>
      <c r="C35">
        <v>10.472</v>
      </c>
      <c r="E35">
        <v>325.44</v>
      </c>
      <c r="F35">
        <v>474.31</v>
      </c>
      <c r="G35">
        <v>548.91999999999996</v>
      </c>
      <c r="H35">
        <v>1550.7</v>
      </c>
      <c r="I35">
        <v>1662.3</v>
      </c>
      <c r="J35">
        <v>1758.1</v>
      </c>
      <c r="K35">
        <v>1898.7</v>
      </c>
      <c r="L35">
        <v>2117</v>
      </c>
      <c r="M35">
        <v>2218.1</v>
      </c>
      <c r="N35">
        <v>2418.6999999999998</v>
      </c>
    </row>
    <row r="36" spans="1:14" x14ac:dyDescent="0.25">
      <c r="A36">
        <v>31</v>
      </c>
      <c r="B36">
        <v>62.832000000000001</v>
      </c>
      <c r="C36">
        <v>13.09</v>
      </c>
      <c r="E36">
        <v>340.95</v>
      </c>
      <c r="F36">
        <v>470.29</v>
      </c>
      <c r="G36">
        <v>558.35</v>
      </c>
      <c r="H36">
        <v>1539.2</v>
      </c>
      <c r="I36">
        <v>1677.3</v>
      </c>
      <c r="J36">
        <v>1757.6</v>
      </c>
      <c r="K36">
        <v>1905.1</v>
      </c>
      <c r="L36">
        <v>2118.6999999999998</v>
      </c>
      <c r="M36">
        <v>2212.4</v>
      </c>
      <c r="N36">
        <v>2422.6999999999998</v>
      </c>
    </row>
    <row r="37" spans="1:14" x14ac:dyDescent="0.25">
      <c r="A37">
        <v>32</v>
      </c>
      <c r="B37">
        <v>62.832000000000001</v>
      </c>
      <c r="C37">
        <v>15.708</v>
      </c>
      <c r="E37">
        <v>358.3</v>
      </c>
      <c r="F37">
        <v>467.27</v>
      </c>
      <c r="G37">
        <v>567.63</v>
      </c>
      <c r="H37">
        <v>1528.3</v>
      </c>
      <c r="I37">
        <v>1692.4</v>
      </c>
      <c r="J37">
        <v>1757.5</v>
      </c>
      <c r="K37">
        <v>1912.2</v>
      </c>
      <c r="L37">
        <v>2120.8000000000002</v>
      </c>
      <c r="M37">
        <v>2206.1</v>
      </c>
      <c r="N37">
        <v>2426.8000000000002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376.9</v>
      </c>
      <c r="F38">
        <v>465.35</v>
      </c>
      <c r="G38">
        <v>576.5</v>
      </c>
      <c r="H38">
        <v>1518</v>
      </c>
      <c r="I38">
        <v>1707.5</v>
      </c>
      <c r="J38">
        <v>1758</v>
      </c>
      <c r="K38">
        <v>1919.8</v>
      </c>
      <c r="L38">
        <v>2123.3000000000002</v>
      </c>
      <c r="M38">
        <v>2199.5</v>
      </c>
      <c r="N38">
        <v>2430.6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396.19</v>
      </c>
      <c r="F39">
        <v>464.57</v>
      </c>
      <c r="G39">
        <v>584.71</v>
      </c>
      <c r="H39">
        <v>1508.2</v>
      </c>
      <c r="I39">
        <v>1722.4</v>
      </c>
      <c r="J39">
        <v>1759.2</v>
      </c>
      <c r="K39">
        <v>1927.4</v>
      </c>
      <c r="L39">
        <v>2126.3000000000002</v>
      </c>
      <c r="M39">
        <v>2192.9</v>
      </c>
      <c r="N39">
        <v>2433.9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415.72</v>
      </c>
      <c r="F40">
        <v>464.93</v>
      </c>
      <c r="G40">
        <v>592.1</v>
      </c>
      <c r="H40">
        <v>1499</v>
      </c>
      <c r="I40">
        <v>1737</v>
      </c>
      <c r="J40">
        <v>1761.3</v>
      </c>
      <c r="K40">
        <v>1934.8</v>
      </c>
      <c r="L40">
        <v>2129.6999999999998</v>
      </c>
      <c r="M40">
        <v>2186.6</v>
      </c>
      <c r="N40">
        <v>2436.5</v>
      </c>
    </row>
    <row r="41" spans="1:14" x14ac:dyDescent="0.25">
      <c r="A41">
        <v>36</v>
      </c>
      <c r="B41">
        <v>62.832000000000001</v>
      </c>
      <c r="C41">
        <v>26.18</v>
      </c>
      <c r="E41">
        <v>435.08</v>
      </c>
      <c r="F41">
        <v>466.4</v>
      </c>
      <c r="G41">
        <v>598.49</v>
      </c>
      <c r="H41">
        <v>1490.4</v>
      </c>
      <c r="I41">
        <v>1751.2</v>
      </c>
      <c r="J41">
        <v>1764.2</v>
      </c>
      <c r="K41">
        <v>1941.8</v>
      </c>
      <c r="L41">
        <v>2133.5</v>
      </c>
      <c r="M41">
        <v>2180.9</v>
      </c>
      <c r="N41">
        <v>2438.1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453.95</v>
      </c>
      <c r="F42">
        <v>468.92</v>
      </c>
      <c r="G42">
        <v>603.78</v>
      </c>
      <c r="H42">
        <v>1482.4</v>
      </c>
      <c r="I42">
        <v>1764.8</v>
      </c>
      <c r="J42">
        <v>1768.1</v>
      </c>
      <c r="K42">
        <v>1947.9</v>
      </c>
      <c r="L42">
        <v>2137.6999999999998</v>
      </c>
      <c r="M42">
        <v>2176</v>
      </c>
      <c r="N42">
        <v>2438.6999999999998</v>
      </c>
    </row>
    <row r="43" spans="1:14" x14ac:dyDescent="0.25">
      <c r="A43">
        <v>38</v>
      </c>
      <c r="B43">
        <v>62.832000000000001</v>
      </c>
      <c r="C43">
        <v>31.416</v>
      </c>
      <c r="E43">
        <v>472.07</v>
      </c>
      <c r="F43">
        <v>472.44</v>
      </c>
      <c r="G43">
        <v>607.88</v>
      </c>
      <c r="H43">
        <v>1474.9</v>
      </c>
      <c r="I43">
        <v>1772.9</v>
      </c>
      <c r="J43">
        <v>1777.7</v>
      </c>
      <c r="K43">
        <v>1953</v>
      </c>
      <c r="L43">
        <v>2142.4</v>
      </c>
      <c r="M43">
        <v>2172.1</v>
      </c>
      <c r="N43">
        <v>2438.3000000000002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476.87</v>
      </c>
      <c r="F44">
        <v>489.23</v>
      </c>
      <c r="G44">
        <v>610.73</v>
      </c>
      <c r="H44">
        <v>1468.1</v>
      </c>
      <c r="I44">
        <v>1778.6</v>
      </c>
      <c r="J44">
        <v>1789.8</v>
      </c>
      <c r="K44">
        <v>1956.7</v>
      </c>
      <c r="L44">
        <v>2147.4</v>
      </c>
      <c r="M44">
        <v>2169.5</v>
      </c>
      <c r="N44">
        <v>2436.9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482.11</v>
      </c>
      <c r="F45">
        <v>505.25</v>
      </c>
      <c r="G45">
        <v>612.34</v>
      </c>
      <c r="H45">
        <v>1461.8</v>
      </c>
      <c r="I45">
        <v>1785.1</v>
      </c>
      <c r="J45">
        <v>1801</v>
      </c>
      <c r="K45">
        <v>1958.8</v>
      </c>
      <c r="L45">
        <v>2152.6999999999998</v>
      </c>
      <c r="M45">
        <v>2168.1999999999998</v>
      </c>
      <c r="N45">
        <v>2434.6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488.07</v>
      </c>
      <c r="F46">
        <v>520.01</v>
      </c>
      <c r="G46">
        <v>612.71</v>
      </c>
      <c r="H46">
        <v>1456.2</v>
      </c>
      <c r="I46">
        <v>1792.3</v>
      </c>
      <c r="J46">
        <v>1811.2</v>
      </c>
      <c r="K46">
        <v>1959.2</v>
      </c>
      <c r="L46">
        <v>2158.1</v>
      </c>
      <c r="M46">
        <v>2168.4</v>
      </c>
      <c r="N46">
        <v>2431.4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494.61</v>
      </c>
      <c r="F47">
        <v>533.4</v>
      </c>
      <c r="G47">
        <v>611.9</v>
      </c>
      <c r="H47">
        <v>1451.1</v>
      </c>
      <c r="I47">
        <v>1800.2</v>
      </c>
      <c r="J47">
        <v>1820.4</v>
      </c>
      <c r="K47">
        <v>1958</v>
      </c>
      <c r="L47">
        <v>2163.6999999999998</v>
      </c>
      <c r="M47">
        <v>2169.9</v>
      </c>
      <c r="N47">
        <v>2427.6999999999998</v>
      </c>
    </row>
    <row r="48" spans="1:14" x14ac:dyDescent="0.25">
      <c r="A48">
        <v>43</v>
      </c>
      <c r="B48">
        <v>62.832000000000001</v>
      </c>
      <c r="C48">
        <v>44.506</v>
      </c>
      <c r="E48">
        <v>501.63</v>
      </c>
      <c r="F48">
        <v>545.34</v>
      </c>
      <c r="G48">
        <v>609.98</v>
      </c>
      <c r="H48">
        <v>1446.7</v>
      </c>
      <c r="I48">
        <v>1808.5</v>
      </c>
      <c r="J48">
        <v>1828.6</v>
      </c>
      <c r="K48">
        <v>1955.2</v>
      </c>
      <c r="L48">
        <v>2169.1999999999998</v>
      </c>
      <c r="M48">
        <v>2172.5</v>
      </c>
      <c r="N48">
        <v>2423.5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508.97</v>
      </c>
      <c r="F49">
        <v>555.78</v>
      </c>
      <c r="G49">
        <v>607.08000000000004</v>
      </c>
      <c r="H49">
        <v>1442.8</v>
      </c>
      <c r="I49">
        <v>1817</v>
      </c>
      <c r="J49">
        <v>1835.6</v>
      </c>
      <c r="K49">
        <v>1951.1</v>
      </c>
      <c r="L49">
        <v>2174.4</v>
      </c>
      <c r="M49">
        <v>2175.9</v>
      </c>
      <c r="N49">
        <v>2419.1999999999998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516.46</v>
      </c>
      <c r="F50">
        <v>564.66</v>
      </c>
      <c r="G50">
        <v>603.36</v>
      </c>
      <c r="H50">
        <v>1439.5</v>
      </c>
      <c r="I50">
        <v>1825.7</v>
      </c>
      <c r="J50">
        <v>1841.5</v>
      </c>
      <c r="K50">
        <v>1946.1</v>
      </c>
      <c r="L50">
        <v>2179.3000000000002</v>
      </c>
      <c r="M50">
        <v>2179.6999999999998</v>
      </c>
      <c r="N50">
        <v>2414.9</v>
      </c>
    </row>
    <row r="51" spans="1:14" x14ac:dyDescent="0.25">
      <c r="A51">
        <v>46</v>
      </c>
      <c r="B51">
        <v>62.832000000000001</v>
      </c>
      <c r="C51">
        <v>52.36</v>
      </c>
      <c r="E51">
        <v>523.87</v>
      </c>
      <c r="F51">
        <v>571.97</v>
      </c>
      <c r="G51">
        <v>599.02</v>
      </c>
      <c r="H51">
        <v>1436.9</v>
      </c>
      <c r="I51">
        <v>1834.1</v>
      </c>
      <c r="J51">
        <v>1846.4</v>
      </c>
      <c r="K51">
        <v>1940.4</v>
      </c>
      <c r="L51">
        <v>2183.5</v>
      </c>
      <c r="M51">
        <v>2183.6</v>
      </c>
      <c r="N51">
        <v>2410.8000000000002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530.89</v>
      </c>
      <c r="F52">
        <v>577.66999999999996</v>
      </c>
      <c r="G52">
        <v>594.39</v>
      </c>
      <c r="H52">
        <v>1434.8</v>
      </c>
      <c r="I52">
        <v>1841.9</v>
      </c>
      <c r="J52">
        <v>1850.1</v>
      </c>
      <c r="K52">
        <v>1934.7</v>
      </c>
      <c r="L52">
        <v>2187</v>
      </c>
      <c r="M52">
        <v>2187.1999999999998</v>
      </c>
      <c r="N52">
        <v>2407.4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537.01</v>
      </c>
      <c r="F53">
        <v>581.75</v>
      </c>
      <c r="G53">
        <v>589.96</v>
      </c>
      <c r="H53">
        <v>1433.3</v>
      </c>
      <c r="I53">
        <v>1848.5</v>
      </c>
      <c r="J53">
        <v>1852.8</v>
      </c>
      <c r="K53">
        <v>1929.5</v>
      </c>
      <c r="L53">
        <v>2189.8000000000002</v>
      </c>
      <c r="M53">
        <v>2189.8000000000002</v>
      </c>
      <c r="N53">
        <v>2404.6999999999998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541.44000000000005</v>
      </c>
      <c r="F54">
        <v>584.20000000000005</v>
      </c>
      <c r="G54">
        <v>586.55999999999995</v>
      </c>
      <c r="H54">
        <v>1432.4</v>
      </c>
      <c r="I54">
        <v>1853</v>
      </c>
      <c r="J54">
        <v>1854.4</v>
      </c>
      <c r="K54">
        <v>1925.8</v>
      </c>
      <c r="L54">
        <v>2191.5</v>
      </c>
      <c r="M54">
        <v>2191.6</v>
      </c>
      <c r="N54">
        <v>2403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543.1</v>
      </c>
      <c r="F55">
        <v>585.02</v>
      </c>
      <c r="G55">
        <v>585.23</v>
      </c>
      <c r="H55">
        <v>1432.1</v>
      </c>
      <c r="I55">
        <v>1854.6</v>
      </c>
      <c r="J55">
        <v>1854.9</v>
      </c>
      <c r="K55">
        <v>1924.5</v>
      </c>
      <c r="L55">
        <v>2192.1</v>
      </c>
      <c r="M55">
        <v>2192.1999999999998</v>
      </c>
      <c r="N55">
        <v>2402.4</v>
      </c>
    </row>
    <row r="57" spans="1:14" x14ac:dyDescent="0.25">
      <c r="D57" t="s">
        <v>4</v>
      </c>
      <c r="E57">
        <f>MIN(E31:E55)</f>
        <v>294.27999999999997</v>
      </c>
      <c r="F57">
        <f t="shared" ref="F57:N57" si="3">MIN(F31:F55)</f>
        <v>464.57</v>
      </c>
      <c r="G57">
        <f t="shared" si="3"/>
        <v>521.96</v>
      </c>
      <c r="H57">
        <f t="shared" si="3"/>
        <v>1432.1</v>
      </c>
      <c r="I57">
        <f t="shared" si="3"/>
        <v>1612.6</v>
      </c>
      <c r="J57">
        <f t="shared" si="3"/>
        <v>1757.5</v>
      </c>
      <c r="K57">
        <f t="shared" si="3"/>
        <v>1885.8</v>
      </c>
      <c r="L57">
        <f t="shared" si="3"/>
        <v>2114.1</v>
      </c>
      <c r="M57">
        <f t="shared" si="3"/>
        <v>2168.1999999999998</v>
      </c>
      <c r="N57">
        <f t="shared" si="3"/>
        <v>2402.4</v>
      </c>
    </row>
    <row r="58" spans="1:14" x14ac:dyDescent="0.25">
      <c r="D58" t="s">
        <v>5</v>
      </c>
      <c r="E58">
        <f>MAX(E31:E55)</f>
        <v>543.1</v>
      </c>
      <c r="F58">
        <f t="shared" ref="F58:N58" si="4">MAX(F31:F55)</f>
        <v>585.02</v>
      </c>
      <c r="G58">
        <f t="shared" si="4"/>
        <v>612.71</v>
      </c>
      <c r="H58">
        <f t="shared" si="4"/>
        <v>1593.7</v>
      </c>
      <c r="I58">
        <f t="shared" si="4"/>
        <v>1854.6</v>
      </c>
      <c r="J58">
        <f t="shared" si="4"/>
        <v>1854.9</v>
      </c>
      <c r="K58">
        <f t="shared" si="4"/>
        <v>1959.2</v>
      </c>
      <c r="L58">
        <f t="shared" si="4"/>
        <v>2192.1</v>
      </c>
      <c r="M58">
        <f t="shared" si="4"/>
        <v>2229.9</v>
      </c>
      <c r="N58">
        <f t="shared" si="4"/>
        <v>2438.6999999999998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543.1</v>
      </c>
      <c r="F60">
        <v>585.02</v>
      </c>
      <c r="G60">
        <v>585.23</v>
      </c>
      <c r="H60">
        <v>1432.1</v>
      </c>
      <c r="I60">
        <v>1854.6</v>
      </c>
      <c r="J60">
        <v>1854.9</v>
      </c>
      <c r="K60">
        <v>1924.5</v>
      </c>
      <c r="L60">
        <v>2192.1</v>
      </c>
      <c r="M60">
        <v>2192.1999999999998</v>
      </c>
      <c r="N60">
        <v>2402.4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539.80999999999995</v>
      </c>
      <c r="F61">
        <v>584.20000000000005</v>
      </c>
      <c r="G61">
        <v>587.03</v>
      </c>
      <c r="H61">
        <v>1432.7</v>
      </c>
      <c r="I61">
        <v>1850.6</v>
      </c>
      <c r="J61">
        <v>1854.7</v>
      </c>
      <c r="K61">
        <v>1927.1</v>
      </c>
      <c r="L61">
        <v>2190.3000000000002</v>
      </c>
      <c r="M61">
        <v>2191.6</v>
      </c>
      <c r="N61">
        <v>2403.5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531.25</v>
      </c>
      <c r="F62">
        <v>581.42999999999995</v>
      </c>
      <c r="G62">
        <v>591.39</v>
      </c>
      <c r="H62">
        <v>1434.5</v>
      </c>
      <c r="I62">
        <v>1840</v>
      </c>
      <c r="J62">
        <v>1854.3</v>
      </c>
      <c r="K62">
        <v>1933.1</v>
      </c>
      <c r="L62">
        <v>2184.9</v>
      </c>
      <c r="M62">
        <v>2190.4</v>
      </c>
      <c r="N62">
        <v>2406.9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519.39</v>
      </c>
      <c r="F63">
        <v>576.78</v>
      </c>
      <c r="G63">
        <v>596.23</v>
      </c>
      <c r="H63">
        <v>1437.4</v>
      </c>
      <c r="I63">
        <v>1825.5</v>
      </c>
      <c r="J63">
        <v>1853.8</v>
      </c>
      <c r="K63">
        <v>1939.6</v>
      </c>
      <c r="L63">
        <v>2176.5</v>
      </c>
      <c r="M63">
        <v>2188.9</v>
      </c>
      <c r="N63">
        <v>2412</v>
      </c>
    </row>
    <row r="64" spans="1:14" x14ac:dyDescent="0.25">
      <c r="A64">
        <v>55</v>
      </c>
      <c r="B64">
        <v>52.36</v>
      </c>
      <c r="C64">
        <v>52.36</v>
      </c>
      <c r="E64">
        <v>505.29</v>
      </c>
      <c r="F64">
        <v>570.23</v>
      </c>
      <c r="G64">
        <v>600.48</v>
      </c>
      <c r="H64">
        <v>1441.5</v>
      </c>
      <c r="I64">
        <v>1809</v>
      </c>
      <c r="J64">
        <v>1853</v>
      </c>
      <c r="K64">
        <v>1944.2</v>
      </c>
      <c r="L64">
        <v>2165.5</v>
      </c>
      <c r="M64">
        <v>2188.1</v>
      </c>
      <c r="N64">
        <v>2418.3000000000002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489.42</v>
      </c>
      <c r="F65">
        <v>561.72</v>
      </c>
      <c r="G65">
        <v>603.61</v>
      </c>
      <c r="H65">
        <v>1446.6</v>
      </c>
      <c r="I65">
        <v>1791.4</v>
      </c>
      <c r="J65">
        <v>1851.9</v>
      </c>
      <c r="K65">
        <v>1945.6</v>
      </c>
      <c r="L65">
        <v>2152.6999999999998</v>
      </c>
      <c r="M65">
        <v>2188.9</v>
      </c>
      <c r="N65">
        <v>2425.1999999999998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472.03</v>
      </c>
      <c r="F66">
        <v>551.20000000000005</v>
      </c>
      <c r="G66">
        <v>605.32000000000005</v>
      </c>
      <c r="H66">
        <v>1452.7</v>
      </c>
      <c r="I66">
        <v>1773.4</v>
      </c>
      <c r="J66">
        <v>1850.4</v>
      </c>
      <c r="K66">
        <v>1942.9</v>
      </c>
      <c r="L66">
        <v>2138.5</v>
      </c>
      <c r="M66">
        <v>2192</v>
      </c>
      <c r="N66">
        <v>2432.1999999999998</v>
      </c>
    </row>
    <row r="67" spans="1:14" x14ac:dyDescent="0.25">
      <c r="A67">
        <v>58</v>
      </c>
      <c r="B67">
        <v>44.506</v>
      </c>
      <c r="C67">
        <v>44.506</v>
      </c>
      <c r="E67">
        <v>453.27</v>
      </c>
      <c r="F67">
        <v>538.59</v>
      </c>
      <c r="G67">
        <v>605.46</v>
      </c>
      <c r="H67">
        <v>1459.7</v>
      </c>
      <c r="I67">
        <v>1755.2</v>
      </c>
      <c r="J67">
        <v>1848.6</v>
      </c>
      <c r="K67">
        <v>1936</v>
      </c>
      <c r="L67">
        <v>2123.5</v>
      </c>
      <c r="M67">
        <v>2198</v>
      </c>
      <c r="N67">
        <v>2438.9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433.22</v>
      </c>
      <c r="F68">
        <v>523.85</v>
      </c>
      <c r="G68">
        <v>603.88</v>
      </c>
      <c r="H68">
        <v>1467.5</v>
      </c>
      <c r="I68">
        <v>1737.2</v>
      </c>
      <c r="J68">
        <v>1846.2</v>
      </c>
      <c r="K68">
        <v>1925</v>
      </c>
      <c r="L68">
        <v>2108.1</v>
      </c>
      <c r="M68">
        <v>2206.6999999999998</v>
      </c>
      <c r="N68">
        <v>2444.8000000000002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411.98</v>
      </c>
      <c r="F69">
        <v>506.88</v>
      </c>
      <c r="G69">
        <v>600.49</v>
      </c>
      <c r="H69">
        <v>1476.1</v>
      </c>
      <c r="I69">
        <v>1719.6</v>
      </c>
      <c r="J69">
        <v>1843.3</v>
      </c>
      <c r="K69">
        <v>1910.6</v>
      </c>
      <c r="L69">
        <v>2092.6999999999998</v>
      </c>
      <c r="M69">
        <v>2217.9</v>
      </c>
      <c r="N69">
        <v>2449.6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389.62</v>
      </c>
      <c r="F70">
        <v>487.64</v>
      </c>
      <c r="G70">
        <v>595.25</v>
      </c>
      <c r="H70">
        <v>1485.4</v>
      </c>
      <c r="I70">
        <v>1702.7</v>
      </c>
      <c r="J70">
        <v>1839.7</v>
      </c>
      <c r="K70">
        <v>1893.4</v>
      </c>
      <c r="L70">
        <v>2077.6</v>
      </c>
      <c r="M70">
        <v>2231.1</v>
      </c>
      <c r="N70">
        <v>2453.1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366.2</v>
      </c>
      <c r="F71">
        <v>466.08</v>
      </c>
      <c r="G71">
        <v>588.13</v>
      </c>
      <c r="H71">
        <v>1495.2</v>
      </c>
      <c r="I71">
        <v>1686.6</v>
      </c>
      <c r="J71">
        <v>1835.3</v>
      </c>
      <c r="K71">
        <v>1874.2</v>
      </c>
      <c r="L71">
        <v>2063.1999999999998</v>
      </c>
      <c r="M71">
        <v>2245.9</v>
      </c>
      <c r="N71">
        <v>2455.1</v>
      </c>
    </row>
    <row r="72" spans="1:14" x14ac:dyDescent="0.25">
      <c r="A72">
        <v>63</v>
      </c>
      <c r="B72">
        <v>31.416</v>
      </c>
      <c r="C72">
        <v>31.416</v>
      </c>
      <c r="E72">
        <v>341.81</v>
      </c>
      <c r="F72">
        <v>442.15</v>
      </c>
      <c r="G72">
        <v>579.17999999999995</v>
      </c>
      <c r="H72">
        <v>1505.4</v>
      </c>
      <c r="I72">
        <v>1671.5</v>
      </c>
      <c r="J72">
        <v>1830.2</v>
      </c>
      <c r="K72">
        <v>1853.5</v>
      </c>
      <c r="L72">
        <v>2049.8000000000002</v>
      </c>
      <c r="M72">
        <v>2261.8000000000002</v>
      </c>
      <c r="N72">
        <v>2455.5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316.51</v>
      </c>
      <c r="F73">
        <v>415.84</v>
      </c>
      <c r="G73">
        <v>568.5</v>
      </c>
      <c r="H73">
        <v>1515.9</v>
      </c>
      <c r="I73">
        <v>1657.7</v>
      </c>
      <c r="J73">
        <v>1824.3</v>
      </c>
      <c r="K73">
        <v>1832.1</v>
      </c>
      <c r="L73">
        <v>2037.4</v>
      </c>
      <c r="M73">
        <v>2278.5</v>
      </c>
      <c r="N73">
        <v>2454.4</v>
      </c>
    </row>
    <row r="74" spans="1:14" x14ac:dyDescent="0.25">
      <c r="A74">
        <v>65</v>
      </c>
      <c r="B74">
        <v>26.18</v>
      </c>
      <c r="C74">
        <v>26.18</v>
      </c>
      <c r="E74">
        <v>290.38</v>
      </c>
      <c r="F74">
        <v>387.18</v>
      </c>
      <c r="G74">
        <v>556.25</v>
      </c>
      <c r="H74">
        <v>1526.7</v>
      </c>
      <c r="I74">
        <v>1645.2</v>
      </c>
      <c r="J74">
        <v>1810.4</v>
      </c>
      <c r="K74">
        <v>1817.5</v>
      </c>
      <c r="L74">
        <v>2026.4</v>
      </c>
      <c r="M74">
        <v>2295.8000000000002</v>
      </c>
      <c r="N74">
        <v>2452.1999999999998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263.49</v>
      </c>
      <c r="F75">
        <v>356.22</v>
      </c>
      <c r="G75">
        <v>542.70000000000005</v>
      </c>
      <c r="H75">
        <v>1537.5</v>
      </c>
      <c r="I75">
        <v>1634.3</v>
      </c>
      <c r="J75">
        <v>1788.8</v>
      </c>
      <c r="K75">
        <v>1810</v>
      </c>
      <c r="L75">
        <v>2016.7</v>
      </c>
      <c r="M75">
        <v>2313.1999999999998</v>
      </c>
      <c r="N75">
        <v>2448.9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235.93</v>
      </c>
      <c r="F76">
        <v>323.02999999999997</v>
      </c>
      <c r="G76">
        <v>528.17999999999995</v>
      </c>
      <c r="H76">
        <v>1548.3</v>
      </c>
      <c r="I76">
        <v>1625</v>
      </c>
      <c r="J76">
        <v>1767.7</v>
      </c>
      <c r="K76">
        <v>1802</v>
      </c>
      <c r="L76">
        <v>2008.4</v>
      </c>
      <c r="M76">
        <v>2330.6</v>
      </c>
      <c r="N76">
        <v>2445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207.75</v>
      </c>
      <c r="F77">
        <v>287.76</v>
      </c>
      <c r="G77">
        <v>513.15</v>
      </c>
      <c r="H77">
        <v>1558.9</v>
      </c>
      <c r="I77">
        <v>1617.4</v>
      </c>
      <c r="J77">
        <v>1747.5</v>
      </c>
      <c r="K77">
        <v>1793.6</v>
      </c>
      <c r="L77">
        <v>2001.4</v>
      </c>
      <c r="M77">
        <v>2347.6999999999998</v>
      </c>
      <c r="N77">
        <v>2440.8000000000002</v>
      </c>
    </row>
    <row r="78" spans="1:14" x14ac:dyDescent="0.25">
      <c r="A78">
        <v>69</v>
      </c>
      <c r="B78">
        <v>15.708</v>
      </c>
      <c r="C78">
        <v>15.708</v>
      </c>
      <c r="E78">
        <v>179.05</v>
      </c>
      <c r="F78">
        <v>250.55</v>
      </c>
      <c r="G78">
        <v>498.14</v>
      </c>
      <c r="H78">
        <v>1569</v>
      </c>
      <c r="I78">
        <v>1611.6</v>
      </c>
      <c r="J78">
        <v>1728.4</v>
      </c>
      <c r="K78">
        <v>1785.1</v>
      </c>
      <c r="L78">
        <v>1995.6</v>
      </c>
      <c r="M78">
        <v>2364.1999999999998</v>
      </c>
      <c r="N78">
        <v>2436.6</v>
      </c>
    </row>
    <row r="79" spans="1:14" x14ac:dyDescent="0.25">
      <c r="A79">
        <v>70</v>
      </c>
      <c r="B79">
        <v>13.09</v>
      </c>
      <c r="C79">
        <v>13.09</v>
      </c>
      <c r="E79">
        <v>149.9</v>
      </c>
      <c r="F79">
        <v>211.6</v>
      </c>
      <c r="G79">
        <v>483.76</v>
      </c>
      <c r="H79">
        <v>1578.6</v>
      </c>
      <c r="I79">
        <v>1607.5</v>
      </c>
      <c r="J79">
        <v>1711</v>
      </c>
      <c r="K79">
        <v>1776.7</v>
      </c>
      <c r="L79">
        <v>1991</v>
      </c>
      <c r="M79">
        <v>2379.6</v>
      </c>
      <c r="N79">
        <v>2432.6</v>
      </c>
    </row>
    <row r="80" spans="1:14" x14ac:dyDescent="0.25">
      <c r="A80">
        <v>71</v>
      </c>
      <c r="B80">
        <v>10.472</v>
      </c>
      <c r="C80">
        <v>10.472</v>
      </c>
      <c r="E80">
        <v>120.37</v>
      </c>
      <c r="F80">
        <v>171.16</v>
      </c>
      <c r="G80">
        <v>470.68</v>
      </c>
      <c r="H80">
        <v>1587.2</v>
      </c>
      <c r="I80">
        <v>1605.2</v>
      </c>
      <c r="J80">
        <v>1695.4</v>
      </c>
      <c r="K80">
        <v>1768.9</v>
      </c>
      <c r="L80">
        <v>1987.4</v>
      </c>
      <c r="M80">
        <v>2393.4</v>
      </c>
      <c r="N80">
        <v>2429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90.537999999999997</v>
      </c>
      <c r="F81">
        <v>129.49</v>
      </c>
      <c r="G81">
        <v>459.58</v>
      </c>
      <c r="H81">
        <v>1594.6</v>
      </c>
      <c r="I81">
        <v>1604.3</v>
      </c>
      <c r="J81">
        <v>1682.1</v>
      </c>
      <c r="K81">
        <v>1762.2</v>
      </c>
      <c r="L81">
        <v>1984.7</v>
      </c>
      <c r="M81">
        <v>2405.1999999999998</v>
      </c>
      <c r="N81">
        <v>2426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60.482999999999997</v>
      </c>
      <c r="F82">
        <v>86.861999999999995</v>
      </c>
      <c r="G82">
        <v>451.1</v>
      </c>
      <c r="H82">
        <v>1600.3</v>
      </c>
      <c r="I82">
        <v>1604.4</v>
      </c>
      <c r="J82">
        <v>1671.7</v>
      </c>
      <c r="K82">
        <v>1756.8</v>
      </c>
      <c r="L82">
        <v>1982.8</v>
      </c>
      <c r="M82">
        <v>2414.3000000000002</v>
      </c>
      <c r="N82">
        <v>2423.8000000000002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30.279</v>
      </c>
      <c r="F83">
        <v>43.593000000000004</v>
      </c>
      <c r="G83">
        <v>445.78</v>
      </c>
      <c r="H83">
        <v>1603.9</v>
      </c>
      <c r="I83">
        <v>1605.1</v>
      </c>
      <c r="J83">
        <v>1664.9</v>
      </c>
      <c r="K83">
        <v>1753.4</v>
      </c>
      <c r="L83">
        <v>1981.7</v>
      </c>
      <c r="M83">
        <v>2420</v>
      </c>
      <c r="N83">
        <v>2422.5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45</v>
      </c>
      <c r="F84" t="s">
        <v>46</v>
      </c>
      <c r="G84">
        <v>443.96</v>
      </c>
      <c r="H84">
        <v>1605</v>
      </c>
      <c r="I84">
        <v>1605.6</v>
      </c>
      <c r="J84">
        <v>1662.5</v>
      </c>
      <c r="K84">
        <v>1752.2</v>
      </c>
      <c r="L84">
        <v>1981.4</v>
      </c>
      <c r="M84">
        <v>2422</v>
      </c>
      <c r="N84">
        <v>2422</v>
      </c>
    </row>
    <row r="86" spans="1:14" x14ac:dyDescent="0.25">
      <c r="D86" t="s">
        <v>4</v>
      </c>
      <c r="E86">
        <f>MIN(E60:E84)</f>
        <v>30.279</v>
      </c>
      <c r="F86">
        <f t="shared" ref="F86:N86" si="5">MIN(F60:F84)</f>
        <v>43.593000000000004</v>
      </c>
      <c r="G86">
        <f t="shared" si="5"/>
        <v>443.96</v>
      </c>
      <c r="H86">
        <f t="shared" si="5"/>
        <v>1432.1</v>
      </c>
      <c r="I86">
        <f t="shared" si="5"/>
        <v>1604.3</v>
      </c>
      <c r="J86">
        <f t="shared" si="5"/>
        <v>1662.5</v>
      </c>
      <c r="K86">
        <f t="shared" si="5"/>
        <v>1752.2</v>
      </c>
      <c r="L86">
        <f t="shared" si="5"/>
        <v>1981.4</v>
      </c>
      <c r="M86">
        <f t="shared" si="5"/>
        <v>2188.1</v>
      </c>
      <c r="N86">
        <f t="shared" si="5"/>
        <v>2402.4</v>
      </c>
    </row>
    <row r="87" spans="1:14" x14ac:dyDescent="0.25">
      <c r="D87" t="s">
        <v>5</v>
      </c>
      <c r="E87">
        <f>MAX(E60:E84)</f>
        <v>543.1</v>
      </c>
      <c r="F87">
        <f t="shared" ref="F87:N87" si="6">MAX(F60:F84)</f>
        <v>585.02</v>
      </c>
      <c r="G87">
        <f t="shared" si="6"/>
        <v>605.46</v>
      </c>
      <c r="H87">
        <f t="shared" si="6"/>
        <v>1605</v>
      </c>
      <c r="I87">
        <f t="shared" si="6"/>
        <v>1854.6</v>
      </c>
      <c r="J87">
        <f t="shared" si="6"/>
        <v>1854.9</v>
      </c>
      <c r="K87">
        <f t="shared" si="6"/>
        <v>1945.6</v>
      </c>
      <c r="L87">
        <f t="shared" si="6"/>
        <v>2192.1</v>
      </c>
      <c r="M87">
        <f t="shared" si="6"/>
        <v>2422</v>
      </c>
      <c r="N87">
        <f t="shared" si="6"/>
        <v>2455.5</v>
      </c>
    </row>
    <row r="91" spans="1:14" x14ac:dyDescent="0.25">
      <c r="C91" t="s">
        <v>6</v>
      </c>
      <c r="D91" t="s">
        <v>4</v>
      </c>
      <c r="E91">
        <f>MIN(E2:E87)</f>
        <v>15.042</v>
      </c>
      <c r="F91">
        <f t="shared" ref="F91:N91" si="7">MIN(F2:F87)</f>
        <v>34.396999999999998</v>
      </c>
      <c r="G91">
        <f t="shared" si="7"/>
        <v>443.96</v>
      </c>
      <c r="H91">
        <f t="shared" si="7"/>
        <v>1432.1</v>
      </c>
      <c r="I91">
        <f t="shared" si="7"/>
        <v>1596.1</v>
      </c>
      <c r="J91">
        <f t="shared" si="7"/>
        <v>1662.5</v>
      </c>
      <c r="K91">
        <f t="shared" si="7"/>
        <v>1752.2</v>
      </c>
      <c r="L91">
        <f t="shared" si="7"/>
        <v>1981.4</v>
      </c>
      <c r="M91">
        <f t="shared" si="7"/>
        <v>2168.1999999999998</v>
      </c>
      <c r="N91">
        <f t="shared" si="7"/>
        <v>2402.4</v>
      </c>
    </row>
    <row r="92" spans="1:14" x14ac:dyDescent="0.25">
      <c r="D92" t="s">
        <v>5</v>
      </c>
      <c r="E92">
        <f>MAX(E2:E87)</f>
        <v>543.1</v>
      </c>
      <c r="F92">
        <f t="shared" ref="F92:N92" si="8">MAX(F2:F87)</f>
        <v>585.02</v>
      </c>
      <c r="G92">
        <f t="shared" si="8"/>
        <v>612.71</v>
      </c>
      <c r="H92">
        <f t="shared" si="8"/>
        <v>1605</v>
      </c>
      <c r="I92">
        <f t="shared" si="8"/>
        <v>1854.6</v>
      </c>
      <c r="J92">
        <f t="shared" si="8"/>
        <v>1854.9</v>
      </c>
      <c r="K92">
        <f t="shared" si="8"/>
        <v>1959.2</v>
      </c>
      <c r="L92">
        <f t="shared" si="8"/>
        <v>2192.1</v>
      </c>
      <c r="M92">
        <f t="shared" si="8"/>
        <v>2422</v>
      </c>
      <c r="N92">
        <f t="shared" si="8"/>
        <v>2455.5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612.71</v>
      </c>
      <c r="E98">
        <f>H91</f>
        <v>1432.1</v>
      </c>
      <c r="F98" s="8">
        <f>2*(E98-D98)/(D98+E98)</f>
        <v>0.80143387405186783</v>
      </c>
      <c r="G98" s="3">
        <f>E98-D98</f>
        <v>819.38999999999987</v>
      </c>
    </row>
    <row r="99" spans="3:7" x14ac:dyDescent="0.25">
      <c r="C99">
        <v>2</v>
      </c>
      <c r="D99">
        <f>K92</f>
        <v>1959.2</v>
      </c>
      <c r="E99">
        <f>L91</f>
        <v>1981.4</v>
      </c>
      <c r="F99" s="8">
        <f t="shared" ref="F99:F107" si="9">2*(E99-D99)/(D99+E99)</f>
        <v>1.1267319697508016E-2</v>
      </c>
      <c r="G99" s="3">
        <f t="shared" ref="G99:G107" si="10">E99-D99</f>
        <v>22.200000000000045</v>
      </c>
    </row>
    <row r="100" spans="3:7" x14ac:dyDescent="0.25">
      <c r="C100">
        <v>3</v>
      </c>
      <c r="D100">
        <f>G29</f>
        <v>525.62</v>
      </c>
      <c r="E100">
        <f>D98</f>
        <v>612.71</v>
      </c>
      <c r="F100" s="8">
        <f t="shared" si="9"/>
        <v>0.15301362522291434</v>
      </c>
      <c r="G100" s="3">
        <f t="shared" si="10"/>
        <v>87.090000000000032</v>
      </c>
    </row>
    <row r="101" spans="3:7" x14ac:dyDescent="0.25">
      <c r="C101">
        <v>4</v>
      </c>
      <c r="D101">
        <f>E98</f>
        <v>1432.1</v>
      </c>
      <c r="E101">
        <f>H28</f>
        <v>1588.3</v>
      </c>
      <c r="F101" s="8">
        <f t="shared" si="9"/>
        <v>0.10343000927029537</v>
      </c>
      <c r="G101" s="3">
        <f t="shared" si="10"/>
        <v>156.20000000000005</v>
      </c>
    </row>
    <row r="102" spans="3:7" x14ac:dyDescent="0.25">
      <c r="C102">
        <v>5</v>
      </c>
      <c r="D102">
        <f>K29</f>
        <v>1885.8</v>
      </c>
      <c r="E102">
        <f>D99</f>
        <v>1959.2</v>
      </c>
      <c r="F102" s="8">
        <f t="shared" si="9"/>
        <v>3.8179453836150894E-2</v>
      </c>
      <c r="G102" s="3">
        <f t="shared" si="10"/>
        <v>73.400000000000091</v>
      </c>
    </row>
    <row r="103" spans="3:7" x14ac:dyDescent="0.25">
      <c r="C103">
        <v>6</v>
      </c>
      <c r="D103">
        <f>L29</f>
        <v>2114.1</v>
      </c>
      <c r="E103">
        <f>M28</f>
        <v>2229.9</v>
      </c>
      <c r="F103" s="8">
        <f t="shared" si="9"/>
        <v>5.3314917127071905E-2</v>
      </c>
      <c r="G103" s="3">
        <f t="shared" si="10"/>
        <v>115.80000000000018</v>
      </c>
    </row>
    <row r="104" spans="3:7" x14ac:dyDescent="0.25">
      <c r="C104">
        <v>7</v>
      </c>
      <c r="D104">
        <f>H58</f>
        <v>1593.7</v>
      </c>
      <c r="E104">
        <f>I57</f>
        <v>1612.6</v>
      </c>
      <c r="F104" s="8">
        <f t="shared" si="9"/>
        <v>1.1789289835636006E-2</v>
      </c>
      <c r="G104" s="3">
        <f t="shared" si="10"/>
        <v>18.899999999999864</v>
      </c>
    </row>
    <row r="105" spans="3:7" x14ac:dyDescent="0.25">
      <c r="C105">
        <v>8</v>
      </c>
      <c r="D105">
        <f>E99</f>
        <v>1981.4</v>
      </c>
      <c r="E105">
        <f>L57</f>
        <v>2114.1</v>
      </c>
      <c r="F105" s="8">
        <f t="shared" si="9"/>
        <v>6.4802832376999062E-2</v>
      </c>
      <c r="G105" s="3">
        <f t="shared" si="10"/>
        <v>132.69999999999982</v>
      </c>
    </row>
    <row r="106" spans="3:7" x14ac:dyDescent="0.25">
      <c r="C106">
        <v>9</v>
      </c>
      <c r="D106">
        <f>M58</f>
        <v>2229.9</v>
      </c>
      <c r="E106">
        <f>N57</f>
        <v>2402.4</v>
      </c>
      <c r="F106" s="8">
        <f t="shared" si="9"/>
        <v>7.447704164238067E-2</v>
      </c>
      <c r="G106" s="3">
        <f t="shared" si="10"/>
        <v>172.5</v>
      </c>
    </row>
    <row r="107" spans="3:7" x14ac:dyDescent="0.25">
      <c r="C107">
        <v>10</v>
      </c>
      <c r="D107">
        <f>K87</f>
        <v>1945.6</v>
      </c>
      <c r="E107">
        <f>D99</f>
        <v>1959.2</v>
      </c>
      <c r="F107" s="8">
        <f t="shared" si="9"/>
        <v>6.9657856996517805E-3</v>
      </c>
      <c r="G107" s="3">
        <f t="shared" si="10"/>
        <v>13.600000000000136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4C6A-4099-43A8-A17B-75EA49C58974}">
  <dimension ref="A1:P107"/>
  <sheetViews>
    <sheetView workbookViewId="0">
      <pane ySplit="1" topLeftCell="A92" activePane="bottomLeft" state="frozen"/>
      <selection pane="bottomLeft" activeCell="F98" sqref="F98:F107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57</v>
      </c>
      <c r="F2">
        <v>3.1511E-3</v>
      </c>
      <c r="G2">
        <v>571.53</v>
      </c>
      <c r="H2">
        <v>2206.8000000000002</v>
      </c>
      <c r="I2">
        <v>2278.1</v>
      </c>
      <c r="J2">
        <v>2278.5</v>
      </c>
      <c r="K2">
        <v>2347</v>
      </c>
      <c r="L2">
        <v>2877.3</v>
      </c>
      <c r="M2">
        <v>3223.6</v>
      </c>
      <c r="N2">
        <v>3224.1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18.027000000000001</v>
      </c>
      <c r="F3">
        <v>43.045000000000002</v>
      </c>
      <c r="G3">
        <v>572.49</v>
      </c>
      <c r="H3">
        <v>2206.6999999999998</v>
      </c>
      <c r="I3">
        <v>2276.3000000000002</v>
      </c>
      <c r="J3">
        <v>2279.1999999999998</v>
      </c>
      <c r="K3">
        <v>2349.3000000000002</v>
      </c>
      <c r="L3">
        <v>2877</v>
      </c>
      <c r="M3">
        <v>3223.4</v>
      </c>
      <c r="N3">
        <v>3224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36.131</v>
      </c>
      <c r="F4">
        <v>85.869</v>
      </c>
      <c r="G4">
        <v>575.29999999999995</v>
      </c>
      <c r="H4">
        <v>2206.6</v>
      </c>
      <c r="I4">
        <v>2271.5</v>
      </c>
      <c r="J4">
        <v>2281.4</v>
      </c>
      <c r="K4">
        <v>2355.4</v>
      </c>
      <c r="L4">
        <v>2876.1</v>
      </c>
      <c r="M4">
        <v>3222.9</v>
      </c>
      <c r="N4">
        <v>3223.9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54.372999999999998</v>
      </c>
      <c r="F5">
        <v>128.25</v>
      </c>
      <c r="G5">
        <v>579.82000000000005</v>
      </c>
      <c r="H5">
        <v>2206.4</v>
      </c>
      <c r="I5">
        <v>2264.9</v>
      </c>
      <c r="J5">
        <v>2285</v>
      </c>
      <c r="K5">
        <v>2364.1999999999998</v>
      </c>
      <c r="L5">
        <v>2874.8</v>
      </c>
      <c r="M5">
        <v>3222.1</v>
      </c>
      <c r="N5">
        <v>3223.6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72.793999999999997</v>
      </c>
      <c r="F6">
        <v>169.99</v>
      </c>
      <c r="G6">
        <v>585.79999999999995</v>
      </c>
      <c r="H6">
        <v>2206.6</v>
      </c>
      <c r="I6">
        <v>2257.4</v>
      </c>
      <c r="J6">
        <v>2289.6</v>
      </c>
      <c r="K6">
        <v>2374.8000000000002</v>
      </c>
      <c r="L6">
        <v>2873</v>
      </c>
      <c r="M6">
        <v>3220.8</v>
      </c>
      <c r="N6">
        <v>3223.2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91.403999999999996</v>
      </c>
      <c r="F7">
        <v>210.86</v>
      </c>
      <c r="G7">
        <v>592.94000000000005</v>
      </c>
      <c r="H7">
        <v>2207.1</v>
      </c>
      <c r="I7">
        <v>2249.5</v>
      </c>
      <c r="J7">
        <v>2295</v>
      </c>
      <c r="K7">
        <v>2386.6</v>
      </c>
      <c r="L7">
        <v>2870.8</v>
      </c>
      <c r="M7">
        <v>3219.2</v>
      </c>
      <c r="N7">
        <v>3222.7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110.18</v>
      </c>
      <c r="F8">
        <v>250.67</v>
      </c>
      <c r="G8">
        <v>600.9</v>
      </c>
      <c r="H8">
        <v>2208.1999999999998</v>
      </c>
      <c r="I8">
        <v>2241.6</v>
      </c>
      <c r="J8">
        <v>2301.1</v>
      </c>
      <c r="K8">
        <v>2399.1</v>
      </c>
      <c r="L8">
        <v>2868.3</v>
      </c>
      <c r="M8">
        <v>3217.1</v>
      </c>
      <c r="N8">
        <v>3222.1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129.08000000000001</v>
      </c>
      <c r="F9">
        <v>289.24</v>
      </c>
      <c r="G9">
        <v>609.35</v>
      </c>
      <c r="H9">
        <v>2209.9</v>
      </c>
      <c r="I9">
        <v>2233.9</v>
      </c>
      <c r="J9">
        <v>2307.6</v>
      </c>
      <c r="K9">
        <v>2412.1999999999998</v>
      </c>
      <c r="L9">
        <v>2865.6</v>
      </c>
      <c r="M9">
        <v>3214.4</v>
      </c>
      <c r="N9">
        <v>3221.5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148.04</v>
      </c>
      <c r="F10">
        <v>326.38</v>
      </c>
      <c r="G10">
        <v>617.91999999999996</v>
      </c>
      <c r="H10">
        <v>2212.4</v>
      </c>
      <c r="I10">
        <v>2226.5</v>
      </c>
      <c r="J10">
        <v>2314.3000000000002</v>
      </c>
      <c r="K10">
        <v>2425.5</v>
      </c>
      <c r="L10">
        <v>2862.8</v>
      </c>
      <c r="M10">
        <v>3211.3</v>
      </c>
      <c r="N10">
        <v>3220.8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166.96</v>
      </c>
      <c r="F11">
        <v>361.94</v>
      </c>
      <c r="G11">
        <v>626.33000000000004</v>
      </c>
      <c r="H11">
        <v>2215.6999999999998</v>
      </c>
      <c r="I11">
        <v>2219.5</v>
      </c>
      <c r="J11">
        <v>2321.1</v>
      </c>
      <c r="K11">
        <v>2439.1</v>
      </c>
      <c r="L11">
        <v>2860</v>
      </c>
      <c r="M11">
        <v>3207.7</v>
      </c>
      <c r="N11">
        <v>3220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185.74</v>
      </c>
      <c r="F12">
        <v>395.76</v>
      </c>
      <c r="G12">
        <v>634.28</v>
      </c>
      <c r="H12">
        <v>2212.8000000000002</v>
      </c>
      <c r="I12">
        <v>2219.8000000000002</v>
      </c>
      <c r="J12">
        <v>2327.6999999999998</v>
      </c>
      <c r="K12">
        <v>2452.6999999999998</v>
      </c>
      <c r="L12">
        <v>2857.2</v>
      </c>
      <c r="M12">
        <v>3203.5</v>
      </c>
      <c r="N12">
        <v>3219.3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204.28</v>
      </c>
      <c r="F13">
        <v>427.7</v>
      </c>
      <c r="G13">
        <v>641.57000000000005</v>
      </c>
      <c r="H13">
        <v>2206.6</v>
      </c>
      <c r="I13">
        <v>2224.6</v>
      </c>
      <c r="J13">
        <v>2334.1</v>
      </c>
      <c r="K13">
        <v>2466.1</v>
      </c>
      <c r="L13">
        <v>2854.7</v>
      </c>
      <c r="M13">
        <v>3198.8</v>
      </c>
      <c r="N13">
        <v>3218.5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222.44</v>
      </c>
      <c r="F14">
        <v>457.66</v>
      </c>
      <c r="G14">
        <v>648.03</v>
      </c>
      <c r="H14">
        <v>2200.8000000000002</v>
      </c>
      <c r="I14">
        <v>2230.1999999999998</v>
      </c>
      <c r="J14">
        <v>2340.1</v>
      </c>
      <c r="K14">
        <v>2479.4</v>
      </c>
      <c r="L14">
        <v>2852.4</v>
      </c>
      <c r="M14">
        <v>3193.7</v>
      </c>
      <c r="N14">
        <v>3217.6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240.11</v>
      </c>
      <c r="F15">
        <v>485.52</v>
      </c>
      <c r="G15">
        <v>653.54</v>
      </c>
      <c r="H15">
        <v>2195.4</v>
      </c>
      <c r="I15">
        <v>2236.3000000000002</v>
      </c>
      <c r="J15">
        <v>2345.6</v>
      </c>
      <c r="K15">
        <v>2492.3000000000002</v>
      </c>
      <c r="L15">
        <v>2850.5</v>
      </c>
      <c r="M15">
        <v>3188.2</v>
      </c>
      <c r="N15">
        <v>3216.9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257.14</v>
      </c>
      <c r="F16">
        <v>511.19</v>
      </c>
      <c r="G16">
        <v>658.05</v>
      </c>
      <c r="H16">
        <v>2190.5</v>
      </c>
      <c r="I16">
        <v>2242.9</v>
      </c>
      <c r="J16">
        <v>2350.4</v>
      </c>
      <c r="K16">
        <v>2504.6</v>
      </c>
      <c r="L16">
        <v>2849</v>
      </c>
      <c r="M16">
        <v>3182.4</v>
      </c>
      <c r="N16">
        <v>3216.1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273.37</v>
      </c>
      <c r="F17">
        <v>534.6</v>
      </c>
      <c r="G17">
        <v>661.55</v>
      </c>
      <c r="H17">
        <v>2186.1</v>
      </c>
      <c r="I17">
        <v>2249.9</v>
      </c>
      <c r="J17">
        <v>2354.6</v>
      </c>
      <c r="K17">
        <v>2516.3000000000002</v>
      </c>
      <c r="L17">
        <v>2847.9</v>
      </c>
      <c r="M17">
        <v>3176.5</v>
      </c>
      <c r="N17">
        <v>3215.4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288.66000000000003</v>
      </c>
      <c r="F18">
        <v>555.67999999999995</v>
      </c>
      <c r="G18">
        <v>664.09</v>
      </c>
      <c r="H18">
        <v>2182.1999999999998</v>
      </c>
      <c r="I18">
        <v>2257.1</v>
      </c>
      <c r="J18">
        <v>2358</v>
      </c>
      <c r="K18">
        <v>2527.3000000000002</v>
      </c>
      <c r="L18">
        <v>2847.2</v>
      </c>
      <c r="M18">
        <v>3170.5</v>
      </c>
      <c r="N18">
        <v>3214.7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302.82</v>
      </c>
      <c r="F19">
        <v>574.38</v>
      </c>
      <c r="G19">
        <v>665.75</v>
      </c>
      <c r="H19">
        <v>2178.6999999999998</v>
      </c>
      <c r="I19">
        <v>2264.3000000000002</v>
      </c>
      <c r="J19">
        <v>2360.6999999999998</v>
      </c>
      <c r="K19">
        <v>2537.3000000000002</v>
      </c>
      <c r="L19">
        <v>2846.9</v>
      </c>
      <c r="M19">
        <v>3164.6</v>
      </c>
      <c r="N19">
        <v>3214.1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315.67</v>
      </c>
      <c r="F20">
        <v>590.65</v>
      </c>
      <c r="G20">
        <v>666.68</v>
      </c>
      <c r="H20">
        <v>2175.6</v>
      </c>
      <c r="I20">
        <v>2271.3000000000002</v>
      </c>
      <c r="J20">
        <v>2362.6</v>
      </c>
      <c r="K20">
        <v>2546.3000000000002</v>
      </c>
      <c r="L20">
        <v>2846.9</v>
      </c>
      <c r="M20">
        <v>3159</v>
      </c>
      <c r="N20">
        <v>3213.5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327.02</v>
      </c>
      <c r="F21">
        <v>604.47</v>
      </c>
      <c r="G21">
        <v>667.02</v>
      </c>
      <c r="H21">
        <v>2173.1</v>
      </c>
      <c r="I21">
        <v>2277.9</v>
      </c>
      <c r="J21">
        <v>2363.8000000000002</v>
      </c>
      <c r="K21">
        <v>2554.1</v>
      </c>
      <c r="L21">
        <v>2847.2</v>
      </c>
      <c r="M21">
        <v>3153.9</v>
      </c>
      <c r="N21">
        <v>3213.1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336.66</v>
      </c>
      <c r="F22">
        <v>615.80999999999995</v>
      </c>
      <c r="G22">
        <v>666.95</v>
      </c>
      <c r="H22">
        <v>2171</v>
      </c>
      <c r="I22">
        <v>2283.9</v>
      </c>
      <c r="J22">
        <v>2364.4</v>
      </c>
      <c r="K22">
        <v>2560.6999999999998</v>
      </c>
      <c r="L22">
        <v>2847.6</v>
      </c>
      <c r="M22">
        <v>3149.4</v>
      </c>
      <c r="N22">
        <v>3212.7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344.41</v>
      </c>
      <c r="F23">
        <v>624.64</v>
      </c>
      <c r="G23">
        <v>666.65</v>
      </c>
      <c r="H23">
        <v>2169.4</v>
      </c>
      <c r="I23">
        <v>2289</v>
      </c>
      <c r="J23">
        <v>2364.5</v>
      </c>
      <c r="K23">
        <v>2565.9</v>
      </c>
      <c r="L23">
        <v>2848.1</v>
      </c>
      <c r="M23">
        <v>3145.6</v>
      </c>
      <c r="N23">
        <v>3212.4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350.08</v>
      </c>
      <c r="F24">
        <v>630.96</v>
      </c>
      <c r="G24">
        <v>666.29</v>
      </c>
      <c r="H24">
        <v>2168.1999999999998</v>
      </c>
      <c r="I24">
        <v>2292.9</v>
      </c>
      <c r="J24">
        <v>2364.4</v>
      </c>
      <c r="K24">
        <v>2569.6999999999998</v>
      </c>
      <c r="L24">
        <v>2848.5</v>
      </c>
      <c r="M24">
        <v>3142.9</v>
      </c>
      <c r="N24">
        <v>3212.1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353.55</v>
      </c>
      <c r="F25">
        <v>634.75</v>
      </c>
      <c r="G25">
        <v>666.02</v>
      </c>
      <c r="H25">
        <v>2167.5</v>
      </c>
      <c r="I25">
        <v>2295.4</v>
      </c>
      <c r="J25">
        <v>2364.1999999999998</v>
      </c>
      <c r="K25">
        <v>2572</v>
      </c>
      <c r="L25">
        <v>2848.8</v>
      </c>
      <c r="M25">
        <v>3141.2</v>
      </c>
      <c r="N25">
        <v>3212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354.72</v>
      </c>
      <c r="F26">
        <v>636.02</v>
      </c>
      <c r="G26">
        <v>665.92</v>
      </c>
      <c r="H26">
        <v>2167.3000000000002</v>
      </c>
      <c r="I26">
        <v>2296.1999999999998</v>
      </c>
      <c r="J26">
        <v>2364.1</v>
      </c>
      <c r="K26">
        <v>2572.6999999999998</v>
      </c>
      <c r="L26">
        <v>2848.9</v>
      </c>
      <c r="M26">
        <v>3140.6</v>
      </c>
      <c r="N26">
        <v>3212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18.027000000000001</v>
      </c>
      <c r="F28">
        <f t="shared" ref="F28:N28" si="1">MIN(F2:F26)</f>
        <v>3.1511E-3</v>
      </c>
      <c r="G28">
        <f t="shared" si="1"/>
        <v>571.53</v>
      </c>
      <c r="H28">
        <f t="shared" si="1"/>
        <v>2167.3000000000002</v>
      </c>
      <c r="I28">
        <f t="shared" si="1"/>
        <v>2219.5</v>
      </c>
      <c r="J28">
        <f t="shared" si="1"/>
        <v>2278.5</v>
      </c>
      <c r="K28">
        <f t="shared" si="1"/>
        <v>2347</v>
      </c>
      <c r="L28">
        <f t="shared" si="1"/>
        <v>2846.9</v>
      </c>
      <c r="M28">
        <f t="shared" si="1"/>
        <v>3140.6</v>
      </c>
      <c r="N28">
        <f t="shared" si="1"/>
        <v>3212</v>
      </c>
    </row>
    <row r="29" spans="1:16" x14ac:dyDescent="0.25">
      <c r="D29" t="s">
        <v>5</v>
      </c>
      <c r="E29">
        <f>MAX(E2:E26)</f>
        <v>354.72</v>
      </c>
      <c r="F29">
        <f t="shared" ref="F29:N29" si="2">MAX(F2:F26)</f>
        <v>636.02</v>
      </c>
      <c r="G29">
        <f t="shared" si="2"/>
        <v>667.02</v>
      </c>
      <c r="H29">
        <f t="shared" si="2"/>
        <v>2215.6999999999998</v>
      </c>
      <c r="I29">
        <f t="shared" si="2"/>
        <v>2296.1999999999998</v>
      </c>
      <c r="J29">
        <f t="shared" si="2"/>
        <v>2364.5</v>
      </c>
      <c r="K29">
        <f t="shared" si="2"/>
        <v>2572.6999999999998</v>
      </c>
      <c r="L29">
        <f t="shared" si="2"/>
        <v>2877.3</v>
      </c>
      <c r="M29">
        <f t="shared" si="2"/>
        <v>3223.6</v>
      </c>
      <c r="N29">
        <f t="shared" si="2"/>
        <v>3224.1</v>
      </c>
    </row>
    <row r="31" spans="1:16" x14ac:dyDescent="0.25">
      <c r="A31">
        <v>26</v>
      </c>
      <c r="B31">
        <v>62.832000000000001</v>
      </c>
      <c r="C31">
        <v>0</v>
      </c>
      <c r="E31">
        <v>354.72</v>
      </c>
      <c r="F31">
        <v>636.02</v>
      </c>
      <c r="G31">
        <v>665.92</v>
      </c>
      <c r="H31">
        <v>2167.3000000000002</v>
      </c>
      <c r="I31">
        <v>2296.1999999999998</v>
      </c>
      <c r="J31">
        <v>2364.1</v>
      </c>
      <c r="K31">
        <v>2572.6999999999998</v>
      </c>
      <c r="L31">
        <v>2848.9</v>
      </c>
      <c r="M31">
        <v>3140.6</v>
      </c>
      <c r="N31">
        <v>3212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357.51</v>
      </c>
      <c r="F32">
        <v>633.20000000000005</v>
      </c>
      <c r="G32">
        <v>669.49</v>
      </c>
      <c r="H32">
        <v>2165.1999999999998</v>
      </c>
      <c r="I32">
        <v>2298.8000000000002</v>
      </c>
      <c r="J32">
        <v>2364.1999999999998</v>
      </c>
      <c r="K32">
        <v>2573.4</v>
      </c>
      <c r="L32">
        <v>2849.1</v>
      </c>
      <c r="M32">
        <v>3136.2</v>
      </c>
      <c r="N32">
        <v>3216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365.71</v>
      </c>
      <c r="F33">
        <v>627.17999999999995</v>
      </c>
      <c r="G33">
        <v>677.73</v>
      </c>
      <c r="H33">
        <v>2159.3000000000002</v>
      </c>
      <c r="I33">
        <v>2305.9</v>
      </c>
      <c r="J33">
        <v>2364.4</v>
      </c>
      <c r="K33">
        <v>2575.5</v>
      </c>
      <c r="L33">
        <v>2849.7</v>
      </c>
      <c r="M33">
        <v>3125.1</v>
      </c>
      <c r="N33">
        <v>3226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378.8</v>
      </c>
      <c r="F34">
        <v>620.66999999999996</v>
      </c>
      <c r="G34">
        <v>687.89</v>
      </c>
      <c r="H34">
        <v>2150.8000000000002</v>
      </c>
      <c r="I34">
        <v>2316.6999999999998</v>
      </c>
      <c r="J34">
        <v>2364.9</v>
      </c>
      <c r="K34">
        <v>2578.8000000000002</v>
      </c>
      <c r="L34">
        <v>2850.6</v>
      </c>
      <c r="M34">
        <v>3110.8</v>
      </c>
      <c r="N34">
        <v>3238.6</v>
      </c>
    </row>
    <row r="35" spans="1:14" x14ac:dyDescent="0.25">
      <c r="A35">
        <v>30</v>
      </c>
      <c r="B35">
        <v>62.832000000000001</v>
      </c>
      <c r="C35">
        <v>10.472</v>
      </c>
      <c r="E35">
        <v>396.05</v>
      </c>
      <c r="F35">
        <v>614.75</v>
      </c>
      <c r="G35">
        <v>698.77</v>
      </c>
      <c r="H35">
        <v>2140.6</v>
      </c>
      <c r="I35">
        <v>2329.9</v>
      </c>
      <c r="J35">
        <v>2365.6999999999998</v>
      </c>
      <c r="K35">
        <v>2583.1999999999998</v>
      </c>
      <c r="L35">
        <v>2852</v>
      </c>
      <c r="M35">
        <v>3094.9</v>
      </c>
      <c r="N35">
        <v>3251.9</v>
      </c>
    </row>
    <row r="36" spans="1:14" x14ac:dyDescent="0.25">
      <c r="A36">
        <v>31</v>
      </c>
      <c r="B36">
        <v>62.832000000000001</v>
      </c>
      <c r="C36">
        <v>13.09</v>
      </c>
      <c r="E36">
        <v>416.61</v>
      </c>
      <c r="F36">
        <v>609.85</v>
      </c>
      <c r="G36">
        <v>709.82</v>
      </c>
      <c r="H36">
        <v>2129.5</v>
      </c>
      <c r="I36">
        <v>2344.6999999999998</v>
      </c>
      <c r="J36">
        <v>2366.9</v>
      </c>
      <c r="K36">
        <v>2588.5</v>
      </c>
      <c r="L36">
        <v>2853.7</v>
      </c>
      <c r="M36">
        <v>3078.4</v>
      </c>
      <c r="N36">
        <v>3264.9</v>
      </c>
    </row>
    <row r="37" spans="1:14" x14ac:dyDescent="0.25">
      <c r="A37">
        <v>32</v>
      </c>
      <c r="B37">
        <v>62.832000000000001</v>
      </c>
      <c r="C37">
        <v>15.708</v>
      </c>
      <c r="E37">
        <v>439.65</v>
      </c>
      <c r="F37">
        <v>606.17999999999995</v>
      </c>
      <c r="G37">
        <v>720.67</v>
      </c>
      <c r="H37">
        <v>2118</v>
      </c>
      <c r="I37">
        <v>2360.6</v>
      </c>
      <c r="J37">
        <v>2368.8000000000002</v>
      </c>
      <c r="K37">
        <v>2594.5</v>
      </c>
      <c r="L37">
        <v>2855.9</v>
      </c>
      <c r="M37">
        <v>3061.8</v>
      </c>
      <c r="N37">
        <v>3277.1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464.37</v>
      </c>
      <c r="F38">
        <v>603.84</v>
      </c>
      <c r="G38">
        <v>731.05</v>
      </c>
      <c r="H38">
        <v>2106.4</v>
      </c>
      <c r="I38">
        <v>2371.4</v>
      </c>
      <c r="J38">
        <v>2377.1</v>
      </c>
      <c r="K38">
        <v>2601</v>
      </c>
      <c r="L38">
        <v>2858.6</v>
      </c>
      <c r="M38">
        <v>3045.5</v>
      </c>
      <c r="N38">
        <v>3288.1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490.09</v>
      </c>
      <c r="F39">
        <v>602.88</v>
      </c>
      <c r="G39">
        <v>740.72</v>
      </c>
      <c r="H39">
        <v>2095.1</v>
      </c>
      <c r="I39">
        <v>2374.8000000000002</v>
      </c>
      <c r="J39">
        <v>2394</v>
      </c>
      <c r="K39">
        <v>2607.6</v>
      </c>
      <c r="L39">
        <v>2861.7</v>
      </c>
      <c r="M39">
        <v>3029.6</v>
      </c>
      <c r="N39">
        <v>3297.6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516.19000000000005</v>
      </c>
      <c r="F40">
        <v>603.29</v>
      </c>
      <c r="G40">
        <v>749.48</v>
      </c>
      <c r="H40">
        <v>2084</v>
      </c>
      <c r="I40">
        <v>2379.3000000000002</v>
      </c>
      <c r="J40">
        <v>2410.8000000000002</v>
      </c>
      <c r="K40">
        <v>2614</v>
      </c>
      <c r="L40">
        <v>2865.3</v>
      </c>
      <c r="M40">
        <v>3014.5</v>
      </c>
      <c r="N40">
        <v>3305.5</v>
      </c>
    </row>
    <row r="41" spans="1:14" x14ac:dyDescent="0.25">
      <c r="A41">
        <v>36</v>
      </c>
      <c r="B41">
        <v>62.832000000000001</v>
      </c>
      <c r="C41">
        <v>26.18</v>
      </c>
      <c r="E41">
        <v>542.17999999999995</v>
      </c>
      <c r="F41">
        <v>605.04</v>
      </c>
      <c r="G41">
        <v>757.15</v>
      </c>
      <c r="H41">
        <v>2073.4</v>
      </c>
      <c r="I41">
        <v>2384.6999999999998</v>
      </c>
      <c r="J41">
        <v>2427.4</v>
      </c>
      <c r="K41">
        <v>2620.1</v>
      </c>
      <c r="L41">
        <v>2869.4</v>
      </c>
      <c r="M41">
        <v>3000.2</v>
      </c>
      <c r="N41">
        <v>3311.7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567.63</v>
      </c>
      <c r="F42">
        <v>608.08000000000004</v>
      </c>
      <c r="G42">
        <v>763.61</v>
      </c>
      <c r="H42">
        <v>2063.4</v>
      </c>
      <c r="I42">
        <v>2391.1999999999998</v>
      </c>
      <c r="J42">
        <v>2443.6</v>
      </c>
      <c r="K42">
        <v>2625.3</v>
      </c>
      <c r="L42">
        <v>2873.9</v>
      </c>
      <c r="M42">
        <v>2987</v>
      </c>
      <c r="N42">
        <v>3316.1</v>
      </c>
    </row>
    <row r="43" spans="1:14" x14ac:dyDescent="0.25">
      <c r="A43">
        <v>38</v>
      </c>
      <c r="B43">
        <v>62.832000000000001</v>
      </c>
      <c r="C43">
        <v>31.416</v>
      </c>
      <c r="E43">
        <v>592.19000000000005</v>
      </c>
      <c r="F43">
        <v>612.30999999999995</v>
      </c>
      <c r="G43">
        <v>768.76</v>
      </c>
      <c r="H43">
        <v>2053.9</v>
      </c>
      <c r="I43">
        <v>2398.8000000000002</v>
      </c>
      <c r="J43">
        <v>2459.1</v>
      </c>
      <c r="K43">
        <v>2629.5</v>
      </c>
      <c r="L43">
        <v>2879</v>
      </c>
      <c r="M43">
        <v>2975.1</v>
      </c>
      <c r="N43">
        <v>3318.9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615.55999999999995</v>
      </c>
      <c r="F44">
        <v>617.64</v>
      </c>
      <c r="G44">
        <v>772.54</v>
      </c>
      <c r="H44">
        <v>2045</v>
      </c>
      <c r="I44">
        <v>2407.4</v>
      </c>
      <c r="J44">
        <v>2473.9</v>
      </c>
      <c r="K44">
        <v>2632.4</v>
      </c>
      <c r="L44">
        <v>2884.5</v>
      </c>
      <c r="M44">
        <v>2964.7</v>
      </c>
      <c r="N44">
        <v>3320.1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623.96</v>
      </c>
      <c r="F45">
        <v>637.5</v>
      </c>
      <c r="G45">
        <v>774.91</v>
      </c>
      <c r="H45">
        <v>2036.8</v>
      </c>
      <c r="I45">
        <v>2417.1</v>
      </c>
      <c r="J45">
        <v>2487.6999999999998</v>
      </c>
      <c r="K45">
        <v>2633.5</v>
      </c>
      <c r="L45">
        <v>2890.4</v>
      </c>
      <c r="M45">
        <v>2955.8</v>
      </c>
      <c r="N45">
        <v>3320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631.11</v>
      </c>
      <c r="F46">
        <v>657.82</v>
      </c>
      <c r="G46">
        <v>775.88</v>
      </c>
      <c r="H46">
        <v>2029.2</v>
      </c>
      <c r="I46">
        <v>2427.8000000000002</v>
      </c>
      <c r="J46">
        <v>2500.4</v>
      </c>
      <c r="K46">
        <v>2632.9</v>
      </c>
      <c r="L46">
        <v>2896.5</v>
      </c>
      <c r="M46">
        <v>2948.7</v>
      </c>
      <c r="N46">
        <v>3318.8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638.97</v>
      </c>
      <c r="F47">
        <v>676.35</v>
      </c>
      <c r="G47">
        <v>775.51</v>
      </c>
      <c r="H47">
        <v>2022.4</v>
      </c>
      <c r="I47">
        <v>2439.4</v>
      </c>
      <c r="J47">
        <v>2512</v>
      </c>
      <c r="K47">
        <v>2630.3</v>
      </c>
      <c r="L47">
        <v>2902.8</v>
      </c>
      <c r="M47">
        <v>2943.2</v>
      </c>
      <c r="N47">
        <v>3316.7</v>
      </c>
    </row>
    <row r="48" spans="1:14" x14ac:dyDescent="0.25">
      <c r="A48">
        <v>43</v>
      </c>
      <c r="B48">
        <v>62.832000000000001</v>
      </c>
      <c r="C48">
        <v>44.506</v>
      </c>
      <c r="E48">
        <v>647.36</v>
      </c>
      <c r="F48">
        <v>692.96</v>
      </c>
      <c r="G48">
        <v>773.87</v>
      </c>
      <c r="H48">
        <v>2016.4</v>
      </c>
      <c r="I48">
        <v>2451.8000000000002</v>
      </c>
      <c r="J48">
        <v>2522.3000000000002</v>
      </c>
      <c r="K48">
        <v>2625.7</v>
      </c>
      <c r="L48">
        <v>2909.1</v>
      </c>
      <c r="M48">
        <v>2939.3</v>
      </c>
      <c r="N48">
        <v>3314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656.1</v>
      </c>
      <c r="F49">
        <v>707.55</v>
      </c>
      <c r="G49">
        <v>771.07</v>
      </c>
      <c r="H49">
        <v>2011.1</v>
      </c>
      <c r="I49">
        <v>2464.8000000000002</v>
      </c>
      <c r="J49">
        <v>2531.3000000000002</v>
      </c>
      <c r="K49">
        <v>2619.1999999999998</v>
      </c>
      <c r="L49">
        <v>2915.2</v>
      </c>
      <c r="M49">
        <v>2936.8</v>
      </c>
      <c r="N49">
        <v>3311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664.96</v>
      </c>
      <c r="F50">
        <v>720.01</v>
      </c>
      <c r="G50">
        <v>767.31</v>
      </c>
      <c r="H50">
        <v>2006.5</v>
      </c>
      <c r="I50">
        <v>2478.4</v>
      </c>
      <c r="J50">
        <v>2538.9</v>
      </c>
      <c r="K50">
        <v>2610.9</v>
      </c>
      <c r="L50">
        <v>2920.9</v>
      </c>
      <c r="M50">
        <v>2935.4</v>
      </c>
      <c r="N50">
        <v>3308</v>
      </c>
    </row>
    <row r="51" spans="1:14" x14ac:dyDescent="0.25">
      <c r="A51">
        <v>46</v>
      </c>
      <c r="B51">
        <v>62.832000000000001</v>
      </c>
      <c r="C51">
        <v>52.36</v>
      </c>
      <c r="E51">
        <v>673.67</v>
      </c>
      <c r="F51">
        <v>730.3</v>
      </c>
      <c r="G51">
        <v>762.81</v>
      </c>
      <c r="H51">
        <v>2002.8</v>
      </c>
      <c r="I51">
        <v>2492.4</v>
      </c>
      <c r="J51">
        <v>2545.1</v>
      </c>
      <c r="K51">
        <v>2601.1</v>
      </c>
      <c r="L51">
        <v>2926</v>
      </c>
      <c r="M51">
        <v>2934.8</v>
      </c>
      <c r="N51">
        <v>3305.1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681.82</v>
      </c>
      <c r="F52">
        <v>738.35</v>
      </c>
      <c r="G52">
        <v>757.96</v>
      </c>
      <c r="H52">
        <v>1999.9</v>
      </c>
      <c r="I52">
        <v>2506.6999999999998</v>
      </c>
      <c r="J52">
        <v>2550</v>
      </c>
      <c r="K52">
        <v>2589.9</v>
      </c>
      <c r="L52">
        <v>2930.2</v>
      </c>
      <c r="M52">
        <v>2934.8</v>
      </c>
      <c r="N52">
        <v>3302.6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688.82</v>
      </c>
      <c r="F53">
        <v>744.13</v>
      </c>
      <c r="G53">
        <v>753.32</v>
      </c>
      <c r="H53">
        <v>1997.8</v>
      </c>
      <c r="I53">
        <v>2520.9</v>
      </c>
      <c r="J53">
        <v>2553.4</v>
      </c>
      <c r="K53">
        <v>2577.8000000000002</v>
      </c>
      <c r="L53">
        <v>2933.4</v>
      </c>
      <c r="M53">
        <v>2934.9</v>
      </c>
      <c r="N53">
        <v>3300.7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693.78</v>
      </c>
      <c r="F54">
        <v>747.6</v>
      </c>
      <c r="G54">
        <v>749.77</v>
      </c>
      <c r="H54">
        <v>1996.6</v>
      </c>
      <c r="I54">
        <v>2534.8000000000002</v>
      </c>
      <c r="J54">
        <v>2555.5</v>
      </c>
      <c r="K54">
        <v>2565.3000000000002</v>
      </c>
      <c r="L54">
        <v>2935.1</v>
      </c>
      <c r="M54">
        <v>2935.4</v>
      </c>
      <c r="N54">
        <v>3299.4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695.62</v>
      </c>
      <c r="F55">
        <v>748.41</v>
      </c>
      <c r="G55">
        <v>748.76</v>
      </c>
      <c r="H55">
        <v>1996.1</v>
      </c>
      <c r="I55">
        <v>2544.1999999999998</v>
      </c>
      <c r="J55">
        <v>2556.1999999999998</v>
      </c>
      <c r="K55">
        <v>2556.3000000000002</v>
      </c>
      <c r="L55">
        <v>2935.2</v>
      </c>
      <c r="M55">
        <v>2936</v>
      </c>
      <c r="N55">
        <v>3299</v>
      </c>
    </row>
    <row r="57" spans="1:14" x14ac:dyDescent="0.25">
      <c r="D57" t="s">
        <v>4</v>
      </c>
      <c r="E57">
        <f>MIN(E31:E55)</f>
        <v>354.72</v>
      </c>
      <c r="F57">
        <f t="shared" ref="F57:N57" si="3">MIN(F31:F55)</f>
        <v>602.88</v>
      </c>
      <c r="G57">
        <f t="shared" si="3"/>
        <v>665.92</v>
      </c>
      <c r="H57">
        <f t="shared" si="3"/>
        <v>1996.1</v>
      </c>
      <c r="I57">
        <f t="shared" si="3"/>
        <v>2296.1999999999998</v>
      </c>
      <c r="J57">
        <f t="shared" si="3"/>
        <v>2364.1</v>
      </c>
      <c r="K57">
        <f t="shared" si="3"/>
        <v>2556.3000000000002</v>
      </c>
      <c r="L57">
        <f t="shared" si="3"/>
        <v>2848.9</v>
      </c>
      <c r="M57">
        <f t="shared" si="3"/>
        <v>2934.8</v>
      </c>
      <c r="N57">
        <f t="shared" si="3"/>
        <v>3212</v>
      </c>
    </row>
    <row r="58" spans="1:14" x14ac:dyDescent="0.25">
      <c r="D58" t="s">
        <v>5</v>
      </c>
      <c r="E58">
        <f>MAX(E31:E55)</f>
        <v>695.62</v>
      </c>
      <c r="F58">
        <f t="shared" ref="F58:N58" si="4">MAX(F31:F55)</f>
        <v>748.41</v>
      </c>
      <c r="G58">
        <f t="shared" si="4"/>
        <v>775.88</v>
      </c>
      <c r="H58">
        <f t="shared" si="4"/>
        <v>2167.3000000000002</v>
      </c>
      <c r="I58">
        <f t="shared" si="4"/>
        <v>2544.1999999999998</v>
      </c>
      <c r="J58">
        <f t="shared" si="4"/>
        <v>2556.1999999999998</v>
      </c>
      <c r="K58">
        <f t="shared" si="4"/>
        <v>2633.5</v>
      </c>
      <c r="L58">
        <f t="shared" si="4"/>
        <v>2935.2</v>
      </c>
      <c r="M58">
        <f t="shared" si="4"/>
        <v>3140.6</v>
      </c>
      <c r="N58">
        <f t="shared" si="4"/>
        <v>3320.1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695.62</v>
      </c>
      <c r="F60">
        <v>748.41</v>
      </c>
      <c r="G60">
        <v>748.76</v>
      </c>
      <c r="H60">
        <v>1996.1</v>
      </c>
      <c r="I60">
        <v>2544.1999999999998</v>
      </c>
      <c r="J60">
        <v>2556.1999999999998</v>
      </c>
      <c r="K60">
        <v>2556.3000000000002</v>
      </c>
      <c r="L60">
        <v>2935.2</v>
      </c>
      <c r="M60">
        <v>2936</v>
      </c>
      <c r="N60">
        <v>3299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691.98</v>
      </c>
      <c r="F61">
        <v>747.24</v>
      </c>
      <c r="G61">
        <v>750.31</v>
      </c>
      <c r="H61">
        <v>1997</v>
      </c>
      <c r="I61">
        <v>2528.6999999999998</v>
      </c>
      <c r="J61">
        <v>2556.1</v>
      </c>
      <c r="K61">
        <v>2569.6</v>
      </c>
      <c r="L61">
        <v>2934.2</v>
      </c>
      <c r="M61">
        <v>2935.5</v>
      </c>
      <c r="N61">
        <v>3299.9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682.25</v>
      </c>
      <c r="F62">
        <v>743.23</v>
      </c>
      <c r="G62">
        <v>754.24</v>
      </c>
      <c r="H62">
        <v>1999.5</v>
      </c>
      <c r="I62">
        <v>2507.1</v>
      </c>
      <c r="J62">
        <v>2555.6</v>
      </c>
      <c r="K62">
        <v>2584.9</v>
      </c>
      <c r="L62">
        <v>2930.8</v>
      </c>
      <c r="M62">
        <v>2934.8</v>
      </c>
      <c r="N62">
        <v>3302.3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668.31</v>
      </c>
      <c r="F63">
        <v>736.51</v>
      </c>
      <c r="G63">
        <v>758.51</v>
      </c>
      <c r="H63">
        <v>2003.6</v>
      </c>
      <c r="I63">
        <v>2484.3000000000002</v>
      </c>
      <c r="J63">
        <v>2554.8000000000002</v>
      </c>
      <c r="K63">
        <v>2596.8000000000002</v>
      </c>
      <c r="L63">
        <v>2925.2</v>
      </c>
      <c r="M63">
        <v>2934.7</v>
      </c>
      <c r="N63">
        <v>3306</v>
      </c>
    </row>
    <row r="64" spans="1:14" x14ac:dyDescent="0.25">
      <c r="A64">
        <v>55</v>
      </c>
      <c r="B64">
        <v>52.36</v>
      </c>
      <c r="C64">
        <v>52.36</v>
      </c>
      <c r="E64">
        <v>651.34</v>
      </c>
      <c r="F64">
        <v>727.09</v>
      </c>
      <c r="G64">
        <v>761.94</v>
      </c>
      <c r="H64">
        <v>2009.3</v>
      </c>
      <c r="I64">
        <v>2460.8000000000002</v>
      </c>
      <c r="J64">
        <v>2553.5</v>
      </c>
      <c r="K64">
        <v>2604.1999999999998</v>
      </c>
      <c r="L64">
        <v>2917.9</v>
      </c>
      <c r="M64">
        <v>2935.9</v>
      </c>
      <c r="N64">
        <v>3310.7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631.92999999999995</v>
      </c>
      <c r="F65">
        <v>714.92</v>
      </c>
      <c r="G65">
        <v>763.96</v>
      </c>
      <c r="H65">
        <v>2016.5</v>
      </c>
      <c r="I65">
        <v>2437.1999999999998</v>
      </c>
      <c r="J65">
        <v>2551.5</v>
      </c>
      <c r="K65">
        <v>2606.3000000000002</v>
      </c>
      <c r="L65">
        <v>2909.4</v>
      </c>
      <c r="M65">
        <v>2939.6</v>
      </c>
      <c r="N65">
        <v>3315.9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610.37</v>
      </c>
      <c r="F66">
        <v>699.98</v>
      </c>
      <c r="G66">
        <v>764.26</v>
      </c>
      <c r="H66">
        <v>2025.2</v>
      </c>
      <c r="I66">
        <v>2413.6</v>
      </c>
      <c r="J66">
        <v>2548.9</v>
      </c>
      <c r="K66">
        <v>2602.9</v>
      </c>
      <c r="L66">
        <v>2900.2</v>
      </c>
      <c r="M66">
        <v>2946.4</v>
      </c>
      <c r="N66">
        <v>3321.1</v>
      </c>
    </row>
    <row r="67" spans="1:14" x14ac:dyDescent="0.25">
      <c r="A67">
        <v>58</v>
      </c>
      <c r="B67">
        <v>44.506</v>
      </c>
      <c r="C67">
        <v>44.506</v>
      </c>
      <c r="E67">
        <v>586.87</v>
      </c>
      <c r="F67">
        <v>682.24</v>
      </c>
      <c r="G67">
        <v>762.66</v>
      </c>
      <c r="H67">
        <v>2035.1</v>
      </c>
      <c r="I67">
        <v>2390.5</v>
      </c>
      <c r="J67">
        <v>2545.3000000000002</v>
      </c>
      <c r="K67">
        <v>2594</v>
      </c>
      <c r="L67">
        <v>2890.9</v>
      </c>
      <c r="M67">
        <v>2956.5</v>
      </c>
      <c r="N67">
        <v>3325.8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561.57000000000005</v>
      </c>
      <c r="F68">
        <v>661.68</v>
      </c>
      <c r="G68">
        <v>759.08</v>
      </c>
      <c r="H68">
        <v>2046.3</v>
      </c>
      <c r="I68">
        <v>2367.9</v>
      </c>
      <c r="J68">
        <v>2540.5</v>
      </c>
      <c r="K68">
        <v>2580.3000000000002</v>
      </c>
      <c r="L68">
        <v>2881.9</v>
      </c>
      <c r="M68">
        <v>2969.8</v>
      </c>
      <c r="N68">
        <v>3329.5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534.58000000000004</v>
      </c>
      <c r="F69">
        <v>638.27</v>
      </c>
      <c r="G69">
        <v>753.45</v>
      </c>
      <c r="H69">
        <v>2058.6</v>
      </c>
      <c r="I69">
        <v>2346.1999999999998</v>
      </c>
      <c r="J69">
        <v>2534.5</v>
      </c>
      <c r="K69">
        <v>2562.5</v>
      </c>
      <c r="L69">
        <v>2873.8</v>
      </c>
      <c r="M69">
        <v>2985.9</v>
      </c>
      <c r="N69">
        <v>3331.6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506.02</v>
      </c>
      <c r="F70">
        <v>612.02</v>
      </c>
      <c r="G70">
        <v>745.78</v>
      </c>
      <c r="H70">
        <v>2071.9</v>
      </c>
      <c r="I70">
        <v>2325.5</v>
      </c>
      <c r="J70">
        <v>2527.1</v>
      </c>
      <c r="K70">
        <v>2541.6999999999998</v>
      </c>
      <c r="L70">
        <v>2866.8</v>
      </c>
      <c r="M70">
        <v>3004</v>
      </c>
      <c r="N70">
        <v>3331.8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475.98</v>
      </c>
      <c r="F71">
        <v>582.94000000000005</v>
      </c>
      <c r="G71">
        <v>736.1</v>
      </c>
      <c r="H71">
        <v>2086.1</v>
      </c>
      <c r="I71">
        <v>2306.1</v>
      </c>
      <c r="J71">
        <v>2518.1</v>
      </c>
      <c r="K71">
        <v>2518.6999999999998</v>
      </c>
      <c r="L71">
        <v>2861.2</v>
      </c>
      <c r="M71">
        <v>3023.7</v>
      </c>
      <c r="N71">
        <v>3329.9</v>
      </c>
    </row>
    <row r="72" spans="1:14" x14ac:dyDescent="0.25">
      <c r="A72">
        <v>63</v>
      </c>
      <c r="B72">
        <v>31.416</v>
      </c>
      <c r="C72">
        <v>31.416</v>
      </c>
      <c r="E72">
        <v>444.58</v>
      </c>
      <c r="F72">
        <v>551.05999999999995</v>
      </c>
      <c r="G72">
        <v>724.53</v>
      </c>
      <c r="H72">
        <v>2101</v>
      </c>
      <c r="I72">
        <v>2288.1</v>
      </c>
      <c r="J72">
        <v>2494.1999999999998</v>
      </c>
      <c r="K72">
        <v>2507.8000000000002</v>
      </c>
      <c r="L72">
        <v>2857.3</v>
      </c>
      <c r="M72">
        <v>3044.4</v>
      </c>
      <c r="N72">
        <v>3325.5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411.92</v>
      </c>
      <c r="F73">
        <v>516.44000000000005</v>
      </c>
      <c r="G73">
        <v>711.22</v>
      </c>
      <c r="H73">
        <v>2116.6</v>
      </c>
      <c r="I73">
        <v>2271.6</v>
      </c>
      <c r="J73">
        <v>2469</v>
      </c>
      <c r="K73">
        <v>2496.1</v>
      </c>
      <c r="L73">
        <v>2854.9</v>
      </c>
      <c r="M73">
        <v>3065.6</v>
      </c>
      <c r="N73">
        <v>3318.9</v>
      </c>
    </row>
    <row r="74" spans="1:14" x14ac:dyDescent="0.25">
      <c r="A74">
        <v>65</v>
      </c>
      <c r="B74">
        <v>26.18</v>
      </c>
      <c r="C74">
        <v>26.18</v>
      </c>
      <c r="E74">
        <v>378.11</v>
      </c>
      <c r="F74">
        <v>479.16</v>
      </c>
      <c r="G74">
        <v>696.41</v>
      </c>
      <c r="H74">
        <v>2132.6</v>
      </c>
      <c r="I74">
        <v>2256.9</v>
      </c>
      <c r="J74">
        <v>2443.6999999999998</v>
      </c>
      <c r="K74">
        <v>2483.1</v>
      </c>
      <c r="L74">
        <v>2854.1</v>
      </c>
      <c r="M74">
        <v>3086.9</v>
      </c>
      <c r="N74">
        <v>3310.3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343.25</v>
      </c>
      <c r="F75">
        <v>439.34</v>
      </c>
      <c r="G75">
        <v>680.43</v>
      </c>
      <c r="H75">
        <v>2149.1</v>
      </c>
      <c r="I75">
        <v>2244</v>
      </c>
      <c r="J75">
        <v>2418.8000000000002</v>
      </c>
      <c r="K75">
        <v>2469.1</v>
      </c>
      <c r="L75">
        <v>2854.7</v>
      </c>
      <c r="M75">
        <v>3108</v>
      </c>
      <c r="N75">
        <v>3300.1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307.45</v>
      </c>
      <c r="F76">
        <v>397.13</v>
      </c>
      <c r="G76">
        <v>663.68</v>
      </c>
      <c r="H76">
        <v>2165.9</v>
      </c>
      <c r="I76">
        <v>2233</v>
      </c>
      <c r="J76">
        <v>2394.6</v>
      </c>
      <c r="K76">
        <v>2454.3000000000002</v>
      </c>
      <c r="L76">
        <v>2856.4</v>
      </c>
      <c r="M76">
        <v>3128.5</v>
      </c>
      <c r="N76">
        <v>3288.8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270.82</v>
      </c>
      <c r="F77">
        <v>352.7</v>
      </c>
      <c r="G77">
        <v>646.66</v>
      </c>
      <c r="H77">
        <v>2182.8000000000002</v>
      </c>
      <c r="I77">
        <v>2224</v>
      </c>
      <c r="J77">
        <v>2371.6</v>
      </c>
      <c r="K77">
        <v>2438.8000000000002</v>
      </c>
      <c r="L77">
        <v>2859.1</v>
      </c>
      <c r="M77">
        <v>3148</v>
      </c>
      <c r="N77">
        <v>3277</v>
      </c>
    </row>
    <row r="78" spans="1:14" x14ac:dyDescent="0.25">
      <c r="A78">
        <v>69</v>
      </c>
      <c r="B78">
        <v>15.708</v>
      </c>
      <c r="C78">
        <v>15.708</v>
      </c>
      <c r="E78">
        <v>233.47</v>
      </c>
      <c r="F78">
        <v>306.27</v>
      </c>
      <c r="G78">
        <v>629.94000000000005</v>
      </c>
      <c r="H78">
        <v>2199.6999999999998</v>
      </c>
      <c r="I78">
        <v>2217</v>
      </c>
      <c r="J78">
        <v>2350.1999999999998</v>
      </c>
      <c r="K78">
        <v>2423</v>
      </c>
      <c r="L78">
        <v>2862.4</v>
      </c>
      <c r="M78">
        <v>3166.1</v>
      </c>
      <c r="N78">
        <v>3265.2</v>
      </c>
    </row>
    <row r="79" spans="1:14" x14ac:dyDescent="0.25">
      <c r="A79">
        <v>70</v>
      </c>
      <c r="B79">
        <v>13.09</v>
      </c>
      <c r="C79">
        <v>13.09</v>
      </c>
      <c r="E79">
        <v>195.5</v>
      </c>
      <c r="F79">
        <v>258.06</v>
      </c>
      <c r="G79">
        <v>614.15</v>
      </c>
      <c r="H79">
        <v>2212</v>
      </c>
      <c r="I79">
        <v>2216.5</v>
      </c>
      <c r="J79">
        <v>2330.6999999999998</v>
      </c>
      <c r="K79">
        <v>2407</v>
      </c>
      <c r="L79">
        <v>2865.9</v>
      </c>
      <c r="M79">
        <v>3182.4</v>
      </c>
      <c r="N79">
        <v>3254</v>
      </c>
    </row>
    <row r="80" spans="1:14" x14ac:dyDescent="0.25">
      <c r="A80">
        <v>71</v>
      </c>
      <c r="B80">
        <v>10.472</v>
      </c>
      <c r="C80">
        <v>10.472</v>
      </c>
      <c r="E80">
        <v>157.01</v>
      </c>
      <c r="F80">
        <v>208.32</v>
      </c>
      <c r="G80">
        <v>599.97</v>
      </c>
      <c r="H80">
        <v>2208.6999999999998</v>
      </c>
      <c r="I80">
        <v>2233</v>
      </c>
      <c r="J80">
        <v>2313.5</v>
      </c>
      <c r="K80">
        <v>2391.1999999999998</v>
      </c>
      <c r="L80">
        <v>2869.4</v>
      </c>
      <c r="M80">
        <v>3196.6</v>
      </c>
      <c r="N80">
        <v>3243.9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118.12</v>
      </c>
      <c r="F81">
        <v>157.35</v>
      </c>
      <c r="G81">
        <v>588.07000000000005</v>
      </c>
      <c r="H81">
        <v>2207</v>
      </c>
      <c r="I81">
        <v>2248.6999999999998</v>
      </c>
      <c r="J81">
        <v>2299</v>
      </c>
      <c r="K81">
        <v>2376</v>
      </c>
      <c r="L81">
        <v>2872.6</v>
      </c>
      <c r="M81">
        <v>3208.2</v>
      </c>
      <c r="N81">
        <v>3235.5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78.914000000000001</v>
      </c>
      <c r="F82">
        <v>105.43</v>
      </c>
      <c r="G82">
        <v>579.07000000000005</v>
      </c>
      <c r="H82">
        <v>2206.6</v>
      </c>
      <c r="I82">
        <v>2262.9</v>
      </c>
      <c r="J82">
        <v>2287.9</v>
      </c>
      <c r="K82">
        <v>2362.1</v>
      </c>
      <c r="L82">
        <v>2875.1</v>
      </c>
      <c r="M82">
        <v>3216.8</v>
      </c>
      <c r="N82">
        <v>3229.2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39.508000000000003</v>
      </c>
      <c r="F83">
        <v>52.877000000000002</v>
      </c>
      <c r="G83">
        <v>573.44000000000005</v>
      </c>
      <c r="H83">
        <v>2206.6999999999998</v>
      </c>
      <c r="I83">
        <v>2273.9</v>
      </c>
      <c r="J83">
        <v>2280.6999999999998</v>
      </c>
      <c r="K83">
        <v>2351.4</v>
      </c>
      <c r="L83">
        <v>2876.7</v>
      </c>
      <c r="M83">
        <v>3222</v>
      </c>
      <c r="N83">
        <v>3225.2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58</v>
      </c>
      <c r="F84">
        <v>4.0082E-3</v>
      </c>
      <c r="G84">
        <v>571.53</v>
      </c>
      <c r="H84">
        <v>2206.8000000000002</v>
      </c>
      <c r="I84">
        <v>2278.1</v>
      </c>
      <c r="J84">
        <v>2278.5</v>
      </c>
      <c r="K84">
        <v>2347</v>
      </c>
      <c r="L84">
        <v>2877.3</v>
      </c>
      <c r="M84">
        <v>3223.6</v>
      </c>
      <c r="N84">
        <v>3224.1</v>
      </c>
    </row>
    <row r="86" spans="1:14" x14ac:dyDescent="0.25">
      <c r="D86" t="s">
        <v>4</v>
      </c>
      <c r="E86">
        <f>MIN(E60:E84)</f>
        <v>39.508000000000003</v>
      </c>
      <c r="F86">
        <f t="shared" ref="F86:N86" si="5">MIN(F60:F84)</f>
        <v>4.0082E-3</v>
      </c>
      <c r="G86">
        <f t="shared" si="5"/>
        <v>571.53</v>
      </c>
      <c r="H86">
        <f t="shared" si="5"/>
        <v>1996.1</v>
      </c>
      <c r="I86">
        <f t="shared" si="5"/>
        <v>2216.5</v>
      </c>
      <c r="J86">
        <f t="shared" si="5"/>
        <v>2278.5</v>
      </c>
      <c r="K86">
        <f t="shared" si="5"/>
        <v>2347</v>
      </c>
      <c r="L86">
        <f t="shared" si="5"/>
        <v>2854.1</v>
      </c>
      <c r="M86">
        <f t="shared" si="5"/>
        <v>2934.7</v>
      </c>
      <c r="N86">
        <f t="shared" si="5"/>
        <v>3224.1</v>
      </c>
    </row>
    <row r="87" spans="1:14" x14ac:dyDescent="0.25">
      <c r="D87" t="s">
        <v>5</v>
      </c>
      <c r="E87">
        <f>MAX(E60:E84)</f>
        <v>695.62</v>
      </c>
      <c r="F87">
        <f t="shared" ref="F87:N87" si="6">MAX(F60:F84)</f>
        <v>748.41</v>
      </c>
      <c r="G87">
        <f t="shared" si="6"/>
        <v>764.26</v>
      </c>
      <c r="H87">
        <f t="shared" si="6"/>
        <v>2212</v>
      </c>
      <c r="I87">
        <f t="shared" si="6"/>
        <v>2544.1999999999998</v>
      </c>
      <c r="J87">
        <f t="shared" si="6"/>
        <v>2556.1999999999998</v>
      </c>
      <c r="K87">
        <f t="shared" si="6"/>
        <v>2606.3000000000002</v>
      </c>
      <c r="L87">
        <f t="shared" si="6"/>
        <v>2935.2</v>
      </c>
      <c r="M87">
        <f t="shared" si="6"/>
        <v>3223.6</v>
      </c>
      <c r="N87">
        <f t="shared" si="6"/>
        <v>3331.8</v>
      </c>
    </row>
    <row r="91" spans="1:14" x14ac:dyDescent="0.25">
      <c r="C91" t="s">
        <v>6</v>
      </c>
      <c r="D91" t="s">
        <v>4</v>
      </c>
      <c r="E91">
        <f>MIN(E2:E87)</f>
        <v>18.027000000000001</v>
      </c>
      <c r="F91">
        <f t="shared" ref="F91:N91" si="7">MIN(F2:F87)</f>
        <v>3.1511E-3</v>
      </c>
      <c r="G91">
        <f t="shared" si="7"/>
        <v>571.53</v>
      </c>
      <c r="H91">
        <f t="shared" si="7"/>
        <v>1996.1</v>
      </c>
      <c r="I91">
        <f t="shared" si="7"/>
        <v>2216.5</v>
      </c>
      <c r="J91">
        <f t="shared" si="7"/>
        <v>2278.5</v>
      </c>
      <c r="K91">
        <f t="shared" si="7"/>
        <v>2347</v>
      </c>
      <c r="L91">
        <f t="shared" si="7"/>
        <v>2846.9</v>
      </c>
      <c r="M91">
        <f t="shared" si="7"/>
        <v>2934.7</v>
      </c>
      <c r="N91">
        <f t="shared" si="7"/>
        <v>3212</v>
      </c>
    </row>
    <row r="92" spans="1:14" x14ac:dyDescent="0.25">
      <c r="D92" t="s">
        <v>5</v>
      </c>
      <c r="E92">
        <f>MAX(E2:E87)</f>
        <v>695.62</v>
      </c>
      <c r="F92">
        <f t="shared" ref="F92:N92" si="8">MAX(F2:F87)</f>
        <v>748.41</v>
      </c>
      <c r="G92">
        <f t="shared" si="8"/>
        <v>775.88</v>
      </c>
      <c r="H92">
        <f t="shared" si="8"/>
        <v>2215.6999999999998</v>
      </c>
      <c r="I92">
        <f t="shared" si="8"/>
        <v>2544.1999999999998</v>
      </c>
      <c r="J92">
        <f t="shared" si="8"/>
        <v>2556.1999999999998</v>
      </c>
      <c r="K92">
        <f t="shared" si="8"/>
        <v>2633.5</v>
      </c>
      <c r="L92">
        <f t="shared" si="8"/>
        <v>2935.2</v>
      </c>
      <c r="M92">
        <f t="shared" si="8"/>
        <v>3223.6</v>
      </c>
      <c r="N92">
        <f t="shared" si="8"/>
        <v>3331.8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775.88</v>
      </c>
      <c r="E98">
        <f>H91</f>
        <v>1996.1</v>
      </c>
      <c r="F98" s="2">
        <f>2*(E98-D98)/(D98+E98)</f>
        <v>0.88039596245283136</v>
      </c>
      <c r="G98" s="3">
        <f>E98-D98</f>
        <v>1220.2199999999998</v>
      </c>
    </row>
    <row r="99" spans="3:7" x14ac:dyDescent="0.25">
      <c r="C99">
        <v>2</v>
      </c>
      <c r="D99">
        <f>K92</f>
        <v>2633.5</v>
      </c>
      <c r="E99">
        <f>L91</f>
        <v>2846.9</v>
      </c>
      <c r="F99" s="2">
        <f t="shared" ref="F99:F107" si="9">2*(E99-D99)/(D99+E99)</f>
        <v>7.7877527187796544E-2</v>
      </c>
      <c r="G99" s="3">
        <f t="shared" ref="G99:G107" si="10">E99-D99</f>
        <v>213.40000000000009</v>
      </c>
    </row>
    <row r="100" spans="3:7" x14ac:dyDescent="0.25">
      <c r="C100">
        <v>3</v>
      </c>
      <c r="D100">
        <f>G29</f>
        <v>667.02</v>
      </c>
      <c r="E100">
        <f>D98</f>
        <v>775.88</v>
      </c>
      <c r="F100" s="2">
        <f t="shared" si="9"/>
        <v>0.15089056760690278</v>
      </c>
      <c r="G100" s="3">
        <f t="shared" si="10"/>
        <v>108.86000000000001</v>
      </c>
    </row>
    <row r="101" spans="3:7" x14ac:dyDescent="0.25">
      <c r="C101">
        <v>4</v>
      </c>
      <c r="D101">
        <f>E98</f>
        <v>1996.1</v>
      </c>
      <c r="E101">
        <f>H28</f>
        <v>2167.3000000000002</v>
      </c>
      <c r="F101" s="2">
        <f t="shared" si="9"/>
        <v>8.2240476533602488E-2</v>
      </c>
      <c r="G101" s="3">
        <f t="shared" si="10"/>
        <v>171.20000000000027</v>
      </c>
    </row>
    <row r="102" spans="3:7" x14ac:dyDescent="0.25">
      <c r="C102">
        <v>5</v>
      </c>
      <c r="D102">
        <f>K29</f>
        <v>2572.6999999999998</v>
      </c>
      <c r="E102">
        <f>D99</f>
        <v>2633.5</v>
      </c>
      <c r="F102" s="2">
        <f t="shared" si="9"/>
        <v>2.3356766931735308E-2</v>
      </c>
      <c r="G102" s="3">
        <f t="shared" si="10"/>
        <v>60.800000000000182</v>
      </c>
    </row>
    <row r="103" spans="3:7" x14ac:dyDescent="0.25">
      <c r="C103">
        <v>6</v>
      </c>
      <c r="D103">
        <f>L29</f>
        <v>2877.3</v>
      </c>
      <c r="E103">
        <f>M28</f>
        <v>3140.6</v>
      </c>
      <c r="F103" s="2">
        <f t="shared" si="9"/>
        <v>8.7505608268665061E-2</v>
      </c>
      <c r="G103" s="3">
        <f t="shared" si="10"/>
        <v>263.29999999999973</v>
      </c>
    </row>
    <row r="104" spans="3:7" x14ac:dyDescent="0.25">
      <c r="C104">
        <v>7</v>
      </c>
      <c r="D104">
        <f>H58</f>
        <v>2167.3000000000002</v>
      </c>
      <c r="E104">
        <f>I57</f>
        <v>2296.1999999999998</v>
      </c>
      <c r="F104" s="2">
        <f t="shared" si="9"/>
        <v>5.7757365296291982E-2</v>
      </c>
      <c r="G104" s="3">
        <f t="shared" si="10"/>
        <v>128.89999999999964</v>
      </c>
    </row>
    <row r="105" spans="3:7" x14ac:dyDescent="0.25">
      <c r="C105">
        <v>8</v>
      </c>
      <c r="D105">
        <f>E99</f>
        <v>2846.9</v>
      </c>
      <c r="E105">
        <f>L57</f>
        <v>2848.9</v>
      </c>
      <c r="F105" s="2">
        <f t="shared" si="9"/>
        <v>7.0227184943291547E-4</v>
      </c>
      <c r="G105" s="3">
        <f t="shared" si="10"/>
        <v>2</v>
      </c>
    </row>
    <row r="106" spans="3:7" x14ac:dyDescent="0.25">
      <c r="C106">
        <v>9</v>
      </c>
      <c r="D106">
        <f>M58</f>
        <v>3140.6</v>
      </c>
      <c r="E106">
        <f>N57</f>
        <v>3212</v>
      </c>
      <c r="F106" s="2">
        <f t="shared" si="9"/>
        <v>2.2478984982526866E-2</v>
      </c>
      <c r="G106" s="3">
        <f t="shared" si="10"/>
        <v>71.400000000000091</v>
      </c>
    </row>
    <row r="107" spans="3:7" x14ac:dyDescent="0.25">
      <c r="C107">
        <v>10</v>
      </c>
      <c r="D107">
        <f>K87</f>
        <v>2606.3000000000002</v>
      </c>
      <c r="E107">
        <f>D99</f>
        <v>2633.5</v>
      </c>
      <c r="F107" s="2">
        <f t="shared" si="9"/>
        <v>1.0382075651742362E-2</v>
      </c>
      <c r="G107" s="3">
        <f t="shared" si="10"/>
        <v>27.199999999999818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8AD6-7B8C-44C8-91AF-E0D1B65D0C7C}">
  <dimension ref="A1:R84"/>
  <sheetViews>
    <sheetView topLeftCell="A46" workbookViewId="0">
      <selection activeCell="I52" sqref="I52:R76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</row>
    <row r="2" spans="1:18" x14ac:dyDescent="0.25">
      <c r="A2">
        <v>1</v>
      </c>
      <c r="B2">
        <v>0</v>
      </c>
      <c r="C2">
        <v>0</v>
      </c>
      <c r="D2" s="6">
        <v>2.5000000000000001E-4</v>
      </c>
      <c r="E2" s="6">
        <v>-4.0000000000000003E-5</v>
      </c>
      <c r="F2" s="6">
        <v>2600000000</v>
      </c>
      <c r="G2">
        <v>0.37</v>
      </c>
      <c r="H2">
        <v>1010</v>
      </c>
      <c r="I2">
        <v>4.5034999999999997E-3</v>
      </c>
      <c r="J2">
        <v>5.5398000000000001E-3</v>
      </c>
      <c r="K2">
        <v>618.82000000000005</v>
      </c>
      <c r="L2">
        <v>2358.5</v>
      </c>
      <c r="M2">
        <v>2385.6999999999998</v>
      </c>
      <c r="N2">
        <v>2385.9</v>
      </c>
      <c r="O2">
        <v>2508.1</v>
      </c>
      <c r="P2">
        <v>2980.4</v>
      </c>
      <c r="Q2">
        <v>3452.4</v>
      </c>
      <c r="R2">
        <v>3452.7</v>
      </c>
    </row>
    <row r="3" spans="1:18" x14ac:dyDescent="0.25">
      <c r="A3">
        <v>2</v>
      </c>
      <c r="B3">
        <v>2.6179999999999999</v>
      </c>
      <c r="C3">
        <v>0</v>
      </c>
      <c r="D3" s="6">
        <v>2.5000000000000001E-4</v>
      </c>
      <c r="E3" s="6">
        <v>-4.0000000000000003E-5</v>
      </c>
      <c r="F3" s="6">
        <v>2600000000</v>
      </c>
      <c r="G3">
        <v>0.37</v>
      </c>
      <c r="H3">
        <v>1010</v>
      </c>
      <c r="I3">
        <v>19.79</v>
      </c>
      <c r="J3">
        <v>46.734999999999999</v>
      </c>
      <c r="K3">
        <v>619.9</v>
      </c>
      <c r="L3">
        <v>2357</v>
      </c>
      <c r="M3">
        <v>2385</v>
      </c>
      <c r="N3">
        <v>2387.9</v>
      </c>
      <c r="O3">
        <v>2509.5</v>
      </c>
      <c r="P3">
        <v>2980.4</v>
      </c>
      <c r="Q3">
        <v>3451.9</v>
      </c>
      <c r="R3">
        <v>3452.7</v>
      </c>
    </row>
    <row r="4" spans="1:18" x14ac:dyDescent="0.25">
      <c r="A4">
        <v>3</v>
      </c>
      <c r="B4">
        <v>5.2359999999999998</v>
      </c>
      <c r="C4">
        <v>0</v>
      </c>
      <c r="D4" s="6">
        <v>2.5000000000000001E-4</v>
      </c>
      <c r="E4" s="6">
        <v>-4.0000000000000003E-5</v>
      </c>
      <c r="F4" s="6">
        <v>2600000000</v>
      </c>
      <c r="G4">
        <v>0.37</v>
      </c>
      <c r="H4">
        <v>1010</v>
      </c>
      <c r="I4">
        <v>39.658999999999999</v>
      </c>
      <c r="J4">
        <v>93.218999999999994</v>
      </c>
      <c r="K4">
        <v>623.08000000000004</v>
      </c>
      <c r="L4">
        <v>2353.6999999999998</v>
      </c>
      <c r="M4">
        <v>2382.5</v>
      </c>
      <c r="N4">
        <v>2393.5</v>
      </c>
      <c r="O4">
        <v>2513.6999999999998</v>
      </c>
      <c r="P4">
        <v>2980.3</v>
      </c>
      <c r="Q4">
        <v>3450.4</v>
      </c>
      <c r="R4">
        <v>3452.4</v>
      </c>
    </row>
    <row r="5" spans="1:18" x14ac:dyDescent="0.25">
      <c r="A5">
        <v>4</v>
      </c>
      <c r="B5">
        <v>7.8540000000000001</v>
      </c>
      <c r="C5">
        <v>0</v>
      </c>
      <c r="D5" s="6">
        <v>2.5000000000000001E-4</v>
      </c>
      <c r="E5" s="6">
        <v>-4.0000000000000003E-5</v>
      </c>
      <c r="F5" s="6">
        <v>2600000000</v>
      </c>
      <c r="G5">
        <v>0.37</v>
      </c>
      <c r="H5">
        <v>1010</v>
      </c>
      <c r="I5">
        <v>59.670999999999999</v>
      </c>
      <c r="J5">
        <v>139.19999999999999</v>
      </c>
      <c r="K5">
        <v>628.16999999999996</v>
      </c>
      <c r="L5">
        <v>2349.9</v>
      </c>
      <c r="M5">
        <v>2378.6</v>
      </c>
      <c r="N5">
        <v>2400.9</v>
      </c>
      <c r="O5">
        <v>2520.1999999999998</v>
      </c>
      <c r="P5">
        <v>2980.3</v>
      </c>
      <c r="Q5">
        <v>3447.9</v>
      </c>
      <c r="R5">
        <v>3452.1</v>
      </c>
    </row>
    <row r="6" spans="1:18" x14ac:dyDescent="0.25">
      <c r="A6">
        <v>5</v>
      </c>
      <c r="B6">
        <v>10.472</v>
      </c>
      <c r="C6">
        <v>0</v>
      </c>
      <c r="D6" s="6">
        <v>2.5000000000000001E-4</v>
      </c>
      <c r="E6" s="6">
        <v>-4.0000000000000003E-5</v>
      </c>
      <c r="F6" s="6">
        <v>2600000000</v>
      </c>
      <c r="G6">
        <v>0.37</v>
      </c>
      <c r="H6">
        <v>1010</v>
      </c>
      <c r="I6">
        <v>79.867000000000004</v>
      </c>
      <c r="J6">
        <v>184.45</v>
      </c>
      <c r="K6">
        <v>634.9</v>
      </c>
      <c r="L6">
        <v>2346.5</v>
      </c>
      <c r="M6">
        <v>2373.8000000000002</v>
      </c>
      <c r="N6">
        <v>2409.3000000000002</v>
      </c>
      <c r="O6">
        <v>2528.6999999999998</v>
      </c>
      <c r="P6">
        <v>2980.2</v>
      </c>
      <c r="Q6">
        <v>3444.5</v>
      </c>
      <c r="R6">
        <v>3451.6</v>
      </c>
    </row>
    <row r="7" spans="1:18" x14ac:dyDescent="0.25">
      <c r="A7">
        <v>6</v>
      </c>
      <c r="B7">
        <v>13.09</v>
      </c>
      <c r="C7">
        <v>0</v>
      </c>
      <c r="D7" s="6">
        <v>2.5000000000000001E-4</v>
      </c>
      <c r="E7" s="6">
        <v>-4.0000000000000003E-5</v>
      </c>
      <c r="F7" s="6">
        <v>2600000000</v>
      </c>
      <c r="G7">
        <v>0.37</v>
      </c>
      <c r="H7">
        <v>1010</v>
      </c>
      <c r="I7">
        <v>100.26</v>
      </c>
      <c r="J7">
        <v>228.71</v>
      </c>
      <c r="K7">
        <v>642.91999999999996</v>
      </c>
      <c r="L7">
        <v>2343.8000000000002</v>
      </c>
      <c r="M7">
        <v>2368.4</v>
      </c>
      <c r="N7">
        <v>2418.3000000000002</v>
      </c>
      <c r="O7">
        <v>2538.8000000000002</v>
      </c>
      <c r="P7">
        <v>2980.2</v>
      </c>
      <c r="Q7">
        <v>3440.1</v>
      </c>
      <c r="R7">
        <v>3451.1</v>
      </c>
    </row>
    <row r="8" spans="1:18" x14ac:dyDescent="0.25">
      <c r="A8">
        <v>7</v>
      </c>
      <c r="B8">
        <v>15.708</v>
      </c>
      <c r="C8">
        <v>0</v>
      </c>
      <c r="D8" s="6">
        <v>2.5000000000000001E-4</v>
      </c>
      <c r="E8" s="6">
        <v>-4.0000000000000003E-5</v>
      </c>
      <c r="F8" s="6">
        <v>2600000000</v>
      </c>
      <c r="G8">
        <v>0.37</v>
      </c>
      <c r="H8">
        <v>1010</v>
      </c>
      <c r="I8">
        <v>120.82</v>
      </c>
      <c r="J8">
        <v>271.77999999999997</v>
      </c>
      <c r="K8">
        <v>651.84</v>
      </c>
      <c r="L8">
        <v>2342</v>
      </c>
      <c r="M8">
        <v>2362.8000000000002</v>
      </c>
      <c r="N8">
        <v>2427.6</v>
      </c>
      <c r="O8">
        <v>2550.1</v>
      </c>
      <c r="P8">
        <v>2980.3</v>
      </c>
      <c r="Q8">
        <v>3434.8</v>
      </c>
      <c r="R8">
        <v>3450.4</v>
      </c>
    </row>
    <row r="9" spans="1:18" x14ac:dyDescent="0.25">
      <c r="A9">
        <v>8</v>
      </c>
      <c r="B9">
        <v>18.326000000000001</v>
      </c>
      <c r="C9">
        <v>0</v>
      </c>
      <c r="D9" s="6">
        <v>2.5000000000000001E-4</v>
      </c>
      <c r="E9" s="6">
        <v>-4.0000000000000003E-5</v>
      </c>
      <c r="F9" s="6">
        <v>2600000000</v>
      </c>
      <c r="G9">
        <v>0.37</v>
      </c>
      <c r="H9">
        <v>1010</v>
      </c>
      <c r="I9">
        <v>141.5</v>
      </c>
      <c r="J9">
        <v>313.44</v>
      </c>
      <c r="K9">
        <v>661.26</v>
      </c>
      <c r="L9">
        <v>2341.1999999999998</v>
      </c>
      <c r="M9">
        <v>2357</v>
      </c>
      <c r="N9">
        <v>2437.1</v>
      </c>
      <c r="O9">
        <v>2562.1999999999998</v>
      </c>
      <c r="P9">
        <v>2980.7</v>
      </c>
      <c r="Q9">
        <v>3428.6</v>
      </c>
      <c r="R9">
        <v>3449.6</v>
      </c>
    </row>
    <row r="10" spans="1:18" x14ac:dyDescent="0.25">
      <c r="A10">
        <v>9</v>
      </c>
      <c r="B10">
        <v>20.943999999999999</v>
      </c>
      <c r="C10">
        <v>0</v>
      </c>
      <c r="D10" s="6">
        <v>2.5000000000000001E-4</v>
      </c>
      <c r="E10" s="6">
        <v>-4.0000000000000003E-5</v>
      </c>
      <c r="F10" s="6">
        <v>2600000000</v>
      </c>
      <c r="G10">
        <v>0.37</v>
      </c>
      <c r="H10">
        <v>1010</v>
      </c>
      <c r="I10">
        <v>162.22999999999999</v>
      </c>
      <c r="J10">
        <v>353.49</v>
      </c>
      <c r="K10">
        <v>670.78</v>
      </c>
      <c r="L10">
        <v>2341.4</v>
      </c>
      <c r="M10">
        <v>2351.4</v>
      </c>
      <c r="N10">
        <v>2446.5</v>
      </c>
      <c r="O10">
        <v>2575.1</v>
      </c>
      <c r="P10">
        <v>2981.3</v>
      </c>
      <c r="Q10">
        <v>3421.5</v>
      </c>
      <c r="R10">
        <v>3448.7</v>
      </c>
    </row>
    <row r="11" spans="1:18" x14ac:dyDescent="0.25">
      <c r="A11">
        <v>10</v>
      </c>
      <c r="B11">
        <v>23.562000000000001</v>
      </c>
      <c r="C11">
        <v>0</v>
      </c>
      <c r="D11" s="6">
        <v>2.5000000000000001E-4</v>
      </c>
      <c r="E11" s="6">
        <v>-4.0000000000000003E-5</v>
      </c>
      <c r="F11" s="6">
        <v>2600000000</v>
      </c>
      <c r="G11">
        <v>0.37</v>
      </c>
      <c r="H11">
        <v>1010</v>
      </c>
      <c r="I11">
        <v>182.92</v>
      </c>
      <c r="J11">
        <v>391.77</v>
      </c>
      <c r="K11">
        <v>680.06</v>
      </c>
      <c r="L11">
        <v>2342.6</v>
      </c>
      <c r="M11">
        <v>2345.9</v>
      </c>
      <c r="N11">
        <v>2455.6999999999998</v>
      </c>
      <c r="O11">
        <v>2588.3000000000002</v>
      </c>
      <c r="P11">
        <v>2982.3</v>
      </c>
      <c r="Q11">
        <v>3413.7</v>
      </c>
      <c r="R11">
        <v>3447.8</v>
      </c>
    </row>
    <row r="12" spans="1:18" x14ac:dyDescent="0.25">
      <c r="A12">
        <v>11</v>
      </c>
      <c r="B12">
        <v>26.18</v>
      </c>
      <c r="C12">
        <v>0</v>
      </c>
      <c r="D12" s="6">
        <v>2.5000000000000001E-4</v>
      </c>
      <c r="E12" s="6">
        <v>-4.0000000000000003E-5</v>
      </c>
      <c r="F12" s="6">
        <v>2600000000</v>
      </c>
      <c r="G12">
        <v>0.37</v>
      </c>
      <c r="H12">
        <v>1010</v>
      </c>
      <c r="I12">
        <v>203.46</v>
      </c>
      <c r="J12">
        <v>428.11</v>
      </c>
      <c r="K12">
        <v>688.78</v>
      </c>
      <c r="L12">
        <v>2340.6999999999998</v>
      </c>
      <c r="M12">
        <v>2344.8000000000002</v>
      </c>
      <c r="N12">
        <v>2464.6</v>
      </c>
      <c r="O12">
        <v>2601.9</v>
      </c>
      <c r="P12">
        <v>2983.8</v>
      </c>
      <c r="Q12">
        <v>3405.2</v>
      </c>
      <c r="R12">
        <v>3446.9</v>
      </c>
    </row>
    <row r="13" spans="1:18" x14ac:dyDescent="0.25">
      <c r="A13">
        <v>12</v>
      </c>
      <c r="B13">
        <v>28.797999999999998</v>
      </c>
      <c r="C13">
        <v>0</v>
      </c>
      <c r="D13" s="6">
        <v>2.5000000000000001E-4</v>
      </c>
      <c r="E13" s="6">
        <v>-4.0000000000000003E-5</v>
      </c>
      <c r="F13" s="6">
        <v>2600000000</v>
      </c>
      <c r="G13">
        <v>0.37</v>
      </c>
      <c r="H13">
        <v>1010</v>
      </c>
      <c r="I13">
        <v>223.73</v>
      </c>
      <c r="J13">
        <v>462.36</v>
      </c>
      <c r="K13">
        <v>696.71</v>
      </c>
      <c r="L13">
        <v>2335.8000000000002</v>
      </c>
      <c r="M13">
        <v>2347.8000000000002</v>
      </c>
      <c r="N13">
        <v>2473.1</v>
      </c>
      <c r="O13">
        <v>2615.5</v>
      </c>
      <c r="P13">
        <v>2985.7</v>
      </c>
      <c r="Q13">
        <v>3396.1</v>
      </c>
      <c r="R13">
        <v>3445.9</v>
      </c>
    </row>
    <row r="14" spans="1:18" x14ac:dyDescent="0.25">
      <c r="A14">
        <v>13</v>
      </c>
      <c r="B14">
        <v>31.416</v>
      </c>
      <c r="C14">
        <v>0</v>
      </c>
      <c r="D14" s="6">
        <v>2.5000000000000001E-4</v>
      </c>
      <c r="E14" s="6">
        <v>-4.0000000000000003E-5</v>
      </c>
      <c r="F14" s="6">
        <v>2600000000</v>
      </c>
      <c r="G14">
        <v>0.37</v>
      </c>
      <c r="H14">
        <v>1010</v>
      </c>
      <c r="I14">
        <v>243.61</v>
      </c>
      <c r="J14">
        <v>494.42</v>
      </c>
      <c r="K14">
        <v>703.64</v>
      </c>
      <c r="L14">
        <v>2331.1999999999998</v>
      </c>
      <c r="M14">
        <v>2351.6999999999998</v>
      </c>
      <c r="N14">
        <v>2480.9</v>
      </c>
      <c r="O14">
        <v>2629</v>
      </c>
      <c r="P14">
        <v>2988.3</v>
      </c>
      <c r="Q14">
        <v>3386.3</v>
      </c>
      <c r="R14">
        <v>3444.9</v>
      </c>
    </row>
    <row r="15" spans="1:18" x14ac:dyDescent="0.25">
      <c r="A15">
        <v>14</v>
      </c>
      <c r="B15">
        <v>34.033999999999999</v>
      </c>
      <c r="C15">
        <v>0</v>
      </c>
      <c r="D15" s="6">
        <v>2.5000000000000001E-4</v>
      </c>
      <c r="E15" s="6">
        <v>-4.0000000000000003E-5</v>
      </c>
      <c r="F15" s="6">
        <v>2600000000</v>
      </c>
      <c r="G15">
        <v>0.37</v>
      </c>
      <c r="H15">
        <v>1010</v>
      </c>
      <c r="I15">
        <v>262.95999999999998</v>
      </c>
      <c r="J15">
        <v>524.16</v>
      </c>
      <c r="K15">
        <v>709.47</v>
      </c>
      <c r="L15">
        <v>2326.9</v>
      </c>
      <c r="M15">
        <v>2356.1999999999998</v>
      </c>
      <c r="N15">
        <v>2488.1</v>
      </c>
      <c r="O15">
        <v>2642.2</v>
      </c>
      <c r="P15">
        <v>2991.5</v>
      </c>
      <c r="Q15">
        <v>3376.2</v>
      </c>
      <c r="R15">
        <v>3443.9</v>
      </c>
    </row>
    <row r="16" spans="1:18" x14ac:dyDescent="0.25">
      <c r="A16">
        <v>15</v>
      </c>
      <c r="B16">
        <v>36.652000000000001</v>
      </c>
      <c r="C16">
        <v>0</v>
      </c>
      <c r="D16" s="6">
        <v>2.5000000000000001E-4</v>
      </c>
      <c r="E16" s="6">
        <v>-4.0000000000000003E-5</v>
      </c>
      <c r="F16" s="6">
        <v>2600000000</v>
      </c>
      <c r="G16">
        <v>0.37</v>
      </c>
      <c r="H16">
        <v>1010</v>
      </c>
      <c r="I16">
        <v>281.63</v>
      </c>
      <c r="J16">
        <v>551.51</v>
      </c>
      <c r="K16">
        <v>714.14</v>
      </c>
      <c r="L16">
        <v>2323.1</v>
      </c>
      <c r="M16">
        <v>2361.1999999999998</v>
      </c>
      <c r="N16">
        <v>2494.5</v>
      </c>
      <c r="O16">
        <v>2655</v>
      </c>
      <c r="P16">
        <v>2995.2</v>
      </c>
      <c r="Q16">
        <v>3365.7</v>
      </c>
      <c r="R16">
        <v>3442.9</v>
      </c>
    </row>
    <row r="17" spans="1:18" x14ac:dyDescent="0.25">
      <c r="A17">
        <v>16</v>
      </c>
      <c r="B17">
        <v>39.270000000000003</v>
      </c>
      <c r="C17">
        <v>0</v>
      </c>
      <c r="D17" s="6">
        <v>2.5000000000000001E-4</v>
      </c>
      <c r="E17" s="6">
        <v>-4.0000000000000003E-5</v>
      </c>
      <c r="F17" s="6">
        <v>2600000000</v>
      </c>
      <c r="G17">
        <v>0.37</v>
      </c>
      <c r="H17">
        <v>1010</v>
      </c>
      <c r="I17">
        <v>299.45999999999998</v>
      </c>
      <c r="J17">
        <v>576.4</v>
      </c>
      <c r="K17">
        <v>717.65</v>
      </c>
      <c r="L17">
        <v>2319.6</v>
      </c>
      <c r="M17">
        <v>2366.6999999999998</v>
      </c>
      <c r="N17">
        <v>2500.1</v>
      </c>
      <c r="O17">
        <v>2667.2</v>
      </c>
      <c r="P17">
        <v>2999.6</v>
      </c>
      <c r="Q17">
        <v>3355</v>
      </c>
      <c r="R17">
        <v>3442</v>
      </c>
    </row>
    <row r="18" spans="1:18" x14ac:dyDescent="0.25">
      <c r="A18">
        <v>17</v>
      </c>
      <c r="B18">
        <v>41.887999999999998</v>
      </c>
      <c r="C18">
        <v>0</v>
      </c>
      <c r="D18" s="6">
        <v>2.5000000000000001E-4</v>
      </c>
      <c r="E18" s="6">
        <v>-4.0000000000000003E-5</v>
      </c>
      <c r="F18" s="6">
        <v>2600000000</v>
      </c>
      <c r="G18">
        <v>0.37</v>
      </c>
      <c r="H18">
        <v>1010</v>
      </c>
      <c r="I18">
        <v>316.27999999999997</v>
      </c>
      <c r="J18">
        <v>598.76</v>
      </c>
      <c r="K18">
        <v>720.06</v>
      </c>
      <c r="L18">
        <v>2316.4</v>
      </c>
      <c r="M18">
        <v>2372.3000000000002</v>
      </c>
      <c r="N18">
        <v>2504.9</v>
      </c>
      <c r="O18">
        <v>2678.6</v>
      </c>
      <c r="P18">
        <v>3004.5</v>
      </c>
      <c r="Q18">
        <v>3344.4</v>
      </c>
      <c r="R18">
        <v>3441.2</v>
      </c>
    </row>
    <row r="19" spans="1:18" x14ac:dyDescent="0.25">
      <c r="A19">
        <v>18</v>
      </c>
      <c r="B19">
        <v>44.506</v>
      </c>
      <c r="C19">
        <v>0</v>
      </c>
      <c r="D19" s="6">
        <v>2.5000000000000001E-4</v>
      </c>
      <c r="E19" s="6">
        <v>-4.0000000000000003E-5</v>
      </c>
      <c r="F19" s="6">
        <v>2600000000</v>
      </c>
      <c r="G19">
        <v>0.37</v>
      </c>
      <c r="H19">
        <v>1010</v>
      </c>
      <c r="I19">
        <v>331.89</v>
      </c>
      <c r="J19">
        <v>618.54999999999995</v>
      </c>
      <c r="K19">
        <v>721.49</v>
      </c>
      <c r="L19">
        <v>2313.6999999999998</v>
      </c>
      <c r="M19">
        <v>2377.9</v>
      </c>
      <c r="N19">
        <v>2508.9</v>
      </c>
      <c r="O19">
        <v>2689.1</v>
      </c>
      <c r="P19">
        <v>3009.7</v>
      </c>
      <c r="Q19">
        <v>3333.9</v>
      </c>
      <c r="R19">
        <v>3440.4</v>
      </c>
    </row>
    <row r="20" spans="1:18" x14ac:dyDescent="0.25">
      <c r="A20">
        <v>19</v>
      </c>
      <c r="B20">
        <v>47.124000000000002</v>
      </c>
      <c r="C20">
        <v>0</v>
      </c>
      <c r="D20" s="6">
        <v>2.5000000000000001E-4</v>
      </c>
      <c r="E20" s="6">
        <v>-4.0000000000000003E-5</v>
      </c>
      <c r="F20" s="6">
        <v>2600000000</v>
      </c>
      <c r="G20">
        <v>0.37</v>
      </c>
      <c r="H20">
        <v>1010</v>
      </c>
      <c r="I20">
        <v>346.08</v>
      </c>
      <c r="J20">
        <v>635.75</v>
      </c>
      <c r="K20">
        <v>722.1</v>
      </c>
      <c r="L20">
        <v>2311.3000000000002</v>
      </c>
      <c r="M20">
        <v>2383.3000000000002</v>
      </c>
      <c r="N20">
        <v>2512</v>
      </c>
      <c r="O20">
        <v>2698.5</v>
      </c>
      <c r="P20">
        <v>3015.1</v>
      </c>
      <c r="Q20">
        <v>3323.9</v>
      </c>
      <c r="R20">
        <v>3439.7</v>
      </c>
    </row>
    <row r="21" spans="1:18" x14ac:dyDescent="0.25">
      <c r="A21">
        <v>20</v>
      </c>
      <c r="B21">
        <v>49.741999999999997</v>
      </c>
      <c r="C21">
        <v>0</v>
      </c>
      <c r="D21" s="6">
        <v>2.5000000000000001E-4</v>
      </c>
      <c r="E21" s="6">
        <v>-4.0000000000000003E-5</v>
      </c>
      <c r="F21" s="6">
        <v>2600000000</v>
      </c>
      <c r="G21">
        <v>0.37</v>
      </c>
      <c r="H21">
        <v>1010</v>
      </c>
      <c r="I21">
        <v>358.64</v>
      </c>
      <c r="J21">
        <v>650.33000000000004</v>
      </c>
      <c r="K21">
        <v>722.07</v>
      </c>
      <c r="L21">
        <v>2309.3000000000002</v>
      </c>
      <c r="M21">
        <v>2388.4</v>
      </c>
      <c r="N21">
        <v>2514.4</v>
      </c>
      <c r="O21">
        <v>2706.8</v>
      </c>
      <c r="P21">
        <v>3020.5</v>
      </c>
      <c r="Q21">
        <v>3314.6</v>
      </c>
      <c r="R21">
        <v>3439.1</v>
      </c>
    </row>
    <row r="22" spans="1:18" x14ac:dyDescent="0.25">
      <c r="A22">
        <v>21</v>
      </c>
      <c r="B22">
        <v>52.36</v>
      </c>
      <c r="C22">
        <v>0</v>
      </c>
      <c r="D22" s="6">
        <v>2.5000000000000001E-4</v>
      </c>
      <c r="E22" s="6">
        <v>-4.0000000000000003E-5</v>
      </c>
      <c r="F22" s="6">
        <v>2600000000</v>
      </c>
      <c r="G22">
        <v>0.37</v>
      </c>
      <c r="H22">
        <v>1010</v>
      </c>
      <c r="I22">
        <v>369.33</v>
      </c>
      <c r="J22">
        <v>662.28</v>
      </c>
      <c r="K22">
        <v>721.62</v>
      </c>
      <c r="L22">
        <v>2307.6999999999998</v>
      </c>
      <c r="M22">
        <v>2392.9</v>
      </c>
      <c r="N22">
        <v>2516.1999999999998</v>
      </c>
      <c r="O22">
        <v>2713.7</v>
      </c>
      <c r="P22">
        <v>3025.6</v>
      </c>
      <c r="Q22">
        <v>3306.4</v>
      </c>
      <c r="R22">
        <v>3438.5</v>
      </c>
    </row>
    <row r="23" spans="1:18" x14ac:dyDescent="0.25">
      <c r="A23">
        <v>22</v>
      </c>
      <c r="B23">
        <v>54.978000000000002</v>
      </c>
      <c r="C23">
        <v>0</v>
      </c>
      <c r="D23" s="6">
        <v>2.5000000000000001E-4</v>
      </c>
      <c r="E23" s="6">
        <v>-4.0000000000000003E-5</v>
      </c>
      <c r="F23" s="6">
        <v>2600000000</v>
      </c>
      <c r="G23">
        <v>0.37</v>
      </c>
      <c r="H23">
        <v>1010</v>
      </c>
      <c r="I23">
        <v>377.94</v>
      </c>
      <c r="J23">
        <v>671.57</v>
      </c>
      <c r="K23">
        <v>720.97</v>
      </c>
      <c r="L23">
        <v>2306.4</v>
      </c>
      <c r="M23">
        <v>2396.6</v>
      </c>
      <c r="N23">
        <v>2517.4</v>
      </c>
      <c r="O23">
        <v>2719.2</v>
      </c>
      <c r="P23">
        <v>3030</v>
      </c>
      <c r="Q23">
        <v>3299.4</v>
      </c>
      <c r="R23">
        <v>3438.1</v>
      </c>
    </row>
    <row r="24" spans="1:18" x14ac:dyDescent="0.25">
      <c r="A24">
        <v>23</v>
      </c>
      <c r="B24">
        <v>57.595999999999997</v>
      </c>
      <c r="C24">
        <v>0</v>
      </c>
      <c r="D24" s="6">
        <v>2.5000000000000001E-4</v>
      </c>
      <c r="E24" s="6">
        <v>-4.0000000000000003E-5</v>
      </c>
      <c r="F24" s="6">
        <v>2600000000</v>
      </c>
      <c r="G24">
        <v>0.37</v>
      </c>
      <c r="H24">
        <v>1010</v>
      </c>
      <c r="I24">
        <v>384.27</v>
      </c>
      <c r="J24">
        <v>678.22</v>
      </c>
      <c r="K24">
        <v>720.34</v>
      </c>
      <c r="L24">
        <v>2305.5</v>
      </c>
      <c r="M24">
        <v>2399.4</v>
      </c>
      <c r="N24">
        <v>2518.1999999999998</v>
      </c>
      <c r="O24">
        <v>2723.2</v>
      </c>
      <c r="P24">
        <v>3033.4</v>
      </c>
      <c r="Q24">
        <v>3294.2</v>
      </c>
      <c r="R24">
        <v>3437.8</v>
      </c>
    </row>
    <row r="25" spans="1:18" x14ac:dyDescent="0.25">
      <c r="A25">
        <v>24</v>
      </c>
      <c r="B25">
        <v>60.213999999999999</v>
      </c>
      <c r="C25">
        <v>0</v>
      </c>
      <c r="D25" s="6">
        <v>2.5000000000000001E-4</v>
      </c>
      <c r="E25" s="6">
        <v>-4.0000000000000003E-5</v>
      </c>
      <c r="F25" s="6">
        <v>2600000000</v>
      </c>
      <c r="G25">
        <v>0.37</v>
      </c>
      <c r="H25">
        <v>1010</v>
      </c>
      <c r="I25">
        <v>388.13</v>
      </c>
      <c r="J25">
        <v>682.21</v>
      </c>
      <c r="K25">
        <v>719.88</v>
      </c>
      <c r="L25">
        <v>2305</v>
      </c>
      <c r="M25">
        <v>2401.1999999999998</v>
      </c>
      <c r="N25">
        <v>2518.6</v>
      </c>
      <c r="O25">
        <v>2725.6</v>
      </c>
      <c r="P25">
        <v>3035.6</v>
      </c>
      <c r="Q25">
        <v>3290.9</v>
      </c>
      <c r="R25">
        <v>3437.7</v>
      </c>
    </row>
    <row r="26" spans="1:18" x14ac:dyDescent="0.25">
      <c r="A26">
        <v>25</v>
      </c>
      <c r="B26">
        <v>62.832000000000001</v>
      </c>
      <c r="C26">
        <v>0</v>
      </c>
      <c r="D26" s="6">
        <v>2.5000000000000001E-4</v>
      </c>
      <c r="E26" s="6">
        <v>-4.0000000000000003E-5</v>
      </c>
      <c r="F26" s="6">
        <v>2600000000</v>
      </c>
      <c r="G26">
        <v>0.37</v>
      </c>
      <c r="H26">
        <v>1010</v>
      </c>
      <c r="I26">
        <v>389.43</v>
      </c>
      <c r="J26">
        <v>683.54</v>
      </c>
      <c r="K26">
        <v>719.71</v>
      </c>
      <c r="L26">
        <v>2304.8000000000002</v>
      </c>
      <c r="M26">
        <v>2401.6999999999998</v>
      </c>
      <c r="N26">
        <v>2518.8000000000002</v>
      </c>
      <c r="O26">
        <v>2726.4</v>
      </c>
      <c r="P26">
        <v>3036.4</v>
      </c>
      <c r="Q26">
        <v>3289.8</v>
      </c>
      <c r="R26">
        <v>3437.6</v>
      </c>
    </row>
    <row r="27" spans="1:18" x14ac:dyDescent="0.25">
      <c r="A27">
        <v>26</v>
      </c>
      <c r="B27">
        <v>62.832000000000001</v>
      </c>
      <c r="C27">
        <v>0</v>
      </c>
      <c r="D27" s="6">
        <v>2.5000000000000001E-4</v>
      </c>
      <c r="E27" s="6">
        <v>-4.0000000000000003E-5</v>
      </c>
      <c r="F27" s="6">
        <v>2600000000</v>
      </c>
      <c r="G27">
        <v>0.37</v>
      </c>
      <c r="H27">
        <v>1010</v>
      </c>
      <c r="I27">
        <v>389.43</v>
      </c>
      <c r="J27">
        <v>683.54</v>
      </c>
      <c r="K27">
        <v>719.71</v>
      </c>
      <c r="L27">
        <v>2304.8000000000002</v>
      </c>
      <c r="M27">
        <v>2401.6999999999998</v>
      </c>
      <c r="N27">
        <v>2518.8000000000002</v>
      </c>
      <c r="O27">
        <v>2726.4</v>
      </c>
      <c r="P27">
        <v>3036.4</v>
      </c>
      <c r="Q27">
        <v>3289.8</v>
      </c>
      <c r="R27">
        <v>3437.6</v>
      </c>
    </row>
    <row r="28" spans="1:18" x14ac:dyDescent="0.25">
      <c r="A28">
        <v>27</v>
      </c>
      <c r="B28">
        <v>62.832000000000001</v>
      </c>
      <c r="C28">
        <v>2.6179999999999999</v>
      </c>
      <c r="D28" s="6">
        <v>2.5000000000000001E-4</v>
      </c>
      <c r="E28" s="6">
        <v>-4.0000000000000003E-5</v>
      </c>
      <c r="F28" s="6">
        <v>2600000000</v>
      </c>
      <c r="G28">
        <v>0.37</v>
      </c>
      <c r="H28">
        <v>1010</v>
      </c>
      <c r="I28">
        <v>392.42</v>
      </c>
      <c r="J28">
        <v>680.6</v>
      </c>
      <c r="K28">
        <v>723.47</v>
      </c>
      <c r="L28">
        <v>2301.5</v>
      </c>
      <c r="M28">
        <v>2405.6</v>
      </c>
      <c r="N28">
        <v>2518.8000000000002</v>
      </c>
      <c r="O28">
        <v>2727.3</v>
      </c>
      <c r="P28">
        <v>3036.6</v>
      </c>
      <c r="Q28">
        <v>3287.5</v>
      </c>
      <c r="R28">
        <v>3439.6</v>
      </c>
    </row>
    <row r="29" spans="1:18" x14ac:dyDescent="0.25">
      <c r="A29">
        <v>28</v>
      </c>
      <c r="B29">
        <v>62.832000000000001</v>
      </c>
      <c r="C29">
        <v>5.2359999999999998</v>
      </c>
      <c r="D29" s="6">
        <v>2.5000000000000001E-4</v>
      </c>
      <c r="E29" s="6">
        <v>-4.0000000000000003E-5</v>
      </c>
      <c r="F29" s="6">
        <v>2600000000</v>
      </c>
      <c r="G29">
        <v>0.37</v>
      </c>
      <c r="H29">
        <v>1010</v>
      </c>
      <c r="I29">
        <v>401.17</v>
      </c>
      <c r="J29">
        <v>674.17</v>
      </c>
      <c r="K29">
        <v>732.34</v>
      </c>
      <c r="L29">
        <v>2292.8000000000002</v>
      </c>
      <c r="M29">
        <v>2415.8000000000002</v>
      </c>
      <c r="N29">
        <v>2518.9</v>
      </c>
      <c r="O29">
        <v>2729.8</v>
      </c>
      <c r="P29">
        <v>3037.2</v>
      </c>
      <c r="Q29">
        <v>3280.9</v>
      </c>
      <c r="R29">
        <v>3445.1</v>
      </c>
    </row>
    <row r="30" spans="1:18" x14ac:dyDescent="0.25">
      <c r="A30">
        <v>29</v>
      </c>
      <c r="B30">
        <v>62.832000000000001</v>
      </c>
      <c r="C30">
        <v>7.8540000000000001</v>
      </c>
      <c r="D30" s="6">
        <v>2.5000000000000001E-4</v>
      </c>
      <c r="E30" s="6">
        <v>-4.0000000000000003E-5</v>
      </c>
      <c r="F30" s="6">
        <v>2600000000</v>
      </c>
      <c r="G30">
        <v>0.37</v>
      </c>
      <c r="H30">
        <v>1010</v>
      </c>
      <c r="I30">
        <v>415.15</v>
      </c>
      <c r="J30">
        <v>667.06</v>
      </c>
      <c r="K30">
        <v>743.45</v>
      </c>
      <c r="L30">
        <v>2281.1</v>
      </c>
      <c r="M30">
        <v>2430.1</v>
      </c>
      <c r="N30">
        <v>2519.1</v>
      </c>
      <c r="O30">
        <v>2733.8</v>
      </c>
      <c r="P30">
        <v>3038.2</v>
      </c>
      <c r="Q30">
        <v>3271</v>
      </c>
      <c r="R30">
        <v>3453.2</v>
      </c>
    </row>
    <row r="31" spans="1:18" x14ac:dyDescent="0.25">
      <c r="A31">
        <v>30</v>
      </c>
      <c r="B31">
        <v>62.832000000000001</v>
      </c>
      <c r="C31">
        <v>10.472</v>
      </c>
      <c r="D31" s="6">
        <v>2.5000000000000001E-4</v>
      </c>
      <c r="E31" s="6">
        <v>-4.0000000000000003E-5</v>
      </c>
      <c r="F31" s="6">
        <v>2600000000</v>
      </c>
      <c r="G31">
        <v>0.37</v>
      </c>
      <c r="H31">
        <v>1010</v>
      </c>
      <c r="I31">
        <v>433.58</v>
      </c>
      <c r="J31">
        <v>660.52</v>
      </c>
      <c r="K31">
        <v>755.43</v>
      </c>
      <c r="L31">
        <v>2268</v>
      </c>
      <c r="M31">
        <v>2446.8000000000002</v>
      </c>
      <c r="N31">
        <v>2519.6999999999998</v>
      </c>
      <c r="O31">
        <v>2739.2</v>
      </c>
      <c r="P31">
        <v>3039.7</v>
      </c>
      <c r="Q31">
        <v>3258.9</v>
      </c>
      <c r="R31">
        <v>3462.6</v>
      </c>
    </row>
    <row r="32" spans="1:18" x14ac:dyDescent="0.25">
      <c r="A32">
        <v>31</v>
      </c>
      <c r="B32">
        <v>62.832000000000001</v>
      </c>
      <c r="C32">
        <v>13.09</v>
      </c>
      <c r="D32" s="6">
        <v>2.5000000000000001E-4</v>
      </c>
      <c r="E32" s="6">
        <v>-4.0000000000000003E-5</v>
      </c>
      <c r="F32" s="6">
        <v>2600000000</v>
      </c>
      <c r="G32">
        <v>0.37</v>
      </c>
      <c r="H32">
        <v>1010</v>
      </c>
      <c r="I32">
        <v>455.54</v>
      </c>
      <c r="J32">
        <v>655.05999999999995</v>
      </c>
      <c r="K32">
        <v>767.62</v>
      </c>
      <c r="L32">
        <v>2254.3000000000002</v>
      </c>
      <c r="M32">
        <v>2464.9</v>
      </c>
      <c r="N32">
        <v>2520.6999999999998</v>
      </c>
      <c r="O32">
        <v>2745.8</v>
      </c>
      <c r="P32">
        <v>3041.7</v>
      </c>
      <c r="Q32">
        <v>3245.4</v>
      </c>
      <c r="R32">
        <v>3472.6</v>
      </c>
    </row>
    <row r="33" spans="1:18" x14ac:dyDescent="0.25">
      <c r="A33">
        <v>32</v>
      </c>
      <c r="B33">
        <v>62.832000000000001</v>
      </c>
      <c r="C33">
        <v>15.708</v>
      </c>
      <c r="D33" s="6">
        <v>2.5000000000000001E-4</v>
      </c>
      <c r="E33" s="6">
        <v>-4.0000000000000003E-5</v>
      </c>
      <c r="F33" s="6">
        <v>2600000000</v>
      </c>
      <c r="G33">
        <v>0.37</v>
      </c>
      <c r="H33">
        <v>1010</v>
      </c>
      <c r="I33">
        <v>480.15</v>
      </c>
      <c r="J33">
        <v>650.91999999999996</v>
      </c>
      <c r="K33">
        <v>779.59</v>
      </c>
      <c r="L33">
        <v>2240.6</v>
      </c>
      <c r="M33">
        <v>2483.8000000000002</v>
      </c>
      <c r="N33">
        <v>2522.4</v>
      </c>
      <c r="O33">
        <v>2753.1</v>
      </c>
      <c r="P33">
        <v>3044.1</v>
      </c>
      <c r="Q33">
        <v>3231.1</v>
      </c>
      <c r="R33">
        <v>3482.3</v>
      </c>
    </row>
    <row r="34" spans="1:18" x14ac:dyDescent="0.25">
      <c r="A34">
        <v>33</v>
      </c>
      <c r="B34">
        <v>62.832000000000001</v>
      </c>
      <c r="C34">
        <v>18.326000000000001</v>
      </c>
      <c r="D34" s="6">
        <v>2.5000000000000001E-4</v>
      </c>
      <c r="E34" s="6">
        <v>-4.0000000000000003E-5</v>
      </c>
      <c r="F34" s="6">
        <v>2600000000</v>
      </c>
      <c r="G34">
        <v>0.37</v>
      </c>
      <c r="H34">
        <v>1010</v>
      </c>
      <c r="I34">
        <v>506.53</v>
      </c>
      <c r="J34">
        <v>648.23</v>
      </c>
      <c r="K34">
        <v>791.02</v>
      </c>
      <c r="L34">
        <v>2227.3000000000002</v>
      </c>
      <c r="M34">
        <v>2503</v>
      </c>
      <c r="N34">
        <v>2524.9</v>
      </c>
      <c r="O34">
        <v>2760.9</v>
      </c>
      <c r="P34">
        <v>3046.9</v>
      </c>
      <c r="Q34">
        <v>3216.7</v>
      </c>
      <c r="R34">
        <v>3491.2</v>
      </c>
    </row>
    <row r="35" spans="1:18" x14ac:dyDescent="0.25">
      <c r="A35">
        <v>34</v>
      </c>
      <c r="B35">
        <v>62.832000000000001</v>
      </c>
      <c r="C35">
        <v>20.943999999999999</v>
      </c>
      <c r="D35" s="6">
        <v>2.5000000000000001E-4</v>
      </c>
      <c r="E35" s="6">
        <v>-4.0000000000000003E-5</v>
      </c>
      <c r="F35" s="6">
        <v>2600000000</v>
      </c>
      <c r="G35">
        <v>0.37</v>
      </c>
      <c r="H35">
        <v>1010</v>
      </c>
      <c r="I35">
        <v>533.96</v>
      </c>
      <c r="J35">
        <v>647.04</v>
      </c>
      <c r="K35">
        <v>801.64</v>
      </c>
      <c r="L35">
        <v>2214.3000000000002</v>
      </c>
      <c r="M35">
        <v>2522.4</v>
      </c>
      <c r="N35">
        <v>2528.3000000000002</v>
      </c>
      <c r="O35">
        <v>2769</v>
      </c>
      <c r="P35">
        <v>3050.3</v>
      </c>
      <c r="Q35">
        <v>3202.4</v>
      </c>
      <c r="R35">
        <v>3498.9</v>
      </c>
    </row>
    <row r="36" spans="1:18" x14ac:dyDescent="0.25">
      <c r="A36">
        <v>35</v>
      </c>
      <c r="B36">
        <v>62.832000000000001</v>
      </c>
      <c r="C36">
        <v>23.562000000000001</v>
      </c>
      <c r="D36" s="6">
        <v>2.5000000000000001E-4</v>
      </c>
      <c r="E36" s="6">
        <v>-4.0000000000000003E-5</v>
      </c>
      <c r="F36" s="6">
        <v>2600000000</v>
      </c>
      <c r="G36">
        <v>0.37</v>
      </c>
      <c r="H36">
        <v>1010</v>
      </c>
      <c r="I36">
        <v>561.77</v>
      </c>
      <c r="J36">
        <v>647.36</v>
      </c>
      <c r="K36">
        <v>811.21</v>
      </c>
      <c r="L36">
        <v>2202</v>
      </c>
      <c r="M36">
        <v>2532.8000000000002</v>
      </c>
      <c r="N36">
        <v>2541.6</v>
      </c>
      <c r="O36">
        <v>2776.9</v>
      </c>
      <c r="P36">
        <v>3054.3</v>
      </c>
      <c r="Q36">
        <v>3188.7</v>
      </c>
      <c r="R36">
        <v>3505.2</v>
      </c>
    </row>
    <row r="37" spans="1:18" x14ac:dyDescent="0.25">
      <c r="A37">
        <v>36</v>
      </c>
      <c r="B37">
        <v>62.832000000000001</v>
      </c>
      <c r="C37">
        <v>26.18</v>
      </c>
      <c r="D37" s="6">
        <v>2.5000000000000001E-4</v>
      </c>
      <c r="E37" s="6">
        <v>-4.0000000000000003E-5</v>
      </c>
      <c r="F37" s="6">
        <v>2600000000</v>
      </c>
      <c r="G37">
        <v>0.37</v>
      </c>
      <c r="H37">
        <v>1010</v>
      </c>
      <c r="I37">
        <v>589.42999999999995</v>
      </c>
      <c r="J37">
        <v>649.14</v>
      </c>
      <c r="K37">
        <v>819.56</v>
      </c>
      <c r="L37">
        <v>2190.1999999999998</v>
      </c>
      <c r="M37">
        <v>2538.5</v>
      </c>
      <c r="N37">
        <v>2560.5</v>
      </c>
      <c r="O37">
        <v>2784.3</v>
      </c>
      <c r="P37">
        <v>3058.7</v>
      </c>
      <c r="Q37">
        <v>3175.7</v>
      </c>
      <c r="R37">
        <v>3509.8</v>
      </c>
    </row>
    <row r="38" spans="1:18" x14ac:dyDescent="0.25">
      <c r="A38">
        <v>37</v>
      </c>
      <c r="B38">
        <v>62.832000000000001</v>
      </c>
      <c r="C38">
        <v>28.797999999999998</v>
      </c>
      <c r="D38" s="6">
        <v>2.5000000000000001E-4</v>
      </c>
      <c r="E38" s="6">
        <v>-4.0000000000000003E-5</v>
      </c>
      <c r="F38" s="6">
        <v>2600000000</v>
      </c>
      <c r="G38">
        <v>0.37</v>
      </c>
      <c r="H38">
        <v>1010</v>
      </c>
      <c r="I38">
        <v>616.47</v>
      </c>
      <c r="J38">
        <v>652.32000000000005</v>
      </c>
      <c r="K38">
        <v>826.53</v>
      </c>
      <c r="L38">
        <v>2179.1999999999998</v>
      </c>
      <c r="M38">
        <v>2545.3000000000002</v>
      </c>
      <c r="N38">
        <v>2578.8000000000002</v>
      </c>
      <c r="O38">
        <v>2790.8</v>
      </c>
      <c r="P38">
        <v>3063.7</v>
      </c>
      <c r="Q38">
        <v>3163.9</v>
      </c>
      <c r="R38">
        <v>3512.7</v>
      </c>
    </row>
    <row r="39" spans="1:18" x14ac:dyDescent="0.25">
      <c r="A39">
        <v>38</v>
      </c>
      <c r="B39">
        <v>62.832000000000001</v>
      </c>
      <c r="C39">
        <v>31.416</v>
      </c>
      <c r="D39" s="6">
        <v>2.5000000000000001E-4</v>
      </c>
      <c r="E39" s="6">
        <v>-4.0000000000000003E-5</v>
      </c>
      <c r="F39" s="6">
        <v>2600000000</v>
      </c>
      <c r="G39">
        <v>0.37</v>
      </c>
      <c r="H39">
        <v>1010</v>
      </c>
      <c r="I39">
        <v>642.53</v>
      </c>
      <c r="J39">
        <v>656.83</v>
      </c>
      <c r="K39">
        <v>832.02</v>
      </c>
      <c r="L39">
        <v>2168.8000000000002</v>
      </c>
      <c r="M39">
        <v>2553.4</v>
      </c>
      <c r="N39">
        <v>2596.3000000000002</v>
      </c>
      <c r="O39">
        <v>2796.1</v>
      </c>
      <c r="P39">
        <v>3069.1</v>
      </c>
      <c r="Q39">
        <v>3153.3</v>
      </c>
      <c r="R39">
        <v>3514</v>
      </c>
    </row>
    <row r="40" spans="1:18" x14ac:dyDescent="0.25">
      <c r="A40">
        <v>39</v>
      </c>
      <c r="B40">
        <v>62.832000000000001</v>
      </c>
      <c r="C40">
        <v>34.033999999999999</v>
      </c>
      <c r="D40" s="6">
        <v>2.5000000000000001E-4</v>
      </c>
      <c r="E40" s="6">
        <v>-4.0000000000000003E-5</v>
      </c>
      <c r="F40" s="6">
        <v>2600000000</v>
      </c>
      <c r="G40">
        <v>0.37</v>
      </c>
      <c r="H40">
        <v>1010</v>
      </c>
      <c r="I40">
        <v>662.53</v>
      </c>
      <c r="J40">
        <v>667.29</v>
      </c>
      <c r="K40">
        <v>835.96</v>
      </c>
      <c r="L40">
        <v>2159.1999999999998</v>
      </c>
      <c r="M40">
        <v>2562.6</v>
      </c>
      <c r="N40">
        <v>2612.9</v>
      </c>
      <c r="O40">
        <v>2799.8</v>
      </c>
      <c r="P40">
        <v>3075</v>
      </c>
      <c r="Q40">
        <v>3144.3</v>
      </c>
      <c r="R40">
        <v>3513.7</v>
      </c>
    </row>
    <row r="41" spans="1:18" x14ac:dyDescent="0.25">
      <c r="A41">
        <v>40</v>
      </c>
      <c r="B41">
        <v>62.832000000000001</v>
      </c>
      <c r="C41">
        <v>36.652000000000001</v>
      </c>
      <c r="D41" s="6">
        <v>2.5000000000000001E-4</v>
      </c>
      <c r="E41" s="6">
        <v>-4.0000000000000003E-5</v>
      </c>
      <c r="F41" s="6">
        <v>2600000000</v>
      </c>
      <c r="G41">
        <v>0.37</v>
      </c>
      <c r="H41">
        <v>1010</v>
      </c>
      <c r="I41">
        <v>669.32</v>
      </c>
      <c r="J41">
        <v>690.5</v>
      </c>
      <c r="K41">
        <v>838.33</v>
      </c>
      <c r="L41">
        <v>2150.3000000000002</v>
      </c>
      <c r="M41">
        <v>2573</v>
      </c>
      <c r="N41">
        <v>2628.4</v>
      </c>
      <c r="O41">
        <v>2801.7</v>
      </c>
      <c r="P41">
        <v>3081.3</v>
      </c>
      <c r="Q41">
        <v>3137.1</v>
      </c>
      <c r="R41">
        <v>3512.1</v>
      </c>
    </row>
    <row r="42" spans="1:18" x14ac:dyDescent="0.25">
      <c r="A42">
        <v>41</v>
      </c>
      <c r="B42">
        <v>62.832000000000001</v>
      </c>
      <c r="C42">
        <v>39.270000000000003</v>
      </c>
      <c r="D42" s="6">
        <v>2.5000000000000001E-4</v>
      </c>
      <c r="E42" s="6">
        <v>-4.0000000000000003E-5</v>
      </c>
      <c r="F42" s="6">
        <v>2600000000</v>
      </c>
      <c r="G42">
        <v>0.37</v>
      </c>
      <c r="H42">
        <v>1010</v>
      </c>
      <c r="I42">
        <v>677.04</v>
      </c>
      <c r="J42">
        <v>711.96</v>
      </c>
      <c r="K42">
        <v>839.15</v>
      </c>
      <c r="L42">
        <v>2142.3000000000002</v>
      </c>
      <c r="M42">
        <v>2584.4</v>
      </c>
      <c r="N42">
        <v>2642.6</v>
      </c>
      <c r="O42">
        <v>2801.5</v>
      </c>
      <c r="P42">
        <v>3087.9</v>
      </c>
      <c r="Q42">
        <v>3131.7</v>
      </c>
      <c r="R42">
        <v>3509.4</v>
      </c>
    </row>
    <row r="43" spans="1:18" x14ac:dyDescent="0.25">
      <c r="A43">
        <v>42</v>
      </c>
      <c r="B43">
        <v>62.832000000000001</v>
      </c>
      <c r="C43">
        <v>41.887999999999998</v>
      </c>
      <c r="D43" s="6">
        <v>2.5000000000000001E-4</v>
      </c>
      <c r="E43" s="6">
        <v>-4.0000000000000003E-5</v>
      </c>
      <c r="F43" s="6">
        <v>2600000000</v>
      </c>
      <c r="G43">
        <v>0.37</v>
      </c>
      <c r="H43">
        <v>1010</v>
      </c>
      <c r="I43">
        <v>685.54</v>
      </c>
      <c r="J43">
        <v>731.5</v>
      </c>
      <c r="K43">
        <v>838.47</v>
      </c>
      <c r="L43">
        <v>2135</v>
      </c>
      <c r="M43">
        <v>2596.8000000000002</v>
      </c>
      <c r="N43">
        <v>2655.6</v>
      </c>
      <c r="O43">
        <v>2799.2</v>
      </c>
      <c r="P43">
        <v>3094.7</v>
      </c>
      <c r="Q43">
        <v>3128</v>
      </c>
      <c r="R43">
        <v>3505.8</v>
      </c>
    </row>
    <row r="44" spans="1:18" x14ac:dyDescent="0.25">
      <c r="A44">
        <v>43</v>
      </c>
      <c r="B44">
        <v>62.832000000000001</v>
      </c>
      <c r="C44">
        <v>44.506</v>
      </c>
      <c r="D44" s="6">
        <v>2.5000000000000001E-4</v>
      </c>
      <c r="E44" s="6">
        <v>-4.0000000000000003E-5</v>
      </c>
      <c r="F44" s="6">
        <v>2600000000</v>
      </c>
      <c r="G44">
        <v>0.37</v>
      </c>
      <c r="H44">
        <v>1010</v>
      </c>
      <c r="I44">
        <v>694.64</v>
      </c>
      <c r="J44">
        <v>748.98</v>
      </c>
      <c r="K44">
        <v>836.39</v>
      </c>
      <c r="L44">
        <v>2128.5</v>
      </c>
      <c r="M44">
        <v>2610</v>
      </c>
      <c r="N44">
        <v>2667.1</v>
      </c>
      <c r="O44">
        <v>2794.6</v>
      </c>
      <c r="P44">
        <v>3101.4</v>
      </c>
      <c r="Q44">
        <v>3125.9</v>
      </c>
      <c r="R44">
        <v>3501.7</v>
      </c>
    </row>
    <row r="45" spans="1:18" x14ac:dyDescent="0.25">
      <c r="A45">
        <v>44</v>
      </c>
      <c r="B45">
        <v>62.832000000000001</v>
      </c>
      <c r="C45">
        <v>47.124000000000002</v>
      </c>
      <c r="D45" s="6">
        <v>2.5000000000000001E-4</v>
      </c>
      <c r="E45" s="6">
        <v>-4.0000000000000003E-5</v>
      </c>
      <c r="F45" s="6">
        <v>2600000000</v>
      </c>
      <c r="G45">
        <v>0.37</v>
      </c>
      <c r="H45">
        <v>1010</v>
      </c>
      <c r="I45">
        <v>704.12</v>
      </c>
      <c r="J45">
        <v>764.31</v>
      </c>
      <c r="K45">
        <v>833.06</v>
      </c>
      <c r="L45">
        <v>2122.9</v>
      </c>
      <c r="M45">
        <v>2623.9</v>
      </c>
      <c r="N45">
        <v>2677.1</v>
      </c>
      <c r="O45">
        <v>2787.9</v>
      </c>
      <c r="P45">
        <v>3107.9</v>
      </c>
      <c r="Q45">
        <v>3125.3</v>
      </c>
      <c r="R45">
        <v>3497.4</v>
      </c>
    </row>
    <row r="46" spans="1:18" x14ac:dyDescent="0.25">
      <c r="A46">
        <v>45</v>
      </c>
      <c r="B46">
        <v>62.832000000000001</v>
      </c>
      <c r="C46">
        <v>49.741999999999997</v>
      </c>
      <c r="D46" s="6">
        <v>2.5000000000000001E-4</v>
      </c>
      <c r="E46" s="6">
        <v>-4.0000000000000003E-5</v>
      </c>
      <c r="F46" s="6">
        <v>2600000000</v>
      </c>
      <c r="G46">
        <v>0.37</v>
      </c>
      <c r="H46">
        <v>1010</v>
      </c>
      <c r="I46">
        <v>713.75</v>
      </c>
      <c r="J46">
        <v>777.4</v>
      </c>
      <c r="K46">
        <v>828.69</v>
      </c>
      <c r="L46">
        <v>2118.1</v>
      </c>
      <c r="M46">
        <v>2638.4</v>
      </c>
      <c r="N46">
        <v>2685.6</v>
      </c>
      <c r="O46">
        <v>2779.3</v>
      </c>
      <c r="P46">
        <v>3113.9</v>
      </c>
      <c r="Q46">
        <v>3125.6</v>
      </c>
      <c r="R46">
        <v>3493</v>
      </c>
    </row>
    <row r="47" spans="1:18" x14ac:dyDescent="0.25">
      <c r="A47">
        <v>46</v>
      </c>
      <c r="B47">
        <v>62.832000000000001</v>
      </c>
      <c r="C47">
        <v>52.36</v>
      </c>
      <c r="D47" s="6">
        <v>2.5000000000000001E-4</v>
      </c>
      <c r="E47" s="6">
        <v>-4.0000000000000003E-5</v>
      </c>
      <c r="F47" s="6">
        <v>2600000000</v>
      </c>
      <c r="G47">
        <v>0.37</v>
      </c>
      <c r="H47">
        <v>1010</v>
      </c>
      <c r="I47">
        <v>723.22</v>
      </c>
      <c r="J47">
        <v>788.19</v>
      </c>
      <c r="K47">
        <v>823.55</v>
      </c>
      <c r="L47">
        <v>2114.1999999999998</v>
      </c>
      <c r="M47">
        <v>2653.3</v>
      </c>
      <c r="N47">
        <v>2692.5</v>
      </c>
      <c r="O47">
        <v>2769.1</v>
      </c>
      <c r="P47">
        <v>3119.3</v>
      </c>
      <c r="Q47">
        <v>3126.6</v>
      </c>
      <c r="R47">
        <v>3489</v>
      </c>
    </row>
    <row r="48" spans="1:18" x14ac:dyDescent="0.25">
      <c r="A48">
        <v>47</v>
      </c>
      <c r="B48">
        <v>62.832000000000001</v>
      </c>
      <c r="C48">
        <v>54.978000000000002</v>
      </c>
      <c r="D48" s="6">
        <v>2.5000000000000001E-4</v>
      </c>
      <c r="E48" s="6">
        <v>-4.0000000000000003E-5</v>
      </c>
      <c r="F48" s="6">
        <v>2600000000</v>
      </c>
      <c r="G48">
        <v>0.37</v>
      </c>
      <c r="H48">
        <v>1010</v>
      </c>
      <c r="I48">
        <v>732.08</v>
      </c>
      <c r="J48">
        <v>796.62</v>
      </c>
      <c r="K48">
        <v>818.07</v>
      </c>
      <c r="L48">
        <v>2111.1999999999998</v>
      </c>
      <c r="M48">
        <v>2668.3</v>
      </c>
      <c r="N48">
        <v>2697.9</v>
      </c>
      <c r="O48">
        <v>2757.5</v>
      </c>
      <c r="P48">
        <v>3123.8</v>
      </c>
      <c r="Q48">
        <v>3127.9</v>
      </c>
      <c r="R48">
        <v>3485.5</v>
      </c>
    </row>
    <row r="49" spans="1:18" x14ac:dyDescent="0.25">
      <c r="A49">
        <v>48</v>
      </c>
      <c r="B49">
        <v>62.832000000000001</v>
      </c>
      <c r="C49">
        <v>57.595999999999997</v>
      </c>
      <c r="D49" s="6">
        <v>2.5000000000000001E-4</v>
      </c>
      <c r="E49" s="6">
        <v>-4.0000000000000003E-5</v>
      </c>
      <c r="F49" s="6">
        <v>2600000000</v>
      </c>
      <c r="G49">
        <v>0.37</v>
      </c>
      <c r="H49">
        <v>1010</v>
      </c>
      <c r="I49">
        <v>739.68</v>
      </c>
      <c r="J49">
        <v>802.67</v>
      </c>
      <c r="K49">
        <v>812.89</v>
      </c>
      <c r="L49">
        <v>2109</v>
      </c>
      <c r="M49">
        <v>2683.1</v>
      </c>
      <c r="N49">
        <v>2701.8</v>
      </c>
      <c r="O49">
        <v>2745</v>
      </c>
      <c r="P49">
        <v>3127.1</v>
      </c>
      <c r="Q49">
        <v>3129</v>
      </c>
      <c r="R49">
        <v>3482.9</v>
      </c>
    </row>
    <row r="50" spans="1:18" x14ac:dyDescent="0.25">
      <c r="A50">
        <v>49</v>
      </c>
      <c r="B50">
        <v>62.832000000000001</v>
      </c>
      <c r="C50">
        <v>60.213999999999999</v>
      </c>
      <c r="D50" s="6">
        <v>2.5000000000000001E-4</v>
      </c>
      <c r="E50" s="6">
        <v>-4.0000000000000003E-5</v>
      </c>
      <c r="F50" s="6">
        <v>2600000000</v>
      </c>
      <c r="G50">
        <v>0.37</v>
      </c>
      <c r="H50">
        <v>1010</v>
      </c>
      <c r="I50">
        <v>745.05</v>
      </c>
      <c r="J50">
        <v>806.31</v>
      </c>
      <c r="K50">
        <v>808.98</v>
      </c>
      <c r="L50">
        <v>2107.6</v>
      </c>
      <c r="M50">
        <v>2697.1</v>
      </c>
      <c r="N50">
        <v>2704.1</v>
      </c>
      <c r="O50">
        <v>2732.5</v>
      </c>
      <c r="P50">
        <v>3129.2</v>
      </c>
      <c r="Q50">
        <v>3129.8</v>
      </c>
      <c r="R50">
        <v>3481.2</v>
      </c>
    </row>
    <row r="51" spans="1:18" x14ac:dyDescent="0.25">
      <c r="A51">
        <v>50</v>
      </c>
      <c r="B51">
        <v>62.832000000000001</v>
      </c>
      <c r="C51">
        <v>62.832000000000001</v>
      </c>
      <c r="D51" s="6">
        <v>2.5000000000000001E-4</v>
      </c>
      <c r="E51" s="6">
        <v>-4.0000000000000003E-5</v>
      </c>
      <c r="F51" s="6">
        <v>2600000000</v>
      </c>
      <c r="G51">
        <v>0.37</v>
      </c>
      <c r="H51">
        <v>1010</v>
      </c>
      <c r="I51">
        <v>747.03</v>
      </c>
      <c r="J51">
        <v>807.48</v>
      </c>
      <c r="K51">
        <v>807.53</v>
      </c>
      <c r="L51">
        <v>2107.1999999999998</v>
      </c>
      <c r="M51">
        <v>2704.9</v>
      </c>
      <c r="N51">
        <v>2705.3</v>
      </c>
      <c r="O51">
        <v>2724.8</v>
      </c>
      <c r="P51">
        <v>3129.9</v>
      </c>
      <c r="Q51">
        <v>3130.1</v>
      </c>
      <c r="R51">
        <v>3480.6</v>
      </c>
    </row>
    <row r="52" spans="1:18" x14ac:dyDescent="0.25">
      <c r="A52">
        <v>51</v>
      </c>
      <c r="B52">
        <v>62.832000000000001</v>
      </c>
      <c r="C52">
        <v>62.832000000000001</v>
      </c>
      <c r="D52" s="6">
        <v>2.5000000000000001E-4</v>
      </c>
      <c r="E52" s="6">
        <v>-4.0000000000000003E-5</v>
      </c>
      <c r="F52" s="6">
        <v>2600000000</v>
      </c>
      <c r="G52">
        <v>0.37</v>
      </c>
      <c r="H52">
        <v>1010</v>
      </c>
      <c r="I52">
        <v>747.03</v>
      </c>
      <c r="J52">
        <v>807.48</v>
      </c>
      <c r="K52">
        <v>807.53</v>
      </c>
      <c r="L52">
        <v>2107.1999999999998</v>
      </c>
      <c r="M52">
        <v>2704.9</v>
      </c>
      <c r="N52">
        <v>2705.3</v>
      </c>
      <c r="O52">
        <v>2724.8</v>
      </c>
      <c r="P52">
        <v>3129.9</v>
      </c>
      <c r="Q52">
        <v>3130.1</v>
      </c>
      <c r="R52">
        <v>3480.6</v>
      </c>
    </row>
    <row r="53" spans="1:18" x14ac:dyDescent="0.25">
      <c r="A53">
        <v>52</v>
      </c>
      <c r="B53">
        <v>60.213999999999999</v>
      </c>
      <c r="C53">
        <v>60.213999999999999</v>
      </c>
      <c r="D53" s="6">
        <v>2.5000000000000001E-4</v>
      </c>
      <c r="E53" s="6">
        <v>-4.0000000000000003E-5</v>
      </c>
      <c r="F53" s="6">
        <v>2600000000</v>
      </c>
      <c r="G53">
        <v>0.37</v>
      </c>
      <c r="H53">
        <v>1010</v>
      </c>
      <c r="I53">
        <v>743.09</v>
      </c>
      <c r="J53">
        <v>806.11</v>
      </c>
      <c r="K53">
        <v>809.43</v>
      </c>
      <c r="L53">
        <v>2108.1</v>
      </c>
      <c r="M53">
        <v>2690.4</v>
      </c>
      <c r="N53">
        <v>2704.9</v>
      </c>
      <c r="O53">
        <v>2737.1</v>
      </c>
      <c r="P53">
        <v>3128.4</v>
      </c>
      <c r="Q53">
        <v>3129.7</v>
      </c>
      <c r="R53">
        <v>3481.8</v>
      </c>
    </row>
    <row r="54" spans="1:18" x14ac:dyDescent="0.25">
      <c r="A54">
        <v>53</v>
      </c>
      <c r="B54">
        <v>57.595999999999997</v>
      </c>
      <c r="C54">
        <v>57.595999999999997</v>
      </c>
      <c r="D54" s="6">
        <v>2.5000000000000001E-4</v>
      </c>
      <c r="E54" s="6">
        <v>-4.0000000000000003E-5</v>
      </c>
      <c r="F54" s="6">
        <v>2600000000</v>
      </c>
      <c r="G54">
        <v>0.37</v>
      </c>
      <c r="H54">
        <v>1010</v>
      </c>
      <c r="I54">
        <v>732.54</v>
      </c>
      <c r="J54">
        <v>801.93</v>
      </c>
      <c r="K54">
        <v>813.95</v>
      </c>
      <c r="L54">
        <v>2110.6999999999998</v>
      </c>
      <c r="M54">
        <v>2667.5</v>
      </c>
      <c r="N54">
        <v>2704.3</v>
      </c>
      <c r="O54">
        <v>2753</v>
      </c>
      <c r="P54">
        <v>3123.4</v>
      </c>
      <c r="Q54">
        <v>3129.1</v>
      </c>
      <c r="R54">
        <v>3485.1</v>
      </c>
    </row>
    <row r="55" spans="1:18" x14ac:dyDescent="0.25">
      <c r="A55">
        <v>54</v>
      </c>
      <c r="B55">
        <v>54.978000000000002</v>
      </c>
      <c r="C55">
        <v>54.978000000000002</v>
      </c>
      <c r="D55" s="6">
        <v>2.5000000000000001E-4</v>
      </c>
      <c r="E55" s="6">
        <v>-4.0000000000000003E-5</v>
      </c>
      <c r="F55" s="6">
        <v>2600000000</v>
      </c>
      <c r="G55">
        <v>0.37</v>
      </c>
      <c r="H55">
        <v>1010</v>
      </c>
      <c r="I55">
        <v>717.44</v>
      </c>
      <c r="J55">
        <v>794.93</v>
      </c>
      <c r="K55">
        <v>819</v>
      </c>
      <c r="L55">
        <v>2115</v>
      </c>
      <c r="M55">
        <v>2642.9</v>
      </c>
      <c r="N55">
        <v>2703.3</v>
      </c>
      <c r="O55">
        <v>2765.6</v>
      </c>
      <c r="P55">
        <v>3115.6</v>
      </c>
      <c r="Q55">
        <v>3128.9</v>
      </c>
      <c r="R55">
        <v>3490.2</v>
      </c>
    </row>
    <row r="56" spans="1:18" x14ac:dyDescent="0.25">
      <c r="A56">
        <v>55</v>
      </c>
      <c r="B56">
        <v>52.36</v>
      </c>
      <c r="C56">
        <v>52.36</v>
      </c>
      <c r="D56" s="6">
        <v>2.5000000000000001E-4</v>
      </c>
      <c r="E56" s="6">
        <v>-4.0000000000000003E-5</v>
      </c>
      <c r="F56" s="6">
        <v>2600000000</v>
      </c>
      <c r="G56">
        <v>0.37</v>
      </c>
      <c r="H56">
        <v>1010</v>
      </c>
      <c r="I56">
        <v>699.06</v>
      </c>
      <c r="J56">
        <v>785.1</v>
      </c>
      <c r="K56">
        <v>823.27</v>
      </c>
      <c r="L56">
        <v>2121</v>
      </c>
      <c r="M56">
        <v>2617.5</v>
      </c>
      <c r="N56">
        <v>2701.8</v>
      </c>
      <c r="O56">
        <v>2773.3</v>
      </c>
      <c r="P56">
        <v>3105.5</v>
      </c>
      <c r="Q56">
        <v>3130.2</v>
      </c>
      <c r="R56">
        <v>3496.6</v>
      </c>
    </row>
    <row r="57" spans="1:18" x14ac:dyDescent="0.25">
      <c r="A57">
        <v>56</v>
      </c>
      <c r="B57">
        <v>49.741999999999997</v>
      </c>
      <c r="C57">
        <v>49.741999999999997</v>
      </c>
      <c r="D57" s="6">
        <v>2.5000000000000001E-4</v>
      </c>
      <c r="E57" s="6">
        <v>-4.0000000000000003E-5</v>
      </c>
      <c r="F57" s="6">
        <v>2600000000</v>
      </c>
      <c r="G57">
        <v>0.37</v>
      </c>
      <c r="H57">
        <v>1010</v>
      </c>
      <c r="I57">
        <v>678.07</v>
      </c>
      <c r="J57">
        <v>772.38</v>
      </c>
      <c r="K57">
        <v>826.08</v>
      </c>
      <c r="L57">
        <v>2128.6</v>
      </c>
      <c r="M57">
        <v>2591.6999999999998</v>
      </c>
      <c r="N57">
        <v>2699.6</v>
      </c>
      <c r="O57">
        <v>2775.4</v>
      </c>
      <c r="P57">
        <v>3093.5</v>
      </c>
      <c r="Q57">
        <v>3134.1</v>
      </c>
      <c r="R57">
        <v>3503.8</v>
      </c>
    </row>
    <row r="58" spans="1:18" x14ac:dyDescent="0.25">
      <c r="A58">
        <v>57</v>
      </c>
      <c r="B58">
        <v>47.124000000000002</v>
      </c>
      <c r="C58">
        <v>47.124000000000002</v>
      </c>
      <c r="D58" s="6">
        <v>2.5000000000000001E-4</v>
      </c>
      <c r="E58" s="6">
        <v>-4.0000000000000003E-5</v>
      </c>
      <c r="F58" s="6">
        <v>2600000000</v>
      </c>
      <c r="G58">
        <v>0.37</v>
      </c>
      <c r="H58">
        <v>1010</v>
      </c>
      <c r="I58">
        <v>654.80999999999995</v>
      </c>
      <c r="J58">
        <v>756.74</v>
      </c>
      <c r="K58">
        <v>827.08</v>
      </c>
      <c r="L58">
        <v>2137.6999999999998</v>
      </c>
      <c r="M58">
        <v>2566</v>
      </c>
      <c r="N58">
        <v>2696.7</v>
      </c>
      <c r="O58">
        <v>2771.4</v>
      </c>
      <c r="P58">
        <v>3080.4</v>
      </c>
      <c r="Q58">
        <v>3141.3</v>
      </c>
      <c r="R58">
        <v>3511.2</v>
      </c>
    </row>
    <row r="59" spans="1:18" x14ac:dyDescent="0.25">
      <c r="A59">
        <v>58</v>
      </c>
      <c r="B59">
        <v>44.506</v>
      </c>
      <c r="C59">
        <v>44.506</v>
      </c>
      <c r="D59" s="6">
        <v>2.5000000000000001E-4</v>
      </c>
      <c r="E59" s="6">
        <v>-4.0000000000000003E-5</v>
      </c>
      <c r="F59" s="6">
        <v>2600000000</v>
      </c>
      <c r="G59">
        <v>0.37</v>
      </c>
      <c r="H59">
        <v>1010</v>
      </c>
      <c r="I59">
        <v>629.49</v>
      </c>
      <c r="J59">
        <v>738.12</v>
      </c>
      <c r="K59">
        <v>826.05</v>
      </c>
      <c r="L59">
        <v>2148.1</v>
      </c>
      <c r="M59">
        <v>2540.6</v>
      </c>
      <c r="N59">
        <v>2692.9</v>
      </c>
      <c r="O59">
        <v>2761.3</v>
      </c>
      <c r="P59">
        <v>3066.8</v>
      </c>
      <c r="Q59">
        <v>3152.3</v>
      </c>
      <c r="R59">
        <v>3518.1</v>
      </c>
    </row>
    <row r="60" spans="1:18" x14ac:dyDescent="0.25">
      <c r="A60">
        <v>59</v>
      </c>
      <c r="B60">
        <v>41.887999999999998</v>
      </c>
      <c r="C60">
        <v>41.887999999999998</v>
      </c>
      <c r="D60" s="6">
        <v>2.5000000000000001E-4</v>
      </c>
      <c r="E60" s="6">
        <v>-4.0000000000000003E-5</v>
      </c>
      <c r="F60" s="6">
        <v>2600000000</v>
      </c>
      <c r="G60">
        <v>0.37</v>
      </c>
      <c r="H60">
        <v>1010</v>
      </c>
      <c r="I60">
        <v>602.27</v>
      </c>
      <c r="J60">
        <v>716.47</v>
      </c>
      <c r="K60">
        <v>822.85</v>
      </c>
      <c r="L60">
        <v>2159.8000000000002</v>
      </c>
      <c r="M60">
        <v>2515.8000000000002</v>
      </c>
      <c r="N60">
        <v>2688.1</v>
      </c>
      <c r="O60">
        <v>2745.9</v>
      </c>
      <c r="P60">
        <v>3053.2</v>
      </c>
      <c r="Q60">
        <v>3166.7</v>
      </c>
      <c r="R60">
        <v>3524.1</v>
      </c>
    </row>
    <row r="61" spans="1:18" x14ac:dyDescent="0.25">
      <c r="A61">
        <v>60</v>
      </c>
      <c r="B61">
        <v>39.270000000000003</v>
      </c>
      <c r="C61">
        <v>39.270000000000003</v>
      </c>
      <c r="D61" s="6">
        <v>2.5000000000000001E-4</v>
      </c>
      <c r="E61" s="6">
        <v>-4.0000000000000003E-5</v>
      </c>
      <c r="F61" s="6">
        <v>2600000000</v>
      </c>
      <c r="G61">
        <v>0.37</v>
      </c>
      <c r="H61">
        <v>1010</v>
      </c>
      <c r="I61">
        <v>573.26</v>
      </c>
      <c r="J61">
        <v>691.76</v>
      </c>
      <c r="K61">
        <v>817.39</v>
      </c>
      <c r="L61">
        <v>2172.6999999999998</v>
      </c>
      <c r="M61">
        <v>2492</v>
      </c>
      <c r="N61">
        <v>2682.1</v>
      </c>
      <c r="O61">
        <v>2726</v>
      </c>
      <c r="P61">
        <v>3040</v>
      </c>
      <c r="Q61">
        <v>3184.2</v>
      </c>
      <c r="R61">
        <v>3528.7</v>
      </c>
    </row>
    <row r="62" spans="1:18" x14ac:dyDescent="0.25">
      <c r="A62">
        <v>61</v>
      </c>
      <c r="B62">
        <v>36.652000000000001</v>
      </c>
      <c r="C62">
        <v>36.652000000000001</v>
      </c>
      <c r="D62" s="6">
        <v>2.5000000000000001E-4</v>
      </c>
      <c r="E62" s="6">
        <v>-4.0000000000000003E-5</v>
      </c>
      <c r="F62" s="6">
        <v>2600000000</v>
      </c>
      <c r="G62">
        <v>0.37</v>
      </c>
      <c r="H62">
        <v>1010</v>
      </c>
      <c r="I62">
        <v>542.58000000000004</v>
      </c>
      <c r="J62">
        <v>663.95</v>
      </c>
      <c r="K62">
        <v>809.65</v>
      </c>
      <c r="L62">
        <v>2186.5</v>
      </c>
      <c r="M62">
        <v>2469.3000000000002</v>
      </c>
      <c r="N62">
        <v>2674.7</v>
      </c>
      <c r="O62">
        <v>2702.7</v>
      </c>
      <c r="P62">
        <v>3027.9</v>
      </c>
      <c r="Q62">
        <v>3203.9</v>
      </c>
      <c r="R62">
        <v>3531.3</v>
      </c>
    </row>
    <row r="63" spans="1:18" x14ac:dyDescent="0.25">
      <c r="A63">
        <v>62</v>
      </c>
      <c r="B63">
        <v>34.033999999999999</v>
      </c>
      <c r="C63">
        <v>34.033999999999999</v>
      </c>
      <c r="D63" s="6">
        <v>2.5000000000000001E-4</v>
      </c>
      <c r="E63" s="6">
        <v>-4.0000000000000003E-5</v>
      </c>
      <c r="F63" s="6">
        <v>2600000000</v>
      </c>
      <c r="G63">
        <v>0.37</v>
      </c>
      <c r="H63">
        <v>1010</v>
      </c>
      <c r="I63">
        <v>510.34</v>
      </c>
      <c r="J63">
        <v>633.04</v>
      </c>
      <c r="K63">
        <v>799.65</v>
      </c>
      <c r="L63">
        <v>2201.3000000000002</v>
      </c>
      <c r="M63">
        <v>2447.9</v>
      </c>
      <c r="N63">
        <v>2666</v>
      </c>
      <c r="O63">
        <v>2676.8</v>
      </c>
      <c r="P63">
        <v>3016.9</v>
      </c>
      <c r="Q63">
        <v>3225.5</v>
      </c>
      <c r="R63">
        <v>3531.7</v>
      </c>
    </row>
    <row r="64" spans="1:18" x14ac:dyDescent="0.25">
      <c r="A64">
        <v>63</v>
      </c>
      <c r="B64">
        <v>31.416</v>
      </c>
      <c r="C64">
        <v>31.416</v>
      </c>
      <c r="D64" s="6">
        <v>2.5000000000000001E-4</v>
      </c>
      <c r="E64" s="6">
        <v>-4.0000000000000003E-5</v>
      </c>
      <c r="F64" s="6">
        <v>2600000000</v>
      </c>
      <c r="G64">
        <v>0.37</v>
      </c>
      <c r="H64">
        <v>1010</v>
      </c>
      <c r="I64">
        <v>476.65</v>
      </c>
      <c r="J64">
        <v>599.03</v>
      </c>
      <c r="K64">
        <v>787.47</v>
      </c>
      <c r="L64">
        <v>2216.8000000000002</v>
      </c>
      <c r="M64">
        <v>2428.1</v>
      </c>
      <c r="N64">
        <v>2649.4</v>
      </c>
      <c r="O64">
        <v>2655.8</v>
      </c>
      <c r="P64">
        <v>3007.4</v>
      </c>
      <c r="Q64">
        <v>3248.2</v>
      </c>
      <c r="R64">
        <v>3529.9</v>
      </c>
    </row>
    <row r="65" spans="1:18" x14ac:dyDescent="0.25">
      <c r="A65">
        <v>64</v>
      </c>
      <c r="B65">
        <v>28.797999999999998</v>
      </c>
      <c r="C65">
        <v>28.797999999999998</v>
      </c>
      <c r="D65" s="6">
        <v>2.5000000000000001E-4</v>
      </c>
      <c r="E65" s="6">
        <v>-4.0000000000000003E-5</v>
      </c>
      <c r="F65" s="6">
        <v>2600000000</v>
      </c>
      <c r="G65">
        <v>0.37</v>
      </c>
      <c r="H65">
        <v>1010</v>
      </c>
      <c r="I65">
        <v>441.62</v>
      </c>
      <c r="J65">
        <v>561.97</v>
      </c>
      <c r="K65">
        <v>773.27</v>
      </c>
      <c r="L65">
        <v>2232.9</v>
      </c>
      <c r="M65">
        <v>2410.1</v>
      </c>
      <c r="N65">
        <v>2620.9</v>
      </c>
      <c r="O65">
        <v>2644.3</v>
      </c>
      <c r="P65">
        <v>2999.6</v>
      </c>
      <c r="Q65">
        <v>3271.6</v>
      </c>
      <c r="R65">
        <v>3525.7</v>
      </c>
    </row>
    <row r="66" spans="1:18" x14ac:dyDescent="0.25">
      <c r="A66">
        <v>65</v>
      </c>
      <c r="B66">
        <v>26.18</v>
      </c>
      <c r="C66">
        <v>26.18</v>
      </c>
      <c r="D66" s="6">
        <v>2.5000000000000001E-4</v>
      </c>
      <c r="E66" s="6">
        <v>-4.0000000000000003E-5</v>
      </c>
      <c r="F66" s="6">
        <v>2600000000</v>
      </c>
      <c r="G66">
        <v>0.37</v>
      </c>
      <c r="H66">
        <v>1010</v>
      </c>
      <c r="I66">
        <v>405.36</v>
      </c>
      <c r="J66">
        <v>521.94000000000005</v>
      </c>
      <c r="K66">
        <v>757.32</v>
      </c>
      <c r="L66">
        <v>2249.5</v>
      </c>
      <c r="M66">
        <v>2394.1</v>
      </c>
      <c r="N66">
        <v>2592.1999999999998</v>
      </c>
      <c r="O66">
        <v>2631.6</v>
      </c>
      <c r="P66">
        <v>2993.2</v>
      </c>
      <c r="Q66">
        <v>3295.2</v>
      </c>
      <c r="R66">
        <v>3519.6</v>
      </c>
    </row>
    <row r="67" spans="1:18" x14ac:dyDescent="0.25">
      <c r="A67">
        <v>66</v>
      </c>
      <c r="B67">
        <v>23.562000000000001</v>
      </c>
      <c r="C67">
        <v>23.562000000000001</v>
      </c>
      <c r="D67" s="6">
        <v>2.5000000000000001E-4</v>
      </c>
      <c r="E67" s="6">
        <v>-4.0000000000000003E-5</v>
      </c>
      <c r="F67" s="6">
        <v>2600000000</v>
      </c>
      <c r="G67">
        <v>0.37</v>
      </c>
      <c r="H67">
        <v>1010</v>
      </c>
      <c r="I67">
        <v>367.98</v>
      </c>
      <c r="J67">
        <v>479.03</v>
      </c>
      <c r="K67">
        <v>739.94</v>
      </c>
      <c r="L67">
        <v>2266.4</v>
      </c>
      <c r="M67">
        <v>2380.3000000000002</v>
      </c>
      <c r="N67">
        <v>2563.6999999999998</v>
      </c>
      <c r="O67">
        <v>2617.8000000000002</v>
      </c>
      <c r="P67">
        <v>2988.4</v>
      </c>
      <c r="Q67">
        <v>3318.8</v>
      </c>
      <c r="R67">
        <v>3511.9</v>
      </c>
    </row>
    <row r="68" spans="1:18" x14ac:dyDescent="0.25">
      <c r="A68">
        <v>67</v>
      </c>
      <c r="B68">
        <v>20.943999999999999</v>
      </c>
      <c r="C68">
        <v>20.943999999999999</v>
      </c>
      <c r="D68" s="6">
        <v>2.5000000000000001E-4</v>
      </c>
      <c r="E68" s="6">
        <v>-4.0000000000000003E-5</v>
      </c>
      <c r="F68" s="6">
        <v>2600000000</v>
      </c>
      <c r="G68">
        <v>0.37</v>
      </c>
      <c r="H68">
        <v>1010</v>
      </c>
      <c r="I68">
        <v>329.6</v>
      </c>
      <c r="J68">
        <v>433.41</v>
      </c>
      <c r="K68">
        <v>721.59</v>
      </c>
      <c r="L68">
        <v>2283.4</v>
      </c>
      <c r="M68">
        <v>2368.6999999999998</v>
      </c>
      <c r="N68">
        <v>2535.9</v>
      </c>
      <c r="O68">
        <v>2603.3000000000002</v>
      </c>
      <c r="P68">
        <v>2984.9</v>
      </c>
      <c r="Q68">
        <v>3341.8</v>
      </c>
      <c r="R68">
        <v>3503.1</v>
      </c>
    </row>
    <row r="69" spans="1:18" x14ac:dyDescent="0.25">
      <c r="A69">
        <v>68</v>
      </c>
      <c r="B69">
        <v>18.326000000000001</v>
      </c>
      <c r="C69">
        <v>18.326000000000001</v>
      </c>
      <c r="D69" s="6">
        <v>2.5000000000000001E-4</v>
      </c>
      <c r="E69" s="6">
        <v>-4.0000000000000003E-5</v>
      </c>
      <c r="F69" s="6">
        <v>2600000000</v>
      </c>
      <c r="G69">
        <v>0.37</v>
      </c>
      <c r="H69">
        <v>1010</v>
      </c>
      <c r="I69">
        <v>290.33999999999997</v>
      </c>
      <c r="J69">
        <v>385.26</v>
      </c>
      <c r="K69">
        <v>702.82</v>
      </c>
      <c r="L69">
        <v>2300.5</v>
      </c>
      <c r="M69">
        <v>2359.5</v>
      </c>
      <c r="N69">
        <v>2509.1999999999998</v>
      </c>
      <c r="O69">
        <v>2588.1999999999998</v>
      </c>
      <c r="P69">
        <v>2982.6</v>
      </c>
      <c r="Q69">
        <v>3363.9</v>
      </c>
      <c r="R69">
        <v>3493.8</v>
      </c>
    </row>
    <row r="70" spans="1:18" x14ac:dyDescent="0.25">
      <c r="A70">
        <v>69</v>
      </c>
      <c r="B70">
        <v>15.708</v>
      </c>
      <c r="C70">
        <v>15.708</v>
      </c>
      <c r="D70" s="6">
        <v>2.5000000000000001E-4</v>
      </c>
      <c r="E70" s="6">
        <v>-4.0000000000000003E-5</v>
      </c>
      <c r="F70" s="6">
        <v>2600000000</v>
      </c>
      <c r="G70">
        <v>0.37</v>
      </c>
      <c r="H70">
        <v>1010</v>
      </c>
      <c r="I70">
        <v>250.29</v>
      </c>
      <c r="J70">
        <v>334.79</v>
      </c>
      <c r="K70">
        <v>684.27</v>
      </c>
      <c r="L70">
        <v>2317.3000000000002</v>
      </c>
      <c r="M70">
        <v>2352.9</v>
      </c>
      <c r="N70">
        <v>2483.9</v>
      </c>
      <c r="O70">
        <v>2573</v>
      </c>
      <c r="P70">
        <v>2981.1</v>
      </c>
      <c r="Q70">
        <v>3384.7</v>
      </c>
      <c r="R70">
        <v>3484.6</v>
      </c>
    </row>
    <row r="71" spans="1:18" x14ac:dyDescent="0.25">
      <c r="A71">
        <v>70</v>
      </c>
      <c r="B71">
        <v>13.09</v>
      </c>
      <c r="C71">
        <v>13.09</v>
      </c>
      <c r="D71" s="6">
        <v>2.5000000000000001E-4</v>
      </c>
      <c r="E71" s="6">
        <v>-4.0000000000000003E-5</v>
      </c>
      <c r="F71" s="6">
        <v>2600000000</v>
      </c>
      <c r="G71">
        <v>0.37</v>
      </c>
      <c r="H71">
        <v>1010</v>
      </c>
      <c r="I71">
        <v>209.59</v>
      </c>
      <c r="J71">
        <v>282.27999999999997</v>
      </c>
      <c r="K71">
        <v>666.68</v>
      </c>
      <c r="L71">
        <v>2333.6999999999998</v>
      </c>
      <c r="M71">
        <v>2348.8000000000002</v>
      </c>
      <c r="N71">
        <v>2460.4</v>
      </c>
      <c r="O71">
        <v>2557.8000000000002</v>
      </c>
      <c r="P71">
        <v>2980.4</v>
      </c>
      <c r="Q71">
        <v>3403.6</v>
      </c>
      <c r="R71">
        <v>3475.8</v>
      </c>
    </row>
    <row r="72" spans="1:18" x14ac:dyDescent="0.25">
      <c r="A72">
        <v>71</v>
      </c>
      <c r="B72">
        <v>10.472</v>
      </c>
      <c r="C72">
        <v>10.472</v>
      </c>
      <c r="D72" s="6">
        <v>2.5000000000000001E-4</v>
      </c>
      <c r="E72" s="6">
        <v>-4.0000000000000003E-5</v>
      </c>
      <c r="F72" s="6">
        <v>2600000000</v>
      </c>
      <c r="G72">
        <v>0.37</v>
      </c>
      <c r="H72">
        <v>1010</v>
      </c>
      <c r="I72">
        <v>168.33</v>
      </c>
      <c r="J72">
        <v>228.01</v>
      </c>
      <c r="K72">
        <v>650.82000000000005</v>
      </c>
      <c r="L72">
        <v>2347.1999999999998</v>
      </c>
      <c r="M72">
        <v>2349.1999999999998</v>
      </c>
      <c r="N72">
        <v>2438.9</v>
      </c>
      <c r="O72">
        <v>2543.1999999999998</v>
      </c>
      <c r="P72">
        <v>2980.1</v>
      </c>
      <c r="Q72">
        <v>3420.1</v>
      </c>
      <c r="R72">
        <v>3468</v>
      </c>
    </row>
    <row r="73" spans="1:18" x14ac:dyDescent="0.25">
      <c r="A73">
        <v>72</v>
      </c>
      <c r="B73">
        <v>7.8540000000000001</v>
      </c>
      <c r="C73">
        <v>7.8540000000000001</v>
      </c>
      <c r="D73" s="6">
        <v>2.5000000000000001E-4</v>
      </c>
      <c r="E73" s="6">
        <v>-4.0000000000000003E-5</v>
      </c>
      <c r="F73" s="6">
        <v>2600000000</v>
      </c>
      <c r="G73">
        <v>0.37</v>
      </c>
      <c r="H73">
        <v>1010</v>
      </c>
      <c r="I73">
        <v>126.63</v>
      </c>
      <c r="J73">
        <v>172.3</v>
      </c>
      <c r="K73">
        <v>637.46</v>
      </c>
      <c r="L73">
        <v>2348.1999999999998</v>
      </c>
      <c r="M73">
        <v>2363.1999999999998</v>
      </c>
      <c r="N73">
        <v>2419.8000000000002</v>
      </c>
      <c r="O73">
        <v>2529.9</v>
      </c>
      <c r="P73">
        <v>2980.1</v>
      </c>
      <c r="Q73">
        <v>3433.8</v>
      </c>
      <c r="R73">
        <v>3461.5</v>
      </c>
    </row>
    <row r="74" spans="1:18" x14ac:dyDescent="0.25">
      <c r="A74">
        <v>73</v>
      </c>
      <c r="B74">
        <v>5.2359999999999998</v>
      </c>
      <c r="C74">
        <v>5.2359999999999998</v>
      </c>
      <c r="D74" s="6">
        <v>2.5000000000000001E-4</v>
      </c>
      <c r="E74" s="6">
        <v>-4.0000000000000003E-5</v>
      </c>
      <c r="F74" s="6">
        <v>2600000000</v>
      </c>
      <c r="G74">
        <v>0.37</v>
      </c>
      <c r="H74">
        <v>1010</v>
      </c>
      <c r="I74">
        <v>84.602999999999994</v>
      </c>
      <c r="J74">
        <v>115.49</v>
      </c>
      <c r="K74">
        <v>627.32000000000005</v>
      </c>
      <c r="L74">
        <v>2351.4</v>
      </c>
      <c r="M74">
        <v>2374.9</v>
      </c>
      <c r="N74">
        <v>2403.5</v>
      </c>
      <c r="O74">
        <v>2518.6</v>
      </c>
      <c r="P74">
        <v>2980.3</v>
      </c>
      <c r="Q74">
        <v>3444.1</v>
      </c>
      <c r="R74">
        <v>3456.6</v>
      </c>
    </row>
    <row r="75" spans="1:18" x14ac:dyDescent="0.25">
      <c r="A75">
        <v>74</v>
      </c>
      <c r="B75">
        <v>2.6179999999999999</v>
      </c>
      <c r="C75">
        <v>2.6179999999999999</v>
      </c>
      <c r="D75" s="6">
        <v>2.5000000000000001E-4</v>
      </c>
      <c r="E75" s="6">
        <v>-4.0000000000000003E-5</v>
      </c>
      <c r="F75" s="6">
        <v>2600000000</v>
      </c>
      <c r="G75">
        <v>0.37</v>
      </c>
      <c r="H75">
        <v>1010</v>
      </c>
      <c r="I75">
        <v>42.356000000000002</v>
      </c>
      <c r="J75">
        <v>57.93</v>
      </c>
      <c r="K75">
        <v>620.98</v>
      </c>
      <c r="L75">
        <v>2355.9</v>
      </c>
      <c r="M75">
        <v>2382.9</v>
      </c>
      <c r="N75">
        <v>2391.1</v>
      </c>
      <c r="O75">
        <v>2510.9</v>
      </c>
      <c r="P75">
        <v>2980.4</v>
      </c>
      <c r="Q75">
        <v>3450.4</v>
      </c>
      <c r="R75">
        <v>3453.6</v>
      </c>
    </row>
    <row r="76" spans="1:18" x14ac:dyDescent="0.25">
      <c r="A76">
        <v>75</v>
      </c>
      <c r="B76" s="6">
        <v>7.1053999999999999E-15</v>
      </c>
      <c r="C76" s="6">
        <v>7.1053999999999999E-15</v>
      </c>
      <c r="D76" s="6">
        <v>2.5000000000000001E-4</v>
      </c>
      <c r="E76" s="6">
        <v>-4.0000000000000003E-5</v>
      </c>
      <c r="F76" s="6">
        <v>2600000000</v>
      </c>
      <c r="G76">
        <v>0.37</v>
      </c>
      <c r="H76">
        <v>1010</v>
      </c>
      <c r="I76">
        <v>4.7384000000000003E-3</v>
      </c>
      <c r="J76">
        <v>6.1263000000000003E-3</v>
      </c>
      <c r="K76">
        <v>618.82000000000005</v>
      </c>
      <c r="L76">
        <v>2358.5</v>
      </c>
      <c r="M76">
        <v>2385.6999999999998</v>
      </c>
      <c r="N76">
        <v>2385.9</v>
      </c>
      <c r="O76">
        <v>2508.1</v>
      </c>
      <c r="P76">
        <v>2980.4</v>
      </c>
      <c r="Q76">
        <v>3452.4</v>
      </c>
      <c r="R76">
        <v>3452.7</v>
      </c>
    </row>
    <row r="77" spans="1:18" x14ac:dyDescent="0.25">
      <c r="B77" s="6"/>
      <c r="C77" s="6"/>
      <c r="D77" s="6"/>
      <c r="E77" s="6"/>
      <c r="F77" s="6"/>
    </row>
    <row r="78" spans="1:18" x14ac:dyDescent="0.25">
      <c r="H78" t="s">
        <v>4</v>
      </c>
      <c r="I78">
        <f>MIN(I2:I76)</f>
        <v>4.5034999999999997E-3</v>
      </c>
      <c r="J78">
        <f t="shared" ref="J78:R78" si="0">MIN(J2:J76)</f>
        <v>5.5398000000000001E-3</v>
      </c>
      <c r="K78">
        <f t="shared" si="0"/>
        <v>618.82000000000005</v>
      </c>
      <c r="L78" s="9">
        <f t="shared" si="0"/>
        <v>2107.1999999999998</v>
      </c>
      <c r="M78">
        <f t="shared" si="0"/>
        <v>2344.8000000000002</v>
      </c>
      <c r="N78">
        <f t="shared" si="0"/>
        <v>2385.9</v>
      </c>
      <c r="O78">
        <f t="shared" si="0"/>
        <v>2508.1</v>
      </c>
      <c r="P78" s="9">
        <f t="shared" si="0"/>
        <v>2980.1</v>
      </c>
      <c r="Q78">
        <f t="shared" si="0"/>
        <v>3125.3</v>
      </c>
      <c r="R78">
        <f t="shared" si="0"/>
        <v>3437.6</v>
      </c>
    </row>
    <row r="79" spans="1:18" x14ac:dyDescent="0.25">
      <c r="H79" t="s">
        <v>5</v>
      </c>
      <c r="I79">
        <f>MAX(I2:I76)</f>
        <v>747.03</v>
      </c>
      <c r="J79">
        <f t="shared" ref="J79:R79" si="1">MAX(J2:J76)</f>
        <v>807.48</v>
      </c>
      <c r="K79" s="9">
        <f t="shared" si="1"/>
        <v>839.15</v>
      </c>
      <c r="L79">
        <f t="shared" si="1"/>
        <v>2358.5</v>
      </c>
      <c r="M79">
        <f t="shared" si="1"/>
        <v>2704.9</v>
      </c>
      <c r="N79">
        <f t="shared" si="1"/>
        <v>2705.3</v>
      </c>
      <c r="O79" s="9">
        <f t="shared" si="1"/>
        <v>2801.7</v>
      </c>
      <c r="P79">
        <f t="shared" si="1"/>
        <v>3129.9</v>
      </c>
      <c r="Q79">
        <f t="shared" si="1"/>
        <v>3452.4</v>
      </c>
      <c r="R79">
        <f t="shared" si="1"/>
        <v>3531.7</v>
      </c>
    </row>
    <row r="81" spans="4:18" x14ac:dyDescent="0.25">
      <c r="R81">
        <f>MAX(I2:R76)</f>
        <v>3531.7</v>
      </c>
    </row>
    <row r="82" spans="4:18" x14ac:dyDescent="0.25">
      <c r="K82" t="s">
        <v>60</v>
      </c>
      <c r="O82" t="s">
        <v>61</v>
      </c>
    </row>
    <row r="83" spans="4:18" x14ac:dyDescent="0.25">
      <c r="D83" s="7"/>
      <c r="K83">
        <f>L78-K79</f>
        <v>1268.0499999999997</v>
      </c>
      <c r="O83">
        <f>P78-O79</f>
        <v>178.40000000000009</v>
      </c>
    </row>
    <row r="84" spans="4:18" x14ac:dyDescent="0.25">
      <c r="D8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8FB-8044-40DD-8A13-258611188745}">
  <dimension ref="A1:P107"/>
  <sheetViews>
    <sheetView workbookViewId="0">
      <pane ySplit="1" topLeftCell="A88" activePane="bottomLeft" state="frozen"/>
      <selection pane="bottomLeft" activeCell="G97" sqref="G97:G107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37</v>
      </c>
      <c r="F2">
        <v>4.9849999999999998E-3</v>
      </c>
      <c r="G2">
        <v>519.37</v>
      </c>
      <c r="H2">
        <v>1877</v>
      </c>
      <c r="I2">
        <v>1877.8</v>
      </c>
      <c r="J2">
        <v>1944.6</v>
      </c>
      <c r="K2">
        <v>2049.6999999999998</v>
      </c>
      <c r="L2">
        <v>2317.1</v>
      </c>
      <c r="M2">
        <v>2833.1</v>
      </c>
      <c r="N2">
        <v>2833.1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17.599</v>
      </c>
      <c r="F3">
        <v>40.244</v>
      </c>
      <c r="G3">
        <v>520.42999999999995</v>
      </c>
      <c r="H3">
        <v>1876.2</v>
      </c>
      <c r="I3">
        <v>1877.7</v>
      </c>
      <c r="J3">
        <v>1946</v>
      </c>
      <c r="K3">
        <v>2050.4</v>
      </c>
      <c r="L3">
        <v>2317.4</v>
      </c>
      <c r="M3">
        <v>2832.3</v>
      </c>
      <c r="N3">
        <v>2833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35.253999999999998</v>
      </c>
      <c r="F4">
        <v>80.248000000000005</v>
      </c>
      <c r="G4">
        <v>523.55999999999995</v>
      </c>
      <c r="H4">
        <v>1874.1</v>
      </c>
      <c r="I4">
        <v>1877.3</v>
      </c>
      <c r="J4">
        <v>1949.9</v>
      </c>
      <c r="K4">
        <v>2052.5</v>
      </c>
      <c r="L4">
        <v>2318</v>
      </c>
      <c r="M4">
        <v>2829.8</v>
      </c>
      <c r="N4">
        <v>2832.9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53.012999999999998</v>
      </c>
      <c r="F5">
        <v>119.77</v>
      </c>
      <c r="G5">
        <v>528.55999999999995</v>
      </c>
      <c r="H5">
        <v>1871.1</v>
      </c>
      <c r="I5">
        <v>1876.7</v>
      </c>
      <c r="J5">
        <v>1955.8</v>
      </c>
      <c r="K5">
        <v>2055.9</v>
      </c>
      <c r="L5">
        <v>2319.1</v>
      </c>
      <c r="M5">
        <v>2825.8</v>
      </c>
      <c r="N5">
        <v>2832.5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70.900999999999996</v>
      </c>
      <c r="F6">
        <v>158.59</v>
      </c>
      <c r="G6">
        <v>535.14</v>
      </c>
      <c r="H6">
        <v>1867.8</v>
      </c>
      <c r="I6">
        <v>1876</v>
      </c>
      <c r="J6">
        <v>1963</v>
      </c>
      <c r="K6">
        <v>2060.6</v>
      </c>
      <c r="L6">
        <v>2320.6999999999998</v>
      </c>
      <c r="M6">
        <v>2820.3</v>
      </c>
      <c r="N6">
        <v>2832.1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88.921000000000006</v>
      </c>
      <c r="F7">
        <v>196.48</v>
      </c>
      <c r="G7">
        <v>542.96</v>
      </c>
      <c r="H7">
        <v>1864.7</v>
      </c>
      <c r="I7">
        <v>1875.1</v>
      </c>
      <c r="J7">
        <v>1971.2</v>
      </c>
      <c r="K7">
        <v>2066.4</v>
      </c>
      <c r="L7">
        <v>2322.8000000000002</v>
      </c>
      <c r="M7">
        <v>2813.5</v>
      </c>
      <c r="N7">
        <v>2831.6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107.05</v>
      </c>
      <c r="F8">
        <v>233.24</v>
      </c>
      <c r="G8">
        <v>551.6</v>
      </c>
      <c r="H8">
        <v>1861.9</v>
      </c>
      <c r="I8">
        <v>1874.1</v>
      </c>
      <c r="J8">
        <v>1979.9</v>
      </c>
      <c r="K8">
        <v>2073.3000000000002</v>
      </c>
      <c r="L8">
        <v>2325.6</v>
      </c>
      <c r="M8">
        <v>2805.6</v>
      </c>
      <c r="N8">
        <v>2830.9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125.25</v>
      </c>
      <c r="F9">
        <v>268.67</v>
      </c>
      <c r="G9">
        <v>560.66</v>
      </c>
      <c r="H9">
        <v>1859.8</v>
      </c>
      <c r="I9">
        <v>1873.1</v>
      </c>
      <c r="J9">
        <v>1988.7</v>
      </c>
      <c r="K9">
        <v>2081.1</v>
      </c>
      <c r="L9">
        <v>2329</v>
      </c>
      <c r="M9">
        <v>2796.6</v>
      </c>
      <c r="N9">
        <v>2830.2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143.46</v>
      </c>
      <c r="F10">
        <v>302.60000000000002</v>
      </c>
      <c r="G10">
        <v>569.75</v>
      </c>
      <c r="H10">
        <v>1858.3</v>
      </c>
      <c r="I10">
        <v>1872</v>
      </c>
      <c r="J10">
        <v>1997.5</v>
      </c>
      <c r="K10">
        <v>2089.6999999999998</v>
      </c>
      <c r="L10">
        <v>2333.1999999999998</v>
      </c>
      <c r="M10">
        <v>2786.8</v>
      </c>
      <c r="N10">
        <v>2829.4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161.6</v>
      </c>
      <c r="F11">
        <v>334.89</v>
      </c>
      <c r="G11">
        <v>578.53</v>
      </c>
      <c r="H11">
        <v>1857.6</v>
      </c>
      <c r="I11">
        <v>1871</v>
      </c>
      <c r="J11">
        <v>2006.1</v>
      </c>
      <c r="K11">
        <v>2098.9</v>
      </c>
      <c r="L11">
        <v>2338.1999999999998</v>
      </c>
      <c r="M11">
        <v>2776.2</v>
      </c>
      <c r="N11">
        <v>2828.6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179.6</v>
      </c>
      <c r="F12">
        <v>365.39</v>
      </c>
      <c r="G12">
        <v>586.70000000000005</v>
      </c>
      <c r="H12">
        <v>1857.6</v>
      </c>
      <c r="I12">
        <v>1870.1</v>
      </c>
      <c r="J12">
        <v>2014.2</v>
      </c>
      <c r="K12">
        <v>2108.6</v>
      </c>
      <c r="L12">
        <v>2344.1</v>
      </c>
      <c r="M12">
        <v>2764.9</v>
      </c>
      <c r="N12">
        <v>2827.7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197.36</v>
      </c>
      <c r="F13">
        <v>394.01</v>
      </c>
      <c r="G13">
        <v>594.01</v>
      </c>
      <c r="H13">
        <v>1858.4</v>
      </c>
      <c r="I13">
        <v>1869.2</v>
      </c>
      <c r="J13">
        <v>2021.8</v>
      </c>
      <c r="K13">
        <v>2118.6</v>
      </c>
      <c r="L13">
        <v>2350.9</v>
      </c>
      <c r="M13">
        <v>2753</v>
      </c>
      <c r="N13">
        <v>2826.8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214.78</v>
      </c>
      <c r="F14">
        <v>420.65</v>
      </c>
      <c r="G14">
        <v>600.29999999999995</v>
      </c>
      <c r="H14">
        <v>1859.8</v>
      </c>
      <c r="I14">
        <v>1868.3</v>
      </c>
      <c r="J14">
        <v>2028.7</v>
      </c>
      <c r="K14">
        <v>2128.6999999999998</v>
      </c>
      <c r="L14">
        <v>2358.8000000000002</v>
      </c>
      <c r="M14">
        <v>2740.6</v>
      </c>
      <c r="N14">
        <v>2825.8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231.76</v>
      </c>
      <c r="F15">
        <v>445.23</v>
      </c>
      <c r="G15">
        <v>605.46</v>
      </c>
      <c r="H15">
        <v>1861.7</v>
      </c>
      <c r="I15">
        <v>1867.6</v>
      </c>
      <c r="J15">
        <v>2034.8</v>
      </c>
      <c r="K15">
        <v>2138.8000000000002</v>
      </c>
      <c r="L15">
        <v>2367.5</v>
      </c>
      <c r="M15">
        <v>2727.9</v>
      </c>
      <c r="N15">
        <v>2824.9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248.17</v>
      </c>
      <c r="F16">
        <v>467.72</v>
      </c>
      <c r="G16">
        <v>609.45000000000005</v>
      </c>
      <c r="H16">
        <v>1864.2</v>
      </c>
      <c r="I16">
        <v>1866.9</v>
      </c>
      <c r="J16">
        <v>2040.2</v>
      </c>
      <c r="K16">
        <v>2148.6999999999998</v>
      </c>
      <c r="L16">
        <v>2377.1999999999998</v>
      </c>
      <c r="M16">
        <v>2714.7</v>
      </c>
      <c r="N16">
        <v>2824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263.88</v>
      </c>
      <c r="F17">
        <v>488.07</v>
      </c>
      <c r="G17">
        <v>612.29999999999995</v>
      </c>
      <c r="H17">
        <v>1866.3</v>
      </c>
      <c r="I17">
        <v>1866.9</v>
      </c>
      <c r="J17">
        <v>2044.7</v>
      </c>
      <c r="K17">
        <v>2158.1999999999998</v>
      </c>
      <c r="L17">
        <v>2387.8000000000002</v>
      </c>
      <c r="M17">
        <v>2701.3</v>
      </c>
      <c r="N17">
        <v>2823.1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278.74</v>
      </c>
      <c r="F18">
        <v>506.27</v>
      </c>
      <c r="G18">
        <v>614.05999999999995</v>
      </c>
      <c r="H18">
        <v>1865.8</v>
      </c>
      <c r="I18">
        <v>1869.9</v>
      </c>
      <c r="J18">
        <v>2048.4</v>
      </c>
      <c r="K18">
        <v>2167.3000000000002</v>
      </c>
      <c r="L18">
        <v>2399</v>
      </c>
      <c r="M18">
        <v>2687.8</v>
      </c>
      <c r="N18">
        <v>2822.3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292.58999999999997</v>
      </c>
      <c r="F19">
        <v>522.29999999999995</v>
      </c>
      <c r="G19">
        <v>614.87</v>
      </c>
      <c r="H19">
        <v>1865.4</v>
      </c>
      <c r="I19">
        <v>1872.9</v>
      </c>
      <c r="J19">
        <v>2051.5</v>
      </c>
      <c r="K19">
        <v>2175.6</v>
      </c>
      <c r="L19">
        <v>2410.6999999999998</v>
      </c>
      <c r="M19">
        <v>2674.2</v>
      </c>
      <c r="N19">
        <v>2821.5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305.23</v>
      </c>
      <c r="F20">
        <v>536.16999999999996</v>
      </c>
      <c r="G20">
        <v>614.9</v>
      </c>
      <c r="H20">
        <v>1865.1</v>
      </c>
      <c r="I20">
        <v>1875.9</v>
      </c>
      <c r="J20">
        <v>2053.8000000000002</v>
      </c>
      <c r="K20">
        <v>2183.1999999999998</v>
      </c>
      <c r="L20">
        <v>2422.6999999999998</v>
      </c>
      <c r="M20">
        <v>2660.8</v>
      </c>
      <c r="N20">
        <v>2820.8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316.47000000000003</v>
      </c>
      <c r="F21">
        <v>547.88</v>
      </c>
      <c r="G21">
        <v>614.34</v>
      </c>
      <c r="H21">
        <v>1864.8</v>
      </c>
      <c r="I21">
        <v>1878.7</v>
      </c>
      <c r="J21">
        <v>2055.6</v>
      </c>
      <c r="K21">
        <v>2189.8000000000002</v>
      </c>
      <c r="L21">
        <v>2434.6999999999998</v>
      </c>
      <c r="M21">
        <v>2647.9</v>
      </c>
      <c r="N21">
        <v>2820.2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326.08999999999997</v>
      </c>
      <c r="F22">
        <v>557.42999999999995</v>
      </c>
      <c r="G22">
        <v>613.42999999999995</v>
      </c>
      <c r="H22">
        <v>1864.6</v>
      </c>
      <c r="I22">
        <v>1881.1</v>
      </c>
      <c r="J22">
        <v>2057</v>
      </c>
      <c r="K22">
        <v>2195.4</v>
      </c>
      <c r="L22">
        <v>2446.1999999999998</v>
      </c>
      <c r="M22">
        <v>2635.7</v>
      </c>
      <c r="N22">
        <v>2819.7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333.87</v>
      </c>
      <c r="F23">
        <v>564.85</v>
      </c>
      <c r="G23">
        <v>612.4</v>
      </c>
      <c r="H23">
        <v>1864.4</v>
      </c>
      <c r="I23">
        <v>1883.2</v>
      </c>
      <c r="J23">
        <v>2057.9</v>
      </c>
      <c r="K23">
        <v>2199.9</v>
      </c>
      <c r="L23">
        <v>2456.6</v>
      </c>
      <c r="M23">
        <v>2624.8</v>
      </c>
      <c r="N23">
        <v>2819.3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339.61</v>
      </c>
      <c r="F24">
        <v>570.14</v>
      </c>
      <c r="G24">
        <v>611.47</v>
      </c>
      <c r="H24">
        <v>1864.3</v>
      </c>
      <c r="I24">
        <v>1884.7</v>
      </c>
      <c r="J24">
        <v>2058.5</v>
      </c>
      <c r="K24">
        <v>2203.1</v>
      </c>
      <c r="L24">
        <v>2465.1</v>
      </c>
      <c r="M24">
        <v>2615.9</v>
      </c>
      <c r="N24">
        <v>2819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343.12</v>
      </c>
      <c r="F25">
        <v>573.30999999999995</v>
      </c>
      <c r="G25">
        <v>610.83000000000004</v>
      </c>
      <c r="H25">
        <v>1864.2</v>
      </c>
      <c r="I25">
        <v>1885.7</v>
      </c>
      <c r="J25">
        <v>2058.8000000000002</v>
      </c>
      <c r="K25">
        <v>2205.1</v>
      </c>
      <c r="L25">
        <v>2470.9</v>
      </c>
      <c r="M25">
        <v>2610</v>
      </c>
      <c r="N25">
        <v>2818.9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344.31</v>
      </c>
      <c r="F26">
        <v>574.37</v>
      </c>
      <c r="G26">
        <v>610.6</v>
      </c>
      <c r="H26">
        <v>1864.2</v>
      </c>
      <c r="I26">
        <v>1886</v>
      </c>
      <c r="J26">
        <v>2058.9</v>
      </c>
      <c r="K26">
        <v>2205.6999999999998</v>
      </c>
      <c r="L26">
        <v>2472.9</v>
      </c>
      <c r="M26">
        <v>2607.9</v>
      </c>
      <c r="N26">
        <v>2818.8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17.599</v>
      </c>
      <c r="F28">
        <f t="shared" ref="F28:N28" si="1">MIN(F2:F26)</f>
        <v>4.9849999999999998E-3</v>
      </c>
      <c r="G28">
        <f t="shared" si="1"/>
        <v>519.37</v>
      </c>
      <c r="H28">
        <f t="shared" si="1"/>
        <v>1857.6</v>
      </c>
      <c r="I28">
        <f t="shared" si="1"/>
        <v>1866.9</v>
      </c>
      <c r="J28">
        <f t="shared" si="1"/>
        <v>1944.6</v>
      </c>
      <c r="K28">
        <f t="shared" si="1"/>
        <v>2049.6999999999998</v>
      </c>
      <c r="L28">
        <f t="shared" si="1"/>
        <v>2317.1</v>
      </c>
      <c r="M28">
        <f t="shared" si="1"/>
        <v>2607.9</v>
      </c>
      <c r="N28">
        <f t="shared" si="1"/>
        <v>2818.8</v>
      </c>
    </row>
    <row r="29" spans="1:16" x14ac:dyDescent="0.25">
      <c r="D29" t="s">
        <v>5</v>
      </c>
      <c r="E29">
        <f>MAX(E2:E26)</f>
        <v>344.31</v>
      </c>
      <c r="F29">
        <f t="shared" ref="F29:N29" si="2">MAX(F2:F26)</f>
        <v>574.37</v>
      </c>
      <c r="G29">
        <f t="shared" si="2"/>
        <v>614.9</v>
      </c>
      <c r="H29">
        <f t="shared" si="2"/>
        <v>1877</v>
      </c>
      <c r="I29">
        <f t="shared" si="2"/>
        <v>1886</v>
      </c>
      <c r="J29">
        <f t="shared" si="2"/>
        <v>2058.9</v>
      </c>
      <c r="K29">
        <f t="shared" si="2"/>
        <v>2205.6999999999998</v>
      </c>
      <c r="L29">
        <f t="shared" si="2"/>
        <v>2472.9</v>
      </c>
      <c r="M29">
        <f t="shared" si="2"/>
        <v>2833.1</v>
      </c>
      <c r="N29">
        <f t="shared" si="2"/>
        <v>2833.1</v>
      </c>
    </row>
    <row r="31" spans="1:16" x14ac:dyDescent="0.25">
      <c r="A31">
        <v>26</v>
      </c>
      <c r="B31">
        <v>62.832000000000001</v>
      </c>
      <c r="C31">
        <v>0</v>
      </c>
      <c r="E31">
        <v>344.31</v>
      </c>
      <c r="F31">
        <v>574.37</v>
      </c>
      <c r="G31">
        <v>610.6</v>
      </c>
      <c r="H31">
        <v>1864.2</v>
      </c>
      <c r="I31">
        <v>1886</v>
      </c>
      <c r="J31">
        <v>2058.9</v>
      </c>
      <c r="K31">
        <v>2205.6999999999998</v>
      </c>
      <c r="L31">
        <v>2472.9</v>
      </c>
      <c r="M31">
        <v>2607.9</v>
      </c>
      <c r="N31">
        <v>2818.8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346.77</v>
      </c>
      <c r="F32">
        <v>571.98</v>
      </c>
      <c r="G32">
        <v>613.77</v>
      </c>
      <c r="H32">
        <v>1855.8</v>
      </c>
      <c r="I32">
        <v>1894.9</v>
      </c>
      <c r="J32">
        <v>2058.6999999999998</v>
      </c>
      <c r="K32">
        <v>2206.8000000000002</v>
      </c>
      <c r="L32">
        <v>2473.1</v>
      </c>
      <c r="M32">
        <v>2607</v>
      </c>
      <c r="N32">
        <v>2819.6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354</v>
      </c>
      <c r="F33">
        <v>566.59</v>
      </c>
      <c r="G33">
        <v>621.49</v>
      </c>
      <c r="H33">
        <v>1841.9</v>
      </c>
      <c r="I33">
        <v>1910.3</v>
      </c>
      <c r="J33">
        <v>2058.1</v>
      </c>
      <c r="K33">
        <v>2209.8000000000002</v>
      </c>
      <c r="L33">
        <v>2473.8000000000002</v>
      </c>
      <c r="M33">
        <v>2604.1999999999998</v>
      </c>
      <c r="N33">
        <v>2821.7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365.55</v>
      </c>
      <c r="F34">
        <v>560.5</v>
      </c>
      <c r="G34">
        <v>631.36</v>
      </c>
      <c r="H34">
        <v>1827.6</v>
      </c>
      <c r="I34">
        <v>1927</v>
      </c>
      <c r="J34">
        <v>2057.1999999999998</v>
      </c>
      <c r="K34">
        <v>2214.6</v>
      </c>
      <c r="L34">
        <v>2474.8000000000002</v>
      </c>
      <c r="M34">
        <v>2599.9</v>
      </c>
      <c r="N34">
        <v>2825</v>
      </c>
    </row>
    <row r="35" spans="1:14" x14ac:dyDescent="0.25">
      <c r="A35">
        <v>30</v>
      </c>
      <c r="B35">
        <v>62.832000000000001</v>
      </c>
      <c r="C35">
        <v>10.472</v>
      </c>
      <c r="E35">
        <v>380.76</v>
      </c>
      <c r="F35">
        <v>554.86</v>
      </c>
      <c r="G35">
        <v>642.14</v>
      </c>
      <c r="H35">
        <v>1813.7</v>
      </c>
      <c r="I35">
        <v>1944.3</v>
      </c>
      <c r="J35">
        <v>2056.3000000000002</v>
      </c>
      <c r="K35">
        <v>2220.9</v>
      </c>
      <c r="L35">
        <v>2476.4</v>
      </c>
      <c r="M35">
        <v>2594.1999999999998</v>
      </c>
      <c r="N35">
        <v>2829.2</v>
      </c>
    </row>
    <row r="36" spans="1:14" x14ac:dyDescent="0.25">
      <c r="A36">
        <v>31</v>
      </c>
      <c r="B36">
        <v>62.832000000000001</v>
      </c>
      <c r="C36">
        <v>13.09</v>
      </c>
      <c r="E36">
        <v>398.9</v>
      </c>
      <c r="F36">
        <v>550.16</v>
      </c>
      <c r="G36">
        <v>653.16999999999996</v>
      </c>
      <c r="H36">
        <v>1800.3</v>
      </c>
      <c r="I36">
        <v>1961.8</v>
      </c>
      <c r="J36">
        <v>2055.6999999999998</v>
      </c>
      <c r="K36">
        <v>2228.3000000000002</v>
      </c>
      <c r="L36">
        <v>2478.3000000000002</v>
      </c>
      <c r="M36">
        <v>2587.5</v>
      </c>
      <c r="N36">
        <v>2833.9</v>
      </c>
    </row>
    <row r="37" spans="1:14" x14ac:dyDescent="0.25">
      <c r="A37">
        <v>32</v>
      </c>
      <c r="B37">
        <v>62.832000000000001</v>
      </c>
      <c r="C37">
        <v>15.708</v>
      </c>
      <c r="E37">
        <v>419.2</v>
      </c>
      <c r="F37">
        <v>546.64</v>
      </c>
      <c r="G37">
        <v>664.04</v>
      </c>
      <c r="H37">
        <v>1787.6</v>
      </c>
      <c r="I37">
        <v>1979.5</v>
      </c>
      <c r="J37">
        <v>2055.6</v>
      </c>
      <c r="K37">
        <v>2236.6999999999998</v>
      </c>
      <c r="L37">
        <v>2480.8000000000002</v>
      </c>
      <c r="M37">
        <v>2580.1</v>
      </c>
      <c r="N37">
        <v>2838.6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440.96</v>
      </c>
      <c r="F38">
        <v>544.4</v>
      </c>
      <c r="G38">
        <v>674.41</v>
      </c>
      <c r="H38">
        <v>1775.5</v>
      </c>
      <c r="I38">
        <v>1997.2</v>
      </c>
      <c r="J38">
        <v>2056.1999999999998</v>
      </c>
      <c r="K38">
        <v>2245.5</v>
      </c>
      <c r="L38">
        <v>2483.6999999999998</v>
      </c>
      <c r="M38">
        <v>2572.4</v>
      </c>
      <c r="N38">
        <v>2843.1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463.52</v>
      </c>
      <c r="F39">
        <v>543.49</v>
      </c>
      <c r="G39">
        <v>684.02</v>
      </c>
      <c r="H39">
        <v>1764</v>
      </c>
      <c r="I39">
        <v>2014.6</v>
      </c>
      <c r="J39">
        <v>2057.6</v>
      </c>
      <c r="K39">
        <v>2254.4</v>
      </c>
      <c r="L39">
        <v>2487.1999999999998</v>
      </c>
      <c r="M39">
        <v>2564.8000000000002</v>
      </c>
      <c r="N39">
        <v>2846.9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486.36</v>
      </c>
      <c r="F40">
        <v>543.91999999999996</v>
      </c>
      <c r="G40">
        <v>692.66</v>
      </c>
      <c r="H40">
        <v>1753.3</v>
      </c>
      <c r="I40">
        <v>2031.7</v>
      </c>
      <c r="J40">
        <v>2060.1</v>
      </c>
      <c r="K40">
        <v>2263.1</v>
      </c>
      <c r="L40">
        <v>2491.1</v>
      </c>
      <c r="M40">
        <v>2557.4</v>
      </c>
      <c r="N40">
        <v>2849.9</v>
      </c>
    </row>
    <row r="41" spans="1:14" x14ac:dyDescent="0.25">
      <c r="A41">
        <v>36</v>
      </c>
      <c r="B41">
        <v>62.832000000000001</v>
      </c>
      <c r="C41">
        <v>26.18</v>
      </c>
      <c r="E41">
        <v>509</v>
      </c>
      <c r="F41">
        <v>545.64</v>
      </c>
      <c r="G41">
        <v>700.15</v>
      </c>
      <c r="H41">
        <v>1743.2</v>
      </c>
      <c r="I41">
        <v>2048.1999999999998</v>
      </c>
      <c r="J41">
        <v>2063.5</v>
      </c>
      <c r="K41">
        <v>2271.1999999999998</v>
      </c>
      <c r="L41">
        <v>2495.6</v>
      </c>
      <c r="M41">
        <v>2550.8000000000002</v>
      </c>
      <c r="N41">
        <v>2851.8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531.08000000000004</v>
      </c>
      <c r="F42">
        <v>548.61</v>
      </c>
      <c r="G42">
        <v>706.34</v>
      </c>
      <c r="H42">
        <v>1733.8</v>
      </c>
      <c r="I42">
        <v>2064.1</v>
      </c>
      <c r="J42">
        <v>2068.1</v>
      </c>
      <c r="K42">
        <v>2278.4</v>
      </c>
      <c r="L42">
        <v>2500.6</v>
      </c>
      <c r="M42">
        <v>2545</v>
      </c>
      <c r="N42">
        <v>2852.5</v>
      </c>
    </row>
    <row r="43" spans="1:14" x14ac:dyDescent="0.25">
      <c r="A43">
        <v>38</v>
      </c>
      <c r="B43">
        <v>62.832000000000001</v>
      </c>
      <c r="C43">
        <v>31.416</v>
      </c>
      <c r="E43">
        <v>552.27</v>
      </c>
      <c r="F43">
        <v>552.73</v>
      </c>
      <c r="G43">
        <v>711.13</v>
      </c>
      <c r="H43">
        <v>1725.1</v>
      </c>
      <c r="I43">
        <v>2073.6999999999998</v>
      </c>
      <c r="J43">
        <v>2079.1999999999998</v>
      </c>
      <c r="K43">
        <v>2284.3000000000002</v>
      </c>
      <c r="L43">
        <v>2506</v>
      </c>
      <c r="M43">
        <v>2540.5</v>
      </c>
      <c r="N43">
        <v>2852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557.91</v>
      </c>
      <c r="F44">
        <v>572.33000000000004</v>
      </c>
      <c r="G44">
        <v>714.48</v>
      </c>
      <c r="H44">
        <v>1717.1</v>
      </c>
      <c r="I44">
        <v>2080.4</v>
      </c>
      <c r="J44">
        <v>2093.4</v>
      </c>
      <c r="K44">
        <v>2288.6</v>
      </c>
      <c r="L44">
        <v>2511.8000000000002</v>
      </c>
      <c r="M44">
        <v>2537.5</v>
      </c>
      <c r="N44">
        <v>2850.3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564.04999999999995</v>
      </c>
      <c r="F45">
        <v>591.07000000000005</v>
      </c>
      <c r="G45">
        <v>716.35</v>
      </c>
      <c r="H45">
        <v>1709.8</v>
      </c>
      <c r="I45">
        <v>2088</v>
      </c>
      <c r="J45">
        <v>2106.5</v>
      </c>
      <c r="K45">
        <v>2291.1</v>
      </c>
      <c r="L45">
        <v>2518</v>
      </c>
      <c r="M45">
        <v>2536.1</v>
      </c>
      <c r="N45">
        <v>2847.5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571.02</v>
      </c>
      <c r="F46">
        <v>608.33000000000004</v>
      </c>
      <c r="G46">
        <v>716.79</v>
      </c>
      <c r="H46">
        <v>1703.2</v>
      </c>
      <c r="I46">
        <v>2096.4</v>
      </c>
      <c r="J46">
        <v>2118.5</v>
      </c>
      <c r="K46">
        <v>2291.6</v>
      </c>
      <c r="L46">
        <v>2524.4</v>
      </c>
      <c r="M46">
        <v>2536.3000000000002</v>
      </c>
      <c r="N46">
        <v>2843.8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578.67999999999995</v>
      </c>
      <c r="F47">
        <v>623.99</v>
      </c>
      <c r="G47">
        <v>715.83</v>
      </c>
      <c r="H47">
        <v>1697.3</v>
      </c>
      <c r="I47">
        <v>2105.6</v>
      </c>
      <c r="J47">
        <v>2129.3000000000002</v>
      </c>
      <c r="K47">
        <v>2290.1</v>
      </c>
      <c r="L47">
        <v>2530.9</v>
      </c>
      <c r="M47">
        <v>2538.1</v>
      </c>
      <c r="N47">
        <v>2839.5</v>
      </c>
    </row>
    <row r="48" spans="1:14" x14ac:dyDescent="0.25">
      <c r="A48">
        <v>43</v>
      </c>
      <c r="B48">
        <v>62.832000000000001</v>
      </c>
      <c r="C48">
        <v>44.506</v>
      </c>
      <c r="E48">
        <v>586.89</v>
      </c>
      <c r="F48">
        <v>637.96</v>
      </c>
      <c r="G48">
        <v>713.59</v>
      </c>
      <c r="H48">
        <v>1692.1</v>
      </c>
      <c r="I48">
        <v>2115.3000000000002</v>
      </c>
      <c r="J48">
        <v>2138.8000000000002</v>
      </c>
      <c r="K48">
        <v>2286.9</v>
      </c>
      <c r="L48">
        <v>2537.3000000000002</v>
      </c>
      <c r="M48">
        <v>2541.1</v>
      </c>
      <c r="N48">
        <v>2834.6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595.48</v>
      </c>
      <c r="F49">
        <v>650.16</v>
      </c>
      <c r="G49">
        <v>710.2</v>
      </c>
      <c r="H49">
        <v>1687.6</v>
      </c>
      <c r="I49">
        <v>2125.3000000000002</v>
      </c>
      <c r="J49">
        <v>2147.1</v>
      </c>
      <c r="K49">
        <v>2282.1</v>
      </c>
      <c r="L49">
        <v>2543.4</v>
      </c>
      <c r="M49">
        <v>2545.1</v>
      </c>
      <c r="N49">
        <v>2829.5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604.25</v>
      </c>
      <c r="F50">
        <v>660.55</v>
      </c>
      <c r="G50">
        <v>705.84</v>
      </c>
      <c r="H50">
        <v>1683.8</v>
      </c>
      <c r="I50">
        <v>2135.4</v>
      </c>
      <c r="J50">
        <v>2154</v>
      </c>
      <c r="K50">
        <v>2276.1999999999998</v>
      </c>
      <c r="L50">
        <v>2549.1</v>
      </c>
      <c r="M50">
        <v>2549.6</v>
      </c>
      <c r="N50">
        <v>2824.4</v>
      </c>
    </row>
    <row r="51" spans="1:14" x14ac:dyDescent="0.25">
      <c r="A51">
        <v>46</v>
      </c>
      <c r="B51">
        <v>62.832000000000001</v>
      </c>
      <c r="C51">
        <v>52.36</v>
      </c>
      <c r="E51">
        <v>612.91999999999996</v>
      </c>
      <c r="F51">
        <v>669.09</v>
      </c>
      <c r="G51">
        <v>700.76</v>
      </c>
      <c r="H51">
        <v>1680.6</v>
      </c>
      <c r="I51">
        <v>2145.3000000000002</v>
      </c>
      <c r="J51">
        <v>2159.6</v>
      </c>
      <c r="K51">
        <v>2269.6</v>
      </c>
      <c r="L51">
        <v>2554.1</v>
      </c>
      <c r="M51">
        <v>2554.1999999999998</v>
      </c>
      <c r="N51">
        <v>2819.7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621.14</v>
      </c>
      <c r="F52">
        <v>675.75</v>
      </c>
      <c r="G52">
        <v>695.33</v>
      </c>
      <c r="H52">
        <v>1678.2</v>
      </c>
      <c r="I52">
        <v>2154.4</v>
      </c>
      <c r="J52">
        <v>2164</v>
      </c>
      <c r="K52">
        <v>2262.9</v>
      </c>
      <c r="L52">
        <v>2558.1</v>
      </c>
      <c r="M52">
        <v>2558.3000000000002</v>
      </c>
      <c r="N52">
        <v>2815.6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628.32000000000005</v>
      </c>
      <c r="F53">
        <v>680.52</v>
      </c>
      <c r="G53">
        <v>690.15</v>
      </c>
      <c r="H53">
        <v>1676.5</v>
      </c>
      <c r="I53">
        <v>2162.1</v>
      </c>
      <c r="J53">
        <v>2167.1</v>
      </c>
      <c r="K53">
        <v>2256.9</v>
      </c>
      <c r="L53">
        <v>2561.4</v>
      </c>
      <c r="M53">
        <v>2561.4</v>
      </c>
      <c r="N53">
        <v>2812.4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633.51</v>
      </c>
      <c r="F54">
        <v>683.39</v>
      </c>
      <c r="G54">
        <v>686.15</v>
      </c>
      <c r="H54">
        <v>1675.4</v>
      </c>
      <c r="I54">
        <v>2167.4</v>
      </c>
      <c r="J54">
        <v>2169</v>
      </c>
      <c r="K54">
        <v>2252.5</v>
      </c>
      <c r="L54">
        <v>2563.4</v>
      </c>
      <c r="M54">
        <v>2563.5</v>
      </c>
      <c r="N54">
        <v>2810.4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635.46</v>
      </c>
      <c r="F55">
        <v>684.35</v>
      </c>
      <c r="G55">
        <v>684.6</v>
      </c>
      <c r="H55">
        <v>1675.1</v>
      </c>
      <c r="I55">
        <v>2169.3000000000002</v>
      </c>
      <c r="J55">
        <v>2169.6</v>
      </c>
      <c r="K55">
        <v>2250.9</v>
      </c>
      <c r="L55">
        <v>2564</v>
      </c>
      <c r="M55">
        <v>2564.1999999999998</v>
      </c>
      <c r="N55">
        <v>2809.8</v>
      </c>
    </row>
    <row r="57" spans="1:14" x14ac:dyDescent="0.25">
      <c r="D57" t="s">
        <v>4</v>
      </c>
      <c r="E57">
        <f>MIN(E31:E55)</f>
        <v>344.31</v>
      </c>
      <c r="F57">
        <f t="shared" ref="F57:N57" si="3">MIN(F31:F55)</f>
        <v>543.49</v>
      </c>
      <c r="G57">
        <f t="shared" si="3"/>
        <v>610.6</v>
      </c>
      <c r="H57">
        <f t="shared" si="3"/>
        <v>1675.1</v>
      </c>
      <c r="I57">
        <f t="shared" si="3"/>
        <v>1886</v>
      </c>
      <c r="J57">
        <f t="shared" si="3"/>
        <v>2055.6</v>
      </c>
      <c r="K57">
        <f t="shared" si="3"/>
        <v>2205.6999999999998</v>
      </c>
      <c r="L57">
        <f t="shared" si="3"/>
        <v>2472.9</v>
      </c>
      <c r="M57">
        <f t="shared" si="3"/>
        <v>2536.1</v>
      </c>
      <c r="N57">
        <f t="shared" si="3"/>
        <v>2809.8</v>
      </c>
    </row>
    <row r="58" spans="1:14" x14ac:dyDescent="0.25">
      <c r="D58" t="s">
        <v>5</v>
      </c>
      <c r="E58">
        <f>MAX(E31:E55)</f>
        <v>635.46</v>
      </c>
      <c r="F58">
        <f t="shared" ref="F58:N58" si="4">MAX(F31:F55)</f>
        <v>684.35</v>
      </c>
      <c r="G58">
        <f t="shared" si="4"/>
        <v>716.79</v>
      </c>
      <c r="H58">
        <f t="shared" si="4"/>
        <v>1864.2</v>
      </c>
      <c r="I58">
        <f t="shared" si="4"/>
        <v>2169.3000000000002</v>
      </c>
      <c r="J58">
        <f t="shared" si="4"/>
        <v>2169.6</v>
      </c>
      <c r="K58">
        <f t="shared" si="4"/>
        <v>2291.6</v>
      </c>
      <c r="L58">
        <f t="shared" si="4"/>
        <v>2564</v>
      </c>
      <c r="M58">
        <f t="shared" si="4"/>
        <v>2607.9</v>
      </c>
      <c r="N58">
        <f t="shared" si="4"/>
        <v>2852.5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635.46</v>
      </c>
      <c r="F60">
        <v>684.35</v>
      </c>
      <c r="G60">
        <v>684.6</v>
      </c>
      <c r="H60">
        <v>1675.1</v>
      </c>
      <c r="I60">
        <v>2169.3000000000002</v>
      </c>
      <c r="J60">
        <v>2169.6</v>
      </c>
      <c r="K60">
        <v>2250.9</v>
      </c>
      <c r="L60">
        <v>2564</v>
      </c>
      <c r="M60">
        <v>2564.1999999999998</v>
      </c>
      <c r="N60">
        <v>2809.8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631.59</v>
      </c>
      <c r="F61">
        <v>683.39</v>
      </c>
      <c r="G61">
        <v>686.71</v>
      </c>
      <c r="H61">
        <v>1675.8</v>
      </c>
      <c r="I61">
        <v>2164.6</v>
      </c>
      <c r="J61">
        <v>2169.4</v>
      </c>
      <c r="K61">
        <v>2254</v>
      </c>
      <c r="L61">
        <v>2562</v>
      </c>
      <c r="M61">
        <v>2563.5</v>
      </c>
      <c r="N61">
        <v>2811.1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621.57000000000005</v>
      </c>
      <c r="F62">
        <v>680.15</v>
      </c>
      <c r="G62">
        <v>691.82</v>
      </c>
      <c r="H62">
        <v>1677.8</v>
      </c>
      <c r="I62">
        <v>2152.1</v>
      </c>
      <c r="J62">
        <v>2169</v>
      </c>
      <c r="K62">
        <v>2261.1</v>
      </c>
      <c r="L62">
        <v>2555.6999999999998</v>
      </c>
      <c r="M62">
        <v>2562.1</v>
      </c>
      <c r="N62">
        <v>2815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607.69000000000005</v>
      </c>
      <c r="F63">
        <v>674.72</v>
      </c>
      <c r="G63">
        <v>697.51</v>
      </c>
      <c r="H63">
        <v>1681.3</v>
      </c>
      <c r="I63">
        <v>2135.1999999999998</v>
      </c>
      <c r="J63">
        <v>2168.3000000000002</v>
      </c>
      <c r="K63">
        <v>2268.6</v>
      </c>
      <c r="L63">
        <v>2545.8000000000002</v>
      </c>
      <c r="M63">
        <v>2560.4</v>
      </c>
      <c r="N63">
        <v>2821</v>
      </c>
    </row>
    <row r="64" spans="1:14" x14ac:dyDescent="0.25">
      <c r="A64">
        <v>55</v>
      </c>
      <c r="B64">
        <v>52.36</v>
      </c>
      <c r="C64">
        <v>52.36</v>
      </c>
      <c r="E64">
        <v>591.16999999999996</v>
      </c>
      <c r="F64">
        <v>667.05</v>
      </c>
      <c r="G64">
        <v>702.49</v>
      </c>
      <c r="H64">
        <v>1686</v>
      </c>
      <c r="I64">
        <v>2115.9</v>
      </c>
      <c r="J64">
        <v>2167.4</v>
      </c>
      <c r="K64">
        <v>2274</v>
      </c>
      <c r="L64">
        <v>2533</v>
      </c>
      <c r="M64">
        <v>2559.4</v>
      </c>
      <c r="N64">
        <v>2828.4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572.6</v>
      </c>
      <c r="F65">
        <v>657.1</v>
      </c>
      <c r="G65">
        <v>706.16</v>
      </c>
      <c r="H65">
        <v>1692</v>
      </c>
      <c r="I65">
        <v>2095.4</v>
      </c>
      <c r="J65">
        <v>2166.1</v>
      </c>
      <c r="K65">
        <v>2275.6</v>
      </c>
      <c r="L65">
        <v>2517.9</v>
      </c>
      <c r="M65">
        <v>2560.3000000000002</v>
      </c>
      <c r="N65">
        <v>2836.5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552.26</v>
      </c>
      <c r="F66">
        <v>644.79999999999995</v>
      </c>
      <c r="G66">
        <v>708.17</v>
      </c>
      <c r="H66">
        <v>1699.1</v>
      </c>
      <c r="I66">
        <v>2074.3000000000002</v>
      </c>
      <c r="J66">
        <v>2164.4</v>
      </c>
      <c r="K66">
        <v>2272.5</v>
      </c>
      <c r="L66">
        <v>2501.3000000000002</v>
      </c>
      <c r="M66">
        <v>2564</v>
      </c>
      <c r="N66">
        <v>2844.7</v>
      </c>
    </row>
    <row r="67" spans="1:14" x14ac:dyDescent="0.25">
      <c r="A67">
        <v>58</v>
      </c>
      <c r="B67">
        <v>44.506</v>
      </c>
      <c r="C67">
        <v>44.506</v>
      </c>
      <c r="E67">
        <v>530.29999999999995</v>
      </c>
      <c r="F67">
        <v>630.05999999999995</v>
      </c>
      <c r="G67">
        <v>708.34</v>
      </c>
      <c r="H67">
        <v>1707.3</v>
      </c>
      <c r="I67">
        <v>2053</v>
      </c>
      <c r="J67">
        <v>2162.1999999999998</v>
      </c>
      <c r="K67">
        <v>2264.5</v>
      </c>
      <c r="L67">
        <v>2483.6999999999998</v>
      </c>
      <c r="M67">
        <v>2571</v>
      </c>
      <c r="N67">
        <v>2852.6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506.85</v>
      </c>
      <c r="F68">
        <v>612.80999999999995</v>
      </c>
      <c r="G68">
        <v>706.49</v>
      </c>
      <c r="H68">
        <v>1716.5</v>
      </c>
      <c r="I68">
        <v>2031.9</v>
      </c>
      <c r="J68">
        <v>2159.4</v>
      </c>
      <c r="K68">
        <v>2251.6</v>
      </c>
      <c r="L68">
        <v>2465.6999999999998</v>
      </c>
      <c r="M68">
        <v>2581.1999999999998</v>
      </c>
      <c r="N68">
        <v>2859.5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482</v>
      </c>
      <c r="F69">
        <v>592.98</v>
      </c>
      <c r="G69">
        <v>702.54</v>
      </c>
      <c r="H69">
        <v>1726.5</v>
      </c>
      <c r="I69">
        <v>2011.3</v>
      </c>
      <c r="J69">
        <v>2156</v>
      </c>
      <c r="K69">
        <v>2234.6999999999998</v>
      </c>
      <c r="L69">
        <v>2447.6</v>
      </c>
      <c r="M69">
        <v>2594.3000000000002</v>
      </c>
      <c r="N69">
        <v>2865.2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455.84</v>
      </c>
      <c r="F70">
        <v>570.48</v>
      </c>
      <c r="G70">
        <v>696.41</v>
      </c>
      <c r="H70">
        <v>1737.3</v>
      </c>
      <c r="I70">
        <v>1991.5</v>
      </c>
      <c r="J70">
        <v>2151.8000000000002</v>
      </c>
      <c r="K70">
        <v>2214.6</v>
      </c>
      <c r="L70">
        <v>2430</v>
      </c>
      <c r="M70">
        <v>2609.6999999999998</v>
      </c>
      <c r="N70">
        <v>2869.3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428.44</v>
      </c>
      <c r="F71">
        <v>545.25</v>
      </c>
      <c r="G71">
        <v>688.09</v>
      </c>
      <c r="H71">
        <v>1748.8</v>
      </c>
      <c r="I71">
        <v>1972.7</v>
      </c>
      <c r="J71">
        <v>2146.6999999999998</v>
      </c>
      <c r="K71">
        <v>2192.1</v>
      </c>
      <c r="L71">
        <v>2413.1999999999998</v>
      </c>
      <c r="M71">
        <v>2627</v>
      </c>
      <c r="N71">
        <v>2871.6</v>
      </c>
    </row>
    <row r="72" spans="1:14" x14ac:dyDescent="0.25">
      <c r="A72">
        <v>63</v>
      </c>
      <c r="B72">
        <v>31.416</v>
      </c>
      <c r="C72">
        <v>31.416</v>
      </c>
      <c r="E72">
        <v>399.9</v>
      </c>
      <c r="F72">
        <v>517.26</v>
      </c>
      <c r="G72">
        <v>677.62</v>
      </c>
      <c r="H72">
        <v>1760.7</v>
      </c>
      <c r="I72">
        <v>1955</v>
      </c>
      <c r="J72">
        <v>2140.6999999999998</v>
      </c>
      <c r="K72">
        <v>2168</v>
      </c>
      <c r="L72">
        <v>2397.4</v>
      </c>
      <c r="M72">
        <v>2645.6</v>
      </c>
      <c r="N72">
        <v>2872.1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370.31</v>
      </c>
      <c r="F73">
        <v>486.5</v>
      </c>
      <c r="G73">
        <v>665.12</v>
      </c>
      <c r="H73">
        <v>1773</v>
      </c>
      <c r="I73">
        <v>1938.8</v>
      </c>
      <c r="J73">
        <v>2133.8000000000002</v>
      </c>
      <c r="K73">
        <v>2142.9</v>
      </c>
      <c r="L73">
        <v>2382.9</v>
      </c>
      <c r="M73">
        <v>2665.2</v>
      </c>
      <c r="N73">
        <v>2870.9</v>
      </c>
    </row>
    <row r="74" spans="1:14" x14ac:dyDescent="0.25">
      <c r="A74">
        <v>65</v>
      </c>
      <c r="B74">
        <v>26.18</v>
      </c>
      <c r="C74">
        <v>26.18</v>
      </c>
      <c r="E74">
        <v>339.74</v>
      </c>
      <c r="F74">
        <v>452.97</v>
      </c>
      <c r="G74">
        <v>650.79</v>
      </c>
      <c r="H74">
        <v>1785.6</v>
      </c>
      <c r="I74">
        <v>1924.2</v>
      </c>
      <c r="J74">
        <v>2117.5</v>
      </c>
      <c r="K74">
        <v>2125.9</v>
      </c>
      <c r="L74">
        <v>2370</v>
      </c>
      <c r="M74">
        <v>2685.4</v>
      </c>
      <c r="N74">
        <v>2868.3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308.27999999999997</v>
      </c>
      <c r="F75">
        <v>416.75</v>
      </c>
      <c r="G75">
        <v>634.92999999999995</v>
      </c>
      <c r="H75">
        <v>1798.2</v>
      </c>
      <c r="I75">
        <v>1911.4</v>
      </c>
      <c r="J75">
        <v>2092.1999999999998</v>
      </c>
      <c r="K75">
        <v>2117.1999999999998</v>
      </c>
      <c r="L75">
        <v>2358.6</v>
      </c>
      <c r="M75">
        <v>2705.8</v>
      </c>
      <c r="N75">
        <v>2864.5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276.02999999999997</v>
      </c>
      <c r="F76">
        <v>377.93</v>
      </c>
      <c r="G76">
        <v>617.95000000000005</v>
      </c>
      <c r="H76">
        <v>1810.8</v>
      </c>
      <c r="I76">
        <v>1900.5</v>
      </c>
      <c r="J76">
        <v>2067.6</v>
      </c>
      <c r="K76">
        <v>2107.8000000000002</v>
      </c>
      <c r="L76">
        <v>2348.8000000000002</v>
      </c>
      <c r="M76">
        <v>2726.2</v>
      </c>
      <c r="N76">
        <v>2859.9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243.06</v>
      </c>
      <c r="F77">
        <v>336.66</v>
      </c>
      <c r="G77">
        <v>600.36</v>
      </c>
      <c r="H77">
        <v>1823.2</v>
      </c>
      <c r="I77">
        <v>1891.6</v>
      </c>
      <c r="J77">
        <v>2043.9</v>
      </c>
      <c r="K77">
        <v>2098</v>
      </c>
      <c r="L77">
        <v>2340.6</v>
      </c>
      <c r="M77">
        <v>2746.2</v>
      </c>
      <c r="N77">
        <v>2855</v>
      </c>
    </row>
    <row r="78" spans="1:14" x14ac:dyDescent="0.25">
      <c r="A78">
        <v>69</v>
      </c>
      <c r="B78">
        <v>15.708</v>
      </c>
      <c r="C78">
        <v>15.708</v>
      </c>
      <c r="E78">
        <v>209.48</v>
      </c>
      <c r="F78">
        <v>293.13</v>
      </c>
      <c r="G78">
        <v>582.79</v>
      </c>
      <c r="H78">
        <v>1835.1</v>
      </c>
      <c r="I78">
        <v>1884.8</v>
      </c>
      <c r="J78">
        <v>2021.7</v>
      </c>
      <c r="K78">
        <v>2088</v>
      </c>
      <c r="L78">
        <v>2333.9</v>
      </c>
      <c r="M78">
        <v>2765.4</v>
      </c>
      <c r="N78">
        <v>2850.1</v>
      </c>
    </row>
    <row r="79" spans="1:14" x14ac:dyDescent="0.25">
      <c r="A79">
        <v>70</v>
      </c>
      <c r="B79">
        <v>13.09</v>
      </c>
      <c r="C79">
        <v>13.09</v>
      </c>
      <c r="E79">
        <v>175.38</v>
      </c>
      <c r="F79">
        <v>247.57</v>
      </c>
      <c r="G79">
        <v>565.95000000000005</v>
      </c>
      <c r="H79">
        <v>1846.2</v>
      </c>
      <c r="I79">
        <v>1880.1</v>
      </c>
      <c r="J79">
        <v>2001.2</v>
      </c>
      <c r="K79">
        <v>2078.3000000000002</v>
      </c>
      <c r="L79">
        <v>2328.4</v>
      </c>
      <c r="M79">
        <v>2783.4</v>
      </c>
      <c r="N79">
        <v>2845.4</v>
      </c>
    </row>
    <row r="80" spans="1:14" x14ac:dyDescent="0.25">
      <c r="A80">
        <v>71</v>
      </c>
      <c r="B80">
        <v>10.472</v>
      </c>
      <c r="C80">
        <v>10.472</v>
      </c>
      <c r="E80">
        <v>140.83000000000001</v>
      </c>
      <c r="F80">
        <v>200.26</v>
      </c>
      <c r="G80">
        <v>550.64</v>
      </c>
      <c r="H80">
        <v>1856.3</v>
      </c>
      <c r="I80">
        <v>1877.3</v>
      </c>
      <c r="J80">
        <v>1983</v>
      </c>
      <c r="K80">
        <v>2069.1999999999998</v>
      </c>
      <c r="L80">
        <v>2324.1999999999998</v>
      </c>
      <c r="M80">
        <v>2799.6</v>
      </c>
      <c r="N80">
        <v>2841.2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105.93</v>
      </c>
      <c r="F81">
        <v>151.5</v>
      </c>
      <c r="G81">
        <v>537.65</v>
      </c>
      <c r="H81">
        <v>1865</v>
      </c>
      <c r="I81">
        <v>1876.2</v>
      </c>
      <c r="J81">
        <v>1967.4</v>
      </c>
      <c r="K81">
        <v>2061.3000000000002</v>
      </c>
      <c r="L81">
        <v>2321</v>
      </c>
      <c r="M81">
        <v>2813.4</v>
      </c>
      <c r="N81">
        <v>2837.8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70.763999999999996</v>
      </c>
      <c r="F82">
        <v>101.63</v>
      </c>
      <c r="G82">
        <v>527.72</v>
      </c>
      <c r="H82">
        <v>1871.6</v>
      </c>
      <c r="I82">
        <v>1876.4</v>
      </c>
      <c r="J82">
        <v>1955.3</v>
      </c>
      <c r="K82">
        <v>2055.1</v>
      </c>
      <c r="L82">
        <v>2318.9</v>
      </c>
      <c r="M82">
        <v>2824.1</v>
      </c>
      <c r="N82">
        <v>2835.2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35.426000000000002</v>
      </c>
      <c r="F83">
        <v>51.005000000000003</v>
      </c>
      <c r="G83">
        <v>521.5</v>
      </c>
      <c r="H83">
        <v>1875.8</v>
      </c>
      <c r="I83">
        <v>1877.2</v>
      </c>
      <c r="J83">
        <v>1947.4</v>
      </c>
      <c r="K83">
        <v>2051.1</v>
      </c>
      <c r="L83">
        <v>2317.6</v>
      </c>
      <c r="M83">
        <v>2830.8</v>
      </c>
      <c r="N83">
        <v>2833.6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38</v>
      </c>
      <c r="F84">
        <v>5.3146000000000001E-3</v>
      </c>
      <c r="G84">
        <v>519.37</v>
      </c>
      <c r="H84">
        <v>1877</v>
      </c>
      <c r="I84">
        <v>1877.8</v>
      </c>
      <c r="J84">
        <v>1944.6</v>
      </c>
      <c r="K84">
        <v>2049.6999999999998</v>
      </c>
      <c r="L84">
        <v>2317.1</v>
      </c>
      <c r="M84">
        <v>2833.1</v>
      </c>
      <c r="N84">
        <v>2833.1</v>
      </c>
    </row>
    <row r="86" spans="1:14" x14ac:dyDescent="0.25">
      <c r="D86" t="s">
        <v>4</v>
      </c>
      <c r="E86">
        <f>MIN(E60:E84)</f>
        <v>35.426000000000002</v>
      </c>
      <c r="F86">
        <f t="shared" ref="F86:N86" si="5">MIN(F60:F84)</f>
        <v>5.3146000000000001E-3</v>
      </c>
      <c r="G86">
        <f t="shared" si="5"/>
        <v>519.37</v>
      </c>
      <c r="H86">
        <f t="shared" si="5"/>
        <v>1675.1</v>
      </c>
      <c r="I86">
        <f t="shared" si="5"/>
        <v>1876.2</v>
      </c>
      <c r="J86">
        <f t="shared" si="5"/>
        <v>1944.6</v>
      </c>
      <c r="K86">
        <f t="shared" si="5"/>
        <v>2049.6999999999998</v>
      </c>
      <c r="L86">
        <f t="shared" si="5"/>
        <v>2317.1</v>
      </c>
      <c r="M86">
        <f t="shared" si="5"/>
        <v>2559.4</v>
      </c>
      <c r="N86">
        <f t="shared" si="5"/>
        <v>2809.8</v>
      </c>
    </row>
    <row r="87" spans="1:14" x14ac:dyDescent="0.25">
      <c r="D87" t="s">
        <v>5</v>
      </c>
      <c r="E87">
        <f>MAX(E60:E84)</f>
        <v>635.46</v>
      </c>
      <c r="F87">
        <f t="shared" ref="F87:N87" si="6">MAX(F60:F84)</f>
        <v>684.35</v>
      </c>
      <c r="G87">
        <f t="shared" si="6"/>
        <v>708.34</v>
      </c>
      <c r="H87">
        <f t="shared" si="6"/>
        <v>1877</v>
      </c>
      <c r="I87">
        <f t="shared" si="6"/>
        <v>2169.3000000000002</v>
      </c>
      <c r="J87">
        <f t="shared" si="6"/>
        <v>2169.6</v>
      </c>
      <c r="K87">
        <f t="shared" si="6"/>
        <v>2275.6</v>
      </c>
      <c r="L87">
        <f t="shared" si="6"/>
        <v>2564</v>
      </c>
      <c r="M87">
        <f t="shared" si="6"/>
        <v>2833.1</v>
      </c>
      <c r="N87">
        <f t="shared" si="6"/>
        <v>2872.1</v>
      </c>
    </row>
    <row r="91" spans="1:14" x14ac:dyDescent="0.25">
      <c r="C91" t="s">
        <v>6</v>
      </c>
      <c r="D91" t="s">
        <v>4</v>
      </c>
      <c r="E91">
        <f>MIN(E2:E87)</f>
        <v>17.599</v>
      </c>
      <c r="F91">
        <f t="shared" ref="F91:N91" si="7">MIN(F2:F87)</f>
        <v>4.9849999999999998E-3</v>
      </c>
      <c r="G91">
        <f t="shared" si="7"/>
        <v>519.37</v>
      </c>
      <c r="H91">
        <f t="shared" si="7"/>
        <v>1675.1</v>
      </c>
      <c r="I91">
        <f t="shared" si="7"/>
        <v>1866.9</v>
      </c>
      <c r="J91">
        <f t="shared" si="7"/>
        <v>1944.6</v>
      </c>
      <c r="K91">
        <f t="shared" si="7"/>
        <v>2049.6999999999998</v>
      </c>
      <c r="L91">
        <f t="shared" si="7"/>
        <v>2317.1</v>
      </c>
      <c r="M91">
        <f t="shared" si="7"/>
        <v>2536.1</v>
      </c>
      <c r="N91">
        <f t="shared" si="7"/>
        <v>2809.8</v>
      </c>
    </row>
    <row r="92" spans="1:14" x14ac:dyDescent="0.25">
      <c r="D92" t="s">
        <v>5</v>
      </c>
      <c r="E92">
        <f>MAX(E2:E87)</f>
        <v>635.46</v>
      </c>
      <c r="F92">
        <f t="shared" ref="F92:N92" si="8">MAX(F2:F87)</f>
        <v>684.35</v>
      </c>
      <c r="G92">
        <f t="shared" si="8"/>
        <v>716.79</v>
      </c>
      <c r="H92">
        <f t="shared" si="8"/>
        <v>1877</v>
      </c>
      <c r="I92">
        <f t="shared" si="8"/>
        <v>2169.3000000000002</v>
      </c>
      <c r="J92">
        <f t="shared" si="8"/>
        <v>2169.6</v>
      </c>
      <c r="K92">
        <f t="shared" si="8"/>
        <v>2291.6</v>
      </c>
      <c r="L92">
        <f t="shared" si="8"/>
        <v>2564</v>
      </c>
      <c r="M92">
        <f t="shared" si="8"/>
        <v>2833.1</v>
      </c>
      <c r="N92">
        <f t="shared" si="8"/>
        <v>2872.1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716.79</v>
      </c>
      <c r="E98">
        <f>H91</f>
        <v>1675.1</v>
      </c>
      <c r="F98" s="8">
        <f>2*(E98-D98)/(D98+E98)</f>
        <v>0.80129939085827528</v>
      </c>
      <c r="G98" s="3">
        <f>E98-D98</f>
        <v>958.31</v>
      </c>
    </row>
    <row r="99" spans="3:7" x14ac:dyDescent="0.25">
      <c r="C99">
        <v>2</v>
      </c>
      <c r="D99">
        <f>K92</f>
        <v>2291.6</v>
      </c>
      <c r="E99">
        <f>L91</f>
        <v>2317.1</v>
      </c>
      <c r="F99" s="8">
        <f t="shared" ref="F99:F107" si="9">2*(E99-D99)/(D99+E99)</f>
        <v>1.1066027296200664E-2</v>
      </c>
      <c r="G99" s="3">
        <f t="shared" ref="G99:G107" si="10">E99-D99</f>
        <v>25.5</v>
      </c>
    </row>
    <row r="100" spans="3:7" x14ac:dyDescent="0.25">
      <c r="C100">
        <v>3</v>
      </c>
      <c r="D100">
        <f>G29</f>
        <v>614.9</v>
      </c>
      <c r="E100">
        <f>D98</f>
        <v>716.79</v>
      </c>
      <c r="F100" s="8">
        <f t="shared" si="9"/>
        <v>0.15302360158895836</v>
      </c>
      <c r="G100" s="3">
        <f t="shared" si="10"/>
        <v>101.88999999999999</v>
      </c>
    </row>
    <row r="101" spans="3:7" x14ac:dyDescent="0.25">
      <c r="C101">
        <v>4</v>
      </c>
      <c r="D101">
        <f>E98</f>
        <v>1675.1</v>
      </c>
      <c r="E101">
        <f>H28</f>
        <v>1857.6</v>
      </c>
      <c r="F101" s="8">
        <f t="shared" si="9"/>
        <v>0.10332040648795539</v>
      </c>
      <c r="G101" s="3">
        <f t="shared" si="10"/>
        <v>182.5</v>
      </c>
    </row>
    <row r="102" spans="3:7" x14ac:dyDescent="0.25">
      <c r="C102">
        <v>5</v>
      </c>
      <c r="D102">
        <f>K29</f>
        <v>2205.6999999999998</v>
      </c>
      <c r="E102">
        <f>D99</f>
        <v>2291.6</v>
      </c>
      <c r="F102" s="8">
        <f t="shared" si="9"/>
        <v>3.8200698196695845E-2</v>
      </c>
      <c r="G102" s="3">
        <f t="shared" si="10"/>
        <v>85.900000000000091</v>
      </c>
    </row>
    <row r="103" spans="3:7" x14ac:dyDescent="0.25">
      <c r="C103">
        <v>6</v>
      </c>
      <c r="D103">
        <f>L29</f>
        <v>2472.9</v>
      </c>
      <c r="E103">
        <f>M28</f>
        <v>2607.9</v>
      </c>
      <c r="F103" s="8">
        <f t="shared" si="9"/>
        <v>5.3141237600377894E-2</v>
      </c>
      <c r="G103" s="3">
        <f t="shared" si="10"/>
        <v>135</v>
      </c>
    </row>
    <row r="104" spans="3:7" x14ac:dyDescent="0.25">
      <c r="C104">
        <v>7</v>
      </c>
      <c r="D104">
        <f>H58</f>
        <v>1864.2</v>
      </c>
      <c r="E104">
        <f>I57</f>
        <v>1886</v>
      </c>
      <c r="F104" s="8">
        <f t="shared" si="9"/>
        <v>1.1626046610847398E-2</v>
      </c>
      <c r="G104" s="3">
        <f t="shared" si="10"/>
        <v>21.799999999999955</v>
      </c>
    </row>
    <row r="105" spans="3:7" x14ac:dyDescent="0.25">
      <c r="C105">
        <v>8</v>
      </c>
      <c r="D105">
        <f>E99</f>
        <v>2317.1</v>
      </c>
      <c r="E105">
        <f>L57</f>
        <v>2472.9</v>
      </c>
      <c r="F105" s="8">
        <f t="shared" si="9"/>
        <v>6.5052192066805917E-2</v>
      </c>
      <c r="G105" s="3">
        <f t="shared" si="10"/>
        <v>155.80000000000018</v>
      </c>
    </row>
    <row r="106" spans="3:7" x14ac:dyDescent="0.25">
      <c r="C106">
        <v>9</v>
      </c>
      <c r="D106">
        <f>M58</f>
        <v>2607.9</v>
      </c>
      <c r="E106">
        <f>N57</f>
        <v>2809.8</v>
      </c>
      <c r="F106" s="8">
        <f t="shared" si="9"/>
        <v>7.4533473614264378E-2</v>
      </c>
      <c r="G106" s="3">
        <f t="shared" si="10"/>
        <v>201.90000000000009</v>
      </c>
    </row>
    <row r="107" spans="3:7" x14ac:dyDescent="0.25">
      <c r="C107">
        <v>10</v>
      </c>
      <c r="D107">
        <f>K87</f>
        <v>2275.6</v>
      </c>
      <c r="E107">
        <f>D99</f>
        <v>2291.6</v>
      </c>
      <c r="F107" s="8">
        <f t="shared" si="9"/>
        <v>7.0064809949203014E-3</v>
      </c>
      <c r="G107" s="3">
        <f t="shared" si="1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73D-6E22-44F2-B81A-ED24D6E4225A}">
  <dimension ref="A1:P107"/>
  <sheetViews>
    <sheetView workbookViewId="0">
      <pane ySplit="1" topLeftCell="A92" activePane="bottomLeft" state="frozen"/>
      <selection pane="bottomLeft" activeCell="E112" sqref="E112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47</v>
      </c>
      <c r="F2">
        <v>2.1578000000000001E-3</v>
      </c>
      <c r="G2">
        <v>669.21</v>
      </c>
      <c r="H2">
        <v>2583.9</v>
      </c>
      <c r="I2">
        <v>2667.1</v>
      </c>
      <c r="J2">
        <v>2667.6</v>
      </c>
      <c r="K2">
        <v>2748.4</v>
      </c>
      <c r="L2">
        <v>3368.7</v>
      </c>
      <c r="M2">
        <v>3775.1</v>
      </c>
      <c r="N2">
        <v>3775.7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21.102</v>
      </c>
      <c r="F3">
        <v>50.396999999999998</v>
      </c>
      <c r="G3">
        <v>670.33</v>
      </c>
      <c r="H3">
        <v>2583.8000000000002</v>
      </c>
      <c r="I3">
        <v>2665</v>
      </c>
      <c r="J3">
        <v>2668.5</v>
      </c>
      <c r="K3">
        <v>2751</v>
      </c>
      <c r="L3">
        <v>3368.4</v>
      </c>
      <c r="M3">
        <v>3774.9</v>
      </c>
      <c r="N3">
        <v>3775.6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42.292000000000002</v>
      </c>
      <c r="F4">
        <v>100.54</v>
      </c>
      <c r="G4">
        <v>673.62</v>
      </c>
      <c r="H4">
        <v>2583.6</v>
      </c>
      <c r="I4">
        <v>2659.5</v>
      </c>
      <c r="J4">
        <v>2671.1</v>
      </c>
      <c r="K4">
        <v>2758.1</v>
      </c>
      <c r="L4">
        <v>3367.4</v>
      </c>
      <c r="M4">
        <v>3774.3</v>
      </c>
      <c r="N4">
        <v>3775.4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63.646000000000001</v>
      </c>
      <c r="F5">
        <v>150.16</v>
      </c>
      <c r="G5">
        <v>678.91</v>
      </c>
      <c r="H5">
        <v>2583.5</v>
      </c>
      <c r="I5">
        <v>2651.8</v>
      </c>
      <c r="J5">
        <v>2675.2</v>
      </c>
      <c r="K5">
        <v>2768.4</v>
      </c>
      <c r="L5">
        <v>3365.9</v>
      </c>
      <c r="M5">
        <v>3773.3</v>
      </c>
      <c r="N5">
        <v>3775.1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85.209000000000003</v>
      </c>
      <c r="F6">
        <v>199.02</v>
      </c>
      <c r="G6">
        <v>685.9</v>
      </c>
      <c r="H6">
        <v>2583.6</v>
      </c>
      <c r="I6">
        <v>2643</v>
      </c>
      <c r="J6">
        <v>2680.6</v>
      </c>
      <c r="K6">
        <v>2780.8</v>
      </c>
      <c r="L6">
        <v>3363.8</v>
      </c>
      <c r="M6">
        <v>3771.8</v>
      </c>
      <c r="N6">
        <v>3774.6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106.99</v>
      </c>
      <c r="F7">
        <v>246.87</v>
      </c>
      <c r="G7">
        <v>694.26</v>
      </c>
      <c r="H7">
        <v>2584.1999999999998</v>
      </c>
      <c r="I7">
        <v>2633.9</v>
      </c>
      <c r="J7">
        <v>2687</v>
      </c>
      <c r="K7">
        <v>2794.5</v>
      </c>
      <c r="L7">
        <v>3361.2</v>
      </c>
      <c r="M7">
        <v>3769.8</v>
      </c>
      <c r="N7">
        <v>3774.1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128.97999999999999</v>
      </c>
      <c r="F8">
        <v>293.49</v>
      </c>
      <c r="G8">
        <v>703.58</v>
      </c>
      <c r="H8">
        <v>2585.5</v>
      </c>
      <c r="I8">
        <v>2624.7</v>
      </c>
      <c r="J8">
        <v>2694.1</v>
      </c>
      <c r="K8">
        <v>2809.1</v>
      </c>
      <c r="L8">
        <v>3358.3</v>
      </c>
      <c r="M8">
        <v>3767.3</v>
      </c>
      <c r="N8">
        <v>3773.4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151.1</v>
      </c>
      <c r="F9">
        <v>338.64</v>
      </c>
      <c r="G9">
        <v>713.46</v>
      </c>
      <c r="H9">
        <v>2587.5</v>
      </c>
      <c r="I9">
        <v>2615.6999999999998</v>
      </c>
      <c r="J9">
        <v>2701.7</v>
      </c>
      <c r="K9">
        <v>2824.4</v>
      </c>
      <c r="L9">
        <v>3355.2</v>
      </c>
      <c r="M9">
        <v>3764.2</v>
      </c>
      <c r="N9">
        <v>3772.6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173.29</v>
      </c>
      <c r="F10">
        <v>382.12</v>
      </c>
      <c r="G10">
        <v>723.5</v>
      </c>
      <c r="H10">
        <v>2590.5</v>
      </c>
      <c r="I10">
        <v>2607.1</v>
      </c>
      <c r="J10">
        <v>2709.6</v>
      </c>
      <c r="K10">
        <v>2840</v>
      </c>
      <c r="L10">
        <v>3351.9</v>
      </c>
      <c r="M10">
        <v>3760.5</v>
      </c>
      <c r="N10">
        <v>3771.8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195.44</v>
      </c>
      <c r="F11">
        <v>423.75</v>
      </c>
      <c r="G11">
        <v>733.33</v>
      </c>
      <c r="H11">
        <v>2594.3000000000002</v>
      </c>
      <c r="I11">
        <v>2598.8000000000002</v>
      </c>
      <c r="J11">
        <v>2717.5</v>
      </c>
      <c r="K11">
        <v>2855.8</v>
      </c>
      <c r="L11">
        <v>3348.7</v>
      </c>
      <c r="M11">
        <v>3756.2</v>
      </c>
      <c r="N11">
        <v>3770.9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217.43</v>
      </c>
      <c r="F12">
        <v>463.34</v>
      </c>
      <c r="G12">
        <v>742.63</v>
      </c>
      <c r="H12">
        <v>2591</v>
      </c>
      <c r="I12">
        <v>2599.1</v>
      </c>
      <c r="J12">
        <v>2725.3</v>
      </c>
      <c r="K12">
        <v>2871.7</v>
      </c>
      <c r="L12">
        <v>3345.5</v>
      </c>
      <c r="M12">
        <v>3751.2</v>
      </c>
      <c r="N12">
        <v>3770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239.12</v>
      </c>
      <c r="F13">
        <v>500.74</v>
      </c>
      <c r="G13">
        <v>751.16</v>
      </c>
      <c r="H13">
        <v>2583.8000000000002</v>
      </c>
      <c r="I13">
        <v>2604.8000000000002</v>
      </c>
      <c r="J13">
        <v>2732.8</v>
      </c>
      <c r="K13">
        <v>2887.5</v>
      </c>
      <c r="L13">
        <v>3342.6</v>
      </c>
      <c r="M13">
        <v>3745.7</v>
      </c>
      <c r="N13">
        <v>3769.1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260.39</v>
      </c>
      <c r="F14">
        <v>535.80999999999995</v>
      </c>
      <c r="G14">
        <v>758.71</v>
      </c>
      <c r="H14">
        <v>2577</v>
      </c>
      <c r="I14">
        <v>2611.1999999999998</v>
      </c>
      <c r="J14">
        <v>2739.8</v>
      </c>
      <c r="K14">
        <v>2903</v>
      </c>
      <c r="L14">
        <v>3340</v>
      </c>
      <c r="M14">
        <v>3739.7</v>
      </c>
      <c r="N14">
        <v>3768.1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281.07</v>
      </c>
      <c r="F15">
        <v>568.42999999999995</v>
      </c>
      <c r="G15">
        <v>765.16</v>
      </c>
      <c r="H15">
        <v>2570.6999999999998</v>
      </c>
      <c r="I15">
        <v>2618.4</v>
      </c>
      <c r="J15">
        <v>2746.2</v>
      </c>
      <c r="K15">
        <v>2918</v>
      </c>
      <c r="L15">
        <v>3337.8</v>
      </c>
      <c r="M15">
        <v>3733.2</v>
      </c>
      <c r="N15">
        <v>3767.2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301.01</v>
      </c>
      <c r="F16">
        <v>598.48</v>
      </c>
      <c r="G16">
        <v>770.42</v>
      </c>
      <c r="H16">
        <v>2565</v>
      </c>
      <c r="I16">
        <v>2626.2</v>
      </c>
      <c r="J16">
        <v>2751.9</v>
      </c>
      <c r="K16">
        <v>2932.5</v>
      </c>
      <c r="L16">
        <v>3336</v>
      </c>
      <c r="M16">
        <v>3726.3</v>
      </c>
      <c r="N16">
        <v>3766.3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320.02</v>
      </c>
      <c r="F17">
        <v>625.89</v>
      </c>
      <c r="G17">
        <v>774.51</v>
      </c>
      <c r="H17">
        <v>2559.9</v>
      </c>
      <c r="I17">
        <v>2634.3</v>
      </c>
      <c r="J17">
        <v>2756.8</v>
      </c>
      <c r="K17">
        <v>2946.2</v>
      </c>
      <c r="L17">
        <v>3334.8</v>
      </c>
      <c r="M17">
        <v>3719.3</v>
      </c>
      <c r="N17">
        <v>3765.5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337.92</v>
      </c>
      <c r="F18">
        <v>650.57000000000005</v>
      </c>
      <c r="G18">
        <v>777.48</v>
      </c>
      <c r="H18">
        <v>2555.3000000000002</v>
      </c>
      <c r="I18">
        <v>2642.7</v>
      </c>
      <c r="J18">
        <v>2760.9</v>
      </c>
      <c r="K18">
        <v>2959</v>
      </c>
      <c r="L18">
        <v>3334</v>
      </c>
      <c r="M18">
        <v>3712.2</v>
      </c>
      <c r="N18">
        <v>3764.7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354.5</v>
      </c>
      <c r="F19">
        <v>672.46</v>
      </c>
      <c r="G19">
        <v>779.43</v>
      </c>
      <c r="H19">
        <v>2551.1999999999998</v>
      </c>
      <c r="I19">
        <v>2651.1</v>
      </c>
      <c r="J19">
        <v>2764</v>
      </c>
      <c r="K19">
        <v>2970.7</v>
      </c>
      <c r="L19">
        <v>3333.7</v>
      </c>
      <c r="M19">
        <v>3705.3</v>
      </c>
      <c r="N19">
        <v>3764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369.54</v>
      </c>
      <c r="F20">
        <v>691.51</v>
      </c>
      <c r="G20">
        <v>780.5</v>
      </c>
      <c r="H20">
        <v>2547.6999999999998</v>
      </c>
      <c r="I20">
        <v>2659.3</v>
      </c>
      <c r="J20">
        <v>2766.2</v>
      </c>
      <c r="K20">
        <v>2981.2</v>
      </c>
      <c r="L20">
        <v>3333.8</v>
      </c>
      <c r="M20">
        <v>3698.7</v>
      </c>
      <c r="N20">
        <v>3763.3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382.82</v>
      </c>
      <c r="F21">
        <v>707.69</v>
      </c>
      <c r="G21">
        <v>780.89</v>
      </c>
      <c r="H21">
        <v>2544.6999999999998</v>
      </c>
      <c r="I21">
        <v>2667.1</v>
      </c>
      <c r="J21">
        <v>2767.6</v>
      </c>
      <c r="K21">
        <v>2990.4</v>
      </c>
      <c r="L21">
        <v>3334.1</v>
      </c>
      <c r="M21">
        <v>3692.6</v>
      </c>
      <c r="N21">
        <v>3762.8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394.11</v>
      </c>
      <c r="F22">
        <v>720.96</v>
      </c>
      <c r="G22">
        <v>780.81</v>
      </c>
      <c r="H22">
        <v>2542.1999999999998</v>
      </c>
      <c r="I22">
        <v>2674.1</v>
      </c>
      <c r="J22">
        <v>2768.3</v>
      </c>
      <c r="K22">
        <v>2998.1</v>
      </c>
      <c r="L22">
        <v>3334.7</v>
      </c>
      <c r="M22">
        <v>3687.3</v>
      </c>
      <c r="N22">
        <v>3762.3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403.18</v>
      </c>
      <c r="F23">
        <v>731.3</v>
      </c>
      <c r="G23">
        <v>780.45</v>
      </c>
      <c r="H23">
        <v>2540.3000000000002</v>
      </c>
      <c r="I23">
        <v>2680</v>
      </c>
      <c r="J23">
        <v>2768.5</v>
      </c>
      <c r="K23">
        <v>3004.2</v>
      </c>
      <c r="L23">
        <v>3335.3</v>
      </c>
      <c r="M23">
        <v>3682.9</v>
      </c>
      <c r="N23">
        <v>3761.9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409.83</v>
      </c>
      <c r="F24">
        <v>738.7</v>
      </c>
      <c r="G24">
        <v>780.03</v>
      </c>
      <c r="H24">
        <v>2539</v>
      </c>
      <c r="I24">
        <v>2684.6</v>
      </c>
      <c r="J24">
        <v>2768.4</v>
      </c>
      <c r="K24">
        <v>3008.6</v>
      </c>
      <c r="L24">
        <v>3335.8</v>
      </c>
      <c r="M24">
        <v>3679.6</v>
      </c>
      <c r="N24">
        <v>3761.7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413.89</v>
      </c>
      <c r="F25">
        <v>743.14</v>
      </c>
      <c r="G25">
        <v>779.71</v>
      </c>
      <c r="H25">
        <v>2538.1999999999998</v>
      </c>
      <c r="I25">
        <v>2687.5</v>
      </c>
      <c r="J25">
        <v>2768.2</v>
      </c>
      <c r="K25">
        <v>3011.3</v>
      </c>
      <c r="L25">
        <v>3336.2</v>
      </c>
      <c r="M25">
        <v>3677.6</v>
      </c>
      <c r="N25">
        <v>3761.5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415.26</v>
      </c>
      <c r="F26">
        <v>744.62</v>
      </c>
      <c r="G26">
        <v>779.59</v>
      </c>
      <c r="H26">
        <v>2537.9</v>
      </c>
      <c r="I26">
        <v>2688.5</v>
      </c>
      <c r="J26">
        <v>2768.1</v>
      </c>
      <c r="K26">
        <v>3012.2</v>
      </c>
      <c r="L26">
        <v>3336.3</v>
      </c>
      <c r="M26">
        <v>3676.9</v>
      </c>
      <c r="N26">
        <v>3761.5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21.102</v>
      </c>
      <c r="F28">
        <f t="shared" ref="F28:N28" si="1">MIN(F2:F26)</f>
        <v>2.1578000000000001E-3</v>
      </c>
      <c r="G28">
        <f t="shared" si="1"/>
        <v>669.21</v>
      </c>
      <c r="H28">
        <f t="shared" si="1"/>
        <v>2537.9</v>
      </c>
      <c r="I28">
        <f t="shared" si="1"/>
        <v>2598.8000000000002</v>
      </c>
      <c r="J28">
        <f t="shared" si="1"/>
        <v>2667.6</v>
      </c>
      <c r="K28">
        <f t="shared" si="1"/>
        <v>2748.4</v>
      </c>
      <c r="L28">
        <f t="shared" si="1"/>
        <v>3333.7</v>
      </c>
      <c r="M28">
        <f t="shared" si="1"/>
        <v>3676.9</v>
      </c>
      <c r="N28">
        <f t="shared" si="1"/>
        <v>3761.5</v>
      </c>
    </row>
    <row r="29" spans="1:16" x14ac:dyDescent="0.25">
      <c r="D29" t="s">
        <v>5</v>
      </c>
      <c r="E29">
        <f>MAX(E2:E26)</f>
        <v>415.26</v>
      </c>
      <c r="F29">
        <f t="shared" ref="F29:N29" si="2">MAX(F2:F26)</f>
        <v>744.62</v>
      </c>
      <c r="G29">
        <f t="shared" si="2"/>
        <v>780.89</v>
      </c>
      <c r="H29">
        <f t="shared" si="2"/>
        <v>2594.3000000000002</v>
      </c>
      <c r="I29">
        <f t="shared" si="2"/>
        <v>2688.5</v>
      </c>
      <c r="J29">
        <f t="shared" si="2"/>
        <v>2768.5</v>
      </c>
      <c r="K29">
        <f t="shared" si="2"/>
        <v>3012.2</v>
      </c>
      <c r="L29">
        <f t="shared" si="2"/>
        <v>3368.7</v>
      </c>
      <c r="M29">
        <f t="shared" si="2"/>
        <v>3775.1</v>
      </c>
      <c r="N29">
        <f t="shared" si="2"/>
        <v>3775.7</v>
      </c>
    </row>
    <row r="31" spans="1:16" x14ac:dyDescent="0.25">
      <c r="A31">
        <v>26</v>
      </c>
      <c r="B31">
        <v>62.832000000000001</v>
      </c>
      <c r="C31">
        <v>0</v>
      </c>
      <c r="E31">
        <v>415.26</v>
      </c>
      <c r="F31">
        <v>744.62</v>
      </c>
      <c r="G31">
        <v>779.59</v>
      </c>
      <c r="H31">
        <v>2537.9</v>
      </c>
      <c r="I31">
        <v>2688.5</v>
      </c>
      <c r="J31">
        <v>2768.1</v>
      </c>
      <c r="K31">
        <v>3012.2</v>
      </c>
      <c r="L31">
        <v>3336.3</v>
      </c>
      <c r="M31">
        <v>3676.9</v>
      </c>
      <c r="N31">
        <v>3761.5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418.53</v>
      </c>
      <c r="F32">
        <v>741.31</v>
      </c>
      <c r="G32">
        <v>783.77</v>
      </c>
      <c r="H32">
        <v>2535.4</v>
      </c>
      <c r="I32">
        <v>2691.5</v>
      </c>
      <c r="J32">
        <v>2768.2</v>
      </c>
      <c r="K32">
        <v>3013</v>
      </c>
      <c r="L32">
        <v>3336.5</v>
      </c>
      <c r="M32">
        <v>3671.8</v>
      </c>
      <c r="N32">
        <v>3766.2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428.12</v>
      </c>
      <c r="F33">
        <v>734.27</v>
      </c>
      <c r="G33">
        <v>793.42</v>
      </c>
      <c r="H33">
        <v>2528.6</v>
      </c>
      <c r="I33">
        <v>2699.9</v>
      </c>
      <c r="J33">
        <v>2768.4</v>
      </c>
      <c r="K33">
        <v>3015.4</v>
      </c>
      <c r="L33">
        <v>3337.2</v>
      </c>
      <c r="M33">
        <v>3659</v>
      </c>
      <c r="N33">
        <v>3777.7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443.45</v>
      </c>
      <c r="F34">
        <v>726.65</v>
      </c>
      <c r="G34">
        <v>805.31</v>
      </c>
      <c r="H34">
        <v>2518.6</v>
      </c>
      <c r="I34">
        <v>2712.4</v>
      </c>
      <c r="J34">
        <v>2769</v>
      </c>
      <c r="K34">
        <v>3019.3</v>
      </c>
      <c r="L34">
        <v>3338.3</v>
      </c>
      <c r="M34">
        <v>3642.3</v>
      </c>
      <c r="N34">
        <v>3792.3</v>
      </c>
    </row>
    <row r="35" spans="1:14" x14ac:dyDescent="0.25">
      <c r="A35">
        <v>30</v>
      </c>
      <c r="B35">
        <v>62.832000000000001</v>
      </c>
      <c r="C35">
        <v>10.472</v>
      </c>
      <c r="E35">
        <v>463.64</v>
      </c>
      <c r="F35">
        <v>719.72</v>
      </c>
      <c r="G35">
        <v>818.05</v>
      </c>
      <c r="H35">
        <v>2506.6</v>
      </c>
      <c r="I35">
        <v>2727.9</v>
      </c>
      <c r="J35">
        <v>2769.9</v>
      </c>
      <c r="K35">
        <v>3024.4</v>
      </c>
      <c r="L35">
        <v>3339.9</v>
      </c>
      <c r="M35">
        <v>3623.8</v>
      </c>
      <c r="N35">
        <v>3807.8</v>
      </c>
    </row>
    <row r="36" spans="1:14" x14ac:dyDescent="0.25">
      <c r="A36">
        <v>31</v>
      </c>
      <c r="B36">
        <v>62.832000000000001</v>
      </c>
      <c r="C36">
        <v>13.09</v>
      </c>
      <c r="E36">
        <v>487.72</v>
      </c>
      <c r="F36">
        <v>713.99</v>
      </c>
      <c r="G36">
        <v>830.98</v>
      </c>
      <c r="H36">
        <v>2493.6</v>
      </c>
      <c r="I36">
        <v>2745.3</v>
      </c>
      <c r="J36">
        <v>2771.4</v>
      </c>
      <c r="K36">
        <v>3030.7</v>
      </c>
      <c r="L36">
        <v>3341.9</v>
      </c>
      <c r="M36">
        <v>3604.5</v>
      </c>
      <c r="N36">
        <v>3823</v>
      </c>
    </row>
    <row r="37" spans="1:14" x14ac:dyDescent="0.25">
      <c r="A37">
        <v>32</v>
      </c>
      <c r="B37">
        <v>62.832000000000001</v>
      </c>
      <c r="C37">
        <v>15.708</v>
      </c>
      <c r="E37">
        <v>514.69000000000005</v>
      </c>
      <c r="F37">
        <v>709.69</v>
      </c>
      <c r="G37">
        <v>843.69</v>
      </c>
      <c r="H37">
        <v>2480.1</v>
      </c>
      <c r="I37">
        <v>2764</v>
      </c>
      <c r="J37">
        <v>2773.6</v>
      </c>
      <c r="K37">
        <v>3037.7</v>
      </c>
      <c r="L37">
        <v>3344.5</v>
      </c>
      <c r="M37">
        <v>3585.2</v>
      </c>
      <c r="N37">
        <v>3837.2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543.63</v>
      </c>
      <c r="F38">
        <v>706.96</v>
      </c>
      <c r="G38">
        <v>855.84</v>
      </c>
      <c r="H38">
        <v>2466.6</v>
      </c>
      <c r="I38">
        <v>2776.6</v>
      </c>
      <c r="J38">
        <v>2783.3</v>
      </c>
      <c r="K38">
        <v>3045.2</v>
      </c>
      <c r="L38">
        <v>3347.5</v>
      </c>
      <c r="M38">
        <v>3566.1</v>
      </c>
      <c r="N38">
        <v>3850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573.73</v>
      </c>
      <c r="F39">
        <v>705.83</v>
      </c>
      <c r="G39">
        <v>867.15</v>
      </c>
      <c r="H39">
        <v>2453.3000000000002</v>
      </c>
      <c r="I39">
        <v>2780.7</v>
      </c>
      <c r="J39">
        <v>2803</v>
      </c>
      <c r="K39">
        <v>3053</v>
      </c>
      <c r="L39">
        <v>3351.2</v>
      </c>
      <c r="M39">
        <v>3547.5</v>
      </c>
      <c r="N39">
        <v>3861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604.29</v>
      </c>
      <c r="F40">
        <v>706.31</v>
      </c>
      <c r="G40">
        <v>877.4</v>
      </c>
      <c r="H40">
        <v>2440.4</v>
      </c>
      <c r="I40">
        <v>2785.9</v>
      </c>
      <c r="J40">
        <v>2822.7</v>
      </c>
      <c r="K40">
        <v>3060.5</v>
      </c>
      <c r="L40">
        <v>3355.4</v>
      </c>
      <c r="M40">
        <v>3529.8</v>
      </c>
      <c r="N40">
        <v>3870.2</v>
      </c>
    </row>
    <row r="41" spans="1:14" x14ac:dyDescent="0.25">
      <c r="A41">
        <v>36</v>
      </c>
      <c r="B41">
        <v>62.832000000000001</v>
      </c>
      <c r="C41">
        <v>26.18</v>
      </c>
      <c r="E41">
        <v>634.71</v>
      </c>
      <c r="F41">
        <v>708.36</v>
      </c>
      <c r="G41">
        <v>886.38</v>
      </c>
      <c r="H41">
        <v>2428</v>
      </c>
      <c r="I41">
        <v>2792.2</v>
      </c>
      <c r="J41">
        <v>2842.2</v>
      </c>
      <c r="K41">
        <v>3067.6</v>
      </c>
      <c r="L41">
        <v>3360.1</v>
      </c>
      <c r="M41">
        <v>3513.1</v>
      </c>
      <c r="N41">
        <v>3877.4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664.5</v>
      </c>
      <c r="F42">
        <v>711.92</v>
      </c>
      <c r="G42">
        <v>893.94</v>
      </c>
      <c r="H42">
        <v>2416.1999999999998</v>
      </c>
      <c r="I42">
        <v>2799.8</v>
      </c>
      <c r="J42">
        <v>2861.1</v>
      </c>
      <c r="K42">
        <v>3073.7</v>
      </c>
      <c r="L42">
        <v>3365.5</v>
      </c>
      <c r="M42">
        <v>3497.7</v>
      </c>
      <c r="N42">
        <v>3882.5</v>
      </c>
    </row>
    <row r="43" spans="1:14" x14ac:dyDescent="0.25">
      <c r="A43">
        <v>38</v>
      </c>
      <c r="B43">
        <v>62.832000000000001</v>
      </c>
      <c r="C43">
        <v>31.416</v>
      </c>
      <c r="E43">
        <v>693.25</v>
      </c>
      <c r="F43">
        <v>716.87</v>
      </c>
      <c r="G43">
        <v>899.97</v>
      </c>
      <c r="H43">
        <v>2405.1</v>
      </c>
      <c r="I43">
        <v>2808.7</v>
      </c>
      <c r="J43">
        <v>2879.3</v>
      </c>
      <c r="K43">
        <v>3078.7</v>
      </c>
      <c r="L43">
        <v>3371.4</v>
      </c>
      <c r="M43">
        <v>3483.8</v>
      </c>
      <c r="N43">
        <v>3885.6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720.61</v>
      </c>
      <c r="F44">
        <v>723.11</v>
      </c>
      <c r="G44">
        <v>904.39</v>
      </c>
      <c r="H44">
        <v>2394.6999999999998</v>
      </c>
      <c r="I44">
        <v>2818.9</v>
      </c>
      <c r="J44">
        <v>2896.6</v>
      </c>
      <c r="K44">
        <v>3082</v>
      </c>
      <c r="L44">
        <v>3377.8</v>
      </c>
      <c r="M44">
        <v>3471.6</v>
      </c>
      <c r="N44">
        <v>3887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730.5</v>
      </c>
      <c r="F45">
        <v>746.29</v>
      </c>
      <c r="G45">
        <v>907.16</v>
      </c>
      <c r="H45">
        <v>2385</v>
      </c>
      <c r="I45">
        <v>2830.3</v>
      </c>
      <c r="J45">
        <v>2912.8</v>
      </c>
      <c r="K45">
        <v>3083.4</v>
      </c>
      <c r="L45">
        <v>3384.6</v>
      </c>
      <c r="M45">
        <v>3461.2</v>
      </c>
      <c r="N45">
        <v>3886.8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738.88</v>
      </c>
      <c r="F46">
        <v>770.08</v>
      </c>
      <c r="G46">
        <v>908.31</v>
      </c>
      <c r="H46">
        <v>2376.1999999999998</v>
      </c>
      <c r="I46">
        <v>2842.8</v>
      </c>
      <c r="J46">
        <v>2927.8</v>
      </c>
      <c r="K46">
        <v>3082.7</v>
      </c>
      <c r="L46">
        <v>3391.8</v>
      </c>
      <c r="M46">
        <v>3452.9</v>
      </c>
      <c r="N46">
        <v>3885.3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748.07</v>
      </c>
      <c r="F47">
        <v>791.77</v>
      </c>
      <c r="G47">
        <v>907.87</v>
      </c>
      <c r="H47">
        <v>2368.3000000000002</v>
      </c>
      <c r="I47">
        <v>2856.3</v>
      </c>
      <c r="J47">
        <v>2941.3</v>
      </c>
      <c r="K47">
        <v>3079.7</v>
      </c>
      <c r="L47">
        <v>3399.2</v>
      </c>
      <c r="M47">
        <v>3446.4</v>
      </c>
      <c r="N47">
        <v>3882.9</v>
      </c>
    </row>
    <row r="48" spans="1:14" x14ac:dyDescent="0.25">
      <c r="A48">
        <v>43</v>
      </c>
      <c r="B48">
        <v>62.832000000000001</v>
      </c>
      <c r="C48">
        <v>44.506</v>
      </c>
      <c r="E48">
        <v>757.89</v>
      </c>
      <c r="F48">
        <v>811.22</v>
      </c>
      <c r="G48">
        <v>905.95</v>
      </c>
      <c r="H48">
        <v>2361.1999999999998</v>
      </c>
      <c r="I48">
        <v>2870.8</v>
      </c>
      <c r="J48">
        <v>2953.4</v>
      </c>
      <c r="K48">
        <v>3074.3</v>
      </c>
      <c r="L48">
        <v>3406.5</v>
      </c>
      <c r="M48">
        <v>3441.9</v>
      </c>
      <c r="N48">
        <v>3879.7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768.12</v>
      </c>
      <c r="F49">
        <v>828.29</v>
      </c>
      <c r="G49">
        <v>902.68</v>
      </c>
      <c r="H49">
        <v>2354.9</v>
      </c>
      <c r="I49">
        <v>2886.1</v>
      </c>
      <c r="J49">
        <v>2963.9</v>
      </c>
      <c r="K49">
        <v>3066.7</v>
      </c>
      <c r="L49">
        <v>3413.6</v>
      </c>
      <c r="M49">
        <v>3438.9</v>
      </c>
      <c r="N49">
        <v>3876.2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778.49</v>
      </c>
      <c r="F50">
        <v>842.88</v>
      </c>
      <c r="G50">
        <v>898.27</v>
      </c>
      <c r="H50">
        <v>2349.6999999999998</v>
      </c>
      <c r="I50">
        <v>2902</v>
      </c>
      <c r="J50">
        <v>2972.9</v>
      </c>
      <c r="K50">
        <v>3057</v>
      </c>
      <c r="L50">
        <v>3420.3</v>
      </c>
      <c r="M50">
        <v>3437.3</v>
      </c>
      <c r="N50">
        <v>3872.6</v>
      </c>
    </row>
    <row r="51" spans="1:14" x14ac:dyDescent="0.25">
      <c r="A51">
        <v>46</v>
      </c>
      <c r="B51">
        <v>62.832000000000001</v>
      </c>
      <c r="C51">
        <v>52.36</v>
      </c>
      <c r="E51">
        <v>788.68</v>
      </c>
      <c r="F51">
        <v>854.92</v>
      </c>
      <c r="G51">
        <v>893.01</v>
      </c>
      <c r="H51">
        <v>2345.3000000000002</v>
      </c>
      <c r="I51">
        <v>2918.4</v>
      </c>
      <c r="J51">
        <v>2980.2</v>
      </c>
      <c r="K51">
        <v>3045.5</v>
      </c>
      <c r="L51">
        <v>3426.2</v>
      </c>
      <c r="M51">
        <v>3436.6</v>
      </c>
      <c r="N51">
        <v>3869.2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798.21</v>
      </c>
      <c r="F52">
        <v>864.34</v>
      </c>
      <c r="G52">
        <v>887.32</v>
      </c>
      <c r="H52">
        <v>2341.9</v>
      </c>
      <c r="I52">
        <v>2935.1</v>
      </c>
      <c r="J52">
        <v>2985.8</v>
      </c>
      <c r="K52">
        <v>3032.5</v>
      </c>
      <c r="L52">
        <v>3431.1</v>
      </c>
      <c r="M52">
        <v>3436.5</v>
      </c>
      <c r="N52">
        <v>3866.2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806.41</v>
      </c>
      <c r="F53">
        <v>871.1</v>
      </c>
      <c r="G53">
        <v>881.89</v>
      </c>
      <c r="H53">
        <v>2339.5</v>
      </c>
      <c r="I53">
        <v>2951.8</v>
      </c>
      <c r="J53">
        <v>2989.9</v>
      </c>
      <c r="K53">
        <v>3018.4</v>
      </c>
      <c r="L53">
        <v>3434.8</v>
      </c>
      <c r="M53">
        <v>3436.7</v>
      </c>
      <c r="N53">
        <v>3863.9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812.22</v>
      </c>
      <c r="F54">
        <v>875.17</v>
      </c>
      <c r="G54">
        <v>877.75</v>
      </c>
      <c r="H54">
        <v>2338</v>
      </c>
      <c r="I54">
        <v>2967.9</v>
      </c>
      <c r="J54">
        <v>2992.3</v>
      </c>
      <c r="K54">
        <v>3003.7</v>
      </c>
      <c r="L54">
        <v>3436.9</v>
      </c>
      <c r="M54">
        <v>3437.1</v>
      </c>
      <c r="N54">
        <v>3862.5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814.37</v>
      </c>
      <c r="F55">
        <v>876.15</v>
      </c>
      <c r="G55">
        <v>876.53</v>
      </c>
      <c r="H55">
        <v>2337.5</v>
      </c>
      <c r="I55">
        <v>2978.9</v>
      </c>
      <c r="J55">
        <v>2993.1</v>
      </c>
      <c r="K55">
        <v>2993.2</v>
      </c>
      <c r="L55">
        <v>3437</v>
      </c>
      <c r="M55">
        <v>3437.9</v>
      </c>
      <c r="N55">
        <v>3862</v>
      </c>
    </row>
    <row r="57" spans="1:14" x14ac:dyDescent="0.25">
      <c r="D57" t="s">
        <v>4</v>
      </c>
      <c r="E57">
        <f>MIN(E31:E55)</f>
        <v>415.26</v>
      </c>
      <c r="F57">
        <f t="shared" ref="F57:N57" si="3">MIN(F31:F55)</f>
        <v>705.83</v>
      </c>
      <c r="G57">
        <f t="shared" si="3"/>
        <v>779.59</v>
      </c>
      <c r="H57">
        <f t="shared" si="3"/>
        <v>2337.5</v>
      </c>
      <c r="I57">
        <f t="shared" si="3"/>
        <v>2688.5</v>
      </c>
      <c r="J57">
        <f t="shared" si="3"/>
        <v>2768.1</v>
      </c>
      <c r="K57">
        <f t="shared" si="3"/>
        <v>2993.2</v>
      </c>
      <c r="L57">
        <f t="shared" si="3"/>
        <v>3336.3</v>
      </c>
      <c r="M57">
        <f t="shared" si="3"/>
        <v>3436.5</v>
      </c>
      <c r="N57">
        <f t="shared" si="3"/>
        <v>3761.5</v>
      </c>
    </row>
    <row r="58" spans="1:14" x14ac:dyDescent="0.25">
      <c r="D58" t="s">
        <v>5</v>
      </c>
      <c r="E58">
        <f>MAX(E31:E55)</f>
        <v>814.37</v>
      </c>
      <c r="F58">
        <f t="shared" ref="F58:N58" si="4">MAX(F31:F55)</f>
        <v>876.15</v>
      </c>
      <c r="G58">
        <f t="shared" si="4"/>
        <v>908.31</v>
      </c>
      <c r="H58">
        <f t="shared" si="4"/>
        <v>2537.9</v>
      </c>
      <c r="I58">
        <f t="shared" si="4"/>
        <v>2978.9</v>
      </c>
      <c r="J58">
        <f t="shared" si="4"/>
        <v>2993.1</v>
      </c>
      <c r="K58">
        <f t="shared" si="4"/>
        <v>3083.4</v>
      </c>
      <c r="L58">
        <f t="shared" si="4"/>
        <v>3437</v>
      </c>
      <c r="M58">
        <f t="shared" si="4"/>
        <v>3676.9</v>
      </c>
      <c r="N58">
        <f t="shared" si="4"/>
        <v>3887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814.37</v>
      </c>
      <c r="F60">
        <v>876.15</v>
      </c>
      <c r="G60">
        <v>876.53</v>
      </c>
      <c r="H60">
        <v>2337.5</v>
      </c>
      <c r="I60">
        <v>2978.9</v>
      </c>
      <c r="J60">
        <v>2993.1</v>
      </c>
      <c r="K60">
        <v>2993.2</v>
      </c>
      <c r="L60">
        <v>3437</v>
      </c>
      <c r="M60">
        <v>3437.9</v>
      </c>
      <c r="N60">
        <v>3862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810.11</v>
      </c>
      <c r="F61">
        <v>874.77</v>
      </c>
      <c r="G61">
        <v>878.35</v>
      </c>
      <c r="H61">
        <v>2338.5</v>
      </c>
      <c r="I61">
        <v>2960.9</v>
      </c>
      <c r="J61">
        <v>2993</v>
      </c>
      <c r="K61">
        <v>3008.8</v>
      </c>
      <c r="L61">
        <v>3435.9</v>
      </c>
      <c r="M61">
        <v>3437.3</v>
      </c>
      <c r="N61">
        <v>3863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798.71</v>
      </c>
      <c r="F62">
        <v>870.07</v>
      </c>
      <c r="G62">
        <v>882.96</v>
      </c>
      <c r="H62">
        <v>2341.4</v>
      </c>
      <c r="I62">
        <v>2935.6</v>
      </c>
      <c r="J62">
        <v>2992.4</v>
      </c>
      <c r="K62">
        <v>3026.6</v>
      </c>
      <c r="L62">
        <v>3431.8</v>
      </c>
      <c r="M62">
        <v>3436.6</v>
      </c>
      <c r="N62">
        <v>3865.8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782.4</v>
      </c>
      <c r="F63">
        <v>862.21</v>
      </c>
      <c r="G63">
        <v>887.96</v>
      </c>
      <c r="H63">
        <v>2346.1999999999998</v>
      </c>
      <c r="I63">
        <v>2908.9</v>
      </c>
      <c r="J63">
        <v>2991.5</v>
      </c>
      <c r="K63">
        <v>3040.5</v>
      </c>
      <c r="L63">
        <v>3425.3</v>
      </c>
      <c r="M63">
        <v>3436.4</v>
      </c>
      <c r="N63">
        <v>3870.2</v>
      </c>
    </row>
    <row r="64" spans="1:14" x14ac:dyDescent="0.25">
      <c r="A64">
        <v>55</v>
      </c>
      <c r="B64">
        <v>52.36</v>
      </c>
      <c r="C64">
        <v>52.36</v>
      </c>
      <c r="E64">
        <v>762.54</v>
      </c>
      <c r="F64">
        <v>851.17</v>
      </c>
      <c r="G64">
        <v>891.99</v>
      </c>
      <c r="H64">
        <v>2352.9</v>
      </c>
      <c r="I64">
        <v>2881.4</v>
      </c>
      <c r="J64">
        <v>2989.9</v>
      </c>
      <c r="K64">
        <v>3049.1</v>
      </c>
      <c r="L64">
        <v>3416.7</v>
      </c>
      <c r="M64">
        <v>3438</v>
      </c>
      <c r="N64">
        <v>3875.7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739.81</v>
      </c>
      <c r="F65">
        <v>836.93</v>
      </c>
      <c r="G65">
        <v>894.35</v>
      </c>
      <c r="H65">
        <v>2361.4</v>
      </c>
      <c r="I65">
        <v>2853.8</v>
      </c>
      <c r="J65">
        <v>2987.6</v>
      </c>
      <c r="K65">
        <v>3051.6</v>
      </c>
      <c r="L65">
        <v>3406.7</v>
      </c>
      <c r="M65">
        <v>3442.3</v>
      </c>
      <c r="N65">
        <v>3881.9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714.58</v>
      </c>
      <c r="F66">
        <v>819.44</v>
      </c>
      <c r="G66">
        <v>894.7</v>
      </c>
      <c r="H66">
        <v>2371.5</v>
      </c>
      <c r="I66">
        <v>2826.2</v>
      </c>
      <c r="J66">
        <v>2984.5</v>
      </c>
      <c r="K66">
        <v>3047.6</v>
      </c>
      <c r="L66">
        <v>3396</v>
      </c>
      <c r="M66">
        <v>3450.3</v>
      </c>
      <c r="N66">
        <v>3888</v>
      </c>
    </row>
    <row r="67" spans="1:14" x14ac:dyDescent="0.25">
      <c r="A67">
        <v>58</v>
      </c>
      <c r="B67">
        <v>44.506</v>
      </c>
      <c r="C67">
        <v>44.506</v>
      </c>
      <c r="E67">
        <v>687.08</v>
      </c>
      <c r="F67">
        <v>798.67</v>
      </c>
      <c r="G67">
        <v>892.84</v>
      </c>
      <c r="H67">
        <v>2383.1</v>
      </c>
      <c r="I67">
        <v>2799</v>
      </c>
      <c r="J67">
        <v>2980.2</v>
      </c>
      <c r="K67">
        <v>3037.1</v>
      </c>
      <c r="L67">
        <v>3385.1</v>
      </c>
      <c r="M67">
        <v>3462.2</v>
      </c>
      <c r="N67">
        <v>3893.6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657.46</v>
      </c>
      <c r="F68">
        <v>774.6</v>
      </c>
      <c r="G68">
        <v>888.65</v>
      </c>
      <c r="H68">
        <v>2396.1999999999998</v>
      </c>
      <c r="I68">
        <v>2772.6</v>
      </c>
      <c r="J68">
        <v>2974.7</v>
      </c>
      <c r="K68">
        <v>3021</v>
      </c>
      <c r="L68">
        <v>3374.6</v>
      </c>
      <c r="M68">
        <v>3477.8</v>
      </c>
      <c r="N68">
        <v>3898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625.87</v>
      </c>
      <c r="F69">
        <v>747.2</v>
      </c>
      <c r="G69">
        <v>882.07</v>
      </c>
      <c r="H69">
        <v>2410.6</v>
      </c>
      <c r="I69">
        <v>2747.2</v>
      </c>
      <c r="J69">
        <v>2967.6</v>
      </c>
      <c r="K69">
        <v>3000.2</v>
      </c>
      <c r="L69">
        <v>3365</v>
      </c>
      <c r="M69">
        <v>3496.6</v>
      </c>
      <c r="N69">
        <v>3900.6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592.42999999999995</v>
      </c>
      <c r="F70">
        <v>716.48</v>
      </c>
      <c r="G70">
        <v>873.09</v>
      </c>
      <c r="H70">
        <v>2426.1999999999998</v>
      </c>
      <c r="I70">
        <v>2723</v>
      </c>
      <c r="J70">
        <v>2958.9</v>
      </c>
      <c r="K70">
        <v>2975.8</v>
      </c>
      <c r="L70">
        <v>3356.8</v>
      </c>
      <c r="M70">
        <v>3517.9</v>
      </c>
      <c r="N70">
        <v>3900.9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557.26</v>
      </c>
      <c r="F71">
        <v>682.43</v>
      </c>
      <c r="G71">
        <v>861.77</v>
      </c>
      <c r="H71">
        <v>2442.6999999999998</v>
      </c>
      <c r="I71">
        <v>2700.2</v>
      </c>
      <c r="J71">
        <v>2948.4</v>
      </c>
      <c r="K71">
        <v>2948.9</v>
      </c>
      <c r="L71">
        <v>3350.3</v>
      </c>
      <c r="M71">
        <v>3540.9</v>
      </c>
      <c r="N71">
        <v>3898.7</v>
      </c>
    </row>
    <row r="72" spans="1:14" x14ac:dyDescent="0.25">
      <c r="A72">
        <v>63</v>
      </c>
      <c r="B72">
        <v>31.416</v>
      </c>
      <c r="C72">
        <v>31.416</v>
      </c>
      <c r="E72">
        <v>520.5</v>
      </c>
      <c r="F72">
        <v>645.11</v>
      </c>
      <c r="G72">
        <v>848.23</v>
      </c>
      <c r="H72">
        <v>2460.1999999999998</v>
      </c>
      <c r="I72">
        <v>2679.1</v>
      </c>
      <c r="J72">
        <v>2920.2</v>
      </c>
      <c r="K72">
        <v>2936.3</v>
      </c>
      <c r="L72">
        <v>3345.7</v>
      </c>
      <c r="M72">
        <v>3565.2</v>
      </c>
      <c r="N72">
        <v>3893.7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482.27</v>
      </c>
      <c r="F73">
        <v>604.57000000000005</v>
      </c>
      <c r="G73">
        <v>832.66</v>
      </c>
      <c r="H73">
        <v>2478.4</v>
      </c>
      <c r="I73">
        <v>2659.9</v>
      </c>
      <c r="J73">
        <v>2890.7</v>
      </c>
      <c r="K73">
        <v>2922.6</v>
      </c>
      <c r="L73">
        <v>3342.9</v>
      </c>
      <c r="M73">
        <v>3590</v>
      </c>
      <c r="N73">
        <v>3886.1</v>
      </c>
    </row>
    <row r="74" spans="1:14" x14ac:dyDescent="0.25">
      <c r="A74">
        <v>65</v>
      </c>
      <c r="B74">
        <v>26.18</v>
      </c>
      <c r="C74">
        <v>26.18</v>
      </c>
      <c r="E74">
        <v>442.68</v>
      </c>
      <c r="F74">
        <v>560.94000000000005</v>
      </c>
      <c r="G74">
        <v>815.34</v>
      </c>
      <c r="H74">
        <v>2497.1999999999998</v>
      </c>
      <c r="I74">
        <v>2642.6</v>
      </c>
      <c r="J74">
        <v>2861.1</v>
      </c>
      <c r="K74">
        <v>2907.4</v>
      </c>
      <c r="L74">
        <v>3341.9</v>
      </c>
      <c r="M74">
        <v>3615</v>
      </c>
      <c r="N74">
        <v>3876.1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401.87</v>
      </c>
      <c r="F75">
        <v>514.32000000000005</v>
      </c>
      <c r="G75">
        <v>796.64</v>
      </c>
      <c r="H75">
        <v>2516.5</v>
      </c>
      <c r="I75">
        <v>2627.5</v>
      </c>
      <c r="J75">
        <v>2831.9</v>
      </c>
      <c r="K75">
        <v>2891</v>
      </c>
      <c r="L75">
        <v>3342.6</v>
      </c>
      <c r="M75">
        <v>3639.7</v>
      </c>
      <c r="N75">
        <v>3864.2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359.96</v>
      </c>
      <c r="F76">
        <v>464.91</v>
      </c>
      <c r="G76">
        <v>777.04</v>
      </c>
      <c r="H76">
        <v>2536</v>
      </c>
      <c r="I76">
        <v>2614.6</v>
      </c>
      <c r="J76">
        <v>2803.6</v>
      </c>
      <c r="K76">
        <v>2873.6</v>
      </c>
      <c r="L76">
        <v>3344.6</v>
      </c>
      <c r="M76">
        <v>3663.7</v>
      </c>
      <c r="N76">
        <v>3851.1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317.08</v>
      </c>
      <c r="F77">
        <v>412.9</v>
      </c>
      <c r="G77">
        <v>757.12</v>
      </c>
      <c r="H77">
        <v>2555.8000000000002</v>
      </c>
      <c r="I77">
        <v>2604.1</v>
      </c>
      <c r="J77">
        <v>2776.7</v>
      </c>
      <c r="K77">
        <v>2855.6</v>
      </c>
      <c r="L77">
        <v>3347.6</v>
      </c>
      <c r="M77">
        <v>3686.5</v>
      </c>
      <c r="N77">
        <v>3837.3</v>
      </c>
    </row>
    <row r="78" spans="1:14" x14ac:dyDescent="0.25">
      <c r="A78">
        <v>69</v>
      </c>
      <c r="B78">
        <v>15.708</v>
      </c>
      <c r="C78">
        <v>15.708</v>
      </c>
      <c r="E78">
        <v>273.35000000000002</v>
      </c>
      <c r="F78">
        <v>358.54</v>
      </c>
      <c r="G78">
        <v>737.55</v>
      </c>
      <c r="H78">
        <v>2575.6999999999998</v>
      </c>
      <c r="I78">
        <v>2595.9</v>
      </c>
      <c r="J78">
        <v>2751.6</v>
      </c>
      <c r="K78">
        <v>2837.1</v>
      </c>
      <c r="L78">
        <v>3351.4</v>
      </c>
      <c r="M78">
        <v>3707.7</v>
      </c>
      <c r="N78">
        <v>3823.6</v>
      </c>
    </row>
    <row r="79" spans="1:14" x14ac:dyDescent="0.25">
      <c r="A79">
        <v>70</v>
      </c>
      <c r="B79">
        <v>13.09</v>
      </c>
      <c r="C79">
        <v>13.09</v>
      </c>
      <c r="E79">
        <v>228.89</v>
      </c>
      <c r="F79">
        <v>302.10000000000002</v>
      </c>
      <c r="G79">
        <v>719.08</v>
      </c>
      <c r="H79">
        <v>2589.9</v>
      </c>
      <c r="I79">
        <v>2595.3000000000002</v>
      </c>
      <c r="J79">
        <v>2728.7</v>
      </c>
      <c r="K79">
        <v>2818.4</v>
      </c>
      <c r="L79">
        <v>3355.5</v>
      </c>
      <c r="M79">
        <v>3726.9</v>
      </c>
      <c r="N79">
        <v>3810.5</v>
      </c>
    </row>
    <row r="80" spans="1:14" x14ac:dyDescent="0.25">
      <c r="A80">
        <v>71</v>
      </c>
      <c r="B80">
        <v>10.472</v>
      </c>
      <c r="C80">
        <v>10.472</v>
      </c>
      <c r="E80">
        <v>183.83</v>
      </c>
      <c r="F80">
        <v>243.88</v>
      </c>
      <c r="G80">
        <v>702.49</v>
      </c>
      <c r="H80">
        <v>2586.1</v>
      </c>
      <c r="I80">
        <v>2614.6</v>
      </c>
      <c r="J80">
        <v>2708.6</v>
      </c>
      <c r="K80">
        <v>2799.9</v>
      </c>
      <c r="L80">
        <v>3359.6</v>
      </c>
      <c r="M80">
        <v>3743.5</v>
      </c>
      <c r="N80">
        <v>3798.8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138.29</v>
      </c>
      <c r="F81">
        <v>184.21</v>
      </c>
      <c r="G81">
        <v>688.57</v>
      </c>
      <c r="H81">
        <v>2584.1999999999998</v>
      </c>
      <c r="I81">
        <v>2632.9</v>
      </c>
      <c r="J81">
        <v>2691.6</v>
      </c>
      <c r="K81">
        <v>2782.1</v>
      </c>
      <c r="L81">
        <v>3363.3</v>
      </c>
      <c r="M81">
        <v>3757</v>
      </c>
      <c r="N81">
        <v>3789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92.393000000000001</v>
      </c>
      <c r="F82">
        <v>123.43</v>
      </c>
      <c r="G82">
        <v>678.03</v>
      </c>
      <c r="H82">
        <v>2583.6</v>
      </c>
      <c r="I82">
        <v>2649.5</v>
      </c>
      <c r="J82">
        <v>2678.6</v>
      </c>
      <c r="K82">
        <v>2765.9</v>
      </c>
      <c r="L82">
        <v>3366.2</v>
      </c>
      <c r="M82">
        <v>3767.1</v>
      </c>
      <c r="N82">
        <v>3781.6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46.256</v>
      </c>
      <c r="F83">
        <v>61.902000000000001</v>
      </c>
      <c r="G83">
        <v>671.45</v>
      </c>
      <c r="H83">
        <v>2583.6999999999998</v>
      </c>
      <c r="I83">
        <v>2662.2</v>
      </c>
      <c r="J83">
        <v>2670.2</v>
      </c>
      <c r="K83">
        <v>2753.4</v>
      </c>
      <c r="L83">
        <v>3368.1</v>
      </c>
      <c r="M83">
        <v>3773.3</v>
      </c>
      <c r="N83">
        <v>3777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48</v>
      </c>
      <c r="F84">
        <v>1.4151999999999999E-3</v>
      </c>
      <c r="G84">
        <v>669.21</v>
      </c>
      <c r="H84">
        <v>2583.9</v>
      </c>
      <c r="I84">
        <v>2667.1</v>
      </c>
      <c r="J84">
        <v>2667.6</v>
      </c>
      <c r="K84">
        <v>2748.4</v>
      </c>
      <c r="L84">
        <v>3368.7</v>
      </c>
      <c r="M84">
        <v>3775.1</v>
      </c>
      <c r="N84">
        <v>3775.7</v>
      </c>
    </row>
    <row r="86" spans="1:14" x14ac:dyDescent="0.25">
      <c r="D86" t="s">
        <v>4</v>
      </c>
      <c r="E86">
        <f>MIN(E60:E84)</f>
        <v>46.256</v>
      </c>
      <c r="F86">
        <f t="shared" ref="F86:N86" si="5">MIN(F60:F84)</f>
        <v>1.4151999999999999E-3</v>
      </c>
      <c r="G86">
        <f t="shared" si="5"/>
        <v>669.21</v>
      </c>
      <c r="H86">
        <f t="shared" si="5"/>
        <v>2337.5</v>
      </c>
      <c r="I86">
        <f t="shared" si="5"/>
        <v>2595.3000000000002</v>
      </c>
      <c r="J86">
        <f t="shared" si="5"/>
        <v>2667.6</v>
      </c>
      <c r="K86">
        <f t="shared" si="5"/>
        <v>2748.4</v>
      </c>
      <c r="L86">
        <f t="shared" si="5"/>
        <v>3341.9</v>
      </c>
      <c r="M86">
        <f t="shared" si="5"/>
        <v>3436.4</v>
      </c>
      <c r="N86">
        <f t="shared" si="5"/>
        <v>3775.7</v>
      </c>
    </row>
    <row r="87" spans="1:14" x14ac:dyDescent="0.25">
      <c r="D87" t="s">
        <v>5</v>
      </c>
      <c r="E87">
        <f>MAX(E60:E84)</f>
        <v>814.37</v>
      </c>
      <c r="F87">
        <f t="shared" ref="F87:N87" si="6">MAX(F60:F84)</f>
        <v>876.15</v>
      </c>
      <c r="G87">
        <f t="shared" si="6"/>
        <v>894.7</v>
      </c>
      <c r="H87">
        <f t="shared" si="6"/>
        <v>2589.9</v>
      </c>
      <c r="I87">
        <f t="shared" si="6"/>
        <v>2978.9</v>
      </c>
      <c r="J87">
        <f t="shared" si="6"/>
        <v>2993.1</v>
      </c>
      <c r="K87">
        <f t="shared" si="6"/>
        <v>3051.6</v>
      </c>
      <c r="L87">
        <f t="shared" si="6"/>
        <v>3437</v>
      </c>
      <c r="M87">
        <f t="shared" si="6"/>
        <v>3775.1</v>
      </c>
      <c r="N87">
        <f t="shared" si="6"/>
        <v>3900.9</v>
      </c>
    </row>
    <row r="91" spans="1:14" x14ac:dyDescent="0.25">
      <c r="C91" t="s">
        <v>6</v>
      </c>
      <c r="D91" t="s">
        <v>4</v>
      </c>
      <c r="E91">
        <f>MIN(E2:E87)</f>
        <v>21.102</v>
      </c>
      <c r="F91">
        <f t="shared" ref="F91:N91" si="7">MIN(F2:F87)</f>
        <v>1.4151999999999999E-3</v>
      </c>
      <c r="G91">
        <f t="shared" si="7"/>
        <v>669.21</v>
      </c>
      <c r="H91">
        <f t="shared" si="7"/>
        <v>2337.5</v>
      </c>
      <c r="I91">
        <f t="shared" si="7"/>
        <v>2595.3000000000002</v>
      </c>
      <c r="J91">
        <f t="shared" si="7"/>
        <v>2667.6</v>
      </c>
      <c r="K91">
        <f t="shared" si="7"/>
        <v>2748.4</v>
      </c>
      <c r="L91">
        <f t="shared" si="7"/>
        <v>3333.7</v>
      </c>
      <c r="M91">
        <f t="shared" si="7"/>
        <v>3436.4</v>
      </c>
      <c r="N91">
        <f t="shared" si="7"/>
        <v>3761.5</v>
      </c>
    </row>
    <row r="92" spans="1:14" x14ac:dyDescent="0.25">
      <c r="D92" t="s">
        <v>5</v>
      </c>
      <c r="E92">
        <f>MAX(E2:E87)</f>
        <v>814.37</v>
      </c>
      <c r="F92">
        <f t="shared" ref="F92:N92" si="8">MAX(F2:F87)</f>
        <v>876.15</v>
      </c>
      <c r="G92">
        <f t="shared" si="8"/>
        <v>908.31</v>
      </c>
      <c r="H92">
        <f t="shared" si="8"/>
        <v>2594.3000000000002</v>
      </c>
      <c r="I92">
        <f t="shared" si="8"/>
        <v>2978.9</v>
      </c>
      <c r="J92">
        <f t="shared" si="8"/>
        <v>2993.1</v>
      </c>
      <c r="K92">
        <f t="shared" si="8"/>
        <v>3083.4</v>
      </c>
      <c r="L92">
        <f t="shared" si="8"/>
        <v>3437</v>
      </c>
      <c r="M92">
        <f t="shared" si="8"/>
        <v>3775.1</v>
      </c>
      <c r="N92">
        <f t="shared" si="8"/>
        <v>3900.9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908.31</v>
      </c>
      <c r="E98">
        <f>H91</f>
        <v>2337.5</v>
      </c>
      <c r="F98" s="8">
        <f>2*(E98-D98)/(D98+E98)</f>
        <v>0.8806368826271409</v>
      </c>
      <c r="G98" s="3">
        <f>E98-D98</f>
        <v>1429.19</v>
      </c>
    </row>
    <row r="99" spans="3:7" x14ac:dyDescent="0.25">
      <c r="C99">
        <v>2</v>
      </c>
      <c r="D99">
        <f>K92</f>
        <v>3083.4</v>
      </c>
      <c r="E99">
        <f>L91</f>
        <v>3333.7</v>
      </c>
      <c r="F99" s="8">
        <f t="shared" ref="F99:F107" si="9">2*(E99-D99)/(D99+E99)</f>
        <v>7.8010316186439263E-2</v>
      </c>
      <c r="G99" s="3">
        <f t="shared" ref="G99:G107" si="10">E99-D99</f>
        <v>250.29999999999973</v>
      </c>
    </row>
    <row r="100" spans="3:7" x14ac:dyDescent="0.25">
      <c r="C100">
        <v>3</v>
      </c>
      <c r="D100">
        <f>G29</f>
        <v>780.89</v>
      </c>
      <c r="E100">
        <f>D98</f>
        <v>908.31</v>
      </c>
      <c r="F100" s="8">
        <f t="shared" si="9"/>
        <v>0.15086431446838738</v>
      </c>
      <c r="G100" s="3">
        <f t="shared" si="10"/>
        <v>127.41999999999996</v>
      </c>
    </row>
    <row r="101" spans="3:7" x14ac:dyDescent="0.25">
      <c r="C101">
        <v>4</v>
      </c>
      <c r="D101">
        <f>E98</f>
        <v>2337.5</v>
      </c>
      <c r="E101">
        <f>H28</f>
        <v>2537.9</v>
      </c>
      <c r="F101" s="8">
        <f t="shared" si="9"/>
        <v>8.220863929113513E-2</v>
      </c>
      <c r="G101" s="3">
        <f t="shared" si="10"/>
        <v>200.40000000000009</v>
      </c>
    </row>
    <row r="102" spans="3:7" x14ac:dyDescent="0.25">
      <c r="C102">
        <v>5</v>
      </c>
      <c r="D102">
        <f>K29</f>
        <v>3012.2</v>
      </c>
      <c r="E102">
        <f>D99</f>
        <v>3083.4</v>
      </c>
      <c r="F102" s="8">
        <f t="shared" si="9"/>
        <v>2.3361112933919636E-2</v>
      </c>
      <c r="G102" s="3">
        <f t="shared" si="10"/>
        <v>71.200000000000273</v>
      </c>
    </row>
    <row r="103" spans="3:7" x14ac:dyDescent="0.25">
      <c r="C103">
        <v>6</v>
      </c>
      <c r="D103">
        <f>L29</f>
        <v>3368.7</v>
      </c>
      <c r="E103">
        <f>M28</f>
        <v>3676.9</v>
      </c>
      <c r="F103" s="8">
        <f t="shared" si="9"/>
        <v>8.7487226070171523E-2</v>
      </c>
      <c r="G103" s="3">
        <f t="shared" si="10"/>
        <v>308.20000000000027</v>
      </c>
    </row>
    <row r="104" spans="3:7" x14ac:dyDescent="0.25">
      <c r="C104">
        <v>7</v>
      </c>
      <c r="D104">
        <f>H58</f>
        <v>2537.9</v>
      </c>
      <c r="E104">
        <f>I57</f>
        <v>2688.5</v>
      </c>
      <c r="F104" s="8">
        <f t="shared" si="9"/>
        <v>5.763049135159954E-2</v>
      </c>
      <c r="G104" s="3">
        <f t="shared" si="10"/>
        <v>150.59999999999991</v>
      </c>
    </row>
    <row r="105" spans="3:7" x14ac:dyDescent="0.25">
      <c r="C105">
        <v>8</v>
      </c>
      <c r="D105">
        <f>E99</f>
        <v>3333.7</v>
      </c>
      <c r="E105">
        <f>L57</f>
        <v>3336.3</v>
      </c>
      <c r="F105" s="8">
        <f t="shared" si="9"/>
        <v>7.7961019490265784E-4</v>
      </c>
      <c r="G105" s="3">
        <f t="shared" si="10"/>
        <v>2.6000000000003638</v>
      </c>
    </row>
    <row r="106" spans="3:7" x14ac:dyDescent="0.25">
      <c r="C106">
        <v>9</v>
      </c>
      <c r="D106">
        <f>M58</f>
        <v>3676.9</v>
      </c>
      <c r="E106">
        <f>N57</f>
        <v>3761.5</v>
      </c>
      <c r="F106" s="8">
        <f t="shared" si="9"/>
        <v>2.2746827274682704E-2</v>
      </c>
      <c r="G106" s="3">
        <f t="shared" si="10"/>
        <v>84.599999999999909</v>
      </c>
    </row>
    <row r="107" spans="3:7" x14ac:dyDescent="0.25">
      <c r="C107">
        <v>10</v>
      </c>
      <c r="D107">
        <f>K87</f>
        <v>3051.6</v>
      </c>
      <c r="E107">
        <f>D99</f>
        <v>3083.4</v>
      </c>
      <c r="F107" s="8">
        <f t="shared" si="9"/>
        <v>1.0366748166259227E-2</v>
      </c>
      <c r="G107" s="3">
        <f t="shared" si="10"/>
        <v>31.800000000000182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C4B6-D5DE-4230-B2F7-0121BABA6C80}">
  <dimension ref="A1:P107"/>
  <sheetViews>
    <sheetView workbookViewId="0">
      <pane ySplit="1" topLeftCell="A92" activePane="bottomLeft" state="frozen"/>
      <selection pane="bottomLeft" activeCell="F99" sqref="F99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62</v>
      </c>
      <c r="F2">
        <v>2.1362E-3</v>
      </c>
      <c r="G2">
        <v>621.6</v>
      </c>
      <c r="H2">
        <v>2369.8000000000002</v>
      </c>
      <c r="I2">
        <v>2397.8000000000002</v>
      </c>
      <c r="J2">
        <v>2397.9</v>
      </c>
      <c r="K2">
        <v>2519.6999999999998</v>
      </c>
      <c r="L2">
        <v>2995.1</v>
      </c>
      <c r="M2">
        <v>3468</v>
      </c>
      <c r="N2">
        <v>3468.3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19.887</v>
      </c>
      <c r="F3">
        <v>46.96</v>
      </c>
      <c r="G3">
        <v>622.69000000000005</v>
      </c>
      <c r="H3">
        <v>2368.3000000000002</v>
      </c>
      <c r="I3">
        <v>2397</v>
      </c>
      <c r="J3">
        <v>2399.9</v>
      </c>
      <c r="K3">
        <v>2521.1999999999998</v>
      </c>
      <c r="L3">
        <v>2995.1</v>
      </c>
      <c r="M3">
        <v>3467.5</v>
      </c>
      <c r="N3">
        <v>3468.2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39.851999999999997</v>
      </c>
      <c r="F4">
        <v>93.668000000000006</v>
      </c>
      <c r="G4">
        <v>625.88</v>
      </c>
      <c r="H4">
        <v>2365</v>
      </c>
      <c r="I4">
        <v>2394.4</v>
      </c>
      <c r="J4">
        <v>2405.5</v>
      </c>
      <c r="K4">
        <v>2525.4</v>
      </c>
      <c r="L4">
        <v>2995</v>
      </c>
      <c r="M4">
        <v>3466</v>
      </c>
      <c r="N4">
        <v>3468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59.963000000000001</v>
      </c>
      <c r="F5">
        <v>139.87</v>
      </c>
      <c r="G5">
        <v>631</v>
      </c>
      <c r="H5">
        <v>2361.3000000000002</v>
      </c>
      <c r="I5">
        <v>2390.5</v>
      </c>
      <c r="J5">
        <v>2412.9</v>
      </c>
      <c r="K5">
        <v>2532</v>
      </c>
      <c r="L5">
        <v>2994.9</v>
      </c>
      <c r="M5">
        <v>3463.6</v>
      </c>
      <c r="N5">
        <v>3467.7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80.257000000000005</v>
      </c>
      <c r="F6">
        <v>185.33</v>
      </c>
      <c r="G6">
        <v>637.77</v>
      </c>
      <c r="H6">
        <v>2357.9</v>
      </c>
      <c r="I6">
        <v>2385.6</v>
      </c>
      <c r="J6">
        <v>2421.3000000000002</v>
      </c>
      <c r="K6">
        <v>2540.6</v>
      </c>
      <c r="L6">
        <v>2994.8</v>
      </c>
      <c r="M6">
        <v>3460.1</v>
      </c>
      <c r="N6">
        <v>3467.2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100.75</v>
      </c>
      <c r="F7">
        <v>229.81</v>
      </c>
      <c r="G7">
        <v>645.84</v>
      </c>
      <c r="H7">
        <v>2355.1999999999998</v>
      </c>
      <c r="I7">
        <v>2380.1</v>
      </c>
      <c r="J7">
        <v>2430.3000000000002</v>
      </c>
      <c r="K7">
        <v>2550.8000000000002</v>
      </c>
      <c r="L7">
        <v>2994.8</v>
      </c>
      <c r="M7">
        <v>3455.7</v>
      </c>
      <c r="N7">
        <v>3466.6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121.41</v>
      </c>
      <c r="F8">
        <v>273.08999999999997</v>
      </c>
      <c r="G8">
        <v>654.80999999999995</v>
      </c>
      <c r="H8">
        <v>2353.4</v>
      </c>
      <c r="I8">
        <v>2374.4</v>
      </c>
      <c r="J8">
        <v>2439.6</v>
      </c>
      <c r="K8">
        <v>2562.1999999999998</v>
      </c>
      <c r="L8">
        <v>2994.9</v>
      </c>
      <c r="M8">
        <v>3450.4</v>
      </c>
      <c r="N8">
        <v>3465.9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142.19</v>
      </c>
      <c r="F9">
        <v>314.95</v>
      </c>
      <c r="G9">
        <v>664.28</v>
      </c>
      <c r="H9">
        <v>2352.6</v>
      </c>
      <c r="I9">
        <v>2368.6</v>
      </c>
      <c r="J9">
        <v>2449.1</v>
      </c>
      <c r="K9">
        <v>2574.5</v>
      </c>
      <c r="L9">
        <v>2995.2</v>
      </c>
      <c r="M9">
        <v>3444.3</v>
      </c>
      <c r="N9">
        <v>3465.1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163.02000000000001</v>
      </c>
      <c r="F10">
        <v>355.2</v>
      </c>
      <c r="G10">
        <v>673.86</v>
      </c>
      <c r="H10">
        <v>2352.8000000000002</v>
      </c>
      <c r="I10">
        <v>2362.8000000000002</v>
      </c>
      <c r="J10">
        <v>2458.5</v>
      </c>
      <c r="K10">
        <v>2587.4</v>
      </c>
      <c r="L10">
        <v>2995.8</v>
      </c>
      <c r="M10">
        <v>3437.3</v>
      </c>
      <c r="N10">
        <v>3464.3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183.81</v>
      </c>
      <c r="F11">
        <v>393.67</v>
      </c>
      <c r="G11">
        <v>683.2</v>
      </c>
      <c r="H11">
        <v>2354.1</v>
      </c>
      <c r="I11">
        <v>2357.3000000000002</v>
      </c>
      <c r="J11">
        <v>2467.8000000000002</v>
      </c>
      <c r="K11">
        <v>2600.8000000000002</v>
      </c>
      <c r="L11">
        <v>2996.8</v>
      </c>
      <c r="M11">
        <v>3429.5</v>
      </c>
      <c r="N11">
        <v>3463.3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204.45</v>
      </c>
      <c r="F12">
        <v>430.18</v>
      </c>
      <c r="G12">
        <v>691.98</v>
      </c>
      <c r="H12">
        <v>2352</v>
      </c>
      <c r="I12">
        <v>2356.3000000000002</v>
      </c>
      <c r="J12">
        <v>2476.6999999999998</v>
      </c>
      <c r="K12">
        <v>2614.5</v>
      </c>
      <c r="L12">
        <v>2998.2</v>
      </c>
      <c r="M12">
        <v>3421</v>
      </c>
      <c r="N12">
        <v>3462.4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224.82</v>
      </c>
      <c r="F13">
        <v>464.61</v>
      </c>
      <c r="G13">
        <v>699.95</v>
      </c>
      <c r="H13">
        <v>2347</v>
      </c>
      <c r="I13">
        <v>2359.4</v>
      </c>
      <c r="J13">
        <v>2485.1</v>
      </c>
      <c r="K13">
        <v>2628.2</v>
      </c>
      <c r="L13">
        <v>3000.1</v>
      </c>
      <c r="M13">
        <v>3411.9</v>
      </c>
      <c r="N13">
        <v>3461.4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244.79</v>
      </c>
      <c r="F14">
        <v>496.82</v>
      </c>
      <c r="G14">
        <v>706.94</v>
      </c>
      <c r="H14">
        <v>2342.3000000000002</v>
      </c>
      <c r="I14">
        <v>2363.1999999999998</v>
      </c>
      <c r="J14">
        <v>2493</v>
      </c>
      <c r="K14">
        <v>2641.8</v>
      </c>
      <c r="L14">
        <v>3002.6</v>
      </c>
      <c r="M14">
        <v>3402.2</v>
      </c>
      <c r="N14">
        <v>3460.4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264.23</v>
      </c>
      <c r="F15">
        <v>526.71</v>
      </c>
      <c r="G15">
        <v>712.81</v>
      </c>
      <c r="H15">
        <v>2338</v>
      </c>
      <c r="I15">
        <v>2367.8000000000002</v>
      </c>
      <c r="J15">
        <v>2500.1999999999998</v>
      </c>
      <c r="K15">
        <v>2655.1</v>
      </c>
      <c r="L15">
        <v>3005.8</v>
      </c>
      <c r="M15">
        <v>3392.1</v>
      </c>
      <c r="N15">
        <v>3459.4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282.99</v>
      </c>
      <c r="F16">
        <v>554.20000000000005</v>
      </c>
      <c r="G16">
        <v>717.52</v>
      </c>
      <c r="H16">
        <v>2334.1</v>
      </c>
      <c r="I16">
        <v>2372.9</v>
      </c>
      <c r="J16">
        <v>2506.6999999999998</v>
      </c>
      <c r="K16">
        <v>2668</v>
      </c>
      <c r="L16">
        <v>3009.5</v>
      </c>
      <c r="M16">
        <v>3381.6</v>
      </c>
      <c r="N16">
        <v>3458.4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300.89999999999998</v>
      </c>
      <c r="F17">
        <v>579.21</v>
      </c>
      <c r="G17">
        <v>721.06</v>
      </c>
      <c r="H17">
        <v>2330.6</v>
      </c>
      <c r="I17">
        <v>2378.3000000000002</v>
      </c>
      <c r="J17">
        <v>2512.3000000000002</v>
      </c>
      <c r="K17">
        <v>2680.3</v>
      </c>
      <c r="L17">
        <v>3013.8</v>
      </c>
      <c r="M17">
        <v>3371</v>
      </c>
      <c r="N17">
        <v>3457.5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317.8</v>
      </c>
      <c r="F18">
        <v>601.69000000000005</v>
      </c>
      <c r="G18">
        <v>723.5</v>
      </c>
      <c r="H18">
        <v>2327.4</v>
      </c>
      <c r="I18">
        <v>2384</v>
      </c>
      <c r="J18">
        <v>2517.1</v>
      </c>
      <c r="K18">
        <v>2691.8</v>
      </c>
      <c r="L18">
        <v>3018.6</v>
      </c>
      <c r="M18">
        <v>3360.4</v>
      </c>
      <c r="N18">
        <v>3456.6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333.48</v>
      </c>
      <c r="F19">
        <v>621.58000000000004</v>
      </c>
      <c r="G19">
        <v>724.95</v>
      </c>
      <c r="H19">
        <v>2324.6</v>
      </c>
      <c r="I19">
        <v>2389.6999999999998</v>
      </c>
      <c r="J19">
        <v>2521</v>
      </c>
      <c r="K19">
        <v>2702.4</v>
      </c>
      <c r="L19">
        <v>3023.8</v>
      </c>
      <c r="M19">
        <v>3349.9</v>
      </c>
      <c r="N19">
        <v>3455.9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347.73</v>
      </c>
      <c r="F20">
        <v>638.87</v>
      </c>
      <c r="G20">
        <v>725.57</v>
      </c>
      <c r="H20">
        <v>2322.1999999999998</v>
      </c>
      <c r="I20">
        <v>2395.1999999999998</v>
      </c>
      <c r="J20">
        <v>2524.1999999999998</v>
      </c>
      <c r="K20">
        <v>2711.9</v>
      </c>
      <c r="L20">
        <v>3029.2</v>
      </c>
      <c r="M20">
        <v>3340</v>
      </c>
      <c r="N20">
        <v>3455.1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360.35</v>
      </c>
      <c r="F21">
        <v>653.52</v>
      </c>
      <c r="G21">
        <v>725.55</v>
      </c>
      <c r="H21">
        <v>2320.1999999999998</v>
      </c>
      <c r="I21">
        <v>2400.3000000000002</v>
      </c>
      <c r="J21">
        <v>2526.6</v>
      </c>
      <c r="K21">
        <v>2720.2</v>
      </c>
      <c r="L21">
        <v>3034.5</v>
      </c>
      <c r="M21">
        <v>3330.7</v>
      </c>
      <c r="N21">
        <v>3454.5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371.09</v>
      </c>
      <c r="F22">
        <v>665.53</v>
      </c>
      <c r="G22">
        <v>725.11</v>
      </c>
      <c r="H22">
        <v>2318.6</v>
      </c>
      <c r="I22">
        <v>2404.8000000000002</v>
      </c>
      <c r="J22">
        <v>2528.3000000000002</v>
      </c>
      <c r="K22">
        <v>2727.1</v>
      </c>
      <c r="L22">
        <v>3039.5</v>
      </c>
      <c r="M22">
        <v>3322.5</v>
      </c>
      <c r="N22">
        <v>3454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379.74</v>
      </c>
      <c r="F23">
        <v>674.87</v>
      </c>
      <c r="G23">
        <v>724.47</v>
      </c>
      <c r="H23">
        <v>2317.3000000000002</v>
      </c>
      <c r="I23">
        <v>2408.6</v>
      </c>
      <c r="J23">
        <v>2529.5</v>
      </c>
      <c r="K23">
        <v>2732.7</v>
      </c>
      <c r="L23">
        <v>3043.9</v>
      </c>
      <c r="M23">
        <v>3315.6</v>
      </c>
      <c r="N23">
        <v>3453.6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386.09</v>
      </c>
      <c r="F24">
        <v>681.55</v>
      </c>
      <c r="G24">
        <v>723.84</v>
      </c>
      <c r="H24">
        <v>2316.4</v>
      </c>
      <c r="I24">
        <v>2411.4</v>
      </c>
      <c r="J24">
        <v>2530.3000000000002</v>
      </c>
      <c r="K24">
        <v>2736.7</v>
      </c>
      <c r="L24">
        <v>3047.3</v>
      </c>
      <c r="M24">
        <v>3310.4</v>
      </c>
      <c r="N24">
        <v>3453.3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389.97</v>
      </c>
      <c r="F25">
        <v>685.56</v>
      </c>
      <c r="G25">
        <v>723.38</v>
      </c>
      <c r="H25">
        <v>2315.8000000000002</v>
      </c>
      <c r="I25">
        <v>2413.1</v>
      </c>
      <c r="J25">
        <v>2530.6999999999998</v>
      </c>
      <c r="K25">
        <v>2739.1</v>
      </c>
      <c r="L25">
        <v>3049.4</v>
      </c>
      <c r="M25">
        <v>3307.2</v>
      </c>
      <c r="N25">
        <v>3453.1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391.28</v>
      </c>
      <c r="F26">
        <v>686.9</v>
      </c>
      <c r="G26">
        <v>723.22</v>
      </c>
      <c r="H26">
        <v>2315.6</v>
      </c>
      <c r="I26">
        <v>2413.6999999999998</v>
      </c>
      <c r="J26">
        <v>2530.9</v>
      </c>
      <c r="K26">
        <v>2739.9</v>
      </c>
      <c r="L26">
        <v>3050.2</v>
      </c>
      <c r="M26">
        <v>3306.1</v>
      </c>
      <c r="N26">
        <v>3453.1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19.887</v>
      </c>
      <c r="F28">
        <f t="shared" ref="F28:N28" si="1">MIN(F2:F26)</f>
        <v>2.1362E-3</v>
      </c>
      <c r="G28">
        <f t="shared" si="1"/>
        <v>621.6</v>
      </c>
      <c r="H28">
        <f t="shared" si="1"/>
        <v>2315.6</v>
      </c>
      <c r="I28">
        <f t="shared" si="1"/>
        <v>2356.3000000000002</v>
      </c>
      <c r="J28">
        <f t="shared" si="1"/>
        <v>2397.9</v>
      </c>
      <c r="K28">
        <f t="shared" si="1"/>
        <v>2519.6999999999998</v>
      </c>
      <c r="L28">
        <f t="shared" si="1"/>
        <v>2994.8</v>
      </c>
      <c r="M28">
        <f t="shared" si="1"/>
        <v>3306.1</v>
      </c>
      <c r="N28">
        <f t="shared" si="1"/>
        <v>3453.1</v>
      </c>
    </row>
    <row r="29" spans="1:16" x14ac:dyDescent="0.25">
      <c r="D29" t="s">
        <v>5</v>
      </c>
      <c r="E29">
        <f>MAX(E2:E26)</f>
        <v>391.28</v>
      </c>
      <c r="F29">
        <f t="shared" ref="F29:N29" si="2">MAX(F2:F26)</f>
        <v>686.9</v>
      </c>
      <c r="G29">
        <f t="shared" si="2"/>
        <v>725.57</v>
      </c>
      <c r="H29">
        <f t="shared" si="2"/>
        <v>2369.8000000000002</v>
      </c>
      <c r="I29">
        <f t="shared" si="2"/>
        <v>2413.6999999999998</v>
      </c>
      <c r="J29">
        <f t="shared" si="2"/>
        <v>2530.9</v>
      </c>
      <c r="K29">
        <f t="shared" si="2"/>
        <v>2739.9</v>
      </c>
      <c r="L29">
        <f t="shared" si="2"/>
        <v>3050.2</v>
      </c>
      <c r="M29">
        <f t="shared" si="2"/>
        <v>3468</v>
      </c>
      <c r="N29">
        <f t="shared" si="2"/>
        <v>3468.3</v>
      </c>
    </row>
    <row r="31" spans="1:16" x14ac:dyDescent="0.25">
      <c r="A31">
        <v>26</v>
      </c>
      <c r="B31">
        <v>62.832000000000001</v>
      </c>
      <c r="C31">
        <v>0</v>
      </c>
      <c r="E31">
        <v>391.28</v>
      </c>
      <c r="F31">
        <v>686.9</v>
      </c>
      <c r="G31">
        <v>723.22</v>
      </c>
      <c r="H31">
        <v>2315.6</v>
      </c>
      <c r="I31">
        <v>2413.6999999999998</v>
      </c>
      <c r="J31">
        <v>2530.9</v>
      </c>
      <c r="K31">
        <v>2739.9</v>
      </c>
      <c r="L31">
        <v>3050.2</v>
      </c>
      <c r="M31">
        <v>3306.1</v>
      </c>
      <c r="N31">
        <v>3453.1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394.28</v>
      </c>
      <c r="F32">
        <v>683.94</v>
      </c>
      <c r="G32">
        <v>727</v>
      </c>
      <c r="H32">
        <v>2312.3000000000002</v>
      </c>
      <c r="I32">
        <v>2417.6</v>
      </c>
      <c r="J32">
        <v>2530.9</v>
      </c>
      <c r="K32">
        <v>2740.8</v>
      </c>
      <c r="L32">
        <v>3050.4</v>
      </c>
      <c r="M32">
        <v>3303.7</v>
      </c>
      <c r="N32">
        <v>3455.1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403.08</v>
      </c>
      <c r="F33">
        <v>677.47</v>
      </c>
      <c r="G33">
        <v>735.92</v>
      </c>
      <c r="H33">
        <v>2303.6999999999998</v>
      </c>
      <c r="I33">
        <v>2427.8000000000002</v>
      </c>
      <c r="J33">
        <v>2531</v>
      </c>
      <c r="K33">
        <v>2743.3</v>
      </c>
      <c r="L33">
        <v>3051</v>
      </c>
      <c r="M33">
        <v>3297</v>
      </c>
      <c r="N33">
        <v>3460.7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417.13</v>
      </c>
      <c r="F34">
        <v>670.32</v>
      </c>
      <c r="G34">
        <v>747.08</v>
      </c>
      <c r="H34">
        <v>2291.9</v>
      </c>
      <c r="I34">
        <v>2442.1</v>
      </c>
      <c r="J34">
        <v>2531.1999999999998</v>
      </c>
      <c r="K34">
        <v>2747.4</v>
      </c>
      <c r="L34">
        <v>3052.1</v>
      </c>
      <c r="M34">
        <v>3286.9</v>
      </c>
      <c r="N34">
        <v>3468.9</v>
      </c>
    </row>
    <row r="35" spans="1:14" x14ac:dyDescent="0.25">
      <c r="A35">
        <v>30</v>
      </c>
      <c r="B35">
        <v>62.832000000000001</v>
      </c>
      <c r="C35">
        <v>10.472</v>
      </c>
      <c r="E35">
        <v>435.65</v>
      </c>
      <c r="F35">
        <v>663.74</v>
      </c>
      <c r="G35">
        <v>759.13</v>
      </c>
      <c r="H35">
        <v>2278.6999999999998</v>
      </c>
      <c r="I35">
        <v>2458.9</v>
      </c>
      <c r="J35">
        <v>2531.8000000000002</v>
      </c>
      <c r="K35">
        <v>2752.8</v>
      </c>
      <c r="L35">
        <v>3053.6</v>
      </c>
      <c r="M35">
        <v>3274.7</v>
      </c>
      <c r="N35">
        <v>3478.6</v>
      </c>
    </row>
    <row r="36" spans="1:14" x14ac:dyDescent="0.25">
      <c r="A36">
        <v>31</v>
      </c>
      <c r="B36">
        <v>62.832000000000001</v>
      </c>
      <c r="C36">
        <v>13.09</v>
      </c>
      <c r="E36">
        <v>457.72</v>
      </c>
      <c r="F36">
        <v>658.25</v>
      </c>
      <c r="G36">
        <v>771.38</v>
      </c>
      <c r="H36">
        <v>2265</v>
      </c>
      <c r="I36">
        <v>2477</v>
      </c>
      <c r="J36">
        <v>2532.8000000000002</v>
      </c>
      <c r="K36">
        <v>2759.3</v>
      </c>
      <c r="L36">
        <v>3055.5</v>
      </c>
      <c r="M36">
        <v>3261</v>
      </c>
      <c r="N36">
        <v>3488.7</v>
      </c>
    </row>
    <row r="37" spans="1:14" x14ac:dyDescent="0.25">
      <c r="A37">
        <v>32</v>
      </c>
      <c r="B37">
        <v>62.832000000000001</v>
      </c>
      <c r="C37">
        <v>15.708</v>
      </c>
      <c r="E37">
        <v>482.45</v>
      </c>
      <c r="F37">
        <v>654.08000000000004</v>
      </c>
      <c r="G37">
        <v>783.41</v>
      </c>
      <c r="H37">
        <v>2251.3000000000002</v>
      </c>
      <c r="I37">
        <v>2495.9</v>
      </c>
      <c r="J37">
        <v>2534.5</v>
      </c>
      <c r="K37">
        <v>2766.7</v>
      </c>
      <c r="L37">
        <v>3057.9</v>
      </c>
      <c r="M37">
        <v>3246.6</v>
      </c>
      <c r="N37">
        <v>3498.6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508.97</v>
      </c>
      <c r="F38">
        <v>651.37</v>
      </c>
      <c r="G38">
        <v>794.9</v>
      </c>
      <c r="H38">
        <v>2237.9</v>
      </c>
      <c r="I38">
        <v>2515.3000000000002</v>
      </c>
      <c r="J38">
        <v>2537</v>
      </c>
      <c r="K38">
        <v>2774.6</v>
      </c>
      <c r="L38">
        <v>3060.9</v>
      </c>
      <c r="M38">
        <v>3232.1</v>
      </c>
      <c r="N38">
        <v>3507.7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536.53</v>
      </c>
      <c r="F39">
        <v>650.16999999999996</v>
      </c>
      <c r="G39">
        <v>805.57</v>
      </c>
      <c r="H39">
        <v>2224.9</v>
      </c>
      <c r="I39">
        <v>2534.6999999999998</v>
      </c>
      <c r="J39">
        <v>2540.4</v>
      </c>
      <c r="K39">
        <v>2782.7</v>
      </c>
      <c r="L39">
        <v>3064.3</v>
      </c>
      <c r="M39">
        <v>3217.7</v>
      </c>
      <c r="N39">
        <v>3515.6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564.49</v>
      </c>
      <c r="F40">
        <v>650.48</v>
      </c>
      <c r="G40">
        <v>815.19</v>
      </c>
      <c r="H40">
        <v>2212.5</v>
      </c>
      <c r="I40">
        <v>2544.9</v>
      </c>
      <c r="J40">
        <v>2554</v>
      </c>
      <c r="K40">
        <v>2790.6</v>
      </c>
      <c r="L40">
        <v>3068.2</v>
      </c>
      <c r="M40">
        <v>3203.8</v>
      </c>
      <c r="N40">
        <v>3522</v>
      </c>
    </row>
    <row r="41" spans="1:14" x14ac:dyDescent="0.25">
      <c r="A41">
        <v>36</v>
      </c>
      <c r="B41">
        <v>62.832000000000001</v>
      </c>
      <c r="C41">
        <v>26.18</v>
      </c>
      <c r="E41">
        <v>592.29</v>
      </c>
      <c r="F41">
        <v>652.27</v>
      </c>
      <c r="G41">
        <v>823.58</v>
      </c>
      <c r="H41">
        <v>2200.6999999999998</v>
      </c>
      <c r="I41">
        <v>2550.6</v>
      </c>
      <c r="J41">
        <v>2572.9</v>
      </c>
      <c r="K41">
        <v>2798</v>
      </c>
      <c r="L41">
        <v>3072.7</v>
      </c>
      <c r="M41">
        <v>3190.8</v>
      </c>
      <c r="N41">
        <v>3526.8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619.47</v>
      </c>
      <c r="F42">
        <v>655.47</v>
      </c>
      <c r="G42">
        <v>830.59</v>
      </c>
      <c r="H42">
        <v>2189.5</v>
      </c>
      <c r="I42">
        <v>2557.5</v>
      </c>
      <c r="J42">
        <v>2591.3000000000002</v>
      </c>
      <c r="K42">
        <v>2804.5</v>
      </c>
      <c r="L42">
        <v>3077.7</v>
      </c>
      <c r="M42">
        <v>3178.8</v>
      </c>
      <c r="N42">
        <v>3529.8</v>
      </c>
    </row>
    <row r="43" spans="1:14" x14ac:dyDescent="0.25">
      <c r="A43">
        <v>38</v>
      </c>
      <c r="B43">
        <v>62.832000000000001</v>
      </c>
      <c r="C43">
        <v>31.416</v>
      </c>
      <c r="E43">
        <v>645.66</v>
      </c>
      <c r="F43">
        <v>659.99</v>
      </c>
      <c r="G43">
        <v>836.1</v>
      </c>
      <c r="H43">
        <v>2179.1</v>
      </c>
      <c r="I43">
        <v>2565.6</v>
      </c>
      <c r="J43">
        <v>2608.9</v>
      </c>
      <c r="K43">
        <v>2809.8</v>
      </c>
      <c r="L43">
        <v>3083.2</v>
      </c>
      <c r="M43">
        <v>3168.2</v>
      </c>
      <c r="N43">
        <v>3531.2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665.72</v>
      </c>
      <c r="F44">
        <v>670.55</v>
      </c>
      <c r="G44">
        <v>840.06</v>
      </c>
      <c r="H44">
        <v>2169.5</v>
      </c>
      <c r="I44">
        <v>2574.9</v>
      </c>
      <c r="J44">
        <v>2625.5</v>
      </c>
      <c r="K44">
        <v>2813.6</v>
      </c>
      <c r="L44">
        <v>3089.2</v>
      </c>
      <c r="M44">
        <v>3159.1</v>
      </c>
      <c r="N44">
        <v>3531.1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672.54</v>
      </c>
      <c r="F45">
        <v>693.88</v>
      </c>
      <c r="G45">
        <v>842.44</v>
      </c>
      <c r="H45">
        <v>2160.6</v>
      </c>
      <c r="I45">
        <v>2585.3000000000002</v>
      </c>
      <c r="J45">
        <v>2641.1</v>
      </c>
      <c r="K45">
        <v>2815.5</v>
      </c>
      <c r="L45">
        <v>3095.6</v>
      </c>
      <c r="M45">
        <v>3151.8</v>
      </c>
      <c r="N45">
        <v>3529.6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680.3</v>
      </c>
      <c r="F46">
        <v>715.45</v>
      </c>
      <c r="G46">
        <v>843.26</v>
      </c>
      <c r="H46">
        <v>2152.5</v>
      </c>
      <c r="I46">
        <v>2596.8000000000002</v>
      </c>
      <c r="J46">
        <v>2655.4</v>
      </c>
      <c r="K46">
        <v>2815.2</v>
      </c>
      <c r="L46">
        <v>3102.2</v>
      </c>
      <c r="M46">
        <v>3146.3</v>
      </c>
      <c r="N46">
        <v>3526.9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688.84</v>
      </c>
      <c r="F47">
        <v>735.09</v>
      </c>
      <c r="G47">
        <v>842.58</v>
      </c>
      <c r="H47">
        <v>2145.1</v>
      </c>
      <c r="I47">
        <v>2609.1999999999998</v>
      </c>
      <c r="J47">
        <v>2668.4</v>
      </c>
      <c r="K47">
        <v>2812.8</v>
      </c>
      <c r="L47">
        <v>3109</v>
      </c>
      <c r="M47">
        <v>3142.6</v>
      </c>
      <c r="N47">
        <v>3523.5</v>
      </c>
    </row>
    <row r="48" spans="1:14" x14ac:dyDescent="0.25">
      <c r="A48">
        <v>43</v>
      </c>
      <c r="B48">
        <v>62.832000000000001</v>
      </c>
      <c r="C48">
        <v>44.506</v>
      </c>
      <c r="E48">
        <v>697.98</v>
      </c>
      <c r="F48">
        <v>752.67</v>
      </c>
      <c r="G48">
        <v>840.5</v>
      </c>
      <c r="H48">
        <v>2138.6999999999998</v>
      </c>
      <c r="I48">
        <v>2622.5</v>
      </c>
      <c r="J48">
        <v>2679.9</v>
      </c>
      <c r="K48">
        <v>2808.2</v>
      </c>
      <c r="L48">
        <v>3115.8</v>
      </c>
      <c r="M48">
        <v>3140.6</v>
      </c>
      <c r="N48">
        <v>3519.4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707.51</v>
      </c>
      <c r="F49">
        <v>768.08</v>
      </c>
      <c r="G49">
        <v>837.16</v>
      </c>
      <c r="H49">
        <v>2133</v>
      </c>
      <c r="I49">
        <v>2636.5</v>
      </c>
      <c r="J49">
        <v>2689.9</v>
      </c>
      <c r="K49">
        <v>2801.4</v>
      </c>
      <c r="L49">
        <v>3122.4</v>
      </c>
      <c r="M49">
        <v>3139.9</v>
      </c>
      <c r="N49">
        <v>3515.1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717.19</v>
      </c>
      <c r="F50">
        <v>781.24</v>
      </c>
      <c r="G50">
        <v>832.76</v>
      </c>
      <c r="H50">
        <v>2128.1999999999998</v>
      </c>
      <c r="I50">
        <v>2651</v>
      </c>
      <c r="J50">
        <v>2698.5</v>
      </c>
      <c r="K50">
        <v>2792.8</v>
      </c>
      <c r="L50">
        <v>3128.5</v>
      </c>
      <c r="M50">
        <v>3140.2</v>
      </c>
      <c r="N50">
        <v>3510.8</v>
      </c>
    </row>
    <row r="51" spans="1:14" x14ac:dyDescent="0.25">
      <c r="A51">
        <v>46</v>
      </c>
      <c r="B51">
        <v>62.832000000000001</v>
      </c>
      <c r="C51">
        <v>52.36</v>
      </c>
      <c r="E51">
        <v>726.7</v>
      </c>
      <c r="F51">
        <v>792.08</v>
      </c>
      <c r="G51">
        <v>827.61</v>
      </c>
      <c r="H51">
        <v>2124.3000000000002</v>
      </c>
      <c r="I51">
        <v>2665.9</v>
      </c>
      <c r="J51">
        <v>2705.4</v>
      </c>
      <c r="K51">
        <v>2782.5</v>
      </c>
      <c r="L51">
        <v>3133.9</v>
      </c>
      <c r="M51">
        <v>3141.2</v>
      </c>
      <c r="N51">
        <v>3506.8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735.6</v>
      </c>
      <c r="F52">
        <v>800.56</v>
      </c>
      <c r="G52">
        <v>822.1</v>
      </c>
      <c r="H52">
        <v>2121.1999999999998</v>
      </c>
      <c r="I52">
        <v>2681</v>
      </c>
      <c r="J52">
        <v>2710.8</v>
      </c>
      <c r="K52">
        <v>2770.8</v>
      </c>
      <c r="L52">
        <v>3138.4</v>
      </c>
      <c r="M52">
        <v>3142.5</v>
      </c>
      <c r="N52">
        <v>3503.4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743.23</v>
      </c>
      <c r="F53">
        <v>806.64</v>
      </c>
      <c r="G53">
        <v>816.9</v>
      </c>
      <c r="H53">
        <v>2119</v>
      </c>
      <c r="I53">
        <v>2696</v>
      </c>
      <c r="J53">
        <v>2714.7</v>
      </c>
      <c r="K53">
        <v>2758.2</v>
      </c>
      <c r="L53">
        <v>3141.8</v>
      </c>
      <c r="M53">
        <v>3143.6</v>
      </c>
      <c r="N53">
        <v>3500.7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748.62</v>
      </c>
      <c r="F54">
        <v>810.3</v>
      </c>
      <c r="G54">
        <v>812.98</v>
      </c>
      <c r="H54">
        <v>2117.6</v>
      </c>
      <c r="I54">
        <v>2710</v>
      </c>
      <c r="J54">
        <v>2717</v>
      </c>
      <c r="K54">
        <v>2745.6</v>
      </c>
      <c r="L54">
        <v>3143.9</v>
      </c>
      <c r="M54">
        <v>3144.5</v>
      </c>
      <c r="N54">
        <v>3499.1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750.61</v>
      </c>
      <c r="F55">
        <v>811.48</v>
      </c>
      <c r="G55">
        <v>811.52</v>
      </c>
      <c r="H55">
        <v>2117.1999999999998</v>
      </c>
      <c r="I55">
        <v>2717.8</v>
      </c>
      <c r="J55">
        <v>2718.3</v>
      </c>
      <c r="K55">
        <v>2737.8</v>
      </c>
      <c r="L55">
        <v>3144.7</v>
      </c>
      <c r="M55">
        <v>3144.8</v>
      </c>
      <c r="N55">
        <v>3498.5</v>
      </c>
    </row>
    <row r="57" spans="1:14" x14ac:dyDescent="0.25">
      <c r="D57" t="s">
        <v>4</v>
      </c>
      <c r="E57">
        <f>MIN(E31:E55)</f>
        <v>391.28</v>
      </c>
      <c r="F57">
        <f t="shared" ref="F57:N57" si="3">MIN(F31:F55)</f>
        <v>650.16999999999996</v>
      </c>
      <c r="G57">
        <f t="shared" si="3"/>
        <v>723.22</v>
      </c>
      <c r="H57">
        <f t="shared" si="3"/>
        <v>2117.1999999999998</v>
      </c>
      <c r="I57">
        <f t="shared" si="3"/>
        <v>2413.6999999999998</v>
      </c>
      <c r="J57">
        <f t="shared" si="3"/>
        <v>2530.9</v>
      </c>
      <c r="K57">
        <f t="shared" si="3"/>
        <v>2737.8</v>
      </c>
      <c r="L57">
        <f t="shared" si="3"/>
        <v>3050.2</v>
      </c>
      <c r="M57">
        <f t="shared" si="3"/>
        <v>3139.9</v>
      </c>
      <c r="N57">
        <f t="shared" si="3"/>
        <v>3453.1</v>
      </c>
    </row>
    <row r="58" spans="1:14" x14ac:dyDescent="0.25">
      <c r="D58" t="s">
        <v>5</v>
      </c>
      <c r="E58">
        <f>MAX(E31:E55)</f>
        <v>750.61</v>
      </c>
      <c r="F58">
        <f t="shared" ref="F58:N58" si="4">MAX(F31:F55)</f>
        <v>811.48</v>
      </c>
      <c r="G58">
        <f t="shared" si="4"/>
        <v>843.26</v>
      </c>
      <c r="H58">
        <f t="shared" si="4"/>
        <v>2315.6</v>
      </c>
      <c r="I58">
        <f t="shared" si="4"/>
        <v>2717.8</v>
      </c>
      <c r="J58">
        <f t="shared" si="4"/>
        <v>2718.3</v>
      </c>
      <c r="K58">
        <f t="shared" si="4"/>
        <v>2815.5</v>
      </c>
      <c r="L58">
        <f t="shared" si="4"/>
        <v>3144.7</v>
      </c>
      <c r="M58">
        <f t="shared" si="4"/>
        <v>3306.1</v>
      </c>
      <c r="N58">
        <f t="shared" si="4"/>
        <v>3531.2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750.61</v>
      </c>
      <c r="F60">
        <v>811.48</v>
      </c>
      <c r="G60">
        <v>811.52</v>
      </c>
      <c r="H60">
        <v>2117.1999999999998</v>
      </c>
      <c r="I60">
        <v>2717.8</v>
      </c>
      <c r="J60">
        <v>2718.3</v>
      </c>
      <c r="K60">
        <v>2737.8</v>
      </c>
      <c r="L60">
        <v>3144.7</v>
      </c>
      <c r="M60">
        <v>3144.8</v>
      </c>
      <c r="N60">
        <v>3498.5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746.66</v>
      </c>
      <c r="F61">
        <v>810.1</v>
      </c>
      <c r="G61">
        <v>813.43</v>
      </c>
      <c r="H61">
        <v>2118.1</v>
      </c>
      <c r="I61">
        <v>2703.3</v>
      </c>
      <c r="J61">
        <v>2717.8</v>
      </c>
      <c r="K61">
        <v>2750.2</v>
      </c>
      <c r="L61">
        <v>3143</v>
      </c>
      <c r="M61">
        <v>3144.4</v>
      </c>
      <c r="N61">
        <v>3499.6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736.07</v>
      </c>
      <c r="F62">
        <v>805.89</v>
      </c>
      <c r="G62">
        <v>817.96</v>
      </c>
      <c r="H62">
        <v>2120.6999999999998</v>
      </c>
      <c r="I62">
        <v>2680.3</v>
      </c>
      <c r="J62">
        <v>2717.3</v>
      </c>
      <c r="K62">
        <v>2766.3</v>
      </c>
      <c r="L62">
        <v>3138.1</v>
      </c>
      <c r="M62">
        <v>3143.7</v>
      </c>
      <c r="N62">
        <v>3502.9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720.89</v>
      </c>
      <c r="F63">
        <v>798.86</v>
      </c>
      <c r="G63">
        <v>823.02</v>
      </c>
      <c r="H63">
        <v>2125.1</v>
      </c>
      <c r="I63">
        <v>2655.5</v>
      </c>
      <c r="J63">
        <v>2716.3</v>
      </c>
      <c r="K63">
        <v>2778.9</v>
      </c>
      <c r="L63">
        <v>3130.3</v>
      </c>
      <c r="M63">
        <v>3143.5</v>
      </c>
      <c r="N63">
        <v>3508</v>
      </c>
    </row>
    <row r="64" spans="1:14" x14ac:dyDescent="0.25">
      <c r="A64">
        <v>55</v>
      </c>
      <c r="B64">
        <v>52.36</v>
      </c>
      <c r="C64">
        <v>52.36</v>
      </c>
      <c r="E64">
        <v>702.43</v>
      </c>
      <c r="F64">
        <v>788.98</v>
      </c>
      <c r="G64">
        <v>827.3</v>
      </c>
      <c r="H64">
        <v>2131.1</v>
      </c>
      <c r="I64">
        <v>2630</v>
      </c>
      <c r="J64">
        <v>2714.7</v>
      </c>
      <c r="K64">
        <v>2786.8</v>
      </c>
      <c r="L64">
        <v>3120.1</v>
      </c>
      <c r="M64">
        <v>3144.7</v>
      </c>
      <c r="N64">
        <v>3514.3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681.34</v>
      </c>
      <c r="F65">
        <v>776.2</v>
      </c>
      <c r="G65">
        <v>830.12</v>
      </c>
      <c r="H65">
        <v>2138.6999999999998</v>
      </c>
      <c r="I65">
        <v>2604.1</v>
      </c>
      <c r="J65">
        <v>2712.6</v>
      </c>
      <c r="K65">
        <v>2788.9</v>
      </c>
      <c r="L65">
        <v>3108.1</v>
      </c>
      <c r="M65">
        <v>3148.6</v>
      </c>
      <c r="N65">
        <v>3521.5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657.96</v>
      </c>
      <c r="F66">
        <v>760.47</v>
      </c>
      <c r="G66">
        <v>831.11</v>
      </c>
      <c r="H66">
        <v>2147.8000000000002</v>
      </c>
      <c r="I66">
        <v>2578.1999999999998</v>
      </c>
      <c r="J66">
        <v>2709.7</v>
      </c>
      <c r="K66">
        <v>2784.9</v>
      </c>
      <c r="L66">
        <v>3095</v>
      </c>
      <c r="M66">
        <v>3155.8</v>
      </c>
      <c r="N66">
        <v>3528.8</v>
      </c>
    </row>
    <row r="67" spans="1:14" x14ac:dyDescent="0.25">
      <c r="A67">
        <v>58</v>
      </c>
      <c r="B67">
        <v>44.506</v>
      </c>
      <c r="C67">
        <v>44.506</v>
      </c>
      <c r="E67">
        <v>632.52</v>
      </c>
      <c r="F67">
        <v>741.76</v>
      </c>
      <c r="G67">
        <v>830.06</v>
      </c>
      <c r="H67">
        <v>2158.3000000000002</v>
      </c>
      <c r="I67">
        <v>2552.8000000000002</v>
      </c>
      <c r="J67">
        <v>2705.9</v>
      </c>
      <c r="K67">
        <v>2774.8</v>
      </c>
      <c r="L67">
        <v>3081.3</v>
      </c>
      <c r="M67">
        <v>3166.8</v>
      </c>
      <c r="N67">
        <v>3535.7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605.16</v>
      </c>
      <c r="F68">
        <v>720</v>
      </c>
      <c r="G68">
        <v>826.83</v>
      </c>
      <c r="H68">
        <v>2170.1</v>
      </c>
      <c r="I68">
        <v>2527.9</v>
      </c>
      <c r="J68">
        <v>2701.1</v>
      </c>
      <c r="K68">
        <v>2759.3</v>
      </c>
      <c r="L68">
        <v>3067.6</v>
      </c>
      <c r="M68">
        <v>3181.3</v>
      </c>
      <c r="N68">
        <v>3541.6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576.01</v>
      </c>
      <c r="F69">
        <v>695.16</v>
      </c>
      <c r="G69">
        <v>821.33</v>
      </c>
      <c r="H69">
        <v>2183.1</v>
      </c>
      <c r="I69">
        <v>2503.9</v>
      </c>
      <c r="J69">
        <v>2695</v>
      </c>
      <c r="K69">
        <v>2739.4</v>
      </c>
      <c r="L69">
        <v>3054.5</v>
      </c>
      <c r="M69">
        <v>3198.7</v>
      </c>
      <c r="N69">
        <v>3546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545.17999999999995</v>
      </c>
      <c r="F70">
        <v>667.22</v>
      </c>
      <c r="G70">
        <v>813.54</v>
      </c>
      <c r="H70">
        <v>2197</v>
      </c>
      <c r="I70">
        <v>2481.1</v>
      </c>
      <c r="J70">
        <v>2687.7</v>
      </c>
      <c r="K70">
        <v>2715.9</v>
      </c>
      <c r="L70">
        <v>3042.3</v>
      </c>
      <c r="M70">
        <v>3218.6</v>
      </c>
      <c r="N70">
        <v>3548.5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512.78</v>
      </c>
      <c r="F71">
        <v>636.15</v>
      </c>
      <c r="G71">
        <v>803.47</v>
      </c>
      <c r="H71">
        <v>2211.9</v>
      </c>
      <c r="I71">
        <v>2459.6999999999998</v>
      </c>
      <c r="J71">
        <v>2678.9</v>
      </c>
      <c r="K71">
        <v>2690</v>
      </c>
      <c r="L71">
        <v>3031.3</v>
      </c>
      <c r="M71">
        <v>3240.2</v>
      </c>
      <c r="N71">
        <v>3548.8</v>
      </c>
    </row>
    <row r="72" spans="1:14" x14ac:dyDescent="0.25">
      <c r="A72">
        <v>63</v>
      </c>
      <c r="B72">
        <v>31.416</v>
      </c>
      <c r="C72">
        <v>31.416</v>
      </c>
      <c r="E72">
        <v>478.93</v>
      </c>
      <c r="F72">
        <v>601.97</v>
      </c>
      <c r="G72">
        <v>791.22</v>
      </c>
      <c r="H72">
        <v>2227.5</v>
      </c>
      <c r="I72">
        <v>2439.8000000000002</v>
      </c>
      <c r="J72">
        <v>2662.4</v>
      </c>
      <c r="K72">
        <v>2668.7</v>
      </c>
      <c r="L72">
        <v>3021.8</v>
      </c>
      <c r="M72">
        <v>3263</v>
      </c>
      <c r="N72">
        <v>3546.8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443.73</v>
      </c>
      <c r="F73">
        <v>564.73</v>
      </c>
      <c r="G73">
        <v>776.94</v>
      </c>
      <c r="H73">
        <v>2243.6999999999998</v>
      </c>
      <c r="I73">
        <v>2421.8000000000002</v>
      </c>
      <c r="J73">
        <v>2633.8</v>
      </c>
      <c r="K73">
        <v>2657.1</v>
      </c>
      <c r="L73">
        <v>3013.9</v>
      </c>
      <c r="M73">
        <v>3286.5</v>
      </c>
      <c r="N73">
        <v>3542.5</v>
      </c>
    </row>
    <row r="74" spans="1:14" x14ac:dyDescent="0.25">
      <c r="A74">
        <v>65</v>
      </c>
      <c r="B74">
        <v>26.18</v>
      </c>
      <c r="C74">
        <v>26.18</v>
      </c>
      <c r="E74">
        <v>407.29</v>
      </c>
      <c r="F74">
        <v>524.49</v>
      </c>
      <c r="G74">
        <v>760.89</v>
      </c>
      <c r="H74">
        <v>2260.4</v>
      </c>
      <c r="I74">
        <v>2405.6999999999998</v>
      </c>
      <c r="J74">
        <v>2605</v>
      </c>
      <c r="K74">
        <v>2644.3</v>
      </c>
      <c r="L74">
        <v>3007.6</v>
      </c>
      <c r="M74">
        <v>3310.2</v>
      </c>
      <c r="N74">
        <v>3536.2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369.74</v>
      </c>
      <c r="F75">
        <v>481.38</v>
      </c>
      <c r="G75">
        <v>743.41</v>
      </c>
      <c r="H75">
        <v>2277.4</v>
      </c>
      <c r="I75">
        <v>2391.8000000000002</v>
      </c>
      <c r="J75">
        <v>2576.3000000000002</v>
      </c>
      <c r="K75">
        <v>2630.5</v>
      </c>
      <c r="L75">
        <v>3002.8</v>
      </c>
      <c r="M75">
        <v>3333.9</v>
      </c>
      <c r="N75">
        <v>3528.3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331.17</v>
      </c>
      <c r="F76">
        <v>435.53</v>
      </c>
      <c r="G76">
        <v>724.95</v>
      </c>
      <c r="H76">
        <v>2294.5</v>
      </c>
      <c r="I76">
        <v>2380.1999999999998</v>
      </c>
      <c r="J76">
        <v>2548.4</v>
      </c>
      <c r="K76">
        <v>2615.9</v>
      </c>
      <c r="L76">
        <v>2999.4</v>
      </c>
      <c r="M76">
        <v>3357</v>
      </c>
      <c r="N76">
        <v>3519.4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291.72000000000003</v>
      </c>
      <c r="F77">
        <v>387.14</v>
      </c>
      <c r="G77">
        <v>706.07</v>
      </c>
      <c r="H77">
        <v>2311.6999999999998</v>
      </c>
      <c r="I77">
        <v>2371</v>
      </c>
      <c r="J77">
        <v>2521.6</v>
      </c>
      <c r="K77">
        <v>2600.6999999999998</v>
      </c>
      <c r="L77">
        <v>2997.1</v>
      </c>
      <c r="M77">
        <v>3379.2</v>
      </c>
      <c r="N77">
        <v>3509.9</v>
      </c>
    </row>
    <row r="78" spans="1:14" x14ac:dyDescent="0.25">
      <c r="A78">
        <v>69</v>
      </c>
      <c r="B78">
        <v>15.708</v>
      </c>
      <c r="C78">
        <v>15.708</v>
      </c>
      <c r="E78">
        <v>251.48</v>
      </c>
      <c r="F78">
        <v>336.42</v>
      </c>
      <c r="G78">
        <v>687.42</v>
      </c>
      <c r="H78">
        <v>2328.6999999999998</v>
      </c>
      <c r="I78">
        <v>2364.3000000000002</v>
      </c>
      <c r="J78">
        <v>2496.1999999999998</v>
      </c>
      <c r="K78">
        <v>2585.3000000000002</v>
      </c>
      <c r="L78">
        <v>2995.7</v>
      </c>
      <c r="M78">
        <v>3400</v>
      </c>
      <c r="N78">
        <v>3500.5</v>
      </c>
    </row>
    <row r="79" spans="1:14" x14ac:dyDescent="0.25">
      <c r="A79">
        <v>70</v>
      </c>
      <c r="B79">
        <v>13.09</v>
      </c>
      <c r="C79">
        <v>13.09</v>
      </c>
      <c r="E79">
        <v>210.58</v>
      </c>
      <c r="F79">
        <v>283.66000000000003</v>
      </c>
      <c r="G79">
        <v>669.73</v>
      </c>
      <c r="H79">
        <v>2345.1</v>
      </c>
      <c r="I79">
        <v>2360.1999999999998</v>
      </c>
      <c r="J79">
        <v>2472.6</v>
      </c>
      <c r="K79">
        <v>2570</v>
      </c>
      <c r="L79">
        <v>2995</v>
      </c>
      <c r="M79">
        <v>3419</v>
      </c>
      <c r="N79">
        <v>3491.6</v>
      </c>
    </row>
    <row r="80" spans="1:14" x14ac:dyDescent="0.25">
      <c r="A80">
        <v>71</v>
      </c>
      <c r="B80">
        <v>10.472</v>
      </c>
      <c r="C80">
        <v>10.472</v>
      </c>
      <c r="E80">
        <v>169.13</v>
      </c>
      <c r="F80">
        <v>229.12</v>
      </c>
      <c r="G80">
        <v>653.78</v>
      </c>
      <c r="H80">
        <v>2358.6</v>
      </c>
      <c r="I80">
        <v>2360.8000000000002</v>
      </c>
      <c r="J80">
        <v>2451</v>
      </c>
      <c r="K80">
        <v>2555.3000000000002</v>
      </c>
      <c r="L80">
        <v>2994.7</v>
      </c>
      <c r="M80">
        <v>3435.6</v>
      </c>
      <c r="N80">
        <v>3483.7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127.23</v>
      </c>
      <c r="F81">
        <v>173.14</v>
      </c>
      <c r="G81">
        <v>640.35</v>
      </c>
      <c r="H81">
        <v>2359.6</v>
      </c>
      <c r="I81">
        <v>2374.9</v>
      </c>
      <c r="J81">
        <v>2431.8000000000002</v>
      </c>
      <c r="K81">
        <v>2541.8000000000002</v>
      </c>
      <c r="L81">
        <v>2994.8</v>
      </c>
      <c r="M81">
        <v>3449.3</v>
      </c>
      <c r="N81">
        <v>3477.1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85.004000000000005</v>
      </c>
      <c r="F82">
        <v>116.05</v>
      </c>
      <c r="G82">
        <v>630.15</v>
      </c>
      <c r="H82">
        <v>2362.8000000000002</v>
      </c>
      <c r="I82">
        <v>2386.8000000000002</v>
      </c>
      <c r="J82">
        <v>2415.4</v>
      </c>
      <c r="K82">
        <v>2530.4</v>
      </c>
      <c r="L82">
        <v>2994.9</v>
      </c>
      <c r="M82">
        <v>3459.6</v>
      </c>
      <c r="N82">
        <v>3472.2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42.557000000000002</v>
      </c>
      <c r="F83">
        <v>58.212000000000003</v>
      </c>
      <c r="G83">
        <v>623.77</v>
      </c>
      <c r="H83">
        <v>2367.1999999999998</v>
      </c>
      <c r="I83">
        <v>2394.9</v>
      </c>
      <c r="J83">
        <v>2403.1</v>
      </c>
      <c r="K83">
        <v>2522.6</v>
      </c>
      <c r="L83">
        <v>2995.1</v>
      </c>
      <c r="M83">
        <v>3466</v>
      </c>
      <c r="N83">
        <v>3469.2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63</v>
      </c>
      <c r="F84">
        <v>2.99E-3</v>
      </c>
      <c r="G84">
        <v>621.6</v>
      </c>
      <c r="H84">
        <v>2369.8000000000002</v>
      </c>
      <c r="I84">
        <v>2397.8000000000002</v>
      </c>
      <c r="J84">
        <v>2397.9</v>
      </c>
      <c r="K84">
        <v>2519.6999999999998</v>
      </c>
      <c r="L84">
        <v>2995.1</v>
      </c>
      <c r="M84">
        <v>3468</v>
      </c>
      <c r="N84">
        <v>3468.3</v>
      </c>
    </row>
    <row r="86" spans="1:14" x14ac:dyDescent="0.25">
      <c r="D86" t="s">
        <v>4</v>
      </c>
      <c r="E86">
        <f>MIN(E60:E84)</f>
        <v>42.557000000000002</v>
      </c>
      <c r="F86">
        <f t="shared" ref="F86:N86" si="5">MIN(F60:F84)</f>
        <v>2.99E-3</v>
      </c>
      <c r="G86">
        <f t="shared" si="5"/>
        <v>621.6</v>
      </c>
      <c r="H86">
        <f t="shared" si="5"/>
        <v>2117.1999999999998</v>
      </c>
      <c r="I86">
        <f t="shared" si="5"/>
        <v>2360.1999999999998</v>
      </c>
      <c r="J86">
        <f t="shared" si="5"/>
        <v>2397.9</v>
      </c>
      <c r="K86">
        <f t="shared" si="5"/>
        <v>2519.6999999999998</v>
      </c>
      <c r="L86">
        <f t="shared" si="5"/>
        <v>2994.7</v>
      </c>
      <c r="M86">
        <f t="shared" si="5"/>
        <v>3143.5</v>
      </c>
      <c r="N86">
        <f t="shared" si="5"/>
        <v>3468.3</v>
      </c>
    </row>
    <row r="87" spans="1:14" x14ac:dyDescent="0.25">
      <c r="D87" t="s">
        <v>5</v>
      </c>
      <c r="E87">
        <f>MAX(E60:E84)</f>
        <v>750.61</v>
      </c>
      <c r="F87">
        <f t="shared" ref="F87:N87" si="6">MAX(F60:F84)</f>
        <v>811.48</v>
      </c>
      <c r="G87">
        <f t="shared" si="6"/>
        <v>831.11</v>
      </c>
      <c r="H87">
        <f t="shared" si="6"/>
        <v>2369.8000000000002</v>
      </c>
      <c r="I87">
        <f t="shared" si="6"/>
        <v>2717.8</v>
      </c>
      <c r="J87">
        <f t="shared" si="6"/>
        <v>2718.3</v>
      </c>
      <c r="K87">
        <f t="shared" si="6"/>
        <v>2788.9</v>
      </c>
      <c r="L87">
        <f t="shared" si="6"/>
        <v>3144.7</v>
      </c>
      <c r="M87">
        <f t="shared" si="6"/>
        <v>3468</v>
      </c>
      <c r="N87">
        <f t="shared" si="6"/>
        <v>3548.8</v>
      </c>
    </row>
    <row r="91" spans="1:14" x14ac:dyDescent="0.25">
      <c r="C91" t="s">
        <v>6</v>
      </c>
      <c r="D91" t="s">
        <v>4</v>
      </c>
      <c r="E91">
        <f>MIN(E2:E87)</f>
        <v>19.887</v>
      </c>
      <c r="F91">
        <f t="shared" ref="F91:N91" si="7">MIN(F2:F87)</f>
        <v>2.1362E-3</v>
      </c>
      <c r="G91">
        <f t="shared" si="7"/>
        <v>621.6</v>
      </c>
      <c r="H91">
        <f t="shared" si="7"/>
        <v>2117.1999999999998</v>
      </c>
      <c r="I91">
        <f t="shared" si="7"/>
        <v>2356.3000000000002</v>
      </c>
      <c r="J91">
        <f t="shared" si="7"/>
        <v>2397.9</v>
      </c>
      <c r="K91">
        <f t="shared" si="7"/>
        <v>2519.6999999999998</v>
      </c>
      <c r="L91">
        <f t="shared" si="7"/>
        <v>2994.7</v>
      </c>
      <c r="M91">
        <f t="shared" si="7"/>
        <v>3139.9</v>
      </c>
      <c r="N91">
        <f t="shared" si="7"/>
        <v>3453.1</v>
      </c>
    </row>
    <row r="92" spans="1:14" x14ac:dyDescent="0.25">
      <c r="D92" t="s">
        <v>5</v>
      </c>
      <c r="E92">
        <f>MAX(E2:E87)</f>
        <v>750.61</v>
      </c>
      <c r="F92">
        <f t="shared" ref="F92:N92" si="8">MAX(F2:F87)</f>
        <v>811.48</v>
      </c>
      <c r="G92">
        <f t="shared" si="8"/>
        <v>843.26</v>
      </c>
      <c r="H92">
        <f t="shared" si="8"/>
        <v>2369.8000000000002</v>
      </c>
      <c r="I92">
        <f t="shared" si="8"/>
        <v>2717.8</v>
      </c>
      <c r="J92">
        <f t="shared" si="8"/>
        <v>2718.3</v>
      </c>
      <c r="K92">
        <f t="shared" si="8"/>
        <v>2815.5</v>
      </c>
      <c r="L92">
        <f t="shared" si="8"/>
        <v>3144.7</v>
      </c>
      <c r="M92">
        <f t="shared" si="8"/>
        <v>3468</v>
      </c>
      <c r="N92">
        <f t="shared" si="8"/>
        <v>3548.8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843.26</v>
      </c>
      <c r="E98">
        <f>H91</f>
        <v>2117.1999999999998</v>
      </c>
      <c r="F98" s="8">
        <f>2*(E98-D98)/(D98+E98)</f>
        <v>0.86063652270255286</v>
      </c>
      <c r="G98" s="3">
        <f>E98-D98</f>
        <v>1273.9399999999998</v>
      </c>
    </row>
    <row r="99" spans="3:7" x14ac:dyDescent="0.25">
      <c r="C99">
        <v>2</v>
      </c>
      <c r="D99">
        <f>K92</f>
        <v>2815.5</v>
      </c>
      <c r="E99">
        <f>L91</f>
        <v>2994.7</v>
      </c>
      <c r="F99" s="8">
        <f t="shared" ref="F99:F107" si="9">2*(E99-D99)/(D99+E99)</f>
        <v>6.1684623592991573E-2</v>
      </c>
      <c r="G99" s="3">
        <f t="shared" ref="G99:G107" si="10">E99-D99</f>
        <v>179.19999999999982</v>
      </c>
    </row>
    <row r="100" spans="3:7" x14ac:dyDescent="0.25">
      <c r="C100">
        <v>3</v>
      </c>
      <c r="D100">
        <f>G29</f>
        <v>725.57</v>
      </c>
      <c r="E100">
        <f>D98</f>
        <v>843.26</v>
      </c>
      <c r="F100" s="8">
        <f t="shared" si="9"/>
        <v>0.15003537668198588</v>
      </c>
      <c r="G100" s="3">
        <f t="shared" si="10"/>
        <v>117.68999999999994</v>
      </c>
    </row>
    <row r="101" spans="3:7" x14ac:dyDescent="0.25">
      <c r="C101">
        <v>4</v>
      </c>
      <c r="D101">
        <f>E98</f>
        <v>2117.1999999999998</v>
      </c>
      <c r="E101">
        <f>H28</f>
        <v>2315.6</v>
      </c>
      <c r="F101" s="8">
        <f t="shared" si="9"/>
        <v>8.9514528063526499E-2</v>
      </c>
      <c r="G101" s="3">
        <f t="shared" si="10"/>
        <v>198.40000000000009</v>
      </c>
    </row>
    <row r="102" spans="3:7" x14ac:dyDescent="0.25">
      <c r="C102">
        <v>5</v>
      </c>
      <c r="D102">
        <f>K29</f>
        <v>2739.9</v>
      </c>
      <c r="E102">
        <f>D99</f>
        <v>2815.5</v>
      </c>
      <c r="F102" s="8">
        <f t="shared" si="9"/>
        <v>2.7216762069337909E-2</v>
      </c>
      <c r="G102" s="3">
        <f t="shared" si="10"/>
        <v>75.599999999999909</v>
      </c>
    </row>
    <row r="103" spans="3:7" x14ac:dyDescent="0.25">
      <c r="C103">
        <v>6</v>
      </c>
      <c r="D103">
        <f>L29</f>
        <v>3050.2</v>
      </c>
      <c r="E103">
        <f>M28</f>
        <v>3306.1</v>
      </c>
      <c r="F103" s="8">
        <f t="shared" si="9"/>
        <v>8.0518540660447155E-2</v>
      </c>
      <c r="G103" s="3">
        <f t="shared" si="10"/>
        <v>255.90000000000009</v>
      </c>
    </row>
    <row r="104" spans="3:7" x14ac:dyDescent="0.25">
      <c r="C104">
        <v>7</v>
      </c>
      <c r="D104">
        <f>H58</f>
        <v>2315.6</v>
      </c>
      <c r="E104">
        <f>I57</f>
        <v>2413.6999999999998</v>
      </c>
      <c r="F104" s="8">
        <f t="shared" si="9"/>
        <v>4.1486055018713094E-2</v>
      </c>
      <c r="G104" s="3">
        <f t="shared" si="10"/>
        <v>98.099999999999909</v>
      </c>
    </row>
    <row r="105" spans="3:7" x14ac:dyDescent="0.25">
      <c r="C105">
        <v>8</v>
      </c>
      <c r="D105">
        <f>E99</f>
        <v>2994.7</v>
      </c>
      <c r="E105">
        <f>L57</f>
        <v>3050.2</v>
      </c>
      <c r="F105" s="8">
        <f t="shared" si="9"/>
        <v>1.8362586643286077E-2</v>
      </c>
      <c r="G105" s="3">
        <f t="shared" si="10"/>
        <v>55.5</v>
      </c>
    </row>
    <row r="106" spans="3:7" x14ac:dyDescent="0.25">
      <c r="C106">
        <v>9</v>
      </c>
      <c r="D106">
        <f>M58</f>
        <v>3306.1</v>
      </c>
      <c r="E106">
        <f>N57</f>
        <v>3453.1</v>
      </c>
      <c r="F106" s="8">
        <f t="shared" si="9"/>
        <v>4.3496271748135876E-2</v>
      </c>
      <c r="G106" s="3">
        <f t="shared" si="10"/>
        <v>147</v>
      </c>
    </row>
    <row r="107" spans="3:7" x14ac:dyDescent="0.25">
      <c r="C107">
        <v>10</v>
      </c>
      <c r="D107">
        <f>K87</f>
        <v>2788.9</v>
      </c>
      <c r="E107">
        <f>D99</f>
        <v>2815.5</v>
      </c>
      <c r="F107" s="8">
        <f t="shared" si="9"/>
        <v>9.4925415744771639E-3</v>
      </c>
      <c r="G107" s="3">
        <f t="shared" si="10"/>
        <v>26.599999999999909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B7DF-BFC4-4FF2-9049-F7166194BAB1}">
  <dimension ref="A1:P107"/>
  <sheetViews>
    <sheetView workbookViewId="0">
      <pane ySplit="1" topLeftCell="A80" activePane="bottomLeft" state="frozen"/>
      <selection pane="bottomLeft" activeCell="G97" sqref="G97:G107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39</v>
      </c>
      <c r="F2">
        <v>4.0581000000000002E-3</v>
      </c>
      <c r="G2">
        <v>516.16999999999996</v>
      </c>
      <c r="H2">
        <v>1864.1</v>
      </c>
      <c r="I2">
        <v>1864.9</v>
      </c>
      <c r="J2">
        <v>1931.8</v>
      </c>
      <c r="K2">
        <v>2036.7</v>
      </c>
      <c r="L2">
        <v>2301.1</v>
      </c>
      <c r="M2">
        <v>2814.9</v>
      </c>
      <c r="N2">
        <v>2814.9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17.492999999999999</v>
      </c>
      <c r="F3">
        <v>40.003</v>
      </c>
      <c r="G3">
        <v>517.22</v>
      </c>
      <c r="H3">
        <v>1863.3</v>
      </c>
      <c r="I3">
        <v>1864.8</v>
      </c>
      <c r="J3">
        <v>1933.2</v>
      </c>
      <c r="K3">
        <v>2037.4</v>
      </c>
      <c r="L3">
        <v>2301.4</v>
      </c>
      <c r="M3">
        <v>2814.1</v>
      </c>
      <c r="N3">
        <v>2814.8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35.042999999999999</v>
      </c>
      <c r="F4">
        <v>79.766000000000005</v>
      </c>
      <c r="G4">
        <v>520.33000000000004</v>
      </c>
      <c r="H4">
        <v>1861.2</v>
      </c>
      <c r="I4">
        <v>1864.4</v>
      </c>
      <c r="J4">
        <v>1937.1</v>
      </c>
      <c r="K4">
        <v>2039.4</v>
      </c>
      <c r="L4">
        <v>2302</v>
      </c>
      <c r="M4">
        <v>2811.6</v>
      </c>
      <c r="N4">
        <v>2814.7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52.695</v>
      </c>
      <c r="F5">
        <v>119.05</v>
      </c>
      <c r="G5">
        <v>525.30999999999995</v>
      </c>
      <c r="H5">
        <v>1858.3</v>
      </c>
      <c r="I5">
        <v>1863.9</v>
      </c>
      <c r="J5">
        <v>1942.9</v>
      </c>
      <c r="K5">
        <v>2042.8</v>
      </c>
      <c r="L5">
        <v>2303.1</v>
      </c>
      <c r="M5">
        <v>2807.6</v>
      </c>
      <c r="N5">
        <v>2814.4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70.475999999999999</v>
      </c>
      <c r="F6">
        <v>157.63999999999999</v>
      </c>
      <c r="G6">
        <v>531.86</v>
      </c>
      <c r="H6">
        <v>1855</v>
      </c>
      <c r="I6">
        <v>1863.2</v>
      </c>
      <c r="J6">
        <v>1950.1</v>
      </c>
      <c r="K6">
        <v>2047.4</v>
      </c>
      <c r="L6">
        <v>2304.6999999999998</v>
      </c>
      <c r="M6">
        <v>2802.1</v>
      </c>
      <c r="N6">
        <v>2813.9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88.388000000000005</v>
      </c>
      <c r="F7">
        <v>195.3</v>
      </c>
      <c r="G7">
        <v>539.63</v>
      </c>
      <c r="H7">
        <v>1851.9</v>
      </c>
      <c r="I7">
        <v>1862.3</v>
      </c>
      <c r="J7">
        <v>1958.2</v>
      </c>
      <c r="K7">
        <v>2053.1999999999998</v>
      </c>
      <c r="L7">
        <v>2306.8000000000002</v>
      </c>
      <c r="M7">
        <v>2795.4</v>
      </c>
      <c r="N7">
        <v>2813.4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106.41</v>
      </c>
      <c r="F8">
        <v>231.83</v>
      </c>
      <c r="G8">
        <v>548.22</v>
      </c>
      <c r="H8">
        <v>1849.2</v>
      </c>
      <c r="I8">
        <v>1861.4</v>
      </c>
      <c r="J8">
        <v>1966.8</v>
      </c>
      <c r="K8">
        <v>2060</v>
      </c>
      <c r="L8">
        <v>2309.6</v>
      </c>
      <c r="M8">
        <v>2787.5</v>
      </c>
      <c r="N8">
        <v>2812.8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124.5</v>
      </c>
      <c r="F9">
        <v>267.04000000000002</v>
      </c>
      <c r="G9">
        <v>557.23</v>
      </c>
      <c r="H9">
        <v>1847.1</v>
      </c>
      <c r="I9">
        <v>1860.4</v>
      </c>
      <c r="J9">
        <v>1975.6</v>
      </c>
      <c r="K9">
        <v>2067.6999999999998</v>
      </c>
      <c r="L9">
        <v>2313</v>
      </c>
      <c r="M9">
        <v>2778.5</v>
      </c>
      <c r="N9">
        <v>2812.1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142.6</v>
      </c>
      <c r="F10">
        <v>300.76</v>
      </c>
      <c r="G10">
        <v>566.28</v>
      </c>
      <c r="H10">
        <v>1845.6</v>
      </c>
      <c r="I10">
        <v>1859.5</v>
      </c>
      <c r="J10">
        <v>1984.4</v>
      </c>
      <c r="K10">
        <v>2076.1999999999998</v>
      </c>
      <c r="L10">
        <v>2317.1999999999998</v>
      </c>
      <c r="M10">
        <v>2768.7</v>
      </c>
      <c r="N10">
        <v>2811.3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160.63</v>
      </c>
      <c r="F11">
        <v>332.84</v>
      </c>
      <c r="G11">
        <v>575</v>
      </c>
      <c r="H11">
        <v>1844.9</v>
      </c>
      <c r="I11">
        <v>1858.5</v>
      </c>
      <c r="J11">
        <v>1992.9</v>
      </c>
      <c r="K11">
        <v>2085.3000000000002</v>
      </c>
      <c r="L11">
        <v>2322.1999999999998</v>
      </c>
      <c r="M11">
        <v>2758.1</v>
      </c>
      <c r="N11">
        <v>2810.5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178.52</v>
      </c>
      <c r="F12">
        <v>363.16</v>
      </c>
      <c r="G12">
        <v>583.12</v>
      </c>
      <c r="H12">
        <v>1845</v>
      </c>
      <c r="I12">
        <v>1857.6</v>
      </c>
      <c r="J12">
        <v>2001</v>
      </c>
      <c r="K12">
        <v>2094.9</v>
      </c>
      <c r="L12">
        <v>2328.1</v>
      </c>
      <c r="M12">
        <v>2746.9</v>
      </c>
      <c r="N12">
        <v>2809.6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196.17</v>
      </c>
      <c r="F13">
        <v>391.59</v>
      </c>
      <c r="G13">
        <v>590.38</v>
      </c>
      <c r="H13">
        <v>1845.7</v>
      </c>
      <c r="I13">
        <v>1856.7</v>
      </c>
      <c r="J13">
        <v>2008.5</v>
      </c>
      <c r="K13">
        <v>2104.8000000000002</v>
      </c>
      <c r="L13">
        <v>2335</v>
      </c>
      <c r="M13">
        <v>2735</v>
      </c>
      <c r="N13">
        <v>2808.7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213.49</v>
      </c>
      <c r="F14">
        <v>418.05</v>
      </c>
      <c r="G14">
        <v>596.63</v>
      </c>
      <c r="H14">
        <v>1847.1</v>
      </c>
      <c r="I14">
        <v>1856</v>
      </c>
      <c r="J14">
        <v>2015.3</v>
      </c>
      <c r="K14">
        <v>2114.8000000000002</v>
      </c>
      <c r="L14">
        <v>2342.8000000000002</v>
      </c>
      <c r="M14">
        <v>2722.7</v>
      </c>
      <c r="N14">
        <v>2807.8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230.37</v>
      </c>
      <c r="F15">
        <v>442.48</v>
      </c>
      <c r="G15">
        <v>601.76</v>
      </c>
      <c r="H15">
        <v>1849</v>
      </c>
      <c r="I15">
        <v>1855.3</v>
      </c>
      <c r="J15">
        <v>2021.4</v>
      </c>
      <c r="K15">
        <v>2124.8000000000002</v>
      </c>
      <c r="L15">
        <v>2351.6</v>
      </c>
      <c r="M15">
        <v>2710</v>
      </c>
      <c r="N15">
        <v>2806.8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246.68</v>
      </c>
      <c r="F16">
        <v>464.82</v>
      </c>
      <c r="G16">
        <v>605.72</v>
      </c>
      <c r="H16">
        <v>1851.4</v>
      </c>
      <c r="I16">
        <v>1854.6</v>
      </c>
      <c r="J16">
        <v>2026.7</v>
      </c>
      <c r="K16">
        <v>2134.6</v>
      </c>
      <c r="L16">
        <v>2361.3000000000002</v>
      </c>
      <c r="M16">
        <v>2696.9</v>
      </c>
      <c r="N16">
        <v>2805.9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262.3</v>
      </c>
      <c r="F17">
        <v>485.03</v>
      </c>
      <c r="G17">
        <v>608.53</v>
      </c>
      <c r="H17">
        <v>1854.1</v>
      </c>
      <c r="I17">
        <v>1854.2</v>
      </c>
      <c r="J17">
        <v>2031.2</v>
      </c>
      <c r="K17">
        <v>2144.1</v>
      </c>
      <c r="L17">
        <v>2371.8000000000002</v>
      </c>
      <c r="M17">
        <v>2683.5</v>
      </c>
      <c r="N17">
        <v>2805.1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277.07</v>
      </c>
      <c r="F18">
        <v>503.11</v>
      </c>
      <c r="G18">
        <v>610.27</v>
      </c>
      <c r="H18">
        <v>1853.6</v>
      </c>
      <c r="I18">
        <v>1857.1</v>
      </c>
      <c r="J18">
        <v>2034.9</v>
      </c>
      <c r="K18">
        <v>2153</v>
      </c>
      <c r="L18">
        <v>2383</v>
      </c>
      <c r="M18">
        <v>2670</v>
      </c>
      <c r="N18">
        <v>2804.3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290.83999999999997</v>
      </c>
      <c r="F19">
        <v>519.03</v>
      </c>
      <c r="G19">
        <v>611.07000000000005</v>
      </c>
      <c r="H19">
        <v>1853.2</v>
      </c>
      <c r="I19">
        <v>1860.2</v>
      </c>
      <c r="J19">
        <v>2037.9</v>
      </c>
      <c r="K19">
        <v>2161.3000000000002</v>
      </c>
      <c r="L19">
        <v>2394.8000000000002</v>
      </c>
      <c r="M19">
        <v>2656.5</v>
      </c>
      <c r="N19">
        <v>2803.5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303.41000000000003</v>
      </c>
      <c r="F20">
        <v>532.79999999999995</v>
      </c>
      <c r="G20">
        <v>611.08000000000004</v>
      </c>
      <c r="H20">
        <v>1852.9</v>
      </c>
      <c r="I20">
        <v>1863.1</v>
      </c>
      <c r="J20">
        <v>2040.2</v>
      </c>
      <c r="K20">
        <v>2168.8000000000002</v>
      </c>
      <c r="L20">
        <v>2406.8000000000002</v>
      </c>
      <c r="M20">
        <v>2643.1</v>
      </c>
      <c r="N20">
        <v>2802.8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314.58999999999997</v>
      </c>
      <c r="F21">
        <v>544.42999999999995</v>
      </c>
      <c r="G21">
        <v>610.52</v>
      </c>
      <c r="H21">
        <v>1852.7</v>
      </c>
      <c r="I21">
        <v>1865.9</v>
      </c>
      <c r="J21">
        <v>2042</v>
      </c>
      <c r="K21">
        <v>2175.4</v>
      </c>
      <c r="L21">
        <v>2418.6999999999998</v>
      </c>
      <c r="M21">
        <v>2630.2</v>
      </c>
      <c r="N21">
        <v>2802.2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324.14999999999998</v>
      </c>
      <c r="F22">
        <v>553.91999999999996</v>
      </c>
      <c r="G22">
        <v>609.6</v>
      </c>
      <c r="H22">
        <v>1852.5</v>
      </c>
      <c r="I22">
        <v>1868.3</v>
      </c>
      <c r="J22">
        <v>2043.3</v>
      </c>
      <c r="K22">
        <v>2180.9</v>
      </c>
      <c r="L22">
        <v>2430.1999999999998</v>
      </c>
      <c r="M22">
        <v>2618</v>
      </c>
      <c r="N22">
        <v>2801.7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331.89</v>
      </c>
      <c r="F23">
        <v>561.28</v>
      </c>
      <c r="G23">
        <v>608.57000000000005</v>
      </c>
      <c r="H23">
        <v>1852.3</v>
      </c>
      <c r="I23">
        <v>1870.3</v>
      </c>
      <c r="J23">
        <v>2044.2</v>
      </c>
      <c r="K23">
        <v>2185.4</v>
      </c>
      <c r="L23">
        <v>2440.6</v>
      </c>
      <c r="M23">
        <v>2607.1</v>
      </c>
      <c r="N23">
        <v>2801.3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337.59</v>
      </c>
      <c r="F24">
        <v>566.54</v>
      </c>
      <c r="G24">
        <v>607.64</v>
      </c>
      <c r="H24">
        <v>1852.2</v>
      </c>
      <c r="I24">
        <v>1871.9</v>
      </c>
      <c r="J24">
        <v>2044.8</v>
      </c>
      <c r="K24">
        <v>2188.6</v>
      </c>
      <c r="L24">
        <v>2449.1999999999998</v>
      </c>
      <c r="M24">
        <v>2598.1999999999998</v>
      </c>
      <c r="N24">
        <v>2801.1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341.09</v>
      </c>
      <c r="F25">
        <v>569.67999999999995</v>
      </c>
      <c r="G25">
        <v>607</v>
      </c>
      <c r="H25">
        <v>1852.1</v>
      </c>
      <c r="I25">
        <v>1872.8</v>
      </c>
      <c r="J25">
        <v>2045.2</v>
      </c>
      <c r="K25">
        <v>2190.5</v>
      </c>
      <c r="L25">
        <v>2455</v>
      </c>
      <c r="M25">
        <v>2592.3000000000002</v>
      </c>
      <c r="N25">
        <v>2800.9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342.27</v>
      </c>
      <c r="F26">
        <v>570.73</v>
      </c>
      <c r="G26">
        <v>606.77</v>
      </c>
      <c r="H26">
        <v>1852.1</v>
      </c>
      <c r="I26">
        <v>1873.1</v>
      </c>
      <c r="J26">
        <v>2045.3</v>
      </c>
      <c r="K26">
        <v>2191.1999999999998</v>
      </c>
      <c r="L26">
        <v>2457</v>
      </c>
      <c r="M26">
        <v>2590.1999999999998</v>
      </c>
      <c r="N26">
        <v>2800.8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17.492999999999999</v>
      </c>
      <c r="F28">
        <f t="shared" ref="F28:N28" si="1">MIN(F2:F26)</f>
        <v>4.0581000000000002E-3</v>
      </c>
      <c r="G28">
        <f t="shared" si="1"/>
        <v>516.16999999999996</v>
      </c>
      <c r="H28">
        <f t="shared" si="1"/>
        <v>1844.9</v>
      </c>
      <c r="I28">
        <f t="shared" si="1"/>
        <v>1854.2</v>
      </c>
      <c r="J28">
        <f t="shared" si="1"/>
        <v>1931.8</v>
      </c>
      <c r="K28">
        <f t="shared" si="1"/>
        <v>2036.7</v>
      </c>
      <c r="L28">
        <f t="shared" si="1"/>
        <v>2301.1</v>
      </c>
      <c r="M28">
        <f t="shared" si="1"/>
        <v>2590.1999999999998</v>
      </c>
      <c r="N28">
        <f t="shared" si="1"/>
        <v>2800.8</v>
      </c>
    </row>
    <row r="29" spans="1:16" x14ac:dyDescent="0.25">
      <c r="D29" t="s">
        <v>5</v>
      </c>
      <c r="E29">
        <f>MAX(E2:E26)</f>
        <v>342.27</v>
      </c>
      <c r="F29">
        <f t="shared" ref="F29:N29" si="2">MAX(F2:F26)</f>
        <v>570.73</v>
      </c>
      <c r="G29">
        <f t="shared" si="2"/>
        <v>611.08000000000004</v>
      </c>
      <c r="H29">
        <f t="shared" si="2"/>
        <v>1864.1</v>
      </c>
      <c r="I29">
        <f t="shared" si="2"/>
        <v>1873.1</v>
      </c>
      <c r="J29">
        <f t="shared" si="2"/>
        <v>2045.3</v>
      </c>
      <c r="K29">
        <f t="shared" si="2"/>
        <v>2191.1999999999998</v>
      </c>
      <c r="L29">
        <f t="shared" si="2"/>
        <v>2457</v>
      </c>
      <c r="M29">
        <f t="shared" si="2"/>
        <v>2814.9</v>
      </c>
      <c r="N29">
        <f t="shared" si="2"/>
        <v>2814.9</v>
      </c>
    </row>
    <row r="31" spans="1:16" x14ac:dyDescent="0.25">
      <c r="A31">
        <v>26</v>
      </c>
      <c r="B31">
        <v>62.832000000000001</v>
      </c>
      <c r="C31">
        <v>0</v>
      </c>
      <c r="E31">
        <v>342.27</v>
      </c>
      <c r="F31">
        <v>570.73</v>
      </c>
      <c r="G31">
        <v>606.77</v>
      </c>
      <c r="H31">
        <v>1852.1</v>
      </c>
      <c r="I31">
        <v>1873.1</v>
      </c>
      <c r="J31">
        <v>2045.3</v>
      </c>
      <c r="K31">
        <v>2191.1999999999998</v>
      </c>
      <c r="L31">
        <v>2457</v>
      </c>
      <c r="M31">
        <v>2590.1999999999998</v>
      </c>
      <c r="N31">
        <v>2800.8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344.72</v>
      </c>
      <c r="F32">
        <v>568.37</v>
      </c>
      <c r="G32">
        <v>609.91</v>
      </c>
      <c r="H32">
        <v>1843.6</v>
      </c>
      <c r="I32">
        <v>1882.1</v>
      </c>
      <c r="J32">
        <v>2045</v>
      </c>
      <c r="K32">
        <v>2192.1999999999998</v>
      </c>
      <c r="L32">
        <v>2457.3000000000002</v>
      </c>
      <c r="M32">
        <v>2589.3000000000002</v>
      </c>
      <c r="N32">
        <v>2801.6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351.9</v>
      </c>
      <c r="F33">
        <v>563.02</v>
      </c>
      <c r="G33">
        <v>617.58000000000004</v>
      </c>
      <c r="H33">
        <v>1829.7</v>
      </c>
      <c r="I33">
        <v>1897.5</v>
      </c>
      <c r="J33">
        <v>2044.4</v>
      </c>
      <c r="K33">
        <v>2195.1999999999998</v>
      </c>
      <c r="L33">
        <v>2457.9</v>
      </c>
      <c r="M33">
        <v>2586.6</v>
      </c>
      <c r="N33">
        <v>2803.7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363.37</v>
      </c>
      <c r="F34">
        <v>556.98</v>
      </c>
      <c r="G34">
        <v>627.39</v>
      </c>
      <c r="H34">
        <v>1815.5</v>
      </c>
      <c r="I34">
        <v>1914.1</v>
      </c>
      <c r="J34">
        <v>2043.6</v>
      </c>
      <c r="K34">
        <v>2199.9</v>
      </c>
      <c r="L34">
        <v>2459</v>
      </c>
      <c r="M34">
        <v>2582.3000000000002</v>
      </c>
      <c r="N34">
        <v>2806.9</v>
      </c>
    </row>
    <row r="35" spans="1:14" x14ac:dyDescent="0.25">
      <c r="A35">
        <v>30</v>
      </c>
      <c r="B35">
        <v>62.832000000000001</v>
      </c>
      <c r="C35">
        <v>10.472</v>
      </c>
      <c r="E35">
        <v>378.49</v>
      </c>
      <c r="F35">
        <v>551.39</v>
      </c>
      <c r="G35">
        <v>638.1</v>
      </c>
      <c r="H35">
        <v>1801.7</v>
      </c>
      <c r="I35">
        <v>1931.3</v>
      </c>
      <c r="J35">
        <v>2042.7</v>
      </c>
      <c r="K35">
        <v>2206.1999999999998</v>
      </c>
      <c r="L35">
        <v>2460.5</v>
      </c>
      <c r="M35">
        <v>2576.6</v>
      </c>
      <c r="N35">
        <v>2811</v>
      </c>
    </row>
    <row r="36" spans="1:14" x14ac:dyDescent="0.25">
      <c r="A36">
        <v>31</v>
      </c>
      <c r="B36">
        <v>62.832000000000001</v>
      </c>
      <c r="C36">
        <v>13.09</v>
      </c>
      <c r="E36">
        <v>396.51</v>
      </c>
      <c r="F36">
        <v>546.73</v>
      </c>
      <c r="G36">
        <v>649.07000000000005</v>
      </c>
      <c r="H36">
        <v>1788.4</v>
      </c>
      <c r="I36">
        <v>1948.8</v>
      </c>
      <c r="J36">
        <v>2042.1</v>
      </c>
      <c r="K36">
        <v>2213.6</v>
      </c>
      <c r="L36">
        <v>2462.4</v>
      </c>
      <c r="M36">
        <v>2570</v>
      </c>
      <c r="N36">
        <v>2815.6</v>
      </c>
    </row>
    <row r="37" spans="1:14" x14ac:dyDescent="0.25">
      <c r="A37">
        <v>32</v>
      </c>
      <c r="B37">
        <v>62.832000000000001</v>
      </c>
      <c r="C37">
        <v>15.708</v>
      </c>
      <c r="E37">
        <v>416.68</v>
      </c>
      <c r="F37">
        <v>543.24</v>
      </c>
      <c r="G37">
        <v>659.87</v>
      </c>
      <c r="H37">
        <v>1775.7</v>
      </c>
      <c r="I37">
        <v>1966.4</v>
      </c>
      <c r="J37">
        <v>2042</v>
      </c>
      <c r="K37">
        <v>2221.9</v>
      </c>
      <c r="L37">
        <v>2464.9</v>
      </c>
      <c r="M37">
        <v>2562.8000000000002</v>
      </c>
      <c r="N37">
        <v>2820.3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438.3</v>
      </c>
      <c r="F38">
        <v>541.03</v>
      </c>
      <c r="G38">
        <v>670.18</v>
      </c>
      <c r="H38">
        <v>1763.7</v>
      </c>
      <c r="I38">
        <v>1983.9</v>
      </c>
      <c r="J38">
        <v>2042.6</v>
      </c>
      <c r="K38">
        <v>2230.6</v>
      </c>
      <c r="L38">
        <v>2467.8000000000002</v>
      </c>
      <c r="M38">
        <v>2555.1999999999998</v>
      </c>
      <c r="N38">
        <v>2824.6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460.71</v>
      </c>
      <c r="F39">
        <v>540.14</v>
      </c>
      <c r="G39">
        <v>679.74</v>
      </c>
      <c r="H39">
        <v>1752.3</v>
      </c>
      <c r="I39">
        <v>2001.2</v>
      </c>
      <c r="J39">
        <v>2044</v>
      </c>
      <c r="K39">
        <v>2239.5</v>
      </c>
      <c r="L39">
        <v>2471.1999999999998</v>
      </c>
      <c r="M39">
        <v>2547.6</v>
      </c>
      <c r="N39">
        <v>2828.4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483.4</v>
      </c>
      <c r="F40">
        <v>540.58000000000004</v>
      </c>
      <c r="G40">
        <v>688.34</v>
      </c>
      <c r="H40">
        <v>1741.6</v>
      </c>
      <c r="I40">
        <v>2018.2</v>
      </c>
      <c r="J40">
        <v>2046.4</v>
      </c>
      <c r="K40">
        <v>2248.1999999999998</v>
      </c>
      <c r="L40">
        <v>2475.1</v>
      </c>
      <c r="M40">
        <v>2540.3000000000002</v>
      </c>
      <c r="N40">
        <v>2831.3</v>
      </c>
    </row>
    <row r="41" spans="1:14" x14ac:dyDescent="0.25">
      <c r="A41">
        <v>36</v>
      </c>
      <c r="B41">
        <v>62.832000000000001</v>
      </c>
      <c r="C41">
        <v>26.18</v>
      </c>
      <c r="E41">
        <v>505.89</v>
      </c>
      <c r="F41">
        <v>542.29999999999995</v>
      </c>
      <c r="G41">
        <v>695.78</v>
      </c>
      <c r="H41">
        <v>1731.6</v>
      </c>
      <c r="I41">
        <v>2034.7</v>
      </c>
      <c r="J41">
        <v>2049.9</v>
      </c>
      <c r="K41">
        <v>2256.3000000000002</v>
      </c>
      <c r="L41">
        <v>2479.6</v>
      </c>
      <c r="M41">
        <v>2533.6999999999998</v>
      </c>
      <c r="N41">
        <v>2833.1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527.82000000000005</v>
      </c>
      <c r="F42">
        <v>545.26</v>
      </c>
      <c r="G42">
        <v>701.94</v>
      </c>
      <c r="H42">
        <v>1722.3</v>
      </c>
      <c r="I42">
        <v>2050.5</v>
      </c>
      <c r="J42">
        <v>2054.4</v>
      </c>
      <c r="K42">
        <v>2263.4</v>
      </c>
      <c r="L42">
        <v>2484.5</v>
      </c>
      <c r="M42">
        <v>2528.1</v>
      </c>
      <c r="N42">
        <v>2833.7</v>
      </c>
    </row>
    <row r="43" spans="1:14" x14ac:dyDescent="0.25">
      <c r="A43">
        <v>38</v>
      </c>
      <c r="B43">
        <v>62.832000000000001</v>
      </c>
      <c r="C43">
        <v>31.416</v>
      </c>
      <c r="E43">
        <v>548.86</v>
      </c>
      <c r="F43">
        <v>549.36</v>
      </c>
      <c r="G43">
        <v>706.71</v>
      </c>
      <c r="H43">
        <v>1713.7</v>
      </c>
      <c r="I43">
        <v>2060</v>
      </c>
      <c r="J43">
        <v>2065.5</v>
      </c>
      <c r="K43">
        <v>2269.3000000000002</v>
      </c>
      <c r="L43">
        <v>2489.9</v>
      </c>
      <c r="M43">
        <v>2523.6</v>
      </c>
      <c r="N43">
        <v>2833.2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554.53</v>
      </c>
      <c r="F44">
        <v>568.79</v>
      </c>
      <c r="G44">
        <v>710.03</v>
      </c>
      <c r="H44">
        <v>1705.8</v>
      </c>
      <c r="I44">
        <v>2066.6</v>
      </c>
      <c r="J44">
        <v>2079.6</v>
      </c>
      <c r="K44">
        <v>2273.5</v>
      </c>
      <c r="L44">
        <v>2495.6999999999998</v>
      </c>
      <c r="M44">
        <v>2520.6999999999998</v>
      </c>
      <c r="N44">
        <v>2831.4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560.63</v>
      </c>
      <c r="F45">
        <v>587.4</v>
      </c>
      <c r="G45">
        <v>711.9</v>
      </c>
      <c r="H45">
        <v>1698.5</v>
      </c>
      <c r="I45">
        <v>2074.1999999999998</v>
      </c>
      <c r="J45">
        <v>2092.6999999999998</v>
      </c>
      <c r="K45">
        <v>2276</v>
      </c>
      <c r="L45">
        <v>2501.8000000000002</v>
      </c>
      <c r="M45">
        <v>2519.3000000000002</v>
      </c>
      <c r="N45">
        <v>2828.6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567.57000000000005</v>
      </c>
      <c r="F46">
        <v>604.54</v>
      </c>
      <c r="G46">
        <v>712.33</v>
      </c>
      <c r="H46">
        <v>1692</v>
      </c>
      <c r="I46">
        <v>2082.6</v>
      </c>
      <c r="J46">
        <v>2104.6</v>
      </c>
      <c r="K46">
        <v>2276.5</v>
      </c>
      <c r="L46">
        <v>2508.1</v>
      </c>
      <c r="M46">
        <v>2519.6</v>
      </c>
      <c r="N46">
        <v>2824.9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575.19000000000005</v>
      </c>
      <c r="F47">
        <v>620.09</v>
      </c>
      <c r="G47">
        <v>711.38</v>
      </c>
      <c r="H47">
        <v>1686.1</v>
      </c>
      <c r="I47">
        <v>2091.6999999999998</v>
      </c>
      <c r="J47">
        <v>2115.3000000000002</v>
      </c>
      <c r="K47">
        <v>2275</v>
      </c>
      <c r="L47">
        <v>2514.5</v>
      </c>
      <c r="M47">
        <v>2521.4</v>
      </c>
      <c r="N47">
        <v>2820.5</v>
      </c>
    </row>
    <row r="48" spans="1:14" x14ac:dyDescent="0.25">
      <c r="A48">
        <v>43</v>
      </c>
      <c r="B48">
        <v>62.832000000000001</v>
      </c>
      <c r="C48">
        <v>44.506</v>
      </c>
      <c r="E48">
        <v>583.36</v>
      </c>
      <c r="F48">
        <v>633.95000000000005</v>
      </c>
      <c r="G48">
        <v>709.15</v>
      </c>
      <c r="H48">
        <v>1680.9</v>
      </c>
      <c r="I48">
        <v>2101.4</v>
      </c>
      <c r="J48">
        <v>2124.8000000000002</v>
      </c>
      <c r="K48">
        <v>2271.8000000000002</v>
      </c>
      <c r="L48">
        <v>2520.9</v>
      </c>
      <c r="M48">
        <v>2524.4</v>
      </c>
      <c r="N48">
        <v>2815.6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591.9</v>
      </c>
      <c r="F49">
        <v>646.07000000000005</v>
      </c>
      <c r="G49">
        <v>705.77</v>
      </c>
      <c r="H49">
        <v>1676.4</v>
      </c>
      <c r="I49">
        <v>2111.4</v>
      </c>
      <c r="J49">
        <v>2132.9</v>
      </c>
      <c r="K49">
        <v>2267.1</v>
      </c>
      <c r="L49">
        <v>2527</v>
      </c>
      <c r="M49">
        <v>2528.4</v>
      </c>
      <c r="N49">
        <v>2810.5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600.62</v>
      </c>
      <c r="F50">
        <v>656.38</v>
      </c>
      <c r="G50">
        <v>701.43</v>
      </c>
      <c r="H50">
        <v>1672.7</v>
      </c>
      <c r="I50">
        <v>2121.4</v>
      </c>
      <c r="J50">
        <v>2139.8000000000002</v>
      </c>
      <c r="K50">
        <v>2261.1999999999998</v>
      </c>
      <c r="L50">
        <v>2532.6</v>
      </c>
      <c r="M50">
        <v>2532.9</v>
      </c>
      <c r="N50">
        <v>2805.4</v>
      </c>
    </row>
    <row r="51" spans="1:14" x14ac:dyDescent="0.25">
      <c r="A51">
        <v>46</v>
      </c>
      <c r="B51">
        <v>62.832000000000001</v>
      </c>
      <c r="C51">
        <v>52.36</v>
      </c>
      <c r="E51">
        <v>609.25</v>
      </c>
      <c r="F51">
        <v>664.86</v>
      </c>
      <c r="G51">
        <v>696.37</v>
      </c>
      <c r="H51">
        <v>1669.5</v>
      </c>
      <c r="I51">
        <v>2131.1999999999998</v>
      </c>
      <c r="J51">
        <v>2145.5</v>
      </c>
      <c r="K51">
        <v>2254.6</v>
      </c>
      <c r="L51">
        <v>2537.4</v>
      </c>
      <c r="M51">
        <v>2537.6</v>
      </c>
      <c r="N51">
        <v>2800.7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617.44000000000005</v>
      </c>
      <c r="F52">
        <v>671.48</v>
      </c>
      <c r="G52">
        <v>690.96</v>
      </c>
      <c r="H52">
        <v>1667.1</v>
      </c>
      <c r="I52">
        <v>2140.3000000000002</v>
      </c>
      <c r="J52">
        <v>2149.8000000000002</v>
      </c>
      <c r="K52">
        <v>2248</v>
      </c>
      <c r="L52">
        <v>2541.5</v>
      </c>
      <c r="M52">
        <v>2541.6999999999998</v>
      </c>
      <c r="N52">
        <v>2796.6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624.59</v>
      </c>
      <c r="F53">
        <v>676.21</v>
      </c>
      <c r="G53">
        <v>685.79</v>
      </c>
      <c r="H53">
        <v>1665.4</v>
      </c>
      <c r="I53">
        <v>2147.9</v>
      </c>
      <c r="J53">
        <v>2152.9</v>
      </c>
      <c r="K53">
        <v>2242</v>
      </c>
      <c r="L53">
        <v>2544.6999999999998</v>
      </c>
      <c r="M53">
        <v>2544.8000000000002</v>
      </c>
      <c r="N53">
        <v>2793.5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629.77</v>
      </c>
      <c r="F54">
        <v>679.06</v>
      </c>
      <c r="G54">
        <v>681.8</v>
      </c>
      <c r="H54">
        <v>1664.4</v>
      </c>
      <c r="I54">
        <v>2153.1999999999998</v>
      </c>
      <c r="J54">
        <v>2154.8000000000002</v>
      </c>
      <c r="K54">
        <v>2237.6999999999998</v>
      </c>
      <c r="L54">
        <v>2546.6999999999998</v>
      </c>
      <c r="M54">
        <v>2546.8000000000002</v>
      </c>
      <c r="N54">
        <v>2791.5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631.72</v>
      </c>
      <c r="F55">
        <v>680.01</v>
      </c>
      <c r="G55">
        <v>680.24</v>
      </c>
      <c r="H55">
        <v>1664</v>
      </c>
      <c r="I55">
        <v>2155.1</v>
      </c>
      <c r="J55">
        <v>2155.4</v>
      </c>
      <c r="K55">
        <v>2236.1</v>
      </c>
      <c r="L55">
        <v>2547.4</v>
      </c>
      <c r="M55">
        <v>2547.5</v>
      </c>
      <c r="N55">
        <v>2790.8</v>
      </c>
    </row>
    <row r="57" spans="1:14" x14ac:dyDescent="0.25">
      <c r="D57" t="s">
        <v>4</v>
      </c>
      <c r="E57">
        <f>MIN(E31:E55)</f>
        <v>342.27</v>
      </c>
      <c r="F57">
        <f t="shared" ref="F57:N57" si="3">MIN(F31:F55)</f>
        <v>540.14</v>
      </c>
      <c r="G57">
        <f t="shared" si="3"/>
        <v>606.77</v>
      </c>
      <c r="H57">
        <f t="shared" si="3"/>
        <v>1664</v>
      </c>
      <c r="I57">
        <f t="shared" si="3"/>
        <v>1873.1</v>
      </c>
      <c r="J57">
        <f t="shared" si="3"/>
        <v>2042</v>
      </c>
      <c r="K57">
        <f t="shared" si="3"/>
        <v>2191.1999999999998</v>
      </c>
      <c r="L57">
        <f t="shared" si="3"/>
        <v>2457</v>
      </c>
      <c r="M57">
        <f t="shared" si="3"/>
        <v>2519.3000000000002</v>
      </c>
      <c r="N57">
        <f t="shared" si="3"/>
        <v>2790.8</v>
      </c>
    </row>
    <row r="58" spans="1:14" x14ac:dyDescent="0.25">
      <c r="D58" t="s">
        <v>5</v>
      </c>
      <c r="E58">
        <f>MAX(E31:E55)</f>
        <v>631.72</v>
      </c>
      <c r="F58">
        <f t="shared" ref="F58:N58" si="4">MAX(F31:F55)</f>
        <v>680.01</v>
      </c>
      <c r="G58">
        <f t="shared" si="4"/>
        <v>712.33</v>
      </c>
      <c r="H58">
        <f t="shared" si="4"/>
        <v>1852.1</v>
      </c>
      <c r="I58">
        <f t="shared" si="4"/>
        <v>2155.1</v>
      </c>
      <c r="J58">
        <f t="shared" si="4"/>
        <v>2155.4</v>
      </c>
      <c r="K58">
        <f t="shared" si="4"/>
        <v>2276.5</v>
      </c>
      <c r="L58">
        <f t="shared" si="4"/>
        <v>2547.4</v>
      </c>
      <c r="M58">
        <f t="shared" si="4"/>
        <v>2590.1999999999998</v>
      </c>
      <c r="N58">
        <f t="shared" si="4"/>
        <v>2833.7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631.72</v>
      </c>
      <c r="F60">
        <v>680.01</v>
      </c>
      <c r="G60">
        <v>680.24</v>
      </c>
      <c r="H60">
        <v>1664</v>
      </c>
      <c r="I60">
        <v>2155.1</v>
      </c>
      <c r="J60">
        <v>2155.4</v>
      </c>
      <c r="K60">
        <v>2236.1</v>
      </c>
      <c r="L60">
        <v>2547.4</v>
      </c>
      <c r="M60">
        <v>2547.5</v>
      </c>
      <c r="N60">
        <v>2790.8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627.86</v>
      </c>
      <c r="F61">
        <v>679.05</v>
      </c>
      <c r="G61">
        <v>682.37</v>
      </c>
      <c r="H61">
        <v>1664.7</v>
      </c>
      <c r="I61">
        <v>2150.5</v>
      </c>
      <c r="J61">
        <v>2155.1</v>
      </c>
      <c r="K61">
        <v>2239.1</v>
      </c>
      <c r="L61">
        <v>2545.3000000000002</v>
      </c>
      <c r="M61">
        <v>2546.9</v>
      </c>
      <c r="N61">
        <v>2792.1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617.87</v>
      </c>
      <c r="F62">
        <v>675.84</v>
      </c>
      <c r="G62">
        <v>687.49</v>
      </c>
      <c r="H62">
        <v>1666.8</v>
      </c>
      <c r="I62">
        <v>2138</v>
      </c>
      <c r="J62">
        <v>2154.8000000000002</v>
      </c>
      <c r="K62">
        <v>2246.1999999999998</v>
      </c>
      <c r="L62">
        <v>2539</v>
      </c>
      <c r="M62">
        <v>2545.4</v>
      </c>
      <c r="N62">
        <v>2796.1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604.04</v>
      </c>
      <c r="F63">
        <v>670.44</v>
      </c>
      <c r="G63">
        <v>693.17</v>
      </c>
      <c r="H63">
        <v>1670.2</v>
      </c>
      <c r="I63">
        <v>2121.1999999999998</v>
      </c>
      <c r="J63">
        <v>2154.1</v>
      </c>
      <c r="K63">
        <v>2253.6</v>
      </c>
      <c r="L63">
        <v>2529.1999999999998</v>
      </c>
      <c r="M63">
        <v>2543.6999999999998</v>
      </c>
      <c r="N63">
        <v>2802</v>
      </c>
    </row>
    <row r="64" spans="1:14" x14ac:dyDescent="0.25">
      <c r="A64">
        <v>55</v>
      </c>
      <c r="B64">
        <v>52.36</v>
      </c>
      <c r="C64">
        <v>52.36</v>
      </c>
      <c r="E64">
        <v>587.61</v>
      </c>
      <c r="F64">
        <v>662.83</v>
      </c>
      <c r="G64">
        <v>698.14</v>
      </c>
      <c r="H64">
        <v>1674.9</v>
      </c>
      <c r="I64">
        <v>2102</v>
      </c>
      <c r="J64">
        <v>2153.1999999999998</v>
      </c>
      <c r="K64">
        <v>2259</v>
      </c>
      <c r="L64">
        <v>2516.4</v>
      </c>
      <c r="M64">
        <v>2542.8000000000002</v>
      </c>
      <c r="N64">
        <v>2809.4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569.15</v>
      </c>
      <c r="F65">
        <v>652.95000000000005</v>
      </c>
      <c r="G65">
        <v>701.81</v>
      </c>
      <c r="H65">
        <v>1680.8</v>
      </c>
      <c r="I65">
        <v>2081.6</v>
      </c>
      <c r="J65">
        <v>2151.9</v>
      </c>
      <c r="K65">
        <v>2260.6</v>
      </c>
      <c r="L65">
        <v>2501.4</v>
      </c>
      <c r="M65">
        <v>2543.8000000000002</v>
      </c>
      <c r="N65">
        <v>2817.5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548.91999999999996</v>
      </c>
      <c r="F66">
        <v>640.73</v>
      </c>
      <c r="G66">
        <v>703.83</v>
      </c>
      <c r="H66">
        <v>1687.9</v>
      </c>
      <c r="I66">
        <v>2060.6</v>
      </c>
      <c r="J66">
        <v>2150.1999999999998</v>
      </c>
      <c r="K66">
        <v>2257.6</v>
      </c>
      <c r="L66">
        <v>2484.9</v>
      </c>
      <c r="M66">
        <v>2547.4</v>
      </c>
      <c r="N66">
        <v>2825.8</v>
      </c>
    </row>
    <row r="67" spans="1:14" x14ac:dyDescent="0.25">
      <c r="A67">
        <v>58</v>
      </c>
      <c r="B67">
        <v>44.506</v>
      </c>
      <c r="C67">
        <v>44.506</v>
      </c>
      <c r="E67">
        <v>527.09</v>
      </c>
      <c r="F67">
        <v>626.1</v>
      </c>
      <c r="G67">
        <v>704.01</v>
      </c>
      <c r="H67">
        <v>1696</v>
      </c>
      <c r="I67">
        <v>2039.5</v>
      </c>
      <c r="J67">
        <v>2148</v>
      </c>
      <c r="K67">
        <v>2249.5</v>
      </c>
      <c r="L67">
        <v>2467.4</v>
      </c>
      <c r="M67">
        <v>2554.3000000000002</v>
      </c>
      <c r="N67">
        <v>2833.6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503.78</v>
      </c>
      <c r="F68">
        <v>608.98</v>
      </c>
      <c r="G68">
        <v>702.19</v>
      </c>
      <c r="H68">
        <v>1705.1</v>
      </c>
      <c r="I68">
        <v>2018.5</v>
      </c>
      <c r="J68">
        <v>2145.3000000000002</v>
      </c>
      <c r="K68">
        <v>2236.8000000000002</v>
      </c>
      <c r="L68">
        <v>2449.4</v>
      </c>
      <c r="M68">
        <v>2564.5</v>
      </c>
      <c r="N68">
        <v>2840.6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479.08</v>
      </c>
      <c r="F69">
        <v>589.27</v>
      </c>
      <c r="G69">
        <v>698.27</v>
      </c>
      <c r="H69">
        <v>1715.1</v>
      </c>
      <c r="I69">
        <v>1998</v>
      </c>
      <c r="J69">
        <v>2141.9</v>
      </c>
      <c r="K69">
        <v>2220</v>
      </c>
      <c r="L69">
        <v>2431.4</v>
      </c>
      <c r="M69">
        <v>2577.5</v>
      </c>
      <c r="N69">
        <v>2846.3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453.08</v>
      </c>
      <c r="F70">
        <v>566.92999999999995</v>
      </c>
      <c r="G70">
        <v>692.19</v>
      </c>
      <c r="H70">
        <v>1725.8</v>
      </c>
      <c r="I70">
        <v>1978.3</v>
      </c>
      <c r="J70">
        <v>2137.6999999999998</v>
      </c>
      <c r="K70">
        <v>2200</v>
      </c>
      <c r="L70">
        <v>2413.9</v>
      </c>
      <c r="M70">
        <v>2592.8000000000002</v>
      </c>
      <c r="N70">
        <v>2850.4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425.85</v>
      </c>
      <c r="F71">
        <v>541.87</v>
      </c>
      <c r="G71">
        <v>683.93</v>
      </c>
      <c r="H71">
        <v>1737.1</v>
      </c>
      <c r="I71">
        <v>1959.6</v>
      </c>
      <c r="J71">
        <v>2132.6999999999998</v>
      </c>
      <c r="K71">
        <v>2177.6999999999998</v>
      </c>
      <c r="L71">
        <v>2397.1</v>
      </c>
      <c r="M71">
        <v>2610</v>
      </c>
      <c r="N71">
        <v>2852.8</v>
      </c>
    </row>
    <row r="72" spans="1:14" x14ac:dyDescent="0.25">
      <c r="A72">
        <v>63</v>
      </c>
      <c r="B72">
        <v>31.416</v>
      </c>
      <c r="C72">
        <v>31.416</v>
      </c>
      <c r="E72">
        <v>397.49</v>
      </c>
      <c r="F72">
        <v>514.07000000000005</v>
      </c>
      <c r="G72">
        <v>673.53</v>
      </c>
      <c r="H72">
        <v>1748.9</v>
      </c>
      <c r="I72">
        <v>1942</v>
      </c>
      <c r="J72">
        <v>2126.6999999999998</v>
      </c>
      <c r="K72">
        <v>2153.6999999999998</v>
      </c>
      <c r="L72">
        <v>2381.3000000000002</v>
      </c>
      <c r="M72">
        <v>2628.5</v>
      </c>
      <c r="N72">
        <v>2853.4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368.07</v>
      </c>
      <c r="F73">
        <v>483.51</v>
      </c>
      <c r="G73">
        <v>661.11</v>
      </c>
      <c r="H73">
        <v>1761.2</v>
      </c>
      <c r="I73">
        <v>1925.9</v>
      </c>
      <c r="J73">
        <v>2119.9</v>
      </c>
      <c r="K73">
        <v>2128.8000000000002</v>
      </c>
      <c r="L73">
        <v>2366.9</v>
      </c>
      <c r="M73">
        <v>2648</v>
      </c>
      <c r="N73">
        <v>2852.2</v>
      </c>
    </row>
    <row r="74" spans="1:14" x14ac:dyDescent="0.25">
      <c r="A74">
        <v>65</v>
      </c>
      <c r="B74">
        <v>26.18</v>
      </c>
      <c r="C74">
        <v>26.18</v>
      </c>
      <c r="E74">
        <v>337.68</v>
      </c>
      <c r="F74">
        <v>450.2</v>
      </c>
      <c r="G74">
        <v>646.87</v>
      </c>
      <c r="H74">
        <v>1773.6</v>
      </c>
      <c r="I74">
        <v>1911.4</v>
      </c>
      <c r="J74">
        <v>2103.5</v>
      </c>
      <c r="K74">
        <v>2112.1</v>
      </c>
      <c r="L74">
        <v>2354</v>
      </c>
      <c r="M74">
        <v>2668</v>
      </c>
      <c r="N74">
        <v>2849.7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306.42</v>
      </c>
      <c r="F75">
        <v>414.21</v>
      </c>
      <c r="G75">
        <v>631.1</v>
      </c>
      <c r="H75">
        <v>1786.2</v>
      </c>
      <c r="I75">
        <v>1898.6</v>
      </c>
      <c r="J75">
        <v>2078.4</v>
      </c>
      <c r="K75">
        <v>2103.4</v>
      </c>
      <c r="L75">
        <v>2342.6</v>
      </c>
      <c r="M75">
        <v>2688.3</v>
      </c>
      <c r="N75">
        <v>2845.9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274.36</v>
      </c>
      <c r="F76">
        <v>375.64</v>
      </c>
      <c r="G76">
        <v>614.21</v>
      </c>
      <c r="H76">
        <v>1798.6</v>
      </c>
      <c r="I76">
        <v>1887.8</v>
      </c>
      <c r="J76">
        <v>2053.9</v>
      </c>
      <c r="K76">
        <v>2094.1</v>
      </c>
      <c r="L76">
        <v>2332.9</v>
      </c>
      <c r="M76">
        <v>2708.5</v>
      </c>
      <c r="N76">
        <v>2841.5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241.6</v>
      </c>
      <c r="F77">
        <v>334.63</v>
      </c>
      <c r="G77">
        <v>596.72</v>
      </c>
      <c r="H77">
        <v>1810.9</v>
      </c>
      <c r="I77">
        <v>1878.9</v>
      </c>
      <c r="J77">
        <v>2030.4</v>
      </c>
      <c r="K77">
        <v>2084.4</v>
      </c>
      <c r="L77">
        <v>2324.6999999999998</v>
      </c>
      <c r="M77">
        <v>2728.4</v>
      </c>
      <c r="N77">
        <v>2836.6</v>
      </c>
    </row>
    <row r="78" spans="1:14" x14ac:dyDescent="0.25">
      <c r="A78">
        <v>69</v>
      </c>
      <c r="B78">
        <v>15.708</v>
      </c>
      <c r="C78">
        <v>15.708</v>
      </c>
      <c r="E78">
        <v>208.22</v>
      </c>
      <c r="F78">
        <v>291.37</v>
      </c>
      <c r="G78">
        <v>579.25</v>
      </c>
      <c r="H78">
        <v>1822.7</v>
      </c>
      <c r="I78">
        <v>1872.1</v>
      </c>
      <c r="J78">
        <v>2008.3</v>
      </c>
      <c r="K78">
        <v>2074.6</v>
      </c>
      <c r="L78">
        <v>2317.9</v>
      </c>
      <c r="M78">
        <v>2747.5</v>
      </c>
      <c r="N78">
        <v>2831.7</v>
      </c>
    </row>
    <row r="79" spans="1:14" x14ac:dyDescent="0.25">
      <c r="A79">
        <v>70</v>
      </c>
      <c r="B79">
        <v>13.09</v>
      </c>
      <c r="C79">
        <v>13.09</v>
      </c>
      <c r="E79">
        <v>174.32</v>
      </c>
      <c r="F79">
        <v>246.09</v>
      </c>
      <c r="G79">
        <v>562.51</v>
      </c>
      <c r="H79">
        <v>1833.7</v>
      </c>
      <c r="I79">
        <v>1867.3</v>
      </c>
      <c r="J79">
        <v>1988</v>
      </c>
      <c r="K79">
        <v>2064.9</v>
      </c>
      <c r="L79">
        <v>2312.5</v>
      </c>
      <c r="M79">
        <v>2765.5</v>
      </c>
      <c r="N79">
        <v>2827.1</v>
      </c>
    </row>
    <row r="80" spans="1:14" x14ac:dyDescent="0.25">
      <c r="A80">
        <v>71</v>
      </c>
      <c r="B80">
        <v>10.472</v>
      </c>
      <c r="C80">
        <v>10.472</v>
      </c>
      <c r="E80">
        <v>139.97999999999999</v>
      </c>
      <c r="F80">
        <v>199.06</v>
      </c>
      <c r="G80">
        <v>547.27</v>
      </c>
      <c r="H80">
        <v>1843.7</v>
      </c>
      <c r="I80">
        <v>1864.5</v>
      </c>
      <c r="J80">
        <v>1969.9</v>
      </c>
      <c r="K80">
        <v>2056</v>
      </c>
      <c r="L80">
        <v>2308.1999999999998</v>
      </c>
      <c r="M80">
        <v>2781.6</v>
      </c>
      <c r="N80">
        <v>2823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105.29</v>
      </c>
      <c r="F81">
        <v>150.59</v>
      </c>
      <c r="G81">
        <v>534.35</v>
      </c>
      <c r="H81">
        <v>1852.2</v>
      </c>
      <c r="I81">
        <v>1863.4</v>
      </c>
      <c r="J81">
        <v>1954.5</v>
      </c>
      <c r="K81">
        <v>2048.1</v>
      </c>
      <c r="L81">
        <v>2305</v>
      </c>
      <c r="M81">
        <v>2795.3</v>
      </c>
      <c r="N81">
        <v>2819.6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70.338999999999999</v>
      </c>
      <c r="F82">
        <v>101.02</v>
      </c>
      <c r="G82">
        <v>524.48</v>
      </c>
      <c r="H82">
        <v>1858.8</v>
      </c>
      <c r="I82">
        <v>1863.6</v>
      </c>
      <c r="J82">
        <v>1942.4</v>
      </c>
      <c r="K82">
        <v>2042</v>
      </c>
      <c r="L82">
        <v>2302.9</v>
      </c>
      <c r="M82">
        <v>2805.9</v>
      </c>
      <c r="N82">
        <v>2817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35.213000000000001</v>
      </c>
      <c r="F83">
        <v>50.701000000000001</v>
      </c>
      <c r="G83">
        <v>518.28</v>
      </c>
      <c r="H83">
        <v>1862.9</v>
      </c>
      <c r="I83">
        <v>1864.3</v>
      </c>
      <c r="J83">
        <v>1934.6</v>
      </c>
      <c r="K83">
        <v>2038</v>
      </c>
      <c r="L83">
        <v>2301.6</v>
      </c>
      <c r="M83">
        <v>2812.6</v>
      </c>
      <c r="N83">
        <v>2815.4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40</v>
      </c>
      <c r="F84">
        <v>3.1878000000000002E-3</v>
      </c>
      <c r="G84">
        <v>516.16999999999996</v>
      </c>
      <c r="H84">
        <v>1864.1</v>
      </c>
      <c r="I84">
        <v>1864.9</v>
      </c>
      <c r="J84">
        <v>1931.8</v>
      </c>
      <c r="K84">
        <v>2036.7</v>
      </c>
      <c r="L84">
        <v>2301.1</v>
      </c>
      <c r="M84">
        <v>2814.9</v>
      </c>
      <c r="N84">
        <v>2814.9</v>
      </c>
    </row>
    <row r="86" spans="1:14" x14ac:dyDescent="0.25">
      <c r="D86" t="s">
        <v>4</v>
      </c>
      <c r="E86">
        <f>MIN(E60:E84)</f>
        <v>35.213000000000001</v>
      </c>
      <c r="F86">
        <f t="shared" ref="F86:N86" si="5">MIN(F60:F84)</f>
        <v>3.1878000000000002E-3</v>
      </c>
      <c r="G86">
        <f t="shared" si="5"/>
        <v>516.16999999999996</v>
      </c>
      <c r="H86">
        <f t="shared" si="5"/>
        <v>1664</v>
      </c>
      <c r="I86">
        <f t="shared" si="5"/>
        <v>1863.4</v>
      </c>
      <c r="J86">
        <f t="shared" si="5"/>
        <v>1931.8</v>
      </c>
      <c r="K86">
        <f t="shared" si="5"/>
        <v>2036.7</v>
      </c>
      <c r="L86">
        <f t="shared" si="5"/>
        <v>2301.1</v>
      </c>
      <c r="M86">
        <f t="shared" si="5"/>
        <v>2542.8000000000002</v>
      </c>
      <c r="N86">
        <f t="shared" si="5"/>
        <v>2790.8</v>
      </c>
    </row>
    <row r="87" spans="1:14" x14ac:dyDescent="0.25">
      <c r="D87" t="s">
        <v>5</v>
      </c>
      <c r="E87">
        <f>MAX(E60:E84)</f>
        <v>631.72</v>
      </c>
      <c r="F87">
        <f t="shared" ref="F87:N87" si="6">MAX(F60:F84)</f>
        <v>680.01</v>
      </c>
      <c r="G87">
        <f t="shared" si="6"/>
        <v>704.01</v>
      </c>
      <c r="H87">
        <f t="shared" si="6"/>
        <v>1864.1</v>
      </c>
      <c r="I87">
        <f t="shared" si="6"/>
        <v>2155.1</v>
      </c>
      <c r="J87">
        <f t="shared" si="6"/>
        <v>2155.4</v>
      </c>
      <c r="K87">
        <f t="shared" si="6"/>
        <v>2260.6</v>
      </c>
      <c r="L87">
        <f t="shared" si="6"/>
        <v>2547.4</v>
      </c>
      <c r="M87">
        <f t="shared" si="6"/>
        <v>2814.9</v>
      </c>
      <c r="N87">
        <f t="shared" si="6"/>
        <v>2853.4</v>
      </c>
    </row>
    <row r="91" spans="1:14" x14ac:dyDescent="0.25">
      <c r="C91" t="s">
        <v>6</v>
      </c>
      <c r="D91" t="s">
        <v>4</v>
      </c>
      <c r="E91">
        <f>MIN(E2:E87)</f>
        <v>17.492999999999999</v>
      </c>
      <c r="F91">
        <f t="shared" ref="F91:N91" si="7">MIN(F2:F87)</f>
        <v>3.1878000000000002E-3</v>
      </c>
      <c r="G91">
        <f t="shared" si="7"/>
        <v>516.16999999999996</v>
      </c>
      <c r="H91">
        <f t="shared" si="7"/>
        <v>1664</v>
      </c>
      <c r="I91">
        <f t="shared" si="7"/>
        <v>1854.2</v>
      </c>
      <c r="J91">
        <f t="shared" si="7"/>
        <v>1931.8</v>
      </c>
      <c r="K91">
        <f t="shared" si="7"/>
        <v>2036.7</v>
      </c>
      <c r="L91">
        <f t="shared" si="7"/>
        <v>2301.1</v>
      </c>
      <c r="M91">
        <f t="shared" si="7"/>
        <v>2519.3000000000002</v>
      </c>
      <c r="N91">
        <f t="shared" si="7"/>
        <v>2790.8</v>
      </c>
    </row>
    <row r="92" spans="1:14" x14ac:dyDescent="0.25">
      <c r="D92" t="s">
        <v>5</v>
      </c>
      <c r="E92">
        <f>MAX(E2:E87)</f>
        <v>631.72</v>
      </c>
      <c r="F92">
        <f t="shared" ref="F92:N92" si="8">MAX(F2:F87)</f>
        <v>680.01</v>
      </c>
      <c r="G92">
        <f t="shared" si="8"/>
        <v>712.33</v>
      </c>
      <c r="H92">
        <f t="shared" si="8"/>
        <v>1864.1</v>
      </c>
      <c r="I92">
        <f t="shared" si="8"/>
        <v>2155.1</v>
      </c>
      <c r="J92">
        <f t="shared" si="8"/>
        <v>2155.4</v>
      </c>
      <c r="K92">
        <f t="shared" si="8"/>
        <v>2276.5</v>
      </c>
      <c r="L92">
        <f t="shared" si="8"/>
        <v>2547.4</v>
      </c>
      <c r="M92">
        <f t="shared" si="8"/>
        <v>2814.9</v>
      </c>
      <c r="N92">
        <f t="shared" si="8"/>
        <v>2853.4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712.33</v>
      </c>
      <c r="E98">
        <f>H91</f>
        <v>1664</v>
      </c>
      <c r="F98" s="8">
        <f>2*(E98-D98)/(D98+E98)</f>
        <v>0.80095777943299118</v>
      </c>
      <c r="G98" s="3">
        <f>E98-D98</f>
        <v>951.67</v>
      </c>
    </row>
    <row r="99" spans="3:7" x14ac:dyDescent="0.25">
      <c r="C99">
        <v>2</v>
      </c>
      <c r="D99">
        <f>K92</f>
        <v>2276.5</v>
      </c>
      <c r="E99">
        <f>L91</f>
        <v>2301.1</v>
      </c>
      <c r="F99" s="8">
        <f t="shared" ref="F99:F107" si="9">2*(E99-D99)/(D99+E99)</f>
        <v>1.0747990213212122E-2</v>
      </c>
      <c r="G99" s="3">
        <f t="shared" ref="G99:G107" si="10">E99-D99</f>
        <v>24.599999999999909</v>
      </c>
    </row>
    <row r="100" spans="3:7" x14ac:dyDescent="0.25">
      <c r="C100">
        <v>3</v>
      </c>
      <c r="D100">
        <f>G29</f>
        <v>611.08000000000004</v>
      </c>
      <c r="E100">
        <f>D98</f>
        <v>712.33</v>
      </c>
      <c r="F100" s="8">
        <f t="shared" si="9"/>
        <v>0.15301380524553992</v>
      </c>
      <c r="G100" s="3">
        <f t="shared" si="10"/>
        <v>101.25</v>
      </c>
    </row>
    <row r="101" spans="3:7" x14ac:dyDescent="0.25">
      <c r="C101">
        <v>4</v>
      </c>
      <c r="D101">
        <f>E98</f>
        <v>1664</v>
      </c>
      <c r="E101">
        <f>H28</f>
        <v>1844.9</v>
      </c>
      <c r="F101" s="8">
        <f t="shared" si="9"/>
        <v>0.10310923651286732</v>
      </c>
      <c r="G101" s="3">
        <f t="shared" si="10"/>
        <v>180.90000000000009</v>
      </c>
    </row>
    <row r="102" spans="3:7" x14ac:dyDescent="0.25">
      <c r="C102">
        <v>5</v>
      </c>
      <c r="D102">
        <f>K29</f>
        <v>2191.1999999999998</v>
      </c>
      <c r="E102">
        <f>D99</f>
        <v>2276.5</v>
      </c>
      <c r="F102" s="8">
        <f t="shared" si="9"/>
        <v>3.818519596212825E-2</v>
      </c>
      <c r="G102" s="3">
        <f t="shared" si="10"/>
        <v>85.300000000000182</v>
      </c>
    </row>
    <row r="103" spans="3:7" x14ac:dyDescent="0.25">
      <c r="C103">
        <v>6</v>
      </c>
      <c r="D103">
        <f>L29</f>
        <v>2457</v>
      </c>
      <c r="E103">
        <f>M28</f>
        <v>2590.1999999999998</v>
      </c>
      <c r="F103" s="8">
        <f t="shared" si="9"/>
        <v>5.2781740370898646E-2</v>
      </c>
      <c r="G103" s="3">
        <f t="shared" si="10"/>
        <v>133.19999999999982</v>
      </c>
    </row>
    <row r="104" spans="3:7" x14ac:dyDescent="0.25">
      <c r="C104">
        <v>7</v>
      </c>
      <c r="D104">
        <f>H58</f>
        <v>1852.1</v>
      </c>
      <c r="E104">
        <f>I57</f>
        <v>1873.1</v>
      </c>
      <c r="F104" s="8">
        <f t="shared" si="9"/>
        <v>1.1274562439600559E-2</v>
      </c>
      <c r="G104" s="3">
        <f t="shared" si="10"/>
        <v>21</v>
      </c>
    </row>
    <row r="105" spans="3:7" x14ac:dyDescent="0.25">
      <c r="C105">
        <v>8</v>
      </c>
      <c r="D105">
        <f>E99</f>
        <v>2301.1</v>
      </c>
      <c r="E105">
        <f>L57</f>
        <v>2457</v>
      </c>
      <c r="F105" s="8">
        <f t="shared" si="9"/>
        <v>6.5530358756646589E-2</v>
      </c>
      <c r="G105" s="3">
        <f t="shared" si="10"/>
        <v>155.90000000000009</v>
      </c>
    </row>
    <row r="106" spans="3:7" x14ac:dyDescent="0.25">
      <c r="C106">
        <v>9</v>
      </c>
      <c r="D106">
        <f>M58</f>
        <v>2590.1999999999998</v>
      </c>
      <c r="E106">
        <f>N57</f>
        <v>2790.8</v>
      </c>
      <c r="F106" s="8">
        <f t="shared" si="9"/>
        <v>7.4558632224493729E-2</v>
      </c>
      <c r="G106" s="3">
        <f t="shared" si="10"/>
        <v>200.60000000000036</v>
      </c>
    </row>
    <row r="107" spans="3:7" x14ac:dyDescent="0.25">
      <c r="C107">
        <v>10</v>
      </c>
      <c r="D107">
        <f>K87</f>
        <v>2260.6</v>
      </c>
      <c r="E107">
        <f>D99</f>
        <v>2276.5</v>
      </c>
      <c r="F107" s="8">
        <f t="shared" si="9"/>
        <v>7.0088823257147027E-3</v>
      </c>
      <c r="G107" s="3">
        <f t="shared" si="10"/>
        <v>15.900000000000091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4CFB-4EF1-420D-9D5F-670AC6EFF948}">
  <dimension ref="A1:P107"/>
  <sheetViews>
    <sheetView workbookViewId="0">
      <pane ySplit="1" topLeftCell="A92" activePane="bottomLeft" state="frozen"/>
      <selection pane="bottomLeft" activeCell="G121" sqref="G121"/>
    </sheetView>
  </sheetViews>
  <sheetFormatPr defaultRowHeight="15" x14ac:dyDescent="0.25"/>
  <cols>
    <col min="2" max="3" width="11" bestFit="1" customWidth="1"/>
    <col min="7" max="7" width="9.5703125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49</v>
      </c>
      <c r="F2" t="s">
        <v>50</v>
      </c>
      <c r="G2">
        <v>666.23</v>
      </c>
      <c r="H2">
        <v>2572.1999999999998</v>
      </c>
      <c r="I2">
        <v>2654.5</v>
      </c>
      <c r="J2">
        <v>2655</v>
      </c>
      <c r="K2">
        <v>2736.6</v>
      </c>
      <c r="L2">
        <v>3352.9</v>
      </c>
      <c r="M2">
        <v>3759.5</v>
      </c>
      <c r="N2">
        <v>3759.9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20.992999999999999</v>
      </c>
      <c r="F3">
        <v>50.158999999999999</v>
      </c>
      <c r="G3">
        <v>667.34</v>
      </c>
      <c r="H3">
        <v>2572.1</v>
      </c>
      <c r="I3">
        <v>2652.5</v>
      </c>
      <c r="J3">
        <v>2655.8</v>
      </c>
      <c r="K3">
        <v>2739.1</v>
      </c>
      <c r="L3">
        <v>3352.6</v>
      </c>
      <c r="M3">
        <v>3759.3</v>
      </c>
      <c r="N3">
        <v>3759.9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42.076000000000001</v>
      </c>
      <c r="F4">
        <v>100.06</v>
      </c>
      <c r="G4">
        <v>670.62</v>
      </c>
      <c r="H4">
        <v>2571.9</v>
      </c>
      <c r="I4">
        <v>2647</v>
      </c>
      <c r="J4">
        <v>2658.4</v>
      </c>
      <c r="K4">
        <v>2746.1</v>
      </c>
      <c r="L4">
        <v>3351.7</v>
      </c>
      <c r="M4">
        <v>3758.7</v>
      </c>
      <c r="N4">
        <v>3759.7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63.32</v>
      </c>
      <c r="F5">
        <v>149.44999999999999</v>
      </c>
      <c r="G5">
        <v>675.87</v>
      </c>
      <c r="H5">
        <v>2571.6999999999998</v>
      </c>
      <c r="I5">
        <v>2639.5</v>
      </c>
      <c r="J5">
        <v>2662.6</v>
      </c>
      <c r="K5">
        <v>2756.2</v>
      </c>
      <c r="L5">
        <v>3350.2</v>
      </c>
      <c r="M5">
        <v>3757.6</v>
      </c>
      <c r="N5">
        <v>3759.3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84.772999999999996</v>
      </c>
      <c r="F6">
        <v>198.08</v>
      </c>
      <c r="G6">
        <v>682.82</v>
      </c>
      <c r="H6">
        <v>2571.9</v>
      </c>
      <c r="I6">
        <v>2630.9</v>
      </c>
      <c r="J6">
        <v>2668</v>
      </c>
      <c r="K6">
        <v>2768.5</v>
      </c>
      <c r="L6">
        <v>3348.1</v>
      </c>
      <c r="M6">
        <v>3756.1</v>
      </c>
      <c r="N6">
        <v>3758.9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106.45</v>
      </c>
      <c r="F7">
        <v>245.71</v>
      </c>
      <c r="G7">
        <v>691.13</v>
      </c>
      <c r="H7">
        <v>2572.5</v>
      </c>
      <c r="I7">
        <v>2621.9</v>
      </c>
      <c r="J7">
        <v>2674.3</v>
      </c>
      <c r="K7">
        <v>2782</v>
      </c>
      <c r="L7">
        <v>3345.6</v>
      </c>
      <c r="M7">
        <v>3754</v>
      </c>
      <c r="N7">
        <v>3758.3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128.32</v>
      </c>
      <c r="F8">
        <v>292.10000000000002</v>
      </c>
      <c r="G8">
        <v>700.4</v>
      </c>
      <c r="H8">
        <v>2573.6999999999998</v>
      </c>
      <c r="I8">
        <v>2612.8000000000002</v>
      </c>
      <c r="J8">
        <v>2681.5</v>
      </c>
      <c r="K8">
        <v>2796.5</v>
      </c>
      <c r="L8">
        <v>3342.8</v>
      </c>
      <c r="M8">
        <v>3751.4</v>
      </c>
      <c r="N8">
        <v>3757.7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150.33000000000001</v>
      </c>
      <c r="F9">
        <v>337.04</v>
      </c>
      <c r="G9">
        <v>710.21</v>
      </c>
      <c r="H9">
        <v>2575.8000000000002</v>
      </c>
      <c r="I9">
        <v>2603.9</v>
      </c>
      <c r="J9">
        <v>2689</v>
      </c>
      <c r="K9">
        <v>2811.6</v>
      </c>
      <c r="L9">
        <v>3339.8</v>
      </c>
      <c r="M9">
        <v>3748.2</v>
      </c>
      <c r="N9">
        <v>3756.9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172.41</v>
      </c>
      <c r="F10">
        <v>380.32</v>
      </c>
      <c r="G10">
        <v>720.18</v>
      </c>
      <c r="H10">
        <v>2578.6999999999998</v>
      </c>
      <c r="I10">
        <v>2595.4</v>
      </c>
      <c r="J10">
        <v>2696.9</v>
      </c>
      <c r="K10">
        <v>2827.1</v>
      </c>
      <c r="L10">
        <v>3336.6</v>
      </c>
      <c r="M10">
        <v>3744.4</v>
      </c>
      <c r="N10">
        <v>3756.1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194.45</v>
      </c>
      <c r="F11">
        <v>421.74</v>
      </c>
      <c r="G11">
        <v>729.95</v>
      </c>
      <c r="H11">
        <v>2582.5</v>
      </c>
      <c r="I11">
        <v>2587.1999999999998</v>
      </c>
      <c r="J11">
        <v>2704.8</v>
      </c>
      <c r="K11">
        <v>2842.8</v>
      </c>
      <c r="L11">
        <v>3333.4</v>
      </c>
      <c r="M11">
        <v>3740</v>
      </c>
      <c r="N11">
        <v>3755.2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216.33</v>
      </c>
      <c r="F12">
        <v>461.15</v>
      </c>
      <c r="G12">
        <v>739.2</v>
      </c>
      <c r="H12">
        <v>2579.5</v>
      </c>
      <c r="I12">
        <v>2587.3000000000002</v>
      </c>
      <c r="J12">
        <v>2712.6</v>
      </c>
      <c r="K12">
        <v>2858.6</v>
      </c>
      <c r="L12">
        <v>3330.4</v>
      </c>
      <c r="M12">
        <v>3734.9</v>
      </c>
      <c r="N12">
        <v>3754.3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237.92</v>
      </c>
      <c r="F13">
        <v>498.37</v>
      </c>
      <c r="G13">
        <v>747.67</v>
      </c>
      <c r="H13">
        <v>2572.3000000000002</v>
      </c>
      <c r="I13">
        <v>2592.9</v>
      </c>
      <c r="J13">
        <v>2720</v>
      </c>
      <c r="K13">
        <v>2874.2</v>
      </c>
      <c r="L13">
        <v>3327.6</v>
      </c>
      <c r="M13">
        <v>3729.3</v>
      </c>
      <c r="N13">
        <v>3753.4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259.08</v>
      </c>
      <c r="F14">
        <v>533.27</v>
      </c>
      <c r="G14">
        <v>755.17</v>
      </c>
      <c r="H14">
        <v>2565.6</v>
      </c>
      <c r="I14">
        <v>2599.3000000000002</v>
      </c>
      <c r="J14">
        <v>2727</v>
      </c>
      <c r="K14">
        <v>2889.6</v>
      </c>
      <c r="L14">
        <v>3325.1</v>
      </c>
      <c r="M14">
        <v>3723.1</v>
      </c>
      <c r="N14">
        <v>3752.4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279.67</v>
      </c>
      <c r="F15">
        <v>565.73</v>
      </c>
      <c r="G15">
        <v>761.56</v>
      </c>
      <c r="H15">
        <v>2559.4</v>
      </c>
      <c r="I15">
        <v>2606.5</v>
      </c>
      <c r="J15">
        <v>2733.4</v>
      </c>
      <c r="K15">
        <v>2904.6</v>
      </c>
      <c r="L15">
        <v>3323</v>
      </c>
      <c r="M15">
        <v>3716.5</v>
      </c>
      <c r="N15">
        <v>3751.5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299.51</v>
      </c>
      <c r="F16">
        <v>595.64</v>
      </c>
      <c r="G16">
        <v>766.79</v>
      </c>
      <c r="H16">
        <v>2553.8000000000002</v>
      </c>
      <c r="I16">
        <v>2614.1999999999998</v>
      </c>
      <c r="J16">
        <v>2739.1</v>
      </c>
      <c r="K16">
        <v>2918.9</v>
      </c>
      <c r="L16">
        <v>3321.3</v>
      </c>
      <c r="M16">
        <v>3709.6</v>
      </c>
      <c r="N16">
        <v>3750.6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318.43</v>
      </c>
      <c r="F17">
        <v>622.91</v>
      </c>
      <c r="G17">
        <v>770.84</v>
      </c>
      <c r="H17">
        <v>2548.6999999999998</v>
      </c>
      <c r="I17">
        <v>2622.3</v>
      </c>
      <c r="J17">
        <v>2744</v>
      </c>
      <c r="K17">
        <v>2932.5</v>
      </c>
      <c r="L17">
        <v>3320.2</v>
      </c>
      <c r="M17">
        <v>3702.5</v>
      </c>
      <c r="N17">
        <v>3749.8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336.24</v>
      </c>
      <c r="F18">
        <v>647.46</v>
      </c>
      <c r="G18">
        <v>773.77</v>
      </c>
      <c r="H18">
        <v>2544.1</v>
      </c>
      <c r="I18">
        <v>2630.6</v>
      </c>
      <c r="J18">
        <v>2748.1</v>
      </c>
      <c r="K18">
        <v>2945.3</v>
      </c>
      <c r="L18">
        <v>3319.5</v>
      </c>
      <c r="M18">
        <v>3695.3</v>
      </c>
      <c r="N18">
        <v>3749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352.74</v>
      </c>
      <c r="F19">
        <v>669.25</v>
      </c>
      <c r="G19">
        <v>775.7</v>
      </c>
      <c r="H19">
        <v>2540.1</v>
      </c>
      <c r="I19">
        <v>2639</v>
      </c>
      <c r="J19">
        <v>2751.2</v>
      </c>
      <c r="K19">
        <v>2956.9</v>
      </c>
      <c r="L19">
        <v>3319.3</v>
      </c>
      <c r="M19">
        <v>3688.3</v>
      </c>
      <c r="N19">
        <v>3748.3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367.72</v>
      </c>
      <c r="F20">
        <v>688.2</v>
      </c>
      <c r="G20">
        <v>776.75</v>
      </c>
      <c r="H20">
        <v>2536.6</v>
      </c>
      <c r="I20">
        <v>2647.1</v>
      </c>
      <c r="J20">
        <v>2753.5</v>
      </c>
      <c r="K20">
        <v>2967.4</v>
      </c>
      <c r="L20">
        <v>3319.5</v>
      </c>
      <c r="M20">
        <v>3681.6</v>
      </c>
      <c r="N20">
        <v>3747.6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380.94</v>
      </c>
      <c r="F21">
        <v>704.3</v>
      </c>
      <c r="G21">
        <v>777.13</v>
      </c>
      <c r="H21">
        <v>2533.6</v>
      </c>
      <c r="I21">
        <v>2654.8</v>
      </c>
      <c r="J21">
        <v>2754.9</v>
      </c>
      <c r="K21">
        <v>2976.5</v>
      </c>
      <c r="L21">
        <v>3319.9</v>
      </c>
      <c r="M21">
        <v>3675.5</v>
      </c>
      <c r="N21">
        <v>3747.1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392.18</v>
      </c>
      <c r="F22">
        <v>717.51</v>
      </c>
      <c r="G22">
        <v>777.03</v>
      </c>
      <c r="H22">
        <v>2531.1999999999998</v>
      </c>
      <c r="I22">
        <v>2661.7</v>
      </c>
      <c r="J22">
        <v>2755.6</v>
      </c>
      <c r="K22">
        <v>2984.1</v>
      </c>
      <c r="L22">
        <v>3320.5</v>
      </c>
      <c r="M22">
        <v>3670.1</v>
      </c>
      <c r="N22">
        <v>3746.6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401.21</v>
      </c>
      <c r="F23">
        <v>727.8</v>
      </c>
      <c r="G23">
        <v>776.67</v>
      </c>
      <c r="H23">
        <v>2529.3000000000002</v>
      </c>
      <c r="I23">
        <v>2667.6</v>
      </c>
      <c r="J23">
        <v>2755.9</v>
      </c>
      <c r="K23">
        <v>2990.1</v>
      </c>
      <c r="L23">
        <v>3321.2</v>
      </c>
      <c r="M23">
        <v>3665.7</v>
      </c>
      <c r="N23">
        <v>3746.3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407.82</v>
      </c>
      <c r="F24">
        <v>735.16</v>
      </c>
      <c r="G24">
        <v>776.25</v>
      </c>
      <c r="H24">
        <v>2528</v>
      </c>
      <c r="I24">
        <v>2672.1</v>
      </c>
      <c r="J24">
        <v>2755.8</v>
      </c>
      <c r="K24">
        <v>2994.5</v>
      </c>
      <c r="L24">
        <v>3321.8</v>
      </c>
      <c r="M24">
        <v>3662.3</v>
      </c>
      <c r="N24">
        <v>3746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411.86</v>
      </c>
      <c r="F25">
        <v>739.58</v>
      </c>
      <c r="G25">
        <v>775.92</v>
      </c>
      <c r="H25">
        <v>2527.1999999999998</v>
      </c>
      <c r="I25">
        <v>2675</v>
      </c>
      <c r="J25">
        <v>2755.6</v>
      </c>
      <c r="K25">
        <v>2997.2</v>
      </c>
      <c r="L25">
        <v>3322.2</v>
      </c>
      <c r="M25">
        <v>3660.3</v>
      </c>
      <c r="N25">
        <v>3745.9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413.22</v>
      </c>
      <c r="F26">
        <v>741.05</v>
      </c>
      <c r="G26">
        <v>775.8</v>
      </c>
      <c r="H26">
        <v>2526.9</v>
      </c>
      <c r="I26">
        <v>2675.9</v>
      </c>
      <c r="J26">
        <v>2755.5</v>
      </c>
      <c r="K26">
        <v>2998.1</v>
      </c>
      <c r="L26">
        <v>3322.3</v>
      </c>
      <c r="M26">
        <v>3659.6</v>
      </c>
      <c r="N26">
        <v>3745.8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20.992999999999999</v>
      </c>
      <c r="F28">
        <f t="shared" ref="F28:N28" si="1">MIN(F2:F26)</f>
        <v>50.158999999999999</v>
      </c>
      <c r="G28">
        <f t="shared" si="1"/>
        <v>666.23</v>
      </c>
      <c r="H28">
        <f t="shared" si="1"/>
        <v>2526.9</v>
      </c>
      <c r="I28">
        <f t="shared" si="1"/>
        <v>2587.1999999999998</v>
      </c>
      <c r="J28">
        <f t="shared" si="1"/>
        <v>2655</v>
      </c>
      <c r="K28">
        <f t="shared" si="1"/>
        <v>2736.6</v>
      </c>
      <c r="L28">
        <f t="shared" si="1"/>
        <v>3319.3</v>
      </c>
      <c r="M28">
        <f t="shared" si="1"/>
        <v>3659.6</v>
      </c>
      <c r="N28">
        <f t="shared" si="1"/>
        <v>3745.8</v>
      </c>
    </row>
    <row r="29" spans="1:16" x14ac:dyDescent="0.25">
      <c r="D29" t="s">
        <v>5</v>
      </c>
      <c r="E29">
        <f>MAX(E2:E26)</f>
        <v>413.22</v>
      </c>
      <c r="F29">
        <f t="shared" ref="F29:N29" si="2">MAX(F2:F26)</f>
        <v>741.05</v>
      </c>
      <c r="G29">
        <f t="shared" si="2"/>
        <v>777.13</v>
      </c>
      <c r="H29">
        <f t="shared" si="2"/>
        <v>2582.5</v>
      </c>
      <c r="I29">
        <f t="shared" si="2"/>
        <v>2675.9</v>
      </c>
      <c r="J29">
        <f t="shared" si="2"/>
        <v>2755.9</v>
      </c>
      <c r="K29">
        <f t="shared" si="2"/>
        <v>2998.1</v>
      </c>
      <c r="L29">
        <f t="shared" si="2"/>
        <v>3352.9</v>
      </c>
      <c r="M29">
        <f t="shared" si="2"/>
        <v>3759.5</v>
      </c>
      <c r="N29">
        <f t="shared" si="2"/>
        <v>3759.9</v>
      </c>
    </row>
    <row r="31" spans="1:16" x14ac:dyDescent="0.25">
      <c r="A31">
        <v>26</v>
      </c>
      <c r="B31">
        <v>62.832000000000001</v>
      </c>
      <c r="C31">
        <v>0</v>
      </c>
      <c r="E31">
        <v>413.22</v>
      </c>
      <c r="F31">
        <v>741.05</v>
      </c>
      <c r="G31">
        <v>775.8</v>
      </c>
      <c r="H31">
        <v>2526.9</v>
      </c>
      <c r="I31">
        <v>2675.9</v>
      </c>
      <c r="J31">
        <v>2755.5</v>
      </c>
      <c r="K31">
        <v>2998.1</v>
      </c>
      <c r="L31">
        <v>3322.3</v>
      </c>
      <c r="M31">
        <v>3659.6</v>
      </c>
      <c r="N31">
        <v>3745.8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416.48</v>
      </c>
      <c r="F32">
        <v>737.76</v>
      </c>
      <c r="G32">
        <v>779.96</v>
      </c>
      <c r="H32">
        <v>2524.4</v>
      </c>
      <c r="I32">
        <v>2678.9</v>
      </c>
      <c r="J32">
        <v>2755.6</v>
      </c>
      <c r="K32">
        <v>2998.9</v>
      </c>
      <c r="L32">
        <v>3322.5</v>
      </c>
      <c r="M32">
        <v>3654.7</v>
      </c>
      <c r="N32">
        <v>3750.3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426.03</v>
      </c>
      <c r="F33">
        <v>730.75</v>
      </c>
      <c r="G33">
        <v>789.56</v>
      </c>
      <c r="H33">
        <v>2517.6</v>
      </c>
      <c r="I33">
        <v>2687.3</v>
      </c>
      <c r="J33">
        <v>2755.9</v>
      </c>
      <c r="K33">
        <v>3001.3</v>
      </c>
      <c r="L33">
        <v>3323.2</v>
      </c>
      <c r="M33">
        <v>3642.2</v>
      </c>
      <c r="N33">
        <v>3761.6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441.28</v>
      </c>
      <c r="F34">
        <v>723.17</v>
      </c>
      <c r="G34">
        <v>801.39</v>
      </c>
      <c r="H34">
        <v>2507.6</v>
      </c>
      <c r="I34">
        <v>2699.9</v>
      </c>
      <c r="J34">
        <v>2756.4</v>
      </c>
      <c r="K34">
        <v>3005.1</v>
      </c>
      <c r="L34">
        <v>3324.3</v>
      </c>
      <c r="M34">
        <v>3625.7</v>
      </c>
      <c r="N34">
        <v>3775.9</v>
      </c>
    </row>
    <row r="35" spans="1:14" x14ac:dyDescent="0.25">
      <c r="A35">
        <v>30</v>
      </c>
      <c r="B35">
        <v>62.832000000000001</v>
      </c>
      <c r="C35">
        <v>10.472</v>
      </c>
      <c r="E35">
        <v>461.37</v>
      </c>
      <c r="F35">
        <v>716.28</v>
      </c>
      <c r="G35">
        <v>814.06</v>
      </c>
      <c r="H35">
        <v>2495.6999999999998</v>
      </c>
      <c r="I35">
        <v>2715.3</v>
      </c>
      <c r="J35">
        <v>2757.3</v>
      </c>
      <c r="K35">
        <v>3010.3</v>
      </c>
      <c r="L35">
        <v>3325.8</v>
      </c>
      <c r="M35">
        <v>3607.4</v>
      </c>
      <c r="N35">
        <v>3791.1</v>
      </c>
    </row>
    <row r="36" spans="1:14" x14ac:dyDescent="0.25">
      <c r="A36">
        <v>31</v>
      </c>
      <c r="B36">
        <v>62.832000000000001</v>
      </c>
      <c r="C36">
        <v>13.09</v>
      </c>
      <c r="E36">
        <v>485.32</v>
      </c>
      <c r="F36">
        <v>710.59</v>
      </c>
      <c r="G36">
        <v>826.92</v>
      </c>
      <c r="H36">
        <v>2482.6999999999998</v>
      </c>
      <c r="I36">
        <v>2732.7</v>
      </c>
      <c r="J36">
        <v>2758.8</v>
      </c>
      <c r="K36">
        <v>3016.5</v>
      </c>
      <c r="L36">
        <v>3327.9</v>
      </c>
      <c r="M36">
        <v>3588.4</v>
      </c>
      <c r="N36">
        <v>3806</v>
      </c>
    </row>
    <row r="37" spans="1:14" x14ac:dyDescent="0.25">
      <c r="A37">
        <v>32</v>
      </c>
      <c r="B37">
        <v>62.832000000000001</v>
      </c>
      <c r="C37">
        <v>15.708</v>
      </c>
      <c r="E37">
        <v>512.16</v>
      </c>
      <c r="F37">
        <v>706.32</v>
      </c>
      <c r="G37">
        <v>839.56</v>
      </c>
      <c r="H37">
        <v>2469.3000000000002</v>
      </c>
      <c r="I37">
        <v>2751.2</v>
      </c>
      <c r="J37">
        <v>2761</v>
      </c>
      <c r="K37">
        <v>3023.5</v>
      </c>
      <c r="L37">
        <v>3330.4</v>
      </c>
      <c r="M37">
        <v>3569.2</v>
      </c>
      <c r="N37">
        <v>3819.9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540.96</v>
      </c>
      <c r="F38">
        <v>703.6</v>
      </c>
      <c r="G38">
        <v>851.65</v>
      </c>
      <c r="H38">
        <v>2455.8000000000002</v>
      </c>
      <c r="I38">
        <v>2764.1</v>
      </c>
      <c r="J38">
        <v>2770.5</v>
      </c>
      <c r="K38">
        <v>3031</v>
      </c>
      <c r="L38">
        <v>3333.4</v>
      </c>
      <c r="M38">
        <v>3550.3</v>
      </c>
      <c r="N38">
        <v>3832.5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570.91</v>
      </c>
      <c r="F39">
        <v>702.48</v>
      </c>
      <c r="G39">
        <v>862.9</v>
      </c>
      <c r="H39">
        <v>2442.6</v>
      </c>
      <c r="I39">
        <v>2768.1</v>
      </c>
      <c r="J39">
        <v>2790.2</v>
      </c>
      <c r="K39">
        <v>3038.7</v>
      </c>
      <c r="L39">
        <v>3337</v>
      </c>
      <c r="M39">
        <v>3531.9</v>
      </c>
      <c r="N39">
        <v>3843.3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601.30999999999995</v>
      </c>
      <c r="F40">
        <v>702.96</v>
      </c>
      <c r="G40">
        <v>873.09</v>
      </c>
      <c r="H40">
        <v>2429.6999999999998</v>
      </c>
      <c r="I40">
        <v>2773.3</v>
      </c>
      <c r="J40">
        <v>2809.8</v>
      </c>
      <c r="K40">
        <v>3046.2</v>
      </c>
      <c r="L40">
        <v>3341.2</v>
      </c>
      <c r="M40">
        <v>3514.3</v>
      </c>
      <c r="N40">
        <v>3852.3</v>
      </c>
    </row>
    <row r="41" spans="1:14" x14ac:dyDescent="0.25">
      <c r="A41">
        <v>36</v>
      </c>
      <c r="B41">
        <v>62.832000000000001</v>
      </c>
      <c r="C41">
        <v>26.18</v>
      </c>
      <c r="E41">
        <v>631.58000000000004</v>
      </c>
      <c r="F41">
        <v>705</v>
      </c>
      <c r="G41">
        <v>882.03</v>
      </c>
      <c r="H41">
        <v>2417.4</v>
      </c>
      <c r="I41">
        <v>2779.6</v>
      </c>
      <c r="J41">
        <v>2829.2</v>
      </c>
      <c r="K41">
        <v>3053.2</v>
      </c>
      <c r="L41">
        <v>3345.9</v>
      </c>
      <c r="M41">
        <v>3497.7</v>
      </c>
      <c r="N41">
        <v>3859.3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661.22</v>
      </c>
      <c r="F42">
        <v>708.54</v>
      </c>
      <c r="G42">
        <v>889.55</v>
      </c>
      <c r="H42">
        <v>2405.6</v>
      </c>
      <c r="I42">
        <v>2787.3</v>
      </c>
      <c r="J42">
        <v>2848.1</v>
      </c>
      <c r="K42">
        <v>3059.4</v>
      </c>
      <c r="L42">
        <v>3351.2</v>
      </c>
      <c r="M42">
        <v>3482.4</v>
      </c>
      <c r="N42">
        <v>3864.2</v>
      </c>
    </row>
    <row r="43" spans="1:14" x14ac:dyDescent="0.25">
      <c r="A43">
        <v>38</v>
      </c>
      <c r="B43">
        <v>62.832000000000001</v>
      </c>
      <c r="C43">
        <v>31.416</v>
      </c>
      <c r="E43">
        <v>689.82</v>
      </c>
      <c r="F43">
        <v>713.46</v>
      </c>
      <c r="G43">
        <v>895.55</v>
      </c>
      <c r="H43">
        <v>2394.6</v>
      </c>
      <c r="I43">
        <v>2796.1</v>
      </c>
      <c r="J43">
        <v>2866.2</v>
      </c>
      <c r="K43">
        <v>3064.3</v>
      </c>
      <c r="L43">
        <v>3357</v>
      </c>
      <c r="M43">
        <v>3468.5</v>
      </c>
      <c r="N43">
        <v>3867.2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717.04</v>
      </c>
      <c r="F44">
        <v>719.67</v>
      </c>
      <c r="G44">
        <v>899.94</v>
      </c>
      <c r="H44">
        <v>2384.1999999999998</v>
      </c>
      <c r="I44">
        <v>2806.2</v>
      </c>
      <c r="J44">
        <v>2883.5</v>
      </c>
      <c r="K44">
        <v>3067.7</v>
      </c>
      <c r="L44">
        <v>3363.3</v>
      </c>
      <c r="M44">
        <v>3456.4</v>
      </c>
      <c r="N44">
        <v>3868.4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727.02</v>
      </c>
      <c r="F45">
        <v>742.6</v>
      </c>
      <c r="G45">
        <v>902.7</v>
      </c>
      <c r="H45">
        <v>2374.6999999999998</v>
      </c>
      <c r="I45">
        <v>2817.6</v>
      </c>
      <c r="J45">
        <v>2899.7</v>
      </c>
      <c r="K45">
        <v>3069.1</v>
      </c>
      <c r="L45">
        <v>3370.1</v>
      </c>
      <c r="M45">
        <v>3446.1</v>
      </c>
      <c r="N45">
        <v>3868.1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735.35</v>
      </c>
      <c r="F46">
        <v>766.26</v>
      </c>
      <c r="G46">
        <v>903.84</v>
      </c>
      <c r="H46">
        <v>2365.9</v>
      </c>
      <c r="I46">
        <v>2830</v>
      </c>
      <c r="J46">
        <v>2914.6</v>
      </c>
      <c r="K46">
        <v>3068.4</v>
      </c>
      <c r="L46">
        <v>3377.2</v>
      </c>
      <c r="M46">
        <v>3437.8</v>
      </c>
      <c r="N46">
        <v>3866.5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744.49</v>
      </c>
      <c r="F47">
        <v>787.84</v>
      </c>
      <c r="G47">
        <v>903.41</v>
      </c>
      <c r="H47">
        <v>2358</v>
      </c>
      <c r="I47">
        <v>2843.5</v>
      </c>
      <c r="J47">
        <v>2928.1</v>
      </c>
      <c r="K47">
        <v>3065.5</v>
      </c>
      <c r="L47">
        <v>3384.4</v>
      </c>
      <c r="M47">
        <v>3431.4</v>
      </c>
      <c r="N47">
        <v>3864</v>
      </c>
    </row>
    <row r="48" spans="1:14" x14ac:dyDescent="0.25">
      <c r="A48">
        <v>43</v>
      </c>
      <c r="B48">
        <v>62.832000000000001</v>
      </c>
      <c r="C48">
        <v>44.506</v>
      </c>
      <c r="E48">
        <v>754.26</v>
      </c>
      <c r="F48">
        <v>807.19</v>
      </c>
      <c r="G48">
        <v>901.49</v>
      </c>
      <c r="H48">
        <v>2350.9</v>
      </c>
      <c r="I48">
        <v>2858</v>
      </c>
      <c r="J48">
        <v>2940.1</v>
      </c>
      <c r="K48">
        <v>3060.2</v>
      </c>
      <c r="L48">
        <v>3391.7</v>
      </c>
      <c r="M48">
        <v>3426.9</v>
      </c>
      <c r="N48">
        <v>3860.7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764.43</v>
      </c>
      <c r="F49">
        <v>824.17</v>
      </c>
      <c r="G49">
        <v>898.24</v>
      </c>
      <c r="H49">
        <v>2344.8000000000002</v>
      </c>
      <c r="I49">
        <v>2873.2</v>
      </c>
      <c r="J49">
        <v>2950.6</v>
      </c>
      <c r="K49">
        <v>3052.7</v>
      </c>
      <c r="L49">
        <v>3398.8</v>
      </c>
      <c r="M49">
        <v>3423.9</v>
      </c>
      <c r="N49">
        <v>3857.2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774.74</v>
      </c>
      <c r="F50">
        <v>838.69</v>
      </c>
      <c r="G50">
        <v>893.86</v>
      </c>
      <c r="H50">
        <v>2339.5</v>
      </c>
      <c r="I50">
        <v>2889</v>
      </c>
      <c r="J50">
        <v>2959.6</v>
      </c>
      <c r="K50">
        <v>3043.1</v>
      </c>
      <c r="L50">
        <v>3405.3</v>
      </c>
      <c r="M50">
        <v>3422.3</v>
      </c>
      <c r="N50">
        <v>3853.5</v>
      </c>
    </row>
    <row r="51" spans="1:14" x14ac:dyDescent="0.25">
      <c r="A51">
        <v>46</v>
      </c>
      <c r="B51">
        <v>62.832000000000001</v>
      </c>
      <c r="C51">
        <v>52.36</v>
      </c>
      <c r="E51">
        <v>784.87</v>
      </c>
      <c r="F51">
        <v>850.66</v>
      </c>
      <c r="G51">
        <v>888.62</v>
      </c>
      <c r="H51">
        <v>2335.1999999999998</v>
      </c>
      <c r="I51">
        <v>2905.3</v>
      </c>
      <c r="J51">
        <v>2966.9</v>
      </c>
      <c r="K51">
        <v>3031.7</v>
      </c>
      <c r="L51">
        <v>3411.2</v>
      </c>
      <c r="M51">
        <v>3421.6</v>
      </c>
      <c r="N51">
        <v>3850.1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794.36</v>
      </c>
      <c r="F52">
        <v>860.04</v>
      </c>
      <c r="G52">
        <v>882.97</v>
      </c>
      <c r="H52">
        <v>2331.8000000000002</v>
      </c>
      <c r="I52">
        <v>2921.9</v>
      </c>
      <c r="J52">
        <v>2972.5</v>
      </c>
      <c r="K52">
        <v>3018.8</v>
      </c>
      <c r="L52">
        <v>3416</v>
      </c>
      <c r="M52">
        <v>3421.5</v>
      </c>
      <c r="N52">
        <v>3847.1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802.51</v>
      </c>
      <c r="F53">
        <v>866.77</v>
      </c>
      <c r="G53">
        <v>877.57</v>
      </c>
      <c r="H53">
        <v>2329.4</v>
      </c>
      <c r="I53">
        <v>2938.5</v>
      </c>
      <c r="J53">
        <v>2976.6</v>
      </c>
      <c r="K53">
        <v>3004.8</v>
      </c>
      <c r="L53">
        <v>3419.7</v>
      </c>
      <c r="M53">
        <v>3421.7</v>
      </c>
      <c r="N53">
        <v>3844.8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808.28</v>
      </c>
      <c r="F54">
        <v>870.81</v>
      </c>
      <c r="G54">
        <v>873.45</v>
      </c>
      <c r="H54">
        <v>2327.9</v>
      </c>
      <c r="I54">
        <v>2954.6</v>
      </c>
      <c r="J54">
        <v>2979</v>
      </c>
      <c r="K54">
        <v>2990.2</v>
      </c>
      <c r="L54">
        <v>3421.9</v>
      </c>
      <c r="M54">
        <v>3422</v>
      </c>
      <c r="N54">
        <v>3843.3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810.43</v>
      </c>
      <c r="F55">
        <v>871.86</v>
      </c>
      <c r="G55">
        <v>872.16</v>
      </c>
      <c r="H55">
        <v>2327.4</v>
      </c>
      <c r="I55">
        <v>2965.4</v>
      </c>
      <c r="J55">
        <v>2979.8</v>
      </c>
      <c r="K55">
        <v>2979.9</v>
      </c>
      <c r="L55">
        <v>3422</v>
      </c>
      <c r="M55">
        <v>3422.7</v>
      </c>
      <c r="N55">
        <v>3842.9</v>
      </c>
    </row>
    <row r="57" spans="1:14" x14ac:dyDescent="0.25">
      <c r="D57" t="s">
        <v>4</v>
      </c>
      <c r="E57">
        <f>MIN(E31:E55)</f>
        <v>413.22</v>
      </c>
      <c r="F57">
        <f t="shared" ref="F57:N57" si="3">MIN(F31:F55)</f>
        <v>702.48</v>
      </c>
      <c r="G57">
        <f t="shared" si="3"/>
        <v>775.8</v>
      </c>
      <c r="H57">
        <f t="shared" si="3"/>
        <v>2327.4</v>
      </c>
      <c r="I57">
        <f t="shared" si="3"/>
        <v>2675.9</v>
      </c>
      <c r="J57">
        <f t="shared" si="3"/>
        <v>2755.5</v>
      </c>
      <c r="K57">
        <f t="shared" si="3"/>
        <v>2979.9</v>
      </c>
      <c r="L57">
        <f t="shared" si="3"/>
        <v>3322.3</v>
      </c>
      <c r="M57">
        <f t="shared" si="3"/>
        <v>3421.5</v>
      </c>
      <c r="N57">
        <f t="shared" si="3"/>
        <v>3745.8</v>
      </c>
    </row>
    <row r="58" spans="1:14" x14ac:dyDescent="0.25">
      <c r="D58" t="s">
        <v>5</v>
      </c>
      <c r="E58">
        <f>MAX(E31:E55)</f>
        <v>810.43</v>
      </c>
      <c r="F58">
        <f t="shared" ref="F58:N58" si="4">MAX(F31:F55)</f>
        <v>871.86</v>
      </c>
      <c r="G58">
        <f t="shared" si="4"/>
        <v>903.84</v>
      </c>
      <c r="H58">
        <f t="shared" si="4"/>
        <v>2526.9</v>
      </c>
      <c r="I58">
        <f t="shared" si="4"/>
        <v>2965.4</v>
      </c>
      <c r="J58">
        <f t="shared" si="4"/>
        <v>2979.8</v>
      </c>
      <c r="K58">
        <f t="shared" si="4"/>
        <v>3069.1</v>
      </c>
      <c r="L58">
        <f t="shared" si="4"/>
        <v>3422</v>
      </c>
      <c r="M58">
        <f t="shared" si="4"/>
        <v>3659.6</v>
      </c>
      <c r="N58">
        <f t="shared" si="4"/>
        <v>3868.4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810.43</v>
      </c>
      <c r="F60">
        <v>871.86</v>
      </c>
      <c r="G60">
        <v>872.16</v>
      </c>
      <c r="H60">
        <v>2327.4</v>
      </c>
      <c r="I60">
        <v>2965.4</v>
      </c>
      <c r="J60">
        <v>2979.8</v>
      </c>
      <c r="K60">
        <v>2979.9</v>
      </c>
      <c r="L60">
        <v>3422</v>
      </c>
      <c r="M60">
        <v>3422.7</v>
      </c>
      <c r="N60">
        <v>3842.9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806.18</v>
      </c>
      <c r="F61">
        <v>870.45</v>
      </c>
      <c r="G61">
        <v>874.01</v>
      </c>
      <c r="H61">
        <v>2328.4</v>
      </c>
      <c r="I61">
        <v>2947.5</v>
      </c>
      <c r="J61">
        <v>2979.7</v>
      </c>
      <c r="K61">
        <v>2995.2</v>
      </c>
      <c r="L61">
        <v>3420.8</v>
      </c>
      <c r="M61">
        <v>3422.2</v>
      </c>
      <c r="N61">
        <v>3843.8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794.84</v>
      </c>
      <c r="F62">
        <v>865.77</v>
      </c>
      <c r="G62">
        <v>878.6</v>
      </c>
      <c r="H62">
        <v>2331.3000000000002</v>
      </c>
      <c r="I62">
        <v>2922.4</v>
      </c>
      <c r="J62">
        <v>2979.1</v>
      </c>
      <c r="K62">
        <v>3012.9</v>
      </c>
      <c r="L62">
        <v>3416.8</v>
      </c>
      <c r="M62">
        <v>3421.5</v>
      </c>
      <c r="N62">
        <v>3846.7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778.61</v>
      </c>
      <c r="F63">
        <v>857.95</v>
      </c>
      <c r="G63">
        <v>883.58</v>
      </c>
      <c r="H63">
        <v>2336.1</v>
      </c>
      <c r="I63">
        <v>2895.9</v>
      </c>
      <c r="J63">
        <v>2978.1</v>
      </c>
      <c r="K63">
        <v>3026.6</v>
      </c>
      <c r="L63">
        <v>3410.2</v>
      </c>
      <c r="M63">
        <v>3421.5</v>
      </c>
      <c r="N63">
        <v>3851.1</v>
      </c>
    </row>
    <row r="64" spans="1:14" x14ac:dyDescent="0.25">
      <c r="A64">
        <v>55</v>
      </c>
      <c r="B64">
        <v>52.36</v>
      </c>
      <c r="C64">
        <v>52.36</v>
      </c>
      <c r="E64">
        <v>758.85</v>
      </c>
      <c r="F64">
        <v>846.97</v>
      </c>
      <c r="G64">
        <v>887.59</v>
      </c>
      <c r="H64">
        <v>2342.6999999999998</v>
      </c>
      <c r="I64">
        <v>2868.6</v>
      </c>
      <c r="J64">
        <v>2976.5</v>
      </c>
      <c r="K64">
        <v>3035.2</v>
      </c>
      <c r="L64">
        <v>3401.7</v>
      </c>
      <c r="M64">
        <v>3423.1</v>
      </c>
      <c r="N64">
        <v>3856.7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736.24</v>
      </c>
      <c r="F65">
        <v>832.79</v>
      </c>
      <c r="G65">
        <v>889.95</v>
      </c>
      <c r="H65">
        <v>2351.1</v>
      </c>
      <c r="I65">
        <v>2841</v>
      </c>
      <c r="J65">
        <v>2974.2</v>
      </c>
      <c r="K65">
        <v>3037.6</v>
      </c>
      <c r="L65">
        <v>3391.7</v>
      </c>
      <c r="M65">
        <v>3427.5</v>
      </c>
      <c r="N65">
        <v>3862.9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711.14</v>
      </c>
      <c r="F66">
        <v>815.39</v>
      </c>
      <c r="G66">
        <v>890.31</v>
      </c>
      <c r="H66">
        <v>2361.1999999999998</v>
      </c>
      <c r="I66">
        <v>2813.6</v>
      </c>
      <c r="J66">
        <v>2971.1</v>
      </c>
      <c r="K66">
        <v>3033.5</v>
      </c>
      <c r="L66">
        <v>3381</v>
      </c>
      <c r="M66">
        <v>3435.5</v>
      </c>
      <c r="N66">
        <v>3869.1</v>
      </c>
    </row>
    <row r="67" spans="1:14" x14ac:dyDescent="0.25">
      <c r="A67">
        <v>58</v>
      </c>
      <c r="B67">
        <v>44.506</v>
      </c>
      <c r="C67">
        <v>44.506</v>
      </c>
      <c r="E67">
        <v>683.78</v>
      </c>
      <c r="F67">
        <v>794.73</v>
      </c>
      <c r="G67">
        <v>888.47</v>
      </c>
      <c r="H67">
        <v>2372.8000000000002</v>
      </c>
      <c r="I67">
        <v>2786.5</v>
      </c>
      <c r="J67">
        <v>2966.8</v>
      </c>
      <c r="K67">
        <v>3023</v>
      </c>
      <c r="L67">
        <v>3370.1</v>
      </c>
      <c r="M67">
        <v>3447.4</v>
      </c>
      <c r="N67">
        <v>3874.8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654.30999999999995</v>
      </c>
      <c r="F68">
        <v>770.77</v>
      </c>
      <c r="G68">
        <v>884.31</v>
      </c>
      <c r="H68">
        <v>2385.8000000000002</v>
      </c>
      <c r="I68">
        <v>2760.2</v>
      </c>
      <c r="J68">
        <v>2961.2</v>
      </c>
      <c r="K68">
        <v>3006.9</v>
      </c>
      <c r="L68">
        <v>3359.7</v>
      </c>
      <c r="M68">
        <v>3463.1</v>
      </c>
      <c r="N68">
        <v>3879.3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622.88</v>
      </c>
      <c r="F69">
        <v>743.51</v>
      </c>
      <c r="G69">
        <v>877.77</v>
      </c>
      <c r="H69">
        <v>2400.1</v>
      </c>
      <c r="I69">
        <v>2734.9</v>
      </c>
      <c r="J69">
        <v>2954.1</v>
      </c>
      <c r="K69">
        <v>2986.2</v>
      </c>
      <c r="L69">
        <v>3350.2</v>
      </c>
      <c r="M69">
        <v>3481.8</v>
      </c>
      <c r="N69">
        <v>3882.1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589.61</v>
      </c>
      <c r="F70">
        <v>712.93</v>
      </c>
      <c r="G70">
        <v>868.86</v>
      </c>
      <c r="H70">
        <v>2415.5</v>
      </c>
      <c r="I70">
        <v>2710.8</v>
      </c>
      <c r="J70">
        <v>2945.4</v>
      </c>
      <c r="K70">
        <v>2961.9</v>
      </c>
      <c r="L70">
        <v>3342</v>
      </c>
      <c r="M70">
        <v>3503.1</v>
      </c>
      <c r="N70">
        <v>3882.6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554.62</v>
      </c>
      <c r="F71">
        <v>679.06</v>
      </c>
      <c r="G71">
        <v>857.61</v>
      </c>
      <c r="H71">
        <v>2432</v>
      </c>
      <c r="I71">
        <v>2688.1</v>
      </c>
      <c r="J71">
        <v>2934.8</v>
      </c>
      <c r="K71">
        <v>2935.2</v>
      </c>
      <c r="L71">
        <v>3335.5</v>
      </c>
      <c r="M71">
        <v>3526</v>
      </c>
      <c r="N71">
        <v>3880.6</v>
      </c>
    </row>
    <row r="72" spans="1:14" x14ac:dyDescent="0.25">
      <c r="A72">
        <v>63</v>
      </c>
      <c r="B72">
        <v>31.416</v>
      </c>
      <c r="C72">
        <v>31.416</v>
      </c>
      <c r="E72">
        <v>518.04</v>
      </c>
      <c r="F72">
        <v>641.91999999999996</v>
      </c>
      <c r="G72">
        <v>844.16</v>
      </c>
      <c r="H72">
        <v>2449.4</v>
      </c>
      <c r="I72">
        <v>2667.1</v>
      </c>
      <c r="J72">
        <v>2906.5</v>
      </c>
      <c r="K72">
        <v>2922.9</v>
      </c>
      <c r="L72">
        <v>3330.8</v>
      </c>
      <c r="M72">
        <v>3550.2</v>
      </c>
      <c r="N72">
        <v>3875.9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479.99</v>
      </c>
      <c r="F73">
        <v>601.59</v>
      </c>
      <c r="G73">
        <v>828.68</v>
      </c>
      <c r="H73">
        <v>2467.4</v>
      </c>
      <c r="I73">
        <v>2647.9</v>
      </c>
      <c r="J73">
        <v>2877.2</v>
      </c>
      <c r="K73">
        <v>2909.2</v>
      </c>
      <c r="L73">
        <v>3328</v>
      </c>
      <c r="M73">
        <v>3574.9</v>
      </c>
      <c r="N73">
        <v>3868.5</v>
      </c>
    </row>
    <row r="74" spans="1:14" x14ac:dyDescent="0.25">
      <c r="A74">
        <v>65</v>
      </c>
      <c r="B74">
        <v>26.18</v>
      </c>
      <c r="C74">
        <v>26.18</v>
      </c>
      <c r="E74">
        <v>440.6</v>
      </c>
      <c r="F74">
        <v>558.16</v>
      </c>
      <c r="G74">
        <v>811.47</v>
      </c>
      <c r="H74">
        <v>2486.1</v>
      </c>
      <c r="I74">
        <v>2630.7</v>
      </c>
      <c r="J74">
        <v>2847.7</v>
      </c>
      <c r="K74">
        <v>2894.1</v>
      </c>
      <c r="L74">
        <v>3327</v>
      </c>
      <c r="M74">
        <v>3599.8</v>
      </c>
      <c r="N74">
        <v>3858.8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399.98</v>
      </c>
      <c r="F75">
        <v>511.78</v>
      </c>
      <c r="G75">
        <v>792.88</v>
      </c>
      <c r="H75">
        <v>2505.1999999999998</v>
      </c>
      <c r="I75">
        <v>2615.6</v>
      </c>
      <c r="J75">
        <v>2818.6</v>
      </c>
      <c r="K75">
        <v>2877.8</v>
      </c>
      <c r="L75">
        <v>3327.5</v>
      </c>
      <c r="M75">
        <v>3624.4</v>
      </c>
      <c r="N75">
        <v>3847.2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358.27</v>
      </c>
      <c r="F76">
        <v>462.61</v>
      </c>
      <c r="G76">
        <v>773.4</v>
      </c>
      <c r="H76">
        <v>2524.6999999999998</v>
      </c>
      <c r="I76">
        <v>2602.8000000000002</v>
      </c>
      <c r="J76">
        <v>2790.4</v>
      </c>
      <c r="K76">
        <v>2860.6</v>
      </c>
      <c r="L76">
        <v>3329.4</v>
      </c>
      <c r="M76">
        <v>3648.3</v>
      </c>
      <c r="N76">
        <v>3834.3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315.58999999999997</v>
      </c>
      <c r="F77">
        <v>410.86</v>
      </c>
      <c r="G77">
        <v>753.61</v>
      </c>
      <c r="H77">
        <v>2544.4</v>
      </c>
      <c r="I77">
        <v>2592.3000000000002</v>
      </c>
      <c r="J77">
        <v>2763.6</v>
      </c>
      <c r="K77">
        <v>2842.6</v>
      </c>
      <c r="L77">
        <v>3332.4</v>
      </c>
      <c r="M77">
        <v>3671.1</v>
      </c>
      <c r="N77">
        <v>3820.7</v>
      </c>
    </row>
    <row r="78" spans="1:14" x14ac:dyDescent="0.25">
      <c r="A78">
        <v>69</v>
      </c>
      <c r="B78">
        <v>15.708</v>
      </c>
      <c r="C78">
        <v>15.708</v>
      </c>
      <c r="E78">
        <v>272.07</v>
      </c>
      <c r="F78">
        <v>356.77</v>
      </c>
      <c r="G78">
        <v>734.16</v>
      </c>
      <c r="H78">
        <v>2564</v>
      </c>
      <c r="I78">
        <v>2584.1</v>
      </c>
      <c r="J78">
        <v>2738.7</v>
      </c>
      <c r="K78">
        <v>2824.3</v>
      </c>
      <c r="L78">
        <v>3336.1</v>
      </c>
      <c r="M78">
        <v>3692.2</v>
      </c>
      <c r="N78">
        <v>3807.2</v>
      </c>
    </row>
    <row r="79" spans="1:14" x14ac:dyDescent="0.25">
      <c r="A79">
        <v>70</v>
      </c>
      <c r="B79">
        <v>13.09</v>
      </c>
      <c r="C79">
        <v>13.09</v>
      </c>
      <c r="E79">
        <v>227.82</v>
      </c>
      <c r="F79">
        <v>300.61</v>
      </c>
      <c r="G79">
        <v>715.8</v>
      </c>
      <c r="H79">
        <v>2578.1999999999998</v>
      </c>
      <c r="I79">
        <v>2583.6</v>
      </c>
      <c r="J79">
        <v>2715.9</v>
      </c>
      <c r="K79">
        <v>2805.8</v>
      </c>
      <c r="L79">
        <v>3340.1</v>
      </c>
      <c r="M79">
        <v>3711.3</v>
      </c>
      <c r="N79">
        <v>3794.4</v>
      </c>
    </row>
    <row r="80" spans="1:14" x14ac:dyDescent="0.25">
      <c r="A80">
        <v>71</v>
      </c>
      <c r="B80">
        <v>10.472</v>
      </c>
      <c r="C80">
        <v>10.472</v>
      </c>
      <c r="E80">
        <v>182.97</v>
      </c>
      <c r="F80">
        <v>242.68</v>
      </c>
      <c r="G80">
        <v>699.31</v>
      </c>
      <c r="H80">
        <v>2574.4</v>
      </c>
      <c r="I80">
        <v>2602.6</v>
      </c>
      <c r="J80">
        <v>2695.8</v>
      </c>
      <c r="K80">
        <v>2787.4</v>
      </c>
      <c r="L80">
        <v>3344.1</v>
      </c>
      <c r="M80">
        <v>3727.9</v>
      </c>
      <c r="N80">
        <v>3782.8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137.65</v>
      </c>
      <c r="F81">
        <v>183.3</v>
      </c>
      <c r="G81">
        <v>685.47</v>
      </c>
      <c r="H81">
        <v>2572.4</v>
      </c>
      <c r="I81">
        <v>2620.8000000000002</v>
      </c>
      <c r="J81">
        <v>2678.9</v>
      </c>
      <c r="K81">
        <v>2769.8</v>
      </c>
      <c r="L81">
        <v>3347.6</v>
      </c>
      <c r="M81">
        <v>3741.4</v>
      </c>
      <c r="N81">
        <v>3773.1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91.962999999999994</v>
      </c>
      <c r="F82">
        <v>122.82</v>
      </c>
      <c r="G82">
        <v>675</v>
      </c>
      <c r="H82">
        <v>2571.9</v>
      </c>
      <c r="I82">
        <v>2637.2</v>
      </c>
      <c r="J82">
        <v>2665.9</v>
      </c>
      <c r="K82">
        <v>2753.8</v>
      </c>
      <c r="L82">
        <v>3350.5</v>
      </c>
      <c r="M82">
        <v>3751.4</v>
      </c>
      <c r="N82">
        <v>3765.8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46.040999999999997</v>
      </c>
      <c r="F83">
        <v>61.597000000000001</v>
      </c>
      <c r="G83">
        <v>668.46</v>
      </c>
      <c r="H83">
        <v>2572</v>
      </c>
      <c r="I83">
        <v>2649.7</v>
      </c>
      <c r="J83">
        <v>2657.6</v>
      </c>
      <c r="K83">
        <v>2741.5</v>
      </c>
      <c r="L83">
        <v>3352.3</v>
      </c>
      <c r="M83">
        <v>3757.6</v>
      </c>
      <c r="N83">
        <v>3761.3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51</v>
      </c>
      <c r="F84" t="s">
        <v>52</v>
      </c>
      <c r="G84">
        <v>666.23</v>
      </c>
      <c r="H84">
        <v>2572.1999999999998</v>
      </c>
      <c r="I84">
        <v>2654.5</v>
      </c>
      <c r="J84">
        <v>2655</v>
      </c>
      <c r="K84">
        <v>2736.6</v>
      </c>
      <c r="L84">
        <v>3352.9</v>
      </c>
      <c r="M84">
        <v>3759.5</v>
      </c>
      <c r="N84">
        <v>3759.9</v>
      </c>
    </row>
    <row r="86" spans="1:14" x14ac:dyDescent="0.25">
      <c r="D86" t="s">
        <v>4</v>
      </c>
      <c r="E86">
        <f>MIN(E60:E84)</f>
        <v>46.040999999999997</v>
      </c>
      <c r="F86">
        <f t="shared" ref="F86:N86" si="5">MIN(F60:F84)</f>
        <v>61.597000000000001</v>
      </c>
      <c r="G86">
        <f t="shared" si="5"/>
        <v>666.23</v>
      </c>
      <c r="H86">
        <f t="shared" si="5"/>
        <v>2327.4</v>
      </c>
      <c r="I86">
        <f t="shared" si="5"/>
        <v>2583.6</v>
      </c>
      <c r="J86">
        <f t="shared" si="5"/>
        <v>2655</v>
      </c>
      <c r="K86">
        <f t="shared" si="5"/>
        <v>2736.6</v>
      </c>
      <c r="L86">
        <f t="shared" si="5"/>
        <v>3327</v>
      </c>
      <c r="M86">
        <f t="shared" si="5"/>
        <v>3421.5</v>
      </c>
      <c r="N86">
        <f t="shared" si="5"/>
        <v>3759.9</v>
      </c>
    </row>
    <row r="87" spans="1:14" x14ac:dyDescent="0.25">
      <c r="D87" t="s">
        <v>5</v>
      </c>
      <c r="E87">
        <f>MAX(E60:E84)</f>
        <v>810.43</v>
      </c>
      <c r="F87">
        <f t="shared" ref="F87:N87" si="6">MAX(F60:F84)</f>
        <v>871.86</v>
      </c>
      <c r="G87">
        <f t="shared" si="6"/>
        <v>890.31</v>
      </c>
      <c r="H87">
        <f t="shared" si="6"/>
        <v>2578.1999999999998</v>
      </c>
      <c r="I87">
        <f t="shared" si="6"/>
        <v>2965.4</v>
      </c>
      <c r="J87">
        <f t="shared" si="6"/>
        <v>2979.8</v>
      </c>
      <c r="K87">
        <f t="shared" si="6"/>
        <v>3037.6</v>
      </c>
      <c r="L87">
        <f t="shared" si="6"/>
        <v>3422</v>
      </c>
      <c r="M87">
        <f t="shared" si="6"/>
        <v>3759.5</v>
      </c>
      <c r="N87">
        <f t="shared" si="6"/>
        <v>3882.6</v>
      </c>
    </row>
    <row r="91" spans="1:14" x14ac:dyDescent="0.25">
      <c r="C91" t="s">
        <v>6</v>
      </c>
      <c r="D91" t="s">
        <v>4</v>
      </c>
      <c r="E91">
        <f>MIN(E2:E87)</f>
        <v>20.992999999999999</v>
      </c>
      <c r="F91">
        <f t="shared" ref="F91:N91" si="7">MIN(F2:F87)</f>
        <v>50.158999999999999</v>
      </c>
      <c r="G91">
        <f t="shared" si="7"/>
        <v>666.23</v>
      </c>
      <c r="H91">
        <f t="shared" si="7"/>
        <v>2327.4</v>
      </c>
      <c r="I91">
        <f t="shared" si="7"/>
        <v>2583.6</v>
      </c>
      <c r="J91">
        <f t="shared" si="7"/>
        <v>2655</v>
      </c>
      <c r="K91">
        <f t="shared" si="7"/>
        <v>2736.6</v>
      </c>
      <c r="L91">
        <f t="shared" si="7"/>
        <v>3319.3</v>
      </c>
      <c r="M91">
        <f t="shared" si="7"/>
        <v>3421.5</v>
      </c>
      <c r="N91">
        <f t="shared" si="7"/>
        <v>3745.8</v>
      </c>
    </row>
    <row r="92" spans="1:14" x14ac:dyDescent="0.25">
      <c r="D92" t="s">
        <v>5</v>
      </c>
      <c r="E92">
        <f>MAX(E2:E87)</f>
        <v>810.43</v>
      </c>
      <c r="F92">
        <f t="shared" ref="F92:N92" si="8">MAX(F2:F87)</f>
        <v>871.86</v>
      </c>
      <c r="G92">
        <f t="shared" si="8"/>
        <v>903.84</v>
      </c>
      <c r="H92">
        <f t="shared" si="8"/>
        <v>2582.5</v>
      </c>
      <c r="I92">
        <f t="shared" si="8"/>
        <v>2965.4</v>
      </c>
      <c r="J92">
        <f t="shared" si="8"/>
        <v>2979.8</v>
      </c>
      <c r="K92">
        <f t="shared" si="8"/>
        <v>3069.1</v>
      </c>
      <c r="L92">
        <f t="shared" si="8"/>
        <v>3422</v>
      </c>
      <c r="M92">
        <f t="shared" si="8"/>
        <v>3759.5</v>
      </c>
      <c r="N92">
        <f t="shared" si="8"/>
        <v>3882.6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903.84</v>
      </c>
      <c r="E98">
        <f>H91</f>
        <v>2327.4</v>
      </c>
      <c r="F98" s="8">
        <f>2*(E98-D98)/(D98+E98)</f>
        <v>0.88112303635755918</v>
      </c>
      <c r="G98" s="3">
        <f>E98-D98</f>
        <v>1423.56</v>
      </c>
    </row>
    <row r="99" spans="3:7" x14ac:dyDescent="0.25">
      <c r="C99">
        <v>2</v>
      </c>
      <c r="D99">
        <f>K92</f>
        <v>3069.1</v>
      </c>
      <c r="E99">
        <f>L91</f>
        <v>3319.3</v>
      </c>
      <c r="F99" s="8">
        <f t="shared" ref="F99:F107" si="9">2*(E99-D99)/(D99+E99)</f>
        <v>7.8329472168305145E-2</v>
      </c>
      <c r="G99" s="3">
        <f t="shared" ref="G99:G107" si="10">E99-D99</f>
        <v>250.20000000000027</v>
      </c>
    </row>
    <row r="100" spans="3:7" x14ac:dyDescent="0.25">
      <c r="C100">
        <v>3</v>
      </c>
      <c r="D100">
        <f>G29</f>
        <v>777.13</v>
      </c>
      <c r="E100">
        <f>D98</f>
        <v>903.84</v>
      </c>
      <c r="F100" s="8">
        <f t="shared" si="9"/>
        <v>0.15075819318607714</v>
      </c>
      <c r="G100" s="3">
        <f t="shared" si="10"/>
        <v>126.71000000000004</v>
      </c>
    </row>
    <row r="101" spans="3:7" x14ac:dyDescent="0.25">
      <c r="C101">
        <v>4</v>
      </c>
      <c r="D101">
        <f>E98</f>
        <v>2327.4</v>
      </c>
      <c r="E101">
        <f>H28</f>
        <v>2526.9</v>
      </c>
      <c r="F101" s="8">
        <f t="shared" si="9"/>
        <v>8.2195167171373831E-2</v>
      </c>
      <c r="G101" s="3">
        <f t="shared" si="10"/>
        <v>199.5</v>
      </c>
    </row>
    <row r="102" spans="3:7" x14ac:dyDescent="0.25">
      <c r="C102">
        <v>5</v>
      </c>
      <c r="D102">
        <f>K29</f>
        <v>2998.1</v>
      </c>
      <c r="E102">
        <f>D99</f>
        <v>3069.1</v>
      </c>
      <c r="F102" s="8">
        <f t="shared" si="9"/>
        <v>2.3404535864978905E-2</v>
      </c>
      <c r="G102" s="3">
        <f t="shared" si="10"/>
        <v>71</v>
      </c>
    </row>
    <row r="103" spans="3:7" x14ac:dyDescent="0.25">
      <c r="C103">
        <v>6</v>
      </c>
      <c r="D103">
        <f>L29</f>
        <v>3352.9</v>
      </c>
      <c r="E103">
        <f>M28</f>
        <v>3659.6</v>
      </c>
      <c r="F103" s="8">
        <f t="shared" si="9"/>
        <v>8.7472370766488367E-2</v>
      </c>
      <c r="G103" s="3">
        <f t="shared" si="10"/>
        <v>306.69999999999982</v>
      </c>
    </row>
    <row r="104" spans="3:7" x14ac:dyDescent="0.25">
      <c r="C104">
        <v>7</v>
      </c>
      <c r="D104">
        <f>H58</f>
        <v>2526.9</v>
      </c>
      <c r="E104">
        <f>I57</f>
        <v>2675.9</v>
      </c>
      <c r="F104" s="8">
        <f t="shared" si="9"/>
        <v>5.7276850926424233E-2</v>
      </c>
      <c r="G104" s="3">
        <f t="shared" si="10"/>
        <v>149</v>
      </c>
    </row>
    <row r="105" spans="3:7" x14ac:dyDescent="0.25">
      <c r="C105">
        <v>8</v>
      </c>
      <c r="D105">
        <f>E99</f>
        <v>3319.3</v>
      </c>
      <c r="E105">
        <f>L57</f>
        <v>3322.3</v>
      </c>
      <c r="F105" s="8">
        <f t="shared" si="9"/>
        <v>9.0339677186220186E-4</v>
      </c>
      <c r="G105" s="3">
        <f t="shared" si="10"/>
        <v>3</v>
      </c>
    </row>
    <row r="106" spans="3:7" x14ac:dyDescent="0.25">
      <c r="C106">
        <v>9</v>
      </c>
      <c r="D106">
        <f>M58</f>
        <v>3659.6</v>
      </c>
      <c r="E106">
        <f>N57</f>
        <v>3745.8</v>
      </c>
      <c r="F106" s="8">
        <f t="shared" si="9"/>
        <v>2.3280308963729245E-2</v>
      </c>
      <c r="G106" s="3">
        <f t="shared" si="10"/>
        <v>86.200000000000273</v>
      </c>
    </row>
    <row r="107" spans="3:7" x14ac:dyDescent="0.25">
      <c r="C107">
        <v>10</v>
      </c>
      <c r="D107">
        <f>K87</f>
        <v>3037.6</v>
      </c>
      <c r="E107">
        <f>D99</f>
        <v>3069.1</v>
      </c>
      <c r="F107" s="8">
        <f t="shared" si="9"/>
        <v>1.0316537573484861E-2</v>
      </c>
      <c r="G107" s="3">
        <f t="shared" si="10"/>
        <v>31.5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704A-248E-46B2-9F14-55649E24AE32}">
  <dimension ref="A1:P107"/>
  <sheetViews>
    <sheetView workbookViewId="0">
      <pane ySplit="1" topLeftCell="A92" activePane="bottomLeft" state="frozen"/>
      <selection pane="bottomLeft" activeCell="F99" sqref="F99"/>
    </sheetView>
  </sheetViews>
  <sheetFormatPr defaultRowHeight="15" x14ac:dyDescent="0.25"/>
  <cols>
    <col min="2" max="3" width="11" bestFit="1" customWidth="1"/>
    <col min="7" max="7" width="9.5703125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>
        <v>4.5034999999999997E-3</v>
      </c>
      <c r="F2">
        <v>5.5398000000000001E-3</v>
      </c>
      <c r="G2">
        <v>618.82000000000005</v>
      </c>
      <c r="H2">
        <v>2358.5</v>
      </c>
      <c r="I2">
        <v>2385.6999999999998</v>
      </c>
      <c r="J2">
        <v>2385.9</v>
      </c>
      <c r="K2">
        <v>2508.1</v>
      </c>
      <c r="L2">
        <v>2980.4</v>
      </c>
      <c r="M2">
        <v>3452.4</v>
      </c>
      <c r="N2">
        <v>3452.7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19.79</v>
      </c>
      <c r="F3">
        <v>46.734999999999999</v>
      </c>
      <c r="G3">
        <v>619.9</v>
      </c>
      <c r="H3">
        <v>2357</v>
      </c>
      <c r="I3">
        <v>2385</v>
      </c>
      <c r="J3">
        <v>2387.9</v>
      </c>
      <c r="K3">
        <v>2509.5</v>
      </c>
      <c r="L3">
        <v>2980.4</v>
      </c>
      <c r="M3">
        <v>3451.9</v>
      </c>
      <c r="N3">
        <v>3452.7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39.658999999999999</v>
      </c>
      <c r="F4">
        <v>93.218999999999994</v>
      </c>
      <c r="G4">
        <v>623.08000000000004</v>
      </c>
      <c r="H4">
        <v>2353.6999999999998</v>
      </c>
      <c r="I4">
        <v>2382.5</v>
      </c>
      <c r="J4">
        <v>2393.5</v>
      </c>
      <c r="K4">
        <v>2513.6999999999998</v>
      </c>
      <c r="L4">
        <v>2980.3</v>
      </c>
      <c r="M4">
        <v>3450.4</v>
      </c>
      <c r="N4">
        <v>3452.4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59.670999999999999</v>
      </c>
      <c r="F5">
        <v>139.19999999999999</v>
      </c>
      <c r="G5">
        <v>628.16999999999996</v>
      </c>
      <c r="H5">
        <v>2349.9</v>
      </c>
      <c r="I5">
        <v>2378.6</v>
      </c>
      <c r="J5">
        <v>2400.9</v>
      </c>
      <c r="K5">
        <v>2520.1999999999998</v>
      </c>
      <c r="L5">
        <v>2980.3</v>
      </c>
      <c r="M5">
        <v>3447.9</v>
      </c>
      <c r="N5">
        <v>3452.1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79.867000000000004</v>
      </c>
      <c r="F6">
        <v>184.45</v>
      </c>
      <c r="G6">
        <v>634.9</v>
      </c>
      <c r="H6">
        <v>2346.5</v>
      </c>
      <c r="I6">
        <v>2373.8000000000002</v>
      </c>
      <c r="J6">
        <v>2409.3000000000002</v>
      </c>
      <c r="K6">
        <v>2528.6999999999998</v>
      </c>
      <c r="L6">
        <v>2980.2</v>
      </c>
      <c r="M6">
        <v>3444.5</v>
      </c>
      <c r="N6">
        <v>3451.6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100.26</v>
      </c>
      <c r="F7">
        <v>228.71</v>
      </c>
      <c r="G7">
        <v>642.91999999999996</v>
      </c>
      <c r="H7">
        <v>2343.8000000000002</v>
      </c>
      <c r="I7">
        <v>2368.4</v>
      </c>
      <c r="J7">
        <v>2418.3000000000002</v>
      </c>
      <c r="K7">
        <v>2538.8000000000002</v>
      </c>
      <c r="L7">
        <v>2980.2</v>
      </c>
      <c r="M7">
        <v>3440.1</v>
      </c>
      <c r="N7">
        <v>3451.1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120.82</v>
      </c>
      <c r="F8">
        <v>271.77999999999997</v>
      </c>
      <c r="G8">
        <v>651.84</v>
      </c>
      <c r="H8">
        <v>2342</v>
      </c>
      <c r="I8">
        <v>2362.8000000000002</v>
      </c>
      <c r="J8">
        <v>2427.6</v>
      </c>
      <c r="K8">
        <v>2550.1</v>
      </c>
      <c r="L8">
        <v>2980.3</v>
      </c>
      <c r="M8">
        <v>3434.8</v>
      </c>
      <c r="N8">
        <v>3450.4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141.5</v>
      </c>
      <c r="F9">
        <v>313.44</v>
      </c>
      <c r="G9">
        <v>661.26</v>
      </c>
      <c r="H9">
        <v>2341.1999999999998</v>
      </c>
      <c r="I9">
        <v>2357</v>
      </c>
      <c r="J9">
        <v>2437.1</v>
      </c>
      <c r="K9">
        <v>2562.1999999999998</v>
      </c>
      <c r="L9">
        <v>2980.7</v>
      </c>
      <c r="M9">
        <v>3428.6</v>
      </c>
      <c r="N9">
        <v>3449.6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162.22999999999999</v>
      </c>
      <c r="F10">
        <v>353.49</v>
      </c>
      <c r="G10">
        <v>670.78</v>
      </c>
      <c r="H10">
        <v>2341.4</v>
      </c>
      <c r="I10">
        <v>2351.4</v>
      </c>
      <c r="J10">
        <v>2446.5</v>
      </c>
      <c r="K10">
        <v>2575.1</v>
      </c>
      <c r="L10">
        <v>2981.3</v>
      </c>
      <c r="M10">
        <v>3421.5</v>
      </c>
      <c r="N10">
        <v>3448.7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182.92</v>
      </c>
      <c r="F11">
        <v>391.77</v>
      </c>
      <c r="G11">
        <v>680.06</v>
      </c>
      <c r="H11">
        <v>2342.6</v>
      </c>
      <c r="I11">
        <v>2345.9</v>
      </c>
      <c r="J11">
        <v>2455.6999999999998</v>
      </c>
      <c r="K11">
        <v>2588.3000000000002</v>
      </c>
      <c r="L11">
        <v>2982.3</v>
      </c>
      <c r="M11">
        <v>3413.7</v>
      </c>
      <c r="N11">
        <v>3447.8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203.46</v>
      </c>
      <c r="F12">
        <v>428.11</v>
      </c>
      <c r="G12">
        <v>688.78</v>
      </c>
      <c r="H12">
        <v>2340.6999999999998</v>
      </c>
      <c r="I12">
        <v>2344.8000000000002</v>
      </c>
      <c r="J12">
        <v>2464.6</v>
      </c>
      <c r="K12">
        <v>2601.9</v>
      </c>
      <c r="L12">
        <v>2983.8</v>
      </c>
      <c r="M12">
        <v>3405.2</v>
      </c>
      <c r="N12">
        <v>3446.9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223.73</v>
      </c>
      <c r="F13">
        <v>462.36</v>
      </c>
      <c r="G13">
        <v>696.71</v>
      </c>
      <c r="H13">
        <v>2335.8000000000002</v>
      </c>
      <c r="I13">
        <v>2347.8000000000002</v>
      </c>
      <c r="J13">
        <v>2473.1</v>
      </c>
      <c r="K13">
        <v>2615.5</v>
      </c>
      <c r="L13">
        <v>2985.7</v>
      </c>
      <c r="M13">
        <v>3396.1</v>
      </c>
      <c r="N13">
        <v>3445.9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243.61</v>
      </c>
      <c r="F14">
        <v>494.42</v>
      </c>
      <c r="G14">
        <v>703.64</v>
      </c>
      <c r="H14">
        <v>2331.1999999999998</v>
      </c>
      <c r="I14">
        <v>2351.6999999999998</v>
      </c>
      <c r="J14">
        <v>2480.9</v>
      </c>
      <c r="K14">
        <v>2629</v>
      </c>
      <c r="L14">
        <v>2988.3</v>
      </c>
      <c r="M14">
        <v>3386.3</v>
      </c>
      <c r="N14">
        <v>3444.9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262.95999999999998</v>
      </c>
      <c r="F15">
        <v>524.16</v>
      </c>
      <c r="G15">
        <v>709.47</v>
      </c>
      <c r="H15">
        <v>2326.9</v>
      </c>
      <c r="I15">
        <v>2356.1999999999998</v>
      </c>
      <c r="J15">
        <v>2488.1</v>
      </c>
      <c r="K15">
        <v>2642.2</v>
      </c>
      <c r="L15">
        <v>2991.5</v>
      </c>
      <c r="M15">
        <v>3376.2</v>
      </c>
      <c r="N15">
        <v>3443.9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281.63</v>
      </c>
      <c r="F16">
        <v>551.51</v>
      </c>
      <c r="G16">
        <v>714.14</v>
      </c>
      <c r="H16">
        <v>2323.1</v>
      </c>
      <c r="I16">
        <v>2361.1999999999998</v>
      </c>
      <c r="J16">
        <v>2494.5</v>
      </c>
      <c r="K16">
        <v>2655</v>
      </c>
      <c r="L16">
        <v>2995.2</v>
      </c>
      <c r="M16">
        <v>3365.7</v>
      </c>
      <c r="N16">
        <v>3442.9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299.45999999999998</v>
      </c>
      <c r="F17">
        <v>576.4</v>
      </c>
      <c r="G17">
        <v>717.65</v>
      </c>
      <c r="H17">
        <v>2319.6</v>
      </c>
      <c r="I17">
        <v>2366.6999999999998</v>
      </c>
      <c r="J17">
        <v>2500.1</v>
      </c>
      <c r="K17">
        <v>2667.2</v>
      </c>
      <c r="L17">
        <v>2999.6</v>
      </c>
      <c r="M17">
        <v>3355</v>
      </c>
      <c r="N17">
        <v>3442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316.27999999999997</v>
      </c>
      <c r="F18">
        <v>598.76</v>
      </c>
      <c r="G18">
        <v>720.06</v>
      </c>
      <c r="H18">
        <v>2316.4</v>
      </c>
      <c r="I18">
        <v>2372.3000000000002</v>
      </c>
      <c r="J18">
        <v>2504.9</v>
      </c>
      <c r="K18">
        <v>2678.6</v>
      </c>
      <c r="L18">
        <v>3004.5</v>
      </c>
      <c r="M18">
        <v>3344.4</v>
      </c>
      <c r="N18">
        <v>3441.2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331.89</v>
      </c>
      <c r="F19">
        <v>618.54999999999995</v>
      </c>
      <c r="G19">
        <v>721.49</v>
      </c>
      <c r="H19">
        <v>2313.6999999999998</v>
      </c>
      <c r="I19">
        <v>2377.9</v>
      </c>
      <c r="J19">
        <v>2508.9</v>
      </c>
      <c r="K19">
        <v>2689.1</v>
      </c>
      <c r="L19">
        <v>3009.7</v>
      </c>
      <c r="M19">
        <v>3333.9</v>
      </c>
      <c r="N19">
        <v>3440.4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346.08</v>
      </c>
      <c r="F20">
        <v>635.75</v>
      </c>
      <c r="G20">
        <v>722.1</v>
      </c>
      <c r="H20">
        <v>2311.3000000000002</v>
      </c>
      <c r="I20">
        <v>2383.3000000000002</v>
      </c>
      <c r="J20">
        <v>2512</v>
      </c>
      <c r="K20">
        <v>2698.5</v>
      </c>
      <c r="L20">
        <v>3015.1</v>
      </c>
      <c r="M20">
        <v>3323.9</v>
      </c>
      <c r="N20">
        <v>3439.7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358.64</v>
      </c>
      <c r="F21">
        <v>650.33000000000004</v>
      </c>
      <c r="G21">
        <v>722.07</v>
      </c>
      <c r="H21">
        <v>2309.3000000000002</v>
      </c>
      <c r="I21">
        <v>2388.4</v>
      </c>
      <c r="J21">
        <v>2514.4</v>
      </c>
      <c r="K21">
        <v>2706.8</v>
      </c>
      <c r="L21">
        <v>3020.5</v>
      </c>
      <c r="M21">
        <v>3314.6</v>
      </c>
      <c r="N21">
        <v>3439.1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369.33</v>
      </c>
      <c r="F22">
        <v>662.28</v>
      </c>
      <c r="G22">
        <v>721.62</v>
      </c>
      <c r="H22">
        <v>2307.6999999999998</v>
      </c>
      <c r="I22">
        <v>2392.9</v>
      </c>
      <c r="J22">
        <v>2516.1999999999998</v>
      </c>
      <c r="K22">
        <v>2713.7</v>
      </c>
      <c r="L22">
        <v>3025.6</v>
      </c>
      <c r="M22">
        <v>3306.4</v>
      </c>
      <c r="N22">
        <v>3438.5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377.94</v>
      </c>
      <c r="F23">
        <v>671.57</v>
      </c>
      <c r="G23">
        <v>720.97</v>
      </c>
      <c r="H23">
        <v>2306.4</v>
      </c>
      <c r="I23">
        <v>2396.6</v>
      </c>
      <c r="J23">
        <v>2517.4</v>
      </c>
      <c r="K23">
        <v>2719.2</v>
      </c>
      <c r="L23">
        <v>3030</v>
      </c>
      <c r="M23">
        <v>3299.4</v>
      </c>
      <c r="N23">
        <v>3438.1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384.27</v>
      </c>
      <c r="F24">
        <v>678.22</v>
      </c>
      <c r="G24">
        <v>720.34</v>
      </c>
      <c r="H24">
        <v>2305.5</v>
      </c>
      <c r="I24">
        <v>2399.4</v>
      </c>
      <c r="J24">
        <v>2518.1999999999998</v>
      </c>
      <c r="K24">
        <v>2723.2</v>
      </c>
      <c r="L24">
        <v>3033.4</v>
      </c>
      <c r="M24">
        <v>3294.2</v>
      </c>
      <c r="N24">
        <v>3437.8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388.13</v>
      </c>
      <c r="F25">
        <v>682.21</v>
      </c>
      <c r="G25">
        <v>719.88</v>
      </c>
      <c r="H25">
        <v>2305</v>
      </c>
      <c r="I25">
        <v>2401.1999999999998</v>
      </c>
      <c r="J25">
        <v>2518.6</v>
      </c>
      <c r="K25">
        <v>2725.6</v>
      </c>
      <c r="L25">
        <v>3035.6</v>
      </c>
      <c r="M25">
        <v>3290.9</v>
      </c>
      <c r="N25">
        <v>3437.7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389.43</v>
      </c>
      <c r="F26">
        <v>683.54</v>
      </c>
      <c r="G26">
        <v>719.71</v>
      </c>
      <c r="H26">
        <v>2304.8000000000002</v>
      </c>
      <c r="I26">
        <v>2401.6999999999998</v>
      </c>
      <c r="J26">
        <v>2518.8000000000002</v>
      </c>
      <c r="K26">
        <v>2726.4</v>
      </c>
      <c r="L26">
        <v>3036.4</v>
      </c>
      <c r="M26">
        <v>3289.8</v>
      </c>
      <c r="N26">
        <v>3437.6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4.5034999999999997E-3</v>
      </c>
      <c r="F28">
        <f t="shared" ref="F28:N28" si="1">MIN(F2:F26)</f>
        <v>5.5398000000000001E-3</v>
      </c>
      <c r="G28">
        <f t="shared" si="1"/>
        <v>618.82000000000005</v>
      </c>
      <c r="H28">
        <f t="shared" si="1"/>
        <v>2304.8000000000002</v>
      </c>
      <c r="I28">
        <f t="shared" si="1"/>
        <v>2344.8000000000002</v>
      </c>
      <c r="J28">
        <f t="shared" si="1"/>
        <v>2385.9</v>
      </c>
      <c r="K28">
        <f t="shared" si="1"/>
        <v>2508.1</v>
      </c>
      <c r="L28">
        <f t="shared" si="1"/>
        <v>2980.2</v>
      </c>
      <c r="M28">
        <f t="shared" si="1"/>
        <v>3289.8</v>
      </c>
      <c r="N28">
        <f t="shared" si="1"/>
        <v>3437.6</v>
      </c>
    </row>
    <row r="29" spans="1:16" x14ac:dyDescent="0.25">
      <c r="D29" t="s">
        <v>5</v>
      </c>
      <c r="E29">
        <f>MAX(E2:E26)</f>
        <v>389.43</v>
      </c>
      <c r="F29">
        <f t="shared" ref="F29:N29" si="2">MAX(F2:F26)</f>
        <v>683.54</v>
      </c>
      <c r="G29">
        <f t="shared" si="2"/>
        <v>722.1</v>
      </c>
      <c r="H29">
        <f t="shared" si="2"/>
        <v>2358.5</v>
      </c>
      <c r="I29">
        <f t="shared" si="2"/>
        <v>2401.6999999999998</v>
      </c>
      <c r="J29">
        <f t="shared" si="2"/>
        <v>2518.8000000000002</v>
      </c>
      <c r="K29">
        <f t="shared" si="2"/>
        <v>2726.4</v>
      </c>
      <c r="L29">
        <f t="shared" si="2"/>
        <v>3036.4</v>
      </c>
      <c r="M29">
        <f t="shared" si="2"/>
        <v>3452.4</v>
      </c>
      <c r="N29">
        <f t="shared" si="2"/>
        <v>3452.7</v>
      </c>
    </row>
    <row r="31" spans="1:16" x14ac:dyDescent="0.25">
      <c r="A31">
        <v>26</v>
      </c>
      <c r="B31">
        <v>62.832000000000001</v>
      </c>
      <c r="C31">
        <v>0</v>
      </c>
      <c r="E31">
        <v>389.43</v>
      </c>
      <c r="F31">
        <v>683.54</v>
      </c>
      <c r="G31">
        <v>719.71</v>
      </c>
      <c r="H31">
        <v>2304.8000000000002</v>
      </c>
      <c r="I31">
        <v>2401.6999999999998</v>
      </c>
      <c r="J31">
        <v>2518.8000000000002</v>
      </c>
      <c r="K31">
        <v>2726.4</v>
      </c>
      <c r="L31">
        <v>3036.4</v>
      </c>
      <c r="M31">
        <v>3289.8</v>
      </c>
      <c r="N31">
        <v>3437.6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392.42</v>
      </c>
      <c r="F32">
        <v>680.6</v>
      </c>
      <c r="G32">
        <v>723.47</v>
      </c>
      <c r="H32">
        <v>2301.5</v>
      </c>
      <c r="I32">
        <v>2405.6</v>
      </c>
      <c r="J32">
        <v>2518.8000000000002</v>
      </c>
      <c r="K32">
        <v>2727.3</v>
      </c>
      <c r="L32">
        <v>3036.6</v>
      </c>
      <c r="M32">
        <v>3287.5</v>
      </c>
      <c r="N32">
        <v>3439.6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401.17</v>
      </c>
      <c r="F33">
        <v>674.17</v>
      </c>
      <c r="G33">
        <v>732.34</v>
      </c>
      <c r="H33">
        <v>2292.8000000000002</v>
      </c>
      <c r="I33">
        <v>2415.8000000000002</v>
      </c>
      <c r="J33">
        <v>2518.9</v>
      </c>
      <c r="K33">
        <v>2729.8</v>
      </c>
      <c r="L33">
        <v>3037.2</v>
      </c>
      <c r="M33">
        <v>3280.9</v>
      </c>
      <c r="N33">
        <v>3445.1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415.15</v>
      </c>
      <c r="F34">
        <v>667.06</v>
      </c>
      <c r="G34">
        <v>743.45</v>
      </c>
      <c r="H34">
        <v>2281.1</v>
      </c>
      <c r="I34">
        <v>2430.1</v>
      </c>
      <c r="J34">
        <v>2519.1</v>
      </c>
      <c r="K34">
        <v>2733.8</v>
      </c>
      <c r="L34">
        <v>3038.2</v>
      </c>
      <c r="M34">
        <v>3271</v>
      </c>
      <c r="N34">
        <v>3453.2</v>
      </c>
    </row>
    <row r="35" spans="1:14" x14ac:dyDescent="0.25">
      <c r="A35">
        <v>30</v>
      </c>
      <c r="B35">
        <v>62.832000000000001</v>
      </c>
      <c r="C35">
        <v>10.472</v>
      </c>
      <c r="E35">
        <v>433.58</v>
      </c>
      <c r="F35">
        <v>660.52</v>
      </c>
      <c r="G35">
        <v>755.43</v>
      </c>
      <c r="H35">
        <v>2268</v>
      </c>
      <c r="I35">
        <v>2446.8000000000002</v>
      </c>
      <c r="J35">
        <v>2519.6999999999998</v>
      </c>
      <c r="K35">
        <v>2739.2</v>
      </c>
      <c r="L35">
        <v>3039.7</v>
      </c>
      <c r="M35">
        <v>3258.9</v>
      </c>
      <c r="N35">
        <v>3462.6</v>
      </c>
    </row>
    <row r="36" spans="1:14" x14ac:dyDescent="0.25">
      <c r="A36">
        <v>31</v>
      </c>
      <c r="B36">
        <v>62.832000000000001</v>
      </c>
      <c r="C36">
        <v>13.09</v>
      </c>
      <c r="E36">
        <v>455.54</v>
      </c>
      <c r="F36">
        <v>655.05999999999995</v>
      </c>
      <c r="G36">
        <v>767.62</v>
      </c>
      <c r="H36">
        <v>2254.3000000000002</v>
      </c>
      <c r="I36">
        <v>2464.9</v>
      </c>
      <c r="J36">
        <v>2520.6999999999998</v>
      </c>
      <c r="K36">
        <v>2745.8</v>
      </c>
      <c r="L36">
        <v>3041.7</v>
      </c>
      <c r="M36">
        <v>3245.4</v>
      </c>
      <c r="N36">
        <v>3472.6</v>
      </c>
    </row>
    <row r="37" spans="1:14" x14ac:dyDescent="0.25">
      <c r="A37">
        <v>32</v>
      </c>
      <c r="B37">
        <v>62.832000000000001</v>
      </c>
      <c r="C37">
        <v>15.708</v>
      </c>
      <c r="E37">
        <v>480.15</v>
      </c>
      <c r="F37">
        <v>650.91999999999996</v>
      </c>
      <c r="G37">
        <v>779.59</v>
      </c>
      <c r="H37">
        <v>2240.6</v>
      </c>
      <c r="I37">
        <v>2483.8000000000002</v>
      </c>
      <c r="J37">
        <v>2522.4</v>
      </c>
      <c r="K37">
        <v>2753.1</v>
      </c>
      <c r="L37">
        <v>3044.1</v>
      </c>
      <c r="M37">
        <v>3231.1</v>
      </c>
      <c r="N37">
        <v>3482.3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506.53</v>
      </c>
      <c r="F38">
        <v>648.23</v>
      </c>
      <c r="G38">
        <v>791.02</v>
      </c>
      <c r="H38">
        <v>2227.3000000000002</v>
      </c>
      <c r="I38">
        <v>2503</v>
      </c>
      <c r="J38">
        <v>2524.9</v>
      </c>
      <c r="K38">
        <v>2760.9</v>
      </c>
      <c r="L38">
        <v>3046.9</v>
      </c>
      <c r="M38">
        <v>3216.7</v>
      </c>
      <c r="N38">
        <v>3491.2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533.96</v>
      </c>
      <c r="F39">
        <v>647.04</v>
      </c>
      <c r="G39">
        <v>801.64</v>
      </c>
      <c r="H39">
        <v>2214.3000000000002</v>
      </c>
      <c r="I39">
        <v>2522.4</v>
      </c>
      <c r="J39">
        <v>2528.3000000000002</v>
      </c>
      <c r="K39">
        <v>2769</v>
      </c>
      <c r="L39">
        <v>3050.3</v>
      </c>
      <c r="M39">
        <v>3202.4</v>
      </c>
      <c r="N39">
        <v>3498.9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561.77</v>
      </c>
      <c r="F40">
        <v>647.36</v>
      </c>
      <c r="G40">
        <v>811.21</v>
      </c>
      <c r="H40">
        <v>2202</v>
      </c>
      <c r="I40">
        <v>2532.8000000000002</v>
      </c>
      <c r="J40">
        <v>2541.6</v>
      </c>
      <c r="K40">
        <v>2776.9</v>
      </c>
      <c r="L40">
        <v>3054.3</v>
      </c>
      <c r="M40">
        <v>3188.7</v>
      </c>
      <c r="N40">
        <v>3505.2</v>
      </c>
    </row>
    <row r="41" spans="1:14" x14ac:dyDescent="0.25">
      <c r="A41">
        <v>36</v>
      </c>
      <c r="B41">
        <v>62.832000000000001</v>
      </c>
      <c r="C41">
        <v>26.18</v>
      </c>
      <c r="E41">
        <v>589.42999999999995</v>
      </c>
      <c r="F41">
        <v>649.14</v>
      </c>
      <c r="G41">
        <v>819.56</v>
      </c>
      <c r="H41">
        <v>2190.1999999999998</v>
      </c>
      <c r="I41">
        <v>2538.5</v>
      </c>
      <c r="J41">
        <v>2560.5</v>
      </c>
      <c r="K41">
        <v>2784.3</v>
      </c>
      <c r="L41">
        <v>3058.7</v>
      </c>
      <c r="M41">
        <v>3175.7</v>
      </c>
      <c r="N41">
        <v>3509.8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616.47</v>
      </c>
      <c r="F42">
        <v>652.32000000000005</v>
      </c>
      <c r="G42">
        <v>826.53</v>
      </c>
      <c r="H42">
        <v>2179.1999999999998</v>
      </c>
      <c r="I42">
        <v>2545.3000000000002</v>
      </c>
      <c r="J42">
        <v>2578.8000000000002</v>
      </c>
      <c r="K42">
        <v>2790.8</v>
      </c>
      <c r="L42">
        <v>3063.7</v>
      </c>
      <c r="M42">
        <v>3163.9</v>
      </c>
      <c r="N42">
        <v>3512.7</v>
      </c>
    </row>
    <row r="43" spans="1:14" x14ac:dyDescent="0.25">
      <c r="A43">
        <v>38</v>
      </c>
      <c r="B43">
        <v>62.832000000000001</v>
      </c>
      <c r="C43">
        <v>31.416</v>
      </c>
      <c r="E43">
        <v>642.53</v>
      </c>
      <c r="F43">
        <v>656.83</v>
      </c>
      <c r="G43">
        <v>832.02</v>
      </c>
      <c r="H43">
        <v>2168.8000000000002</v>
      </c>
      <c r="I43">
        <v>2553.4</v>
      </c>
      <c r="J43">
        <v>2596.3000000000002</v>
      </c>
      <c r="K43">
        <v>2796.1</v>
      </c>
      <c r="L43">
        <v>3069.1</v>
      </c>
      <c r="M43">
        <v>3153.3</v>
      </c>
      <c r="N43">
        <v>3514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662.53</v>
      </c>
      <c r="F44">
        <v>667.29</v>
      </c>
      <c r="G44">
        <v>835.96</v>
      </c>
      <c r="H44">
        <v>2159.1999999999998</v>
      </c>
      <c r="I44">
        <v>2562.6</v>
      </c>
      <c r="J44">
        <v>2612.9</v>
      </c>
      <c r="K44">
        <v>2799.8</v>
      </c>
      <c r="L44">
        <v>3075</v>
      </c>
      <c r="M44">
        <v>3144.3</v>
      </c>
      <c r="N44">
        <v>3513.7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669.32</v>
      </c>
      <c r="F45">
        <v>690.5</v>
      </c>
      <c r="G45">
        <v>838.33</v>
      </c>
      <c r="H45">
        <v>2150.3000000000002</v>
      </c>
      <c r="I45">
        <v>2573</v>
      </c>
      <c r="J45">
        <v>2628.4</v>
      </c>
      <c r="K45">
        <v>2801.7</v>
      </c>
      <c r="L45">
        <v>3081.3</v>
      </c>
      <c r="M45">
        <v>3137.1</v>
      </c>
      <c r="N45">
        <v>3512.1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677.04</v>
      </c>
      <c r="F46">
        <v>711.96</v>
      </c>
      <c r="G46">
        <v>839.15</v>
      </c>
      <c r="H46">
        <v>2142.3000000000002</v>
      </c>
      <c r="I46">
        <v>2584.4</v>
      </c>
      <c r="J46">
        <v>2642.6</v>
      </c>
      <c r="K46">
        <v>2801.5</v>
      </c>
      <c r="L46">
        <v>3087.9</v>
      </c>
      <c r="M46">
        <v>3131.7</v>
      </c>
      <c r="N46">
        <v>3509.4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685.54</v>
      </c>
      <c r="F47">
        <v>731.5</v>
      </c>
      <c r="G47">
        <v>838.47</v>
      </c>
      <c r="H47">
        <v>2135</v>
      </c>
      <c r="I47">
        <v>2596.8000000000002</v>
      </c>
      <c r="J47">
        <v>2655.6</v>
      </c>
      <c r="K47">
        <v>2799.2</v>
      </c>
      <c r="L47">
        <v>3094.7</v>
      </c>
      <c r="M47">
        <v>3128</v>
      </c>
      <c r="N47">
        <v>3505.8</v>
      </c>
    </row>
    <row r="48" spans="1:14" x14ac:dyDescent="0.25">
      <c r="A48">
        <v>43</v>
      </c>
      <c r="B48">
        <v>62.832000000000001</v>
      </c>
      <c r="C48">
        <v>44.506</v>
      </c>
      <c r="E48">
        <v>694.64</v>
      </c>
      <c r="F48">
        <v>748.98</v>
      </c>
      <c r="G48">
        <v>836.39</v>
      </c>
      <c r="H48">
        <v>2128.5</v>
      </c>
      <c r="I48">
        <v>2610</v>
      </c>
      <c r="J48">
        <v>2667.1</v>
      </c>
      <c r="K48">
        <v>2794.6</v>
      </c>
      <c r="L48">
        <v>3101.4</v>
      </c>
      <c r="M48">
        <v>3125.9</v>
      </c>
      <c r="N48">
        <v>3501.7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704.12</v>
      </c>
      <c r="F49">
        <v>764.31</v>
      </c>
      <c r="G49">
        <v>833.06</v>
      </c>
      <c r="H49">
        <v>2122.9</v>
      </c>
      <c r="I49">
        <v>2623.9</v>
      </c>
      <c r="J49">
        <v>2677.1</v>
      </c>
      <c r="K49">
        <v>2787.9</v>
      </c>
      <c r="L49">
        <v>3107.9</v>
      </c>
      <c r="M49">
        <v>3125.3</v>
      </c>
      <c r="N49">
        <v>3497.4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713.75</v>
      </c>
      <c r="F50">
        <v>777.4</v>
      </c>
      <c r="G50">
        <v>828.69</v>
      </c>
      <c r="H50">
        <v>2118.1</v>
      </c>
      <c r="I50">
        <v>2638.4</v>
      </c>
      <c r="J50">
        <v>2685.6</v>
      </c>
      <c r="K50">
        <v>2779.3</v>
      </c>
      <c r="L50">
        <v>3113.9</v>
      </c>
      <c r="M50">
        <v>3125.6</v>
      </c>
      <c r="N50">
        <v>3493</v>
      </c>
    </row>
    <row r="51" spans="1:14" x14ac:dyDescent="0.25">
      <c r="A51">
        <v>46</v>
      </c>
      <c r="B51">
        <v>62.832000000000001</v>
      </c>
      <c r="C51">
        <v>52.36</v>
      </c>
      <c r="E51">
        <v>723.22</v>
      </c>
      <c r="F51">
        <v>788.19</v>
      </c>
      <c r="G51">
        <v>823.55</v>
      </c>
      <c r="H51">
        <v>2114.1999999999998</v>
      </c>
      <c r="I51">
        <v>2653.3</v>
      </c>
      <c r="J51">
        <v>2692.5</v>
      </c>
      <c r="K51">
        <v>2769.1</v>
      </c>
      <c r="L51">
        <v>3119.3</v>
      </c>
      <c r="M51">
        <v>3126.6</v>
      </c>
      <c r="N51">
        <v>3489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732.08</v>
      </c>
      <c r="F52">
        <v>796.62</v>
      </c>
      <c r="G52">
        <v>818.07</v>
      </c>
      <c r="H52">
        <v>2111.1999999999998</v>
      </c>
      <c r="I52">
        <v>2668.3</v>
      </c>
      <c r="J52">
        <v>2697.9</v>
      </c>
      <c r="K52">
        <v>2757.5</v>
      </c>
      <c r="L52">
        <v>3123.8</v>
      </c>
      <c r="M52">
        <v>3127.9</v>
      </c>
      <c r="N52">
        <v>3485.5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739.68</v>
      </c>
      <c r="F53">
        <v>802.67</v>
      </c>
      <c r="G53">
        <v>812.89</v>
      </c>
      <c r="H53">
        <v>2109</v>
      </c>
      <c r="I53">
        <v>2683.1</v>
      </c>
      <c r="J53">
        <v>2701.8</v>
      </c>
      <c r="K53">
        <v>2745</v>
      </c>
      <c r="L53">
        <v>3127.1</v>
      </c>
      <c r="M53">
        <v>3129</v>
      </c>
      <c r="N53">
        <v>3482.9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745.05</v>
      </c>
      <c r="F54">
        <v>806.31</v>
      </c>
      <c r="G54">
        <v>808.98</v>
      </c>
      <c r="H54">
        <v>2107.6</v>
      </c>
      <c r="I54">
        <v>2697.1</v>
      </c>
      <c r="J54">
        <v>2704.1</v>
      </c>
      <c r="K54">
        <v>2732.5</v>
      </c>
      <c r="L54">
        <v>3129.2</v>
      </c>
      <c r="M54">
        <v>3129.8</v>
      </c>
      <c r="N54">
        <v>3481.2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747.03</v>
      </c>
      <c r="F55">
        <v>807.48</v>
      </c>
      <c r="G55">
        <v>807.53</v>
      </c>
      <c r="H55">
        <v>2107.1999999999998</v>
      </c>
      <c r="I55">
        <v>2704.9</v>
      </c>
      <c r="J55">
        <v>2705.3</v>
      </c>
      <c r="K55">
        <v>2724.8</v>
      </c>
      <c r="L55">
        <v>3129.9</v>
      </c>
      <c r="M55">
        <v>3130.1</v>
      </c>
      <c r="N55">
        <v>3480.6</v>
      </c>
    </row>
    <row r="57" spans="1:14" x14ac:dyDescent="0.25">
      <c r="D57" t="s">
        <v>4</v>
      </c>
      <c r="E57">
        <f>MIN(E31:E55)</f>
        <v>389.43</v>
      </c>
      <c r="F57">
        <f t="shared" ref="F57:N57" si="3">MIN(F31:F55)</f>
        <v>647.04</v>
      </c>
      <c r="G57">
        <f t="shared" si="3"/>
        <v>719.71</v>
      </c>
      <c r="H57">
        <f t="shared" si="3"/>
        <v>2107.1999999999998</v>
      </c>
      <c r="I57">
        <f t="shared" si="3"/>
        <v>2401.6999999999998</v>
      </c>
      <c r="J57">
        <f t="shared" si="3"/>
        <v>2518.8000000000002</v>
      </c>
      <c r="K57">
        <f t="shared" si="3"/>
        <v>2724.8</v>
      </c>
      <c r="L57">
        <f t="shared" si="3"/>
        <v>3036.4</v>
      </c>
      <c r="M57">
        <f t="shared" si="3"/>
        <v>3125.3</v>
      </c>
      <c r="N57">
        <f t="shared" si="3"/>
        <v>3437.6</v>
      </c>
    </row>
    <row r="58" spans="1:14" x14ac:dyDescent="0.25">
      <c r="D58" t="s">
        <v>5</v>
      </c>
      <c r="E58">
        <f>MAX(E31:E55)</f>
        <v>747.03</v>
      </c>
      <c r="F58">
        <f t="shared" ref="F58:N58" si="4">MAX(F31:F55)</f>
        <v>807.48</v>
      </c>
      <c r="G58">
        <f t="shared" si="4"/>
        <v>839.15</v>
      </c>
      <c r="H58">
        <f t="shared" si="4"/>
        <v>2304.8000000000002</v>
      </c>
      <c r="I58">
        <f t="shared" si="4"/>
        <v>2704.9</v>
      </c>
      <c r="J58">
        <f t="shared" si="4"/>
        <v>2705.3</v>
      </c>
      <c r="K58">
        <f t="shared" si="4"/>
        <v>2801.7</v>
      </c>
      <c r="L58">
        <f t="shared" si="4"/>
        <v>3129.9</v>
      </c>
      <c r="M58">
        <f t="shared" si="4"/>
        <v>3289.8</v>
      </c>
      <c r="N58">
        <f t="shared" si="4"/>
        <v>3514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747.03</v>
      </c>
      <c r="F60">
        <v>807.48</v>
      </c>
      <c r="G60">
        <v>807.53</v>
      </c>
      <c r="H60">
        <v>2107.1999999999998</v>
      </c>
      <c r="I60">
        <v>2704.9</v>
      </c>
      <c r="J60">
        <v>2705.3</v>
      </c>
      <c r="K60">
        <v>2724.8</v>
      </c>
      <c r="L60">
        <v>3129.9</v>
      </c>
      <c r="M60">
        <v>3130.1</v>
      </c>
      <c r="N60">
        <v>3480.6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743.09</v>
      </c>
      <c r="F61">
        <v>806.11</v>
      </c>
      <c r="G61">
        <v>809.43</v>
      </c>
      <c r="H61">
        <v>2108.1</v>
      </c>
      <c r="I61">
        <v>2690.4</v>
      </c>
      <c r="J61">
        <v>2704.9</v>
      </c>
      <c r="K61">
        <v>2737.1</v>
      </c>
      <c r="L61">
        <v>3128.4</v>
      </c>
      <c r="M61">
        <v>3129.7</v>
      </c>
      <c r="N61">
        <v>3481.8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732.54</v>
      </c>
      <c r="F62">
        <v>801.93</v>
      </c>
      <c r="G62">
        <v>813.95</v>
      </c>
      <c r="H62">
        <v>2110.6999999999998</v>
      </c>
      <c r="I62">
        <v>2667.5</v>
      </c>
      <c r="J62">
        <v>2704.3</v>
      </c>
      <c r="K62">
        <v>2753</v>
      </c>
      <c r="L62">
        <v>3123.4</v>
      </c>
      <c r="M62">
        <v>3129.1</v>
      </c>
      <c r="N62">
        <v>3485.1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717.44</v>
      </c>
      <c r="F63">
        <v>794.93</v>
      </c>
      <c r="G63">
        <v>819</v>
      </c>
      <c r="H63">
        <v>2115</v>
      </c>
      <c r="I63">
        <v>2642.9</v>
      </c>
      <c r="J63">
        <v>2703.3</v>
      </c>
      <c r="K63">
        <v>2765.6</v>
      </c>
      <c r="L63">
        <v>3115.6</v>
      </c>
      <c r="M63">
        <v>3128.9</v>
      </c>
      <c r="N63">
        <v>3490.2</v>
      </c>
    </row>
    <row r="64" spans="1:14" x14ac:dyDescent="0.25">
      <c r="A64">
        <v>55</v>
      </c>
      <c r="B64">
        <v>52.36</v>
      </c>
      <c r="C64">
        <v>52.36</v>
      </c>
      <c r="E64">
        <v>699.06</v>
      </c>
      <c r="F64">
        <v>785.1</v>
      </c>
      <c r="G64">
        <v>823.27</v>
      </c>
      <c r="H64">
        <v>2121</v>
      </c>
      <c r="I64">
        <v>2617.5</v>
      </c>
      <c r="J64">
        <v>2701.8</v>
      </c>
      <c r="K64">
        <v>2773.3</v>
      </c>
      <c r="L64">
        <v>3105.5</v>
      </c>
      <c r="M64">
        <v>3130.2</v>
      </c>
      <c r="N64">
        <v>3496.6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678.07</v>
      </c>
      <c r="F65">
        <v>772.38</v>
      </c>
      <c r="G65">
        <v>826.08</v>
      </c>
      <c r="H65">
        <v>2128.6</v>
      </c>
      <c r="I65">
        <v>2591.6999999999998</v>
      </c>
      <c r="J65">
        <v>2699.6</v>
      </c>
      <c r="K65">
        <v>2775.4</v>
      </c>
      <c r="L65">
        <v>3093.5</v>
      </c>
      <c r="M65">
        <v>3134.1</v>
      </c>
      <c r="N65">
        <v>3503.8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654.80999999999995</v>
      </c>
      <c r="F66">
        <v>756.74</v>
      </c>
      <c r="G66">
        <v>827.08</v>
      </c>
      <c r="H66">
        <v>2137.6999999999998</v>
      </c>
      <c r="I66">
        <v>2566</v>
      </c>
      <c r="J66">
        <v>2696.7</v>
      </c>
      <c r="K66">
        <v>2771.4</v>
      </c>
      <c r="L66">
        <v>3080.4</v>
      </c>
      <c r="M66">
        <v>3141.3</v>
      </c>
      <c r="N66">
        <v>3511.2</v>
      </c>
    </row>
    <row r="67" spans="1:14" x14ac:dyDescent="0.25">
      <c r="A67">
        <v>58</v>
      </c>
      <c r="B67">
        <v>44.506</v>
      </c>
      <c r="C67">
        <v>44.506</v>
      </c>
      <c r="E67">
        <v>629.49</v>
      </c>
      <c r="F67">
        <v>738.12</v>
      </c>
      <c r="G67">
        <v>826.05</v>
      </c>
      <c r="H67">
        <v>2148.1</v>
      </c>
      <c r="I67">
        <v>2540.6</v>
      </c>
      <c r="J67">
        <v>2692.9</v>
      </c>
      <c r="K67">
        <v>2761.3</v>
      </c>
      <c r="L67">
        <v>3066.8</v>
      </c>
      <c r="M67">
        <v>3152.3</v>
      </c>
      <c r="N67">
        <v>3518.1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602.27</v>
      </c>
      <c r="F68">
        <v>716.47</v>
      </c>
      <c r="G68">
        <v>822.85</v>
      </c>
      <c r="H68">
        <v>2159.8000000000002</v>
      </c>
      <c r="I68">
        <v>2515.8000000000002</v>
      </c>
      <c r="J68">
        <v>2688.1</v>
      </c>
      <c r="K68">
        <v>2745.9</v>
      </c>
      <c r="L68">
        <v>3053.2</v>
      </c>
      <c r="M68">
        <v>3166.7</v>
      </c>
      <c r="N68">
        <v>3524.1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573.26</v>
      </c>
      <c r="F69">
        <v>691.76</v>
      </c>
      <c r="G69">
        <v>817.39</v>
      </c>
      <c r="H69">
        <v>2172.6999999999998</v>
      </c>
      <c r="I69">
        <v>2492</v>
      </c>
      <c r="J69">
        <v>2682.1</v>
      </c>
      <c r="K69">
        <v>2726</v>
      </c>
      <c r="L69">
        <v>3040</v>
      </c>
      <c r="M69">
        <v>3184.2</v>
      </c>
      <c r="N69">
        <v>3528.7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542.58000000000004</v>
      </c>
      <c r="F70">
        <v>663.95</v>
      </c>
      <c r="G70">
        <v>809.65</v>
      </c>
      <c r="H70">
        <v>2186.5</v>
      </c>
      <c r="I70">
        <v>2469.3000000000002</v>
      </c>
      <c r="J70">
        <v>2674.7</v>
      </c>
      <c r="K70">
        <v>2702.7</v>
      </c>
      <c r="L70">
        <v>3027.9</v>
      </c>
      <c r="M70">
        <v>3203.9</v>
      </c>
      <c r="N70">
        <v>3531.3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510.34</v>
      </c>
      <c r="F71">
        <v>633.04</v>
      </c>
      <c r="G71">
        <v>799.65</v>
      </c>
      <c r="H71">
        <v>2201.3000000000002</v>
      </c>
      <c r="I71">
        <v>2447.9</v>
      </c>
      <c r="J71">
        <v>2666</v>
      </c>
      <c r="K71">
        <v>2676.8</v>
      </c>
      <c r="L71">
        <v>3016.9</v>
      </c>
      <c r="M71">
        <v>3225.5</v>
      </c>
      <c r="N71">
        <v>3531.7</v>
      </c>
    </row>
    <row r="72" spans="1:14" x14ac:dyDescent="0.25">
      <c r="A72">
        <v>63</v>
      </c>
      <c r="B72">
        <v>31.416</v>
      </c>
      <c r="C72">
        <v>31.416</v>
      </c>
      <c r="E72">
        <v>476.65</v>
      </c>
      <c r="F72">
        <v>599.03</v>
      </c>
      <c r="G72">
        <v>787.47</v>
      </c>
      <c r="H72">
        <v>2216.8000000000002</v>
      </c>
      <c r="I72">
        <v>2428.1</v>
      </c>
      <c r="J72">
        <v>2649.4</v>
      </c>
      <c r="K72">
        <v>2655.8</v>
      </c>
      <c r="L72">
        <v>3007.4</v>
      </c>
      <c r="M72">
        <v>3248.2</v>
      </c>
      <c r="N72">
        <v>3529.9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441.62</v>
      </c>
      <c r="F73">
        <v>561.97</v>
      </c>
      <c r="G73">
        <v>773.27</v>
      </c>
      <c r="H73">
        <v>2232.9</v>
      </c>
      <c r="I73">
        <v>2410.1</v>
      </c>
      <c r="J73">
        <v>2620.9</v>
      </c>
      <c r="K73">
        <v>2644.3</v>
      </c>
      <c r="L73">
        <v>2999.6</v>
      </c>
      <c r="M73">
        <v>3271.6</v>
      </c>
      <c r="N73">
        <v>3525.7</v>
      </c>
    </row>
    <row r="74" spans="1:14" x14ac:dyDescent="0.25">
      <c r="A74">
        <v>65</v>
      </c>
      <c r="B74">
        <v>26.18</v>
      </c>
      <c r="C74">
        <v>26.18</v>
      </c>
      <c r="E74">
        <v>405.36</v>
      </c>
      <c r="F74">
        <v>521.94000000000005</v>
      </c>
      <c r="G74">
        <v>757.32</v>
      </c>
      <c r="H74">
        <v>2249.5</v>
      </c>
      <c r="I74">
        <v>2394.1</v>
      </c>
      <c r="J74">
        <v>2592.1999999999998</v>
      </c>
      <c r="K74">
        <v>2631.6</v>
      </c>
      <c r="L74">
        <v>2993.2</v>
      </c>
      <c r="M74">
        <v>3295.2</v>
      </c>
      <c r="N74">
        <v>3519.6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367.98</v>
      </c>
      <c r="F75">
        <v>479.03</v>
      </c>
      <c r="G75">
        <v>739.94</v>
      </c>
      <c r="H75">
        <v>2266.4</v>
      </c>
      <c r="I75">
        <v>2380.3000000000002</v>
      </c>
      <c r="J75">
        <v>2563.6999999999998</v>
      </c>
      <c r="K75">
        <v>2617.8000000000002</v>
      </c>
      <c r="L75">
        <v>2988.4</v>
      </c>
      <c r="M75">
        <v>3318.8</v>
      </c>
      <c r="N75">
        <v>3511.9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329.6</v>
      </c>
      <c r="F76">
        <v>433.41</v>
      </c>
      <c r="G76">
        <v>721.59</v>
      </c>
      <c r="H76">
        <v>2283.4</v>
      </c>
      <c r="I76">
        <v>2368.6999999999998</v>
      </c>
      <c r="J76">
        <v>2535.9</v>
      </c>
      <c r="K76">
        <v>2603.3000000000002</v>
      </c>
      <c r="L76">
        <v>2984.9</v>
      </c>
      <c r="M76">
        <v>3341.8</v>
      </c>
      <c r="N76">
        <v>3503.1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290.33999999999997</v>
      </c>
      <c r="F77">
        <v>385.26</v>
      </c>
      <c r="G77">
        <v>702.82</v>
      </c>
      <c r="H77">
        <v>2300.5</v>
      </c>
      <c r="I77">
        <v>2359.5</v>
      </c>
      <c r="J77">
        <v>2509.1999999999998</v>
      </c>
      <c r="K77">
        <v>2588.1999999999998</v>
      </c>
      <c r="L77">
        <v>2982.6</v>
      </c>
      <c r="M77">
        <v>3363.9</v>
      </c>
      <c r="N77">
        <v>3493.8</v>
      </c>
    </row>
    <row r="78" spans="1:14" x14ac:dyDescent="0.25">
      <c r="A78">
        <v>69</v>
      </c>
      <c r="B78">
        <v>15.708</v>
      </c>
      <c r="C78">
        <v>15.708</v>
      </c>
      <c r="E78">
        <v>250.29</v>
      </c>
      <c r="F78">
        <v>334.79</v>
      </c>
      <c r="G78">
        <v>684.27</v>
      </c>
      <c r="H78">
        <v>2317.3000000000002</v>
      </c>
      <c r="I78">
        <v>2352.9</v>
      </c>
      <c r="J78">
        <v>2483.9</v>
      </c>
      <c r="K78">
        <v>2573</v>
      </c>
      <c r="L78">
        <v>2981.1</v>
      </c>
      <c r="M78">
        <v>3384.7</v>
      </c>
      <c r="N78">
        <v>3484.6</v>
      </c>
    </row>
    <row r="79" spans="1:14" x14ac:dyDescent="0.25">
      <c r="A79">
        <v>70</v>
      </c>
      <c r="B79">
        <v>13.09</v>
      </c>
      <c r="C79">
        <v>13.09</v>
      </c>
      <c r="E79">
        <v>209.59</v>
      </c>
      <c r="F79">
        <v>282.27999999999997</v>
      </c>
      <c r="G79">
        <v>666.68</v>
      </c>
      <c r="H79">
        <v>2333.6999999999998</v>
      </c>
      <c r="I79">
        <v>2348.8000000000002</v>
      </c>
      <c r="J79">
        <v>2460.4</v>
      </c>
      <c r="K79">
        <v>2557.8000000000002</v>
      </c>
      <c r="L79">
        <v>2980.4</v>
      </c>
      <c r="M79">
        <v>3403.6</v>
      </c>
      <c r="N79">
        <v>3475.8</v>
      </c>
    </row>
    <row r="80" spans="1:14" x14ac:dyDescent="0.25">
      <c r="A80">
        <v>71</v>
      </c>
      <c r="B80">
        <v>10.472</v>
      </c>
      <c r="C80">
        <v>10.472</v>
      </c>
      <c r="E80">
        <v>168.33</v>
      </c>
      <c r="F80">
        <v>228.01</v>
      </c>
      <c r="G80">
        <v>650.82000000000005</v>
      </c>
      <c r="H80">
        <v>2347.1999999999998</v>
      </c>
      <c r="I80">
        <v>2349.1999999999998</v>
      </c>
      <c r="J80">
        <v>2438.9</v>
      </c>
      <c r="K80">
        <v>2543.1999999999998</v>
      </c>
      <c r="L80">
        <v>2980.1</v>
      </c>
      <c r="M80">
        <v>3420.1</v>
      </c>
      <c r="N80">
        <v>3468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126.63</v>
      </c>
      <c r="F81">
        <v>172.3</v>
      </c>
      <c r="G81">
        <v>637.46</v>
      </c>
      <c r="H81">
        <v>2348.1999999999998</v>
      </c>
      <c r="I81">
        <v>2363.1999999999998</v>
      </c>
      <c r="J81">
        <v>2419.8000000000002</v>
      </c>
      <c r="K81">
        <v>2529.9</v>
      </c>
      <c r="L81">
        <v>2980.1</v>
      </c>
      <c r="M81">
        <v>3433.8</v>
      </c>
      <c r="N81">
        <v>3461.5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84.602999999999994</v>
      </c>
      <c r="F82">
        <v>115.49</v>
      </c>
      <c r="G82">
        <v>627.32000000000005</v>
      </c>
      <c r="H82">
        <v>2351.4</v>
      </c>
      <c r="I82">
        <v>2374.9</v>
      </c>
      <c r="J82">
        <v>2403.5</v>
      </c>
      <c r="K82">
        <v>2518.6</v>
      </c>
      <c r="L82">
        <v>2980.3</v>
      </c>
      <c r="M82">
        <v>3444.1</v>
      </c>
      <c r="N82">
        <v>3456.6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42.356000000000002</v>
      </c>
      <c r="F83">
        <v>57.93</v>
      </c>
      <c r="G83">
        <v>620.98</v>
      </c>
      <c r="H83">
        <v>2355.9</v>
      </c>
      <c r="I83">
        <v>2382.9</v>
      </c>
      <c r="J83">
        <v>2391.1</v>
      </c>
      <c r="K83">
        <v>2510.9</v>
      </c>
      <c r="L83">
        <v>2980.4</v>
      </c>
      <c r="M83">
        <v>3450.4</v>
      </c>
      <c r="N83">
        <v>3453.6</v>
      </c>
    </row>
    <row r="84" spans="1:14" x14ac:dyDescent="0.25">
      <c r="A84">
        <v>75</v>
      </c>
      <c r="B84">
        <v>7.1053999999999999E-15</v>
      </c>
      <c r="C84">
        <v>7.1053999999999999E-15</v>
      </c>
      <c r="E84">
        <v>4.7384000000000003E-3</v>
      </c>
      <c r="F84">
        <v>6.1263000000000003E-3</v>
      </c>
      <c r="G84">
        <v>618.82000000000005</v>
      </c>
      <c r="H84">
        <v>2358.5</v>
      </c>
      <c r="I84">
        <v>2385.6999999999998</v>
      </c>
      <c r="J84">
        <v>2385.9</v>
      </c>
      <c r="K84">
        <v>2508.1</v>
      </c>
      <c r="L84">
        <v>2980.4</v>
      </c>
      <c r="M84">
        <v>3452.4</v>
      </c>
      <c r="N84">
        <v>3452.7</v>
      </c>
    </row>
    <row r="86" spans="1:14" x14ac:dyDescent="0.25">
      <c r="D86" t="s">
        <v>4</v>
      </c>
      <c r="E86">
        <f>MIN(E60:E84)</f>
        <v>4.7384000000000003E-3</v>
      </c>
      <c r="F86">
        <f t="shared" ref="F86:N86" si="5">MIN(F60:F84)</f>
        <v>6.1263000000000003E-3</v>
      </c>
      <c r="G86">
        <f t="shared" si="5"/>
        <v>618.82000000000005</v>
      </c>
      <c r="H86">
        <f t="shared" si="5"/>
        <v>2107.1999999999998</v>
      </c>
      <c r="I86">
        <f t="shared" si="5"/>
        <v>2348.8000000000002</v>
      </c>
      <c r="J86">
        <f t="shared" si="5"/>
        <v>2385.9</v>
      </c>
      <c r="K86">
        <f t="shared" si="5"/>
        <v>2508.1</v>
      </c>
      <c r="L86">
        <f t="shared" si="5"/>
        <v>2980.1</v>
      </c>
      <c r="M86">
        <f t="shared" si="5"/>
        <v>3128.9</v>
      </c>
      <c r="N86">
        <f t="shared" si="5"/>
        <v>3452.7</v>
      </c>
    </row>
    <row r="87" spans="1:14" x14ac:dyDescent="0.25">
      <c r="D87" t="s">
        <v>5</v>
      </c>
      <c r="E87">
        <f>MAX(E60:E84)</f>
        <v>747.03</v>
      </c>
      <c r="F87">
        <f t="shared" ref="F87:N87" si="6">MAX(F60:F84)</f>
        <v>807.48</v>
      </c>
      <c r="G87">
        <f t="shared" si="6"/>
        <v>827.08</v>
      </c>
      <c r="H87">
        <f t="shared" si="6"/>
        <v>2358.5</v>
      </c>
      <c r="I87">
        <f t="shared" si="6"/>
        <v>2704.9</v>
      </c>
      <c r="J87">
        <f t="shared" si="6"/>
        <v>2705.3</v>
      </c>
      <c r="K87">
        <f t="shared" si="6"/>
        <v>2775.4</v>
      </c>
      <c r="L87">
        <f t="shared" si="6"/>
        <v>3129.9</v>
      </c>
      <c r="M87">
        <f t="shared" si="6"/>
        <v>3452.4</v>
      </c>
      <c r="N87">
        <f t="shared" si="6"/>
        <v>3531.7</v>
      </c>
    </row>
    <row r="91" spans="1:14" x14ac:dyDescent="0.25">
      <c r="C91" t="s">
        <v>6</v>
      </c>
      <c r="D91" t="s">
        <v>4</v>
      </c>
      <c r="E91">
        <f>MIN(E2:E87)</f>
        <v>4.5034999999999997E-3</v>
      </c>
      <c r="F91">
        <f t="shared" ref="F91:N91" si="7">MIN(F2:F87)</f>
        <v>5.5398000000000001E-3</v>
      </c>
      <c r="G91">
        <f t="shared" si="7"/>
        <v>618.82000000000005</v>
      </c>
      <c r="H91">
        <f t="shared" si="7"/>
        <v>2107.1999999999998</v>
      </c>
      <c r="I91">
        <f t="shared" si="7"/>
        <v>2344.8000000000002</v>
      </c>
      <c r="J91">
        <f t="shared" si="7"/>
        <v>2385.9</v>
      </c>
      <c r="K91">
        <f t="shared" si="7"/>
        <v>2508.1</v>
      </c>
      <c r="L91">
        <f t="shared" si="7"/>
        <v>2980.1</v>
      </c>
      <c r="M91">
        <f t="shared" si="7"/>
        <v>3125.3</v>
      </c>
      <c r="N91">
        <f t="shared" si="7"/>
        <v>3437.6</v>
      </c>
    </row>
    <row r="92" spans="1:14" x14ac:dyDescent="0.25">
      <c r="D92" t="s">
        <v>5</v>
      </c>
      <c r="E92">
        <f>MAX(E2:E87)</f>
        <v>747.03</v>
      </c>
      <c r="F92">
        <f t="shared" ref="F92:N92" si="8">MAX(F2:F87)</f>
        <v>807.48</v>
      </c>
      <c r="G92">
        <f t="shared" si="8"/>
        <v>839.15</v>
      </c>
      <c r="H92">
        <f t="shared" si="8"/>
        <v>2358.5</v>
      </c>
      <c r="I92">
        <f t="shared" si="8"/>
        <v>2704.9</v>
      </c>
      <c r="J92">
        <f t="shared" si="8"/>
        <v>2705.3</v>
      </c>
      <c r="K92">
        <f t="shared" si="8"/>
        <v>2801.7</v>
      </c>
      <c r="L92">
        <f t="shared" si="8"/>
        <v>3129.9</v>
      </c>
      <c r="M92">
        <f t="shared" si="8"/>
        <v>3452.4</v>
      </c>
      <c r="N92">
        <f t="shared" si="8"/>
        <v>3531.7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839.15</v>
      </c>
      <c r="E98">
        <f>H91</f>
        <v>2107.1999999999998</v>
      </c>
      <c r="F98" s="8">
        <f>2*(E98-D98)/(D98+E98)</f>
        <v>0.86075992329492412</v>
      </c>
      <c r="G98" s="3">
        <f>E98-D98</f>
        <v>1268.0499999999997</v>
      </c>
    </row>
    <row r="99" spans="3:7" x14ac:dyDescent="0.25">
      <c r="C99">
        <v>2</v>
      </c>
      <c r="D99">
        <f>K92</f>
        <v>2801.7</v>
      </c>
      <c r="E99">
        <f>L91</f>
        <v>2980.1</v>
      </c>
      <c r="F99" s="8">
        <f t="shared" ref="F99:F107" si="9">2*(E99-D99)/(D99+E99)</f>
        <v>6.1710885883288984E-2</v>
      </c>
      <c r="G99" s="3">
        <f t="shared" ref="G99:G107" si="10">E99-D99</f>
        <v>178.40000000000009</v>
      </c>
    </row>
    <row r="100" spans="3:7" x14ac:dyDescent="0.25">
      <c r="C100">
        <v>3</v>
      </c>
      <c r="D100">
        <f>G29</f>
        <v>722.1</v>
      </c>
      <c r="E100">
        <f>D98</f>
        <v>839.15</v>
      </c>
      <c r="F100" s="8">
        <f t="shared" si="9"/>
        <v>0.14994395516413125</v>
      </c>
      <c r="G100" s="3">
        <f t="shared" si="10"/>
        <v>117.04999999999995</v>
      </c>
    </row>
    <row r="101" spans="3:7" x14ac:dyDescent="0.25">
      <c r="C101">
        <v>4</v>
      </c>
      <c r="D101">
        <f>E98</f>
        <v>2107.1999999999998</v>
      </c>
      <c r="E101">
        <f>H28</f>
        <v>2304.8000000000002</v>
      </c>
      <c r="F101" s="8">
        <f t="shared" si="9"/>
        <v>8.95738893925659E-2</v>
      </c>
      <c r="G101" s="3">
        <f t="shared" si="10"/>
        <v>197.60000000000036</v>
      </c>
    </row>
    <row r="102" spans="3:7" x14ac:dyDescent="0.25">
      <c r="C102">
        <v>5</v>
      </c>
      <c r="D102">
        <f>K29</f>
        <v>2726.4</v>
      </c>
      <c r="E102">
        <f>D99</f>
        <v>2801.7</v>
      </c>
      <c r="F102" s="8">
        <f t="shared" si="9"/>
        <v>2.7242633092744242E-2</v>
      </c>
      <c r="G102" s="3">
        <f t="shared" si="10"/>
        <v>75.299999999999727</v>
      </c>
    </row>
    <row r="103" spans="3:7" x14ac:dyDescent="0.25">
      <c r="C103">
        <v>6</v>
      </c>
      <c r="D103">
        <f>L29</f>
        <v>3036.4</v>
      </c>
      <c r="E103">
        <f>M28</f>
        <v>3289.8</v>
      </c>
      <c r="F103" s="8">
        <f t="shared" si="9"/>
        <v>8.0111283234801323E-2</v>
      </c>
      <c r="G103" s="3">
        <f t="shared" si="10"/>
        <v>253.40000000000009</v>
      </c>
    </row>
    <row r="104" spans="3:7" x14ac:dyDescent="0.25">
      <c r="C104">
        <v>7</v>
      </c>
      <c r="D104">
        <f>H58</f>
        <v>2304.8000000000002</v>
      </c>
      <c r="E104">
        <f>I57</f>
        <v>2401.6999999999998</v>
      </c>
      <c r="F104" s="8">
        <f t="shared" si="9"/>
        <v>4.1177095506214657E-2</v>
      </c>
      <c r="G104" s="3">
        <f t="shared" si="10"/>
        <v>96.899999999999636</v>
      </c>
    </row>
    <row r="105" spans="3:7" x14ac:dyDescent="0.25">
      <c r="C105">
        <v>8</v>
      </c>
      <c r="D105">
        <f>E99</f>
        <v>2980.1</v>
      </c>
      <c r="E105">
        <f>L57</f>
        <v>3036.4</v>
      </c>
      <c r="F105" s="8">
        <f t="shared" si="9"/>
        <v>1.8715199867032389E-2</v>
      </c>
      <c r="G105" s="3">
        <f t="shared" si="10"/>
        <v>56.300000000000182</v>
      </c>
    </row>
    <row r="106" spans="3:7" x14ac:dyDescent="0.25">
      <c r="C106">
        <v>9</v>
      </c>
      <c r="D106">
        <f>M58</f>
        <v>3289.8</v>
      </c>
      <c r="E106">
        <f>N57</f>
        <v>3437.6</v>
      </c>
      <c r="F106" s="8">
        <f t="shared" si="9"/>
        <v>4.3939709248743866E-2</v>
      </c>
      <c r="G106" s="3">
        <f t="shared" si="10"/>
        <v>147.79999999999973</v>
      </c>
    </row>
    <row r="107" spans="3:7" x14ac:dyDescent="0.25">
      <c r="C107">
        <v>10</v>
      </c>
      <c r="D107">
        <f>K87</f>
        <v>2775.4</v>
      </c>
      <c r="E107">
        <f>D99</f>
        <v>2801.7</v>
      </c>
      <c r="F107" s="8">
        <f t="shared" si="9"/>
        <v>9.4314249341054396E-3</v>
      </c>
      <c r="G107" s="3">
        <f t="shared" si="10"/>
        <v>26.299999999999727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EE5B-D05C-4768-A37C-374523C66CCD}">
  <dimension ref="A1:P107"/>
  <sheetViews>
    <sheetView workbookViewId="0">
      <pane ySplit="1" topLeftCell="A92" activePane="bottomLeft" state="frozen"/>
      <selection pane="bottomLeft" activeCell="D112" sqref="D112"/>
    </sheetView>
  </sheetViews>
  <sheetFormatPr defaultRowHeight="15" x14ac:dyDescent="0.25"/>
  <cols>
    <col min="2" max="3" width="11" bestFit="1" customWidth="1"/>
    <col min="16" max="16" width="12" bestFit="1" customWidth="1"/>
  </cols>
  <sheetData>
    <row r="1" spans="1:16" s="1" customFormat="1" ht="30" x14ac:dyDescent="0.25">
      <c r="B1" s="1" t="s">
        <v>0</v>
      </c>
      <c r="C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P1" s="1" t="s">
        <v>21</v>
      </c>
    </row>
    <row r="2" spans="1:16" x14ac:dyDescent="0.25">
      <c r="A2">
        <v>1</v>
      </c>
      <c r="B2">
        <v>0</v>
      </c>
      <c r="C2">
        <v>0</v>
      </c>
      <c r="E2" t="s">
        <v>41</v>
      </c>
      <c r="F2">
        <v>3.0728999999999999E-3</v>
      </c>
      <c r="G2">
        <v>415.43</v>
      </c>
      <c r="H2">
        <v>1501.4</v>
      </c>
      <c r="I2">
        <v>1502</v>
      </c>
      <c r="J2">
        <v>1555.4</v>
      </c>
      <c r="K2">
        <v>1639.5</v>
      </c>
      <c r="L2">
        <v>1853.4</v>
      </c>
      <c r="M2">
        <v>2266.1</v>
      </c>
      <c r="N2">
        <v>2266.1</v>
      </c>
      <c r="P2" s="3"/>
    </row>
    <row r="3" spans="1:16" x14ac:dyDescent="0.25">
      <c r="A3">
        <v>2</v>
      </c>
      <c r="B3">
        <v>2.6179999999999999</v>
      </c>
      <c r="C3">
        <v>0</v>
      </c>
      <c r="E3">
        <v>14.077</v>
      </c>
      <c r="F3">
        <v>32.19</v>
      </c>
      <c r="G3">
        <v>416.28</v>
      </c>
      <c r="H3">
        <v>1500.7</v>
      </c>
      <c r="I3">
        <v>1501.9</v>
      </c>
      <c r="J3">
        <v>1556.5</v>
      </c>
      <c r="K3">
        <v>1640</v>
      </c>
      <c r="L3">
        <v>1853.6</v>
      </c>
      <c r="M3">
        <v>2265.4</v>
      </c>
      <c r="N3">
        <v>2266.1</v>
      </c>
      <c r="P3" s="4">
        <f t="shared" ref="P3:P26" si="0">2*PI()/B3</f>
        <v>2.3999943877691314</v>
      </c>
    </row>
    <row r="4" spans="1:16" x14ac:dyDescent="0.25">
      <c r="A4">
        <v>3</v>
      </c>
      <c r="B4">
        <v>5.2359999999999998</v>
      </c>
      <c r="C4">
        <v>0</v>
      </c>
      <c r="E4">
        <v>28.199000000000002</v>
      </c>
      <c r="F4">
        <v>64.186999999999998</v>
      </c>
      <c r="G4">
        <v>418.78</v>
      </c>
      <c r="H4">
        <v>1499</v>
      </c>
      <c r="I4">
        <v>1501.6</v>
      </c>
      <c r="J4">
        <v>1559.6</v>
      </c>
      <c r="K4">
        <v>1641.7</v>
      </c>
      <c r="L4">
        <v>1854.1</v>
      </c>
      <c r="M4">
        <v>2263.5</v>
      </c>
      <c r="N4">
        <v>2265.9</v>
      </c>
      <c r="P4" s="4">
        <f t="shared" si="0"/>
        <v>1.1999971938845657</v>
      </c>
    </row>
    <row r="5" spans="1:16" x14ac:dyDescent="0.25">
      <c r="A5">
        <v>4</v>
      </c>
      <c r="B5">
        <v>7.8540000000000001</v>
      </c>
      <c r="C5">
        <v>0</v>
      </c>
      <c r="E5">
        <v>42.402999999999999</v>
      </c>
      <c r="F5">
        <v>95.802999999999997</v>
      </c>
      <c r="G5">
        <v>422.77</v>
      </c>
      <c r="H5">
        <v>1496.6</v>
      </c>
      <c r="I5">
        <v>1501.1</v>
      </c>
      <c r="J5">
        <v>1564.3</v>
      </c>
      <c r="K5">
        <v>1644.4</v>
      </c>
      <c r="L5">
        <v>1855</v>
      </c>
      <c r="M5">
        <v>2260.1999999999998</v>
      </c>
      <c r="N5">
        <v>2265.6999999999998</v>
      </c>
      <c r="P5" s="4">
        <f t="shared" si="0"/>
        <v>0.79999812925637714</v>
      </c>
    </row>
    <row r="6" spans="1:16" x14ac:dyDescent="0.25">
      <c r="A6">
        <v>5</v>
      </c>
      <c r="B6">
        <v>10.472</v>
      </c>
      <c r="C6">
        <v>0</v>
      </c>
      <c r="E6">
        <v>56.710999999999999</v>
      </c>
      <c r="F6">
        <v>126.85</v>
      </c>
      <c r="G6">
        <v>428.04</v>
      </c>
      <c r="H6">
        <v>1494</v>
      </c>
      <c r="I6">
        <v>1500.5</v>
      </c>
      <c r="J6">
        <v>1570.2</v>
      </c>
      <c r="K6">
        <v>1648.2</v>
      </c>
      <c r="L6">
        <v>1856.2</v>
      </c>
      <c r="M6">
        <v>2255.9</v>
      </c>
      <c r="N6">
        <v>2265.3000000000002</v>
      </c>
      <c r="P6" s="4">
        <f t="shared" si="0"/>
        <v>0.59999859694228286</v>
      </c>
    </row>
    <row r="7" spans="1:16" x14ac:dyDescent="0.25">
      <c r="A7">
        <v>6</v>
      </c>
      <c r="B7">
        <v>13.09</v>
      </c>
      <c r="C7">
        <v>0</v>
      </c>
      <c r="E7">
        <v>71.125</v>
      </c>
      <c r="F7">
        <v>157.16</v>
      </c>
      <c r="G7">
        <v>434.29</v>
      </c>
      <c r="H7">
        <v>1491.5</v>
      </c>
      <c r="I7">
        <v>1499.8</v>
      </c>
      <c r="J7">
        <v>1576.7</v>
      </c>
      <c r="K7">
        <v>1652.9</v>
      </c>
      <c r="L7">
        <v>1857.9</v>
      </c>
      <c r="M7">
        <v>2250.4</v>
      </c>
      <c r="N7">
        <v>2264.9</v>
      </c>
      <c r="P7" s="4">
        <f t="shared" si="0"/>
        <v>0.47999887755382631</v>
      </c>
    </row>
    <row r="8" spans="1:16" x14ac:dyDescent="0.25">
      <c r="A8">
        <v>7</v>
      </c>
      <c r="B8">
        <v>15.708</v>
      </c>
      <c r="C8">
        <v>0</v>
      </c>
      <c r="E8">
        <v>85.626999999999995</v>
      </c>
      <c r="F8">
        <v>186.56</v>
      </c>
      <c r="G8">
        <v>441.2</v>
      </c>
      <c r="H8">
        <v>1489.3</v>
      </c>
      <c r="I8">
        <v>1499</v>
      </c>
      <c r="J8">
        <v>1583.6</v>
      </c>
      <c r="K8">
        <v>1658.4</v>
      </c>
      <c r="L8">
        <v>1860.1</v>
      </c>
      <c r="M8">
        <v>2244.1</v>
      </c>
      <c r="N8">
        <v>2264.4</v>
      </c>
      <c r="P8" s="4">
        <f t="shared" si="0"/>
        <v>0.39999906462818857</v>
      </c>
    </row>
    <row r="9" spans="1:16" x14ac:dyDescent="0.25">
      <c r="A9">
        <v>8</v>
      </c>
      <c r="B9">
        <v>18.326000000000001</v>
      </c>
      <c r="C9">
        <v>0</v>
      </c>
      <c r="E9">
        <v>100.18</v>
      </c>
      <c r="F9">
        <v>214.9</v>
      </c>
      <c r="G9">
        <v>448.45</v>
      </c>
      <c r="H9">
        <v>1487.6</v>
      </c>
      <c r="I9">
        <v>1498.2</v>
      </c>
      <c r="J9">
        <v>1590.7</v>
      </c>
      <c r="K9">
        <v>1664.6</v>
      </c>
      <c r="L9">
        <v>1862.9</v>
      </c>
      <c r="M9">
        <v>2236.9</v>
      </c>
      <c r="N9">
        <v>2263.8000000000002</v>
      </c>
      <c r="P9" s="4">
        <f t="shared" si="0"/>
        <v>0.3428563411098759</v>
      </c>
    </row>
    <row r="10" spans="1:16" x14ac:dyDescent="0.25">
      <c r="A10">
        <v>9</v>
      </c>
      <c r="B10">
        <v>20.943999999999999</v>
      </c>
      <c r="C10">
        <v>0</v>
      </c>
      <c r="E10">
        <v>114.75</v>
      </c>
      <c r="F10">
        <v>242.04</v>
      </c>
      <c r="G10">
        <v>455.73</v>
      </c>
      <c r="H10">
        <v>1486.4</v>
      </c>
      <c r="I10">
        <v>1497.4</v>
      </c>
      <c r="J10">
        <v>1597.8</v>
      </c>
      <c r="K10">
        <v>1671.5</v>
      </c>
      <c r="L10">
        <v>1866.2</v>
      </c>
      <c r="M10">
        <v>2229.1</v>
      </c>
      <c r="N10">
        <v>2263.1999999999998</v>
      </c>
      <c r="P10" s="4">
        <f t="shared" si="0"/>
        <v>0.29999929847114143</v>
      </c>
    </row>
    <row r="11" spans="1:16" x14ac:dyDescent="0.25">
      <c r="A11">
        <v>10</v>
      </c>
      <c r="B11">
        <v>23.562000000000001</v>
      </c>
      <c r="C11">
        <v>0</v>
      </c>
      <c r="E11">
        <v>129.26</v>
      </c>
      <c r="F11">
        <v>267.86</v>
      </c>
      <c r="G11">
        <v>462.75</v>
      </c>
      <c r="H11">
        <v>1485.8</v>
      </c>
      <c r="I11">
        <v>1496.6</v>
      </c>
      <c r="J11">
        <v>1604.6</v>
      </c>
      <c r="K11">
        <v>1678.9</v>
      </c>
      <c r="L11">
        <v>1870.2</v>
      </c>
      <c r="M11">
        <v>2220.6</v>
      </c>
      <c r="N11">
        <v>2262.5</v>
      </c>
      <c r="P11" s="4">
        <f t="shared" si="0"/>
        <v>0.26666604308545905</v>
      </c>
    </row>
    <row r="12" spans="1:16" x14ac:dyDescent="0.25">
      <c r="A12">
        <v>11</v>
      </c>
      <c r="B12">
        <v>26.18</v>
      </c>
      <c r="C12">
        <v>0</v>
      </c>
      <c r="E12">
        <v>143.66</v>
      </c>
      <c r="F12">
        <v>292.27</v>
      </c>
      <c r="G12">
        <v>469.28</v>
      </c>
      <c r="H12">
        <v>1485.9</v>
      </c>
      <c r="I12">
        <v>1495.8</v>
      </c>
      <c r="J12">
        <v>1611.1</v>
      </c>
      <c r="K12">
        <v>1686.6</v>
      </c>
      <c r="L12">
        <v>1875</v>
      </c>
      <c r="M12">
        <v>2211.5</v>
      </c>
      <c r="N12">
        <v>2261.8000000000002</v>
      </c>
      <c r="P12" s="4">
        <f t="shared" si="0"/>
        <v>0.23999943877691315</v>
      </c>
    </row>
    <row r="13" spans="1:16" x14ac:dyDescent="0.25">
      <c r="A13">
        <v>12</v>
      </c>
      <c r="B13">
        <v>28.797999999999998</v>
      </c>
      <c r="C13">
        <v>0</v>
      </c>
      <c r="E13">
        <v>157.86000000000001</v>
      </c>
      <c r="F13">
        <v>315.14999999999998</v>
      </c>
      <c r="G13">
        <v>475.13</v>
      </c>
      <c r="H13">
        <v>1486.5</v>
      </c>
      <c r="I13">
        <v>1495.1</v>
      </c>
      <c r="J13">
        <v>1617.2</v>
      </c>
      <c r="K13">
        <v>1694.6</v>
      </c>
      <c r="L13">
        <v>1880.4</v>
      </c>
      <c r="M13">
        <v>2202</v>
      </c>
      <c r="N13">
        <v>2261</v>
      </c>
      <c r="P13" s="4">
        <f t="shared" si="0"/>
        <v>0.21818130797901197</v>
      </c>
    </row>
    <row r="14" spans="1:16" x14ac:dyDescent="0.25">
      <c r="A14">
        <v>13</v>
      </c>
      <c r="B14">
        <v>31.416</v>
      </c>
      <c r="C14">
        <v>0</v>
      </c>
      <c r="E14">
        <v>171.8</v>
      </c>
      <c r="F14">
        <v>336.46</v>
      </c>
      <c r="G14">
        <v>480.16</v>
      </c>
      <c r="H14">
        <v>1487.6</v>
      </c>
      <c r="I14">
        <v>1494.4</v>
      </c>
      <c r="J14">
        <v>1622.7</v>
      </c>
      <c r="K14">
        <v>1702.7</v>
      </c>
      <c r="L14">
        <v>1886.7</v>
      </c>
      <c r="M14">
        <v>2192.1</v>
      </c>
      <c r="N14">
        <v>2260.3000000000002</v>
      </c>
      <c r="P14" s="5">
        <f t="shared" si="0"/>
        <v>0.19999953231409429</v>
      </c>
    </row>
    <row r="15" spans="1:16" x14ac:dyDescent="0.25">
      <c r="A15">
        <v>14</v>
      </c>
      <c r="B15">
        <v>34.033999999999999</v>
      </c>
      <c r="C15">
        <v>0</v>
      </c>
      <c r="E15">
        <v>185.38</v>
      </c>
      <c r="F15">
        <v>356.13</v>
      </c>
      <c r="G15">
        <v>484.29</v>
      </c>
      <c r="H15">
        <v>1489.1</v>
      </c>
      <c r="I15">
        <v>1493.8</v>
      </c>
      <c r="J15">
        <v>1627.6</v>
      </c>
      <c r="K15">
        <v>1710.7</v>
      </c>
      <c r="L15">
        <v>1893.7</v>
      </c>
      <c r="M15">
        <v>2181.9</v>
      </c>
      <c r="N15">
        <v>2259.5</v>
      </c>
      <c r="P15" s="4">
        <f t="shared" si="0"/>
        <v>0.18461495290531782</v>
      </c>
    </row>
    <row r="16" spans="1:16" x14ac:dyDescent="0.25">
      <c r="A16">
        <v>15</v>
      </c>
      <c r="B16">
        <v>36.652000000000001</v>
      </c>
      <c r="C16">
        <v>0</v>
      </c>
      <c r="E16">
        <v>198.5</v>
      </c>
      <c r="F16">
        <v>374.11</v>
      </c>
      <c r="G16">
        <v>487.48</v>
      </c>
      <c r="H16">
        <v>1491.1</v>
      </c>
      <c r="I16">
        <v>1493.3</v>
      </c>
      <c r="J16">
        <v>1631.8</v>
      </c>
      <c r="K16">
        <v>1718.7</v>
      </c>
      <c r="L16">
        <v>1901.5</v>
      </c>
      <c r="M16">
        <v>2171.4</v>
      </c>
      <c r="N16">
        <v>2258.8000000000002</v>
      </c>
      <c r="P16" s="4">
        <f t="shared" si="0"/>
        <v>0.17142817055493795</v>
      </c>
    </row>
    <row r="17" spans="1:16" x14ac:dyDescent="0.25">
      <c r="A17">
        <v>16</v>
      </c>
      <c r="B17">
        <v>39.270000000000003</v>
      </c>
      <c r="C17">
        <v>0</v>
      </c>
      <c r="E17">
        <v>211.07</v>
      </c>
      <c r="F17">
        <v>390.39</v>
      </c>
      <c r="G17">
        <v>489.75</v>
      </c>
      <c r="H17">
        <v>1492.8</v>
      </c>
      <c r="I17">
        <v>1493.3</v>
      </c>
      <c r="J17">
        <v>1635.5</v>
      </c>
      <c r="K17">
        <v>1726.3</v>
      </c>
      <c r="L17">
        <v>1909.9</v>
      </c>
      <c r="M17">
        <v>2160.6999999999998</v>
      </c>
      <c r="N17">
        <v>2258.1</v>
      </c>
      <c r="P17" s="4">
        <f t="shared" si="0"/>
        <v>0.15999962585127542</v>
      </c>
    </row>
    <row r="18" spans="1:16" x14ac:dyDescent="0.25">
      <c r="A18">
        <v>17</v>
      </c>
      <c r="B18">
        <v>41.887999999999998</v>
      </c>
      <c r="C18">
        <v>0</v>
      </c>
      <c r="E18">
        <v>222.96</v>
      </c>
      <c r="F18">
        <v>404.95</v>
      </c>
      <c r="G18">
        <v>491.17</v>
      </c>
      <c r="H18">
        <v>1492.4</v>
      </c>
      <c r="I18">
        <v>1495.7</v>
      </c>
      <c r="J18">
        <v>1638.5</v>
      </c>
      <c r="K18">
        <v>1733.5</v>
      </c>
      <c r="L18">
        <v>1918.9</v>
      </c>
      <c r="M18">
        <v>2149.9</v>
      </c>
      <c r="N18">
        <v>2257.5</v>
      </c>
      <c r="P18" s="4">
        <f t="shared" si="0"/>
        <v>0.14999964923557071</v>
      </c>
    </row>
    <row r="19" spans="1:16" x14ac:dyDescent="0.25">
      <c r="A19">
        <v>18</v>
      </c>
      <c r="B19">
        <v>44.506</v>
      </c>
      <c r="C19">
        <v>0</v>
      </c>
      <c r="E19">
        <v>234.03</v>
      </c>
      <c r="F19">
        <v>417.77</v>
      </c>
      <c r="G19">
        <v>491.82</v>
      </c>
      <c r="H19">
        <v>1492.1</v>
      </c>
      <c r="I19">
        <v>1498.1</v>
      </c>
      <c r="J19">
        <v>1640.9</v>
      </c>
      <c r="K19">
        <v>1740.2</v>
      </c>
      <c r="L19">
        <v>1928.3</v>
      </c>
      <c r="M19">
        <v>2139</v>
      </c>
      <c r="N19">
        <v>2256.8000000000002</v>
      </c>
      <c r="P19" s="4">
        <f t="shared" si="0"/>
        <v>0.14117614045700774</v>
      </c>
    </row>
    <row r="20" spans="1:16" x14ac:dyDescent="0.25">
      <c r="A20">
        <v>19</v>
      </c>
      <c r="B20">
        <v>47.124000000000002</v>
      </c>
      <c r="C20">
        <v>0</v>
      </c>
      <c r="E20">
        <v>244.15</v>
      </c>
      <c r="F20">
        <v>428.86</v>
      </c>
      <c r="G20">
        <v>491.84</v>
      </c>
      <c r="H20">
        <v>1491.8</v>
      </c>
      <c r="I20">
        <v>1500.5</v>
      </c>
      <c r="J20">
        <v>1642.8</v>
      </c>
      <c r="K20">
        <v>1746.3</v>
      </c>
      <c r="L20">
        <v>1937.9</v>
      </c>
      <c r="M20">
        <v>2128.3000000000002</v>
      </c>
      <c r="N20">
        <v>2256.3000000000002</v>
      </c>
      <c r="P20" s="4">
        <f t="shared" si="0"/>
        <v>0.13333302154272952</v>
      </c>
    </row>
    <row r="21" spans="1:16" x14ac:dyDescent="0.25">
      <c r="A21">
        <v>20</v>
      </c>
      <c r="B21">
        <v>49.741999999999997</v>
      </c>
      <c r="C21">
        <v>0</v>
      </c>
      <c r="E21">
        <v>253.14</v>
      </c>
      <c r="F21">
        <v>438.23</v>
      </c>
      <c r="G21">
        <v>491.39</v>
      </c>
      <c r="H21">
        <v>1491.6</v>
      </c>
      <c r="I21">
        <v>1502.7</v>
      </c>
      <c r="J21">
        <v>1644.2</v>
      </c>
      <c r="K21">
        <v>1751.6</v>
      </c>
      <c r="L21">
        <v>1947.4</v>
      </c>
      <c r="M21">
        <v>2117.9</v>
      </c>
      <c r="N21">
        <v>2255.8000000000002</v>
      </c>
      <c r="P21" s="4">
        <f t="shared" si="0"/>
        <v>0.12631549409311219</v>
      </c>
    </row>
    <row r="22" spans="1:16" x14ac:dyDescent="0.25">
      <c r="A22">
        <v>21</v>
      </c>
      <c r="B22">
        <v>52.36</v>
      </c>
      <c r="C22">
        <v>0</v>
      </c>
      <c r="E22">
        <v>260.83</v>
      </c>
      <c r="F22">
        <v>445.87</v>
      </c>
      <c r="G22">
        <v>490.66</v>
      </c>
      <c r="H22">
        <v>1491.4</v>
      </c>
      <c r="I22">
        <v>1504.7</v>
      </c>
      <c r="J22">
        <v>1645.3</v>
      </c>
      <c r="K22">
        <v>1756.1</v>
      </c>
      <c r="L22">
        <v>1956.6</v>
      </c>
      <c r="M22">
        <v>2108.1999999999998</v>
      </c>
      <c r="N22">
        <v>2255.4</v>
      </c>
      <c r="P22" s="4">
        <f t="shared" si="0"/>
        <v>0.11999971938845658</v>
      </c>
    </row>
    <row r="23" spans="1:16" x14ac:dyDescent="0.25">
      <c r="A23">
        <v>22</v>
      </c>
      <c r="B23">
        <v>54.978000000000002</v>
      </c>
      <c r="C23">
        <v>0</v>
      </c>
      <c r="E23">
        <v>267.05</v>
      </c>
      <c r="F23">
        <v>451.81</v>
      </c>
      <c r="G23">
        <v>489.84</v>
      </c>
      <c r="H23">
        <v>1491.3</v>
      </c>
      <c r="I23">
        <v>1506.3</v>
      </c>
      <c r="J23">
        <v>1646</v>
      </c>
      <c r="K23">
        <v>1759.6</v>
      </c>
      <c r="L23">
        <v>1964.9</v>
      </c>
      <c r="M23">
        <v>2099.5</v>
      </c>
      <c r="N23">
        <v>2255.1</v>
      </c>
      <c r="P23" s="4">
        <f t="shared" si="0"/>
        <v>0.11428544703662531</v>
      </c>
    </row>
    <row r="24" spans="1:16" x14ac:dyDescent="0.25">
      <c r="A24">
        <v>23</v>
      </c>
      <c r="B24">
        <v>57.595999999999997</v>
      </c>
      <c r="C24">
        <v>0</v>
      </c>
      <c r="E24">
        <v>271.64</v>
      </c>
      <c r="F24">
        <v>456.04</v>
      </c>
      <c r="G24">
        <v>489.1</v>
      </c>
      <c r="H24">
        <v>1491.2</v>
      </c>
      <c r="I24">
        <v>1507.5</v>
      </c>
      <c r="J24">
        <v>1646.5</v>
      </c>
      <c r="K24">
        <v>1762.2</v>
      </c>
      <c r="L24">
        <v>1971.8</v>
      </c>
      <c r="M24">
        <v>2092.4</v>
      </c>
      <c r="N24">
        <v>2254.9</v>
      </c>
      <c r="P24" s="4">
        <f t="shared" si="0"/>
        <v>0.10909065398950599</v>
      </c>
    </row>
    <row r="25" spans="1:16" x14ac:dyDescent="0.25">
      <c r="A25">
        <v>24</v>
      </c>
      <c r="B25">
        <v>60.213999999999999</v>
      </c>
      <c r="C25">
        <v>0</v>
      </c>
      <c r="E25">
        <v>274.45</v>
      </c>
      <c r="F25">
        <v>458.57</v>
      </c>
      <c r="G25">
        <v>488.58</v>
      </c>
      <c r="H25">
        <v>1491.1</v>
      </c>
      <c r="I25">
        <v>1508.3</v>
      </c>
      <c r="J25">
        <v>1646.8</v>
      </c>
      <c r="K25">
        <v>1763.8</v>
      </c>
      <c r="L25">
        <v>1976.4</v>
      </c>
      <c r="M25">
        <v>2087.6999999999998</v>
      </c>
      <c r="N25">
        <v>2254.6999999999998</v>
      </c>
      <c r="P25" s="4">
        <f t="shared" si="0"/>
        <v>0.10434758207691876</v>
      </c>
    </row>
    <row r="26" spans="1:16" x14ac:dyDescent="0.25">
      <c r="A26">
        <v>25</v>
      </c>
      <c r="B26">
        <v>62.832000000000001</v>
      </c>
      <c r="C26">
        <v>0</v>
      </c>
      <c r="E26">
        <v>275.39999999999998</v>
      </c>
      <c r="F26">
        <v>459.42</v>
      </c>
      <c r="G26">
        <v>488.4</v>
      </c>
      <c r="H26">
        <v>1491.1</v>
      </c>
      <c r="I26">
        <v>1508.5</v>
      </c>
      <c r="J26">
        <v>1646.9</v>
      </c>
      <c r="K26">
        <v>1764.3</v>
      </c>
      <c r="L26">
        <v>1978</v>
      </c>
      <c r="M26">
        <v>2086</v>
      </c>
      <c r="N26">
        <v>2254.6999999999998</v>
      </c>
      <c r="P26" s="5">
        <f t="shared" si="0"/>
        <v>9.9999766157047143E-2</v>
      </c>
    </row>
    <row r="28" spans="1:16" x14ac:dyDescent="0.25">
      <c r="D28" t="s">
        <v>4</v>
      </c>
      <c r="E28">
        <f>MIN(E2:E26)</f>
        <v>14.077</v>
      </c>
      <c r="F28">
        <f t="shared" ref="F28:N28" si="1">MIN(F2:F26)</f>
        <v>3.0728999999999999E-3</v>
      </c>
      <c r="G28">
        <f t="shared" si="1"/>
        <v>415.43</v>
      </c>
      <c r="H28">
        <f t="shared" si="1"/>
        <v>1485.8</v>
      </c>
      <c r="I28">
        <f t="shared" si="1"/>
        <v>1493.3</v>
      </c>
      <c r="J28">
        <f t="shared" si="1"/>
        <v>1555.4</v>
      </c>
      <c r="K28">
        <f t="shared" si="1"/>
        <v>1639.5</v>
      </c>
      <c r="L28">
        <f t="shared" si="1"/>
        <v>1853.4</v>
      </c>
      <c r="M28">
        <f t="shared" si="1"/>
        <v>2086</v>
      </c>
      <c r="N28">
        <f t="shared" si="1"/>
        <v>2254.6999999999998</v>
      </c>
    </row>
    <row r="29" spans="1:16" x14ac:dyDescent="0.25">
      <c r="D29" t="s">
        <v>5</v>
      </c>
      <c r="E29">
        <f>MAX(E2:E26)</f>
        <v>275.39999999999998</v>
      </c>
      <c r="F29">
        <f t="shared" ref="F29:N29" si="2">MAX(F2:F26)</f>
        <v>459.42</v>
      </c>
      <c r="G29">
        <f t="shared" si="2"/>
        <v>491.84</v>
      </c>
      <c r="H29">
        <f t="shared" si="2"/>
        <v>1501.4</v>
      </c>
      <c r="I29">
        <f t="shared" si="2"/>
        <v>1508.5</v>
      </c>
      <c r="J29">
        <f t="shared" si="2"/>
        <v>1646.9</v>
      </c>
      <c r="K29">
        <f t="shared" si="2"/>
        <v>1764.3</v>
      </c>
      <c r="L29">
        <f t="shared" si="2"/>
        <v>1978</v>
      </c>
      <c r="M29">
        <f t="shared" si="2"/>
        <v>2266.1</v>
      </c>
      <c r="N29">
        <f t="shared" si="2"/>
        <v>2266.1</v>
      </c>
    </row>
    <row r="31" spans="1:16" x14ac:dyDescent="0.25">
      <c r="A31">
        <v>26</v>
      </c>
      <c r="B31">
        <v>62.832000000000001</v>
      </c>
      <c r="C31">
        <v>0</v>
      </c>
      <c r="E31">
        <v>275.39999999999998</v>
      </c>
      <c r="F31">
        <v>459.42</v>
      </c>
      <c r="G31">
        <v>488.4</v>
      </c>
      <c r="H31">
        <v>1491.1</v>
      </c>
      <c r="I31">
        <v>1508.5</v>
      </c>
      <c r="J31">
        <v>1646.9</v>
      </c>
      <c r="K31">
        <v>1764.3</v>
      </c>
      <c r="L31">
        <v>1978</v>
      </c>
      <c r="M31">
        <v>2086</v>
      </c>
      <c r="N31">
        <v>2254.6999999999998</v>
      </c>
    </row>
    <row r="32" spans="1:16" x14ac:dyDescent="0.25">
      <c r="A32">
        <v>27</v>
      </c>
      <c r="B32">
        <v>62.832000000000001</v>
      </c>
      <c r="C32">
        <v>2.6179999999999999</v>
      </c>
      <c r="E32">
        <v>277.37</v>
      </c>
      <c r="F32">
        <v>457.51</v>
      </c>
      <c r="G32">
        <v>490.93</v>
      </c>
      <c r="H32">
        <v>1484.4</v>
      </c>
      <c r="I32">
        <v>1515.7</v>
      </c>
      <c r="J32">
        <v>1646.7</v>
      </c>
      <c r="K32">
        <v>1765.1</v>
      </c>
      <c r="L32">
        <v>1978.2</v>
      </c>
      <c r="M32">
        <v>2085.1999999999998</v>
      </c>
      <c r="N32">
        <v>2255.3000000000002</v>
      </c>
    </row>
    <row r="33" spans="1:14" x14ac:dyDescent="0.25">
      <c r="A33">
        <v>28</v>
      </c>
      <c r="B33">
        <v>62.832000000000001</v>
      </c>
      <c r="C33">
        <v>5.2359999999999998</v>
      </c>
      <c r="E33">
        <v>283.14999999999998</v>
      </c>
      <c r="F33">
        <v>453.19</v>
      </c>
      <c r="G33">
        <v>497.11</v>
      </c>
      <c r="H33">
        <v>1473.3</v>
      </c>
      <c r="I33">
        <v>1528</v>
      </c>
      <c r="J33">
        <v>1646.2</v>
      </c>
      <c r="K33">
        <v>1767.5</v>
      </c>
      <c r="L33">
        <v>1978.7</v>
      </c>
      <c r="M33">
        <v>2083</v>
      </c>
      <c r="N33">
        <v>2257</v>
      </c>
    </row>
    <row r="34" spans="1:14" x14ac:dyDescent="0.25">
      <c r="A34">
        <v>29</v>
      </c>
      <c r="B34">
        <v>62.832000000000001</v>
      </c>
      <c r="C34">
        <v>7.8540000000000001</v>
      </c>
      <c r="E34">
        <v>292.39</v>
      </c>
      <c r="F34">
        <v>448.33</v>
      </c>
      <c r="G34">
        <v>505</v>
      </c>
      <c r="H34">
        <v>1461.9</v>
      </c>
      <c r="I34">
        <v>1541.3</v>
      </c>
      <c r="J34">
        <v>1645.5</v>
      </c>
      <c r="K34">
        <v>1771.4</v>
      </c>
      <c r="L34">
        <v>1979.5</v>
      </c>
      <c r="M34">
        <v>2079.5</v>
      </c>
      <c r="N34">
        <v>2259.6</v>
      </c>
    </row>
    <row r="35" spans="1:14" x14ac:dyDescent="0.25">
      <c r="A35">
        <v>30</v>
      </c>
      <c r="B35">
        <v>62.832000000000001</v>
      </c>
      <c r="C35">
        <v>10.472</v>
      </c>
      <c r="E35">
        <v>304.56</v>
      </c>
      <c r="F35">
        <v>443.82</v>
      </c>
      <c r="G35">
        <v>513.63</v>
      </c>
      <c r="H35">
        <v>1450.7</v>
      </c>
      <c r="I35">
        <v>1555.2</v>
      </c>
      <c r="J35">
        <v>1644.8</v>
      </c>
      <c r="K35">
        <v>1776.4</v>
      </c>
      <c r="L35">
        <v>1980.8</v>
      </c>
      <c r="M35">
        <v>2075</v>
      </c>
      <c r="N35">
        <v>2263</v>
      </c>
    </row>
    <row r="36" spans="1:14" x14ac:dyDescent="0.25">
      <c r="A36">
        <v>31</v>
      </c>
      <c r="B36">
        <v>62.832000000000001</v>
      </c>
      <c r="C36">
        <v>13.09</v>
      </c>
      <c r="E36">
        <v>319.07</v>
      </c>
      <c r="F36">
        <v>440.06</v>
      </c>
      <c r="G36">
        <v>522.45000000000005</v>
      </c>
      <c r="H36">
        <v>1440</v>
      </c>
      <c r="I36">
        <v>1569.2</v>
      </c>
      <c r="J36">
        <v>1644.3</v>
      </c>
      <c r="K36">
        <v>1782.4</v>
      </c>
      <c r="L36">
        <v>1982.3</v>
      </c>
      <c r="M36">
        <v>2069.6</v>
      </c>
      <c r="N36">
        <v>2266.6999999999998</v>
      </c>
    </row>
    <row r="37" spans="1:14" x14ac:dyDescent="0.25">
      <c r="A37">
        <v>32</v>
      </c>
      <c r="B37">
        <v>62.832000000000001</v>
      </c>
      <c r="C37">
        <v>15.708</v>
      </c>
      <c r="E37">
        <v>335.31</v>
      </c>
      <c r="F37">
        <v>437.24</v>
      </c>
      <c r="G37">
        <v>531.14</v>
      </c>
      <c r="H37">
        <v>1429.8</v>
      </c>
      <c r="I37">
        <v>1583.4</v>
      </c>
      <c r="J37">
        <v>1644.2</v>
      </c>
      <c r="K37">
        <v>1789</v>
      </c>
      <c r="L37">
        <v>1984.3</v>
      </c>
      <c r="M37">
        <v>2063.8000000000002</v>
      </c>
      <c r="N37">
        <v>2270.5</v>
      </c>
    </row>
    <row r="38" spans="1:14" x14ac:dyDescent="0.25">
      <c r="A38">
        <v>33</v>
      </c>
      <c r="B38">
        <v>62.832000000000001</v>
      </c>
      <c r="C38">
        <v>18.326000000000001</v>
      </c>
      <c r="E38">
        <v>352.71</v>
      </c>
      <c r="F38">
        <v>435.44</v>
      </c>
      <c r="G38">
        <v>539.44000000000005</v>
      </c>
      <c r="H38">
        <v>1420.1</v>
      </c>
      <c r="I38">
        <v>1597.5</v>
      </c>
      <c r="J38">
        <v>1644.7</v>
      </c>
      <c r="K38">
        <v>1796.1</v>
      </c>
      <c r="L38">
        <v>1986.7</v>
      </c>
      <c r="M38">
        <v>2057.6</v>
      </c>
      <c r="N38">
        <v>2274.1</v>
      </c>
    </row>
    <row r="39" spans="1:14" x14ac:dyDescent="0.25">
      <c r="A39">
        <v>34</v>
      </c>
      <c r="B39">
        <v>62.832000000000001</v>
      </c>
      <c r="C39">
        <v>20.943999999999999</v>
      </c>
      <c r="E39">
        <v>370.76</v>
      </c>
      <c r="F39">
        <v>434.72</v>
      </c>
      <c r="G39">
        <v>547.13</v>
      </c>
      <c r="H39">
        <v>1411</v>
      </c>
      <c r="I39">
        <v>1611.4</v>
      </c>
      <c r="J39">
        <v>1645.8</v>
      </c>
      <c r="K39">
        <v>1803.2</v>
      </c>
      <c r="L39">
        <v>1989.4</v>
      </c>
      <c r="M39">
        <v>2051.5</v>
      </c>
      <c r="N39">
        <v>2277.1</v>
      </c>
    </row>
    <row r="40" spans="1:14" x14ac:dyDescent="0.25">
      <c r="A40">
        <v>35</v>
      </c>
      <c r="B40">
        <v>62.832000000000001</v>
      </c>
      <c r="C40">
        <v>23.562000000000001</v>
      </c>
      <c r="E40">
        <v>389.02</v>
      </c>
      <c r="F40">
        <v>435.06</v>
      </c>
      <c r="G40">
        <v>554.04</v>
      </c>
      <c r="H40">
        <v>1402.4</v>
      </c>
      <c r="I40">
        <v>1625.1</v>
      </c>
      <c r="J40">
        <v>1647.8</v>
      </c>
      <c r="K40">
        <v>1810.2</v>
      </c>
      <c r="L40">
        <v>1992.6</v>
      </c>
      <c r="M40">
        <v>2045.6</v>
      </c>
      <c r="N40">
        <v>2279.5</v>
      </c>
    </row>
    <row r="41" spans="1:14" x14ac:dyDescent="0.25">
      <c r="A41">
        <v>36</v>
      </c>
      <c r="B41">
        <v>62.832000000000001</v>
      </c>
      <c r="C41">
        <v>26.18</v>
      </c>
      <c r="E41">
        <v>407.13</v>
      </c>
      <c r="F41">
        <v>436.44</v>
      </c>
      <c r="G41">
        <v>560.02</v>
      </c>
      <c r="H41">
        <v>1394.3</v>
      </c>
      <c r="I41">
        <v>1638.3</v>
      </c>
      <c r="J41">
        <v>1650.5</v>
      </c>
      <c r="K41">
        <v>1816.7</v>
      </c>
      <c r="L41">
        <v>1996.2</v>
      </c>
      <c r="M41">
        <v>2040.3</v>
      </c>
      <c r="N41">
        <v>2281</v>
      </c>
    </row>
    <row r="42" spans="1:14" x14ac:dyDescent="0.25">
      <c r="A42">
        <v>37</v>
      </c>
      <c r="B42">
        <v>62.832000000000001</v>
      </c>
      <c r="C42">
        <v>28.797999999999998</v>
      </c>
      <c r="E42">
        <v>424.79</v>
      </c>
      <c r="F42">
        <v>438.81</v>
      </c>
      <c r="G42">
        <v>564.97</v>
      </c>
      <c r="H42">
        <v>1386.8</v>
      </c>
      <c r="I42">
        <v>1651</v>
      </c>
      <c r="J42">
        <v>1654.2</v>
      </c>
      <c r="K42">
        <v>1822.4</v>
      </c>
      <c r="L42">
        <v>2000.1</v>
      </c>
      <c r="M42">
        <v>2035.7</v>
      </c>
      <c r="N42">
        <v>2281.6</v>
      </c>
    </row>
    <row r="43" spans="1:14" x14ac:dyDescent="0.25">
      <c r="A43">
        <v>38</v>
      </c>
      <c r="B43">
        <v>62.832000000000001</v>
      </c>
      <c r="C43">
        <v>31.416</v>
      </c>
      <c r="E43">
        <v>441.74</v>
      </c>
      <c r="F43">
        <v>442.11</v>
      </c>
      <c r="G43">
        <v>568.80999999999995</v>
      </c>
      <c r="H43">
        <v>1379.9</v>
      </c>
      <c r="I43">
        <v>1658.7</v>
      </c>
      <c r="J43">
        <v>1663.1</v>
      </c>
      <c r="K43">
        <v>1827.1</v>
      </c>
      <c r="L43">
        <v>2004.5</v>
      </c>
      <c r="M43">
        <v>2032.1</v>
      </c>
      <c r="N43">
        <v>2281.1999999999998</v>
      </c>
    </row>
    <row r="44" spans="1:14" x14ac:dyDescent="0.25">
      <c r="A44">
        <v>39</v>
      </c>
      <c r="B44">
        <v>62.832000000000001</v>
      </c>
      <c r="C44">
        <v>34.033999999999999</v>
      </c>
      <c r="E44">
        <v>446.26</v>
      </c>
      <c r="F44">
        <v>457.79</v>
      </c>
      <c r="G44">
        <v>571.49</v>
      </c>
      <c r="H44">
        <v>1373.5</v>
      </c>
      <c r="I44">
        <v>1664</v>
      </c>
      <c r="J44">
        <v>1674.5</v>
      </c>
      <c r="K44">
        <v>1830.6</v>
      </c>
      <c r="L44">
        <v>2009.1</v>
      </c>
      <c r="M44">
        <v>2029.6</v>
      </c>
      <c r="N44">
        <v>2279.8000000000002</v>
      </c>
    </row>
    <row r="45" spans="1:14" x14ac:dyDescent="0.25">
      <c r="A45">
        <v>40</v>
      </c>
      <c r="B45">
        <v>62.832000000000001</v>
      </c>
      <c r="C45">
        <v>36.652000000000001</v>
      </c>
      <c r="E45">
        <v>451.16</v>
      </c>
      <c r="F45">
        <v>472.78</v>
      </c>
      <c r="G45">
        <v>572.99</v>
      </c>
      <c r="H45">
        <v>1367.6</v>
      </c>
      <c r="I45">
        <v>1670.1</v>
      </c>
      <c r="J45">
        <v>1685</v>
      </c>
      <c r="K45">
        <v>1832.6</v>
      </c>
      <c r="L45">
        <v>2014.1</v>
      </c>
      <c r="M45">
        <v>2028.5</v>
      </c>
      <c r="N45">
        <v>2277.6</v>
      </c>
    </row>
    <row r="46" spans="1:14" x14ac:dyDescent="0.25">
      <c r="A46">
        <v>41</v>
      </c>
      <c r="B46">
        <v>62.832000000000001</v>
      </c>
      <c r="C46">
        <v>39.270000000000003</v>
      </c>
      <c r="E46">
        <v>456.74</v>
      </c>
      <c r="F46">
        <v>486.58</v>
      </c>
      <c r="G46">
        <v>573.33000000000004</v>
      </c>
      <c r="H46">
        <v>1362.4</v>
      </c>
      <c r="I46">
        <v>1676.9</v>
      </c>
      <c r="J46">
        <v>1694.5</v>
      </c>
      <c r="K46">
        <v>1833</v>
      </c>
      <c r="L46">
        <v>2019.2</v>
      </c>
      <c r="M46">
        <v>2028.7</v>
      </c>
      <c r="N46">
        <v>2274.6999999999998</v>
      </c>
    </row>
    <row r="47" spans="1:14" x14ac:dyDescent="0.25">
      <c r="A47">
        <v>42</v>
      </c>
      <c r="B47">
        <v>62.832000000000001</v>
      </c>
      <c r="C47">
        <v>41.887999999999998</v>
      </c>
      <c r="E47">
        <v>462.87</v>
      </c>
      <c r="F47">
        <v>499.11</v>
      </c>
      <c r="G47">
        <v>572.57000000000005</v>
      </c>
      <c r="H47">
        <v>1357.6</v>
      </c>
      <c r="I47">
        <v>1684.2</v>
      </c>
      <c r="J47">
        <v>1703.2</v>
      </c>
      <c r="K47">
        <v>1831.8</v>
      </c>
      <c r="L47">
        <v>2024.4</v>
      </c>
      <c r="M47">
        <v>2030.1</v>
      </c>
      <c r="N47">
        <v>2271.1999999999998</v>
      </c>
    </row>
    <row r="48" spans="1:14" x14ac:dyDescent="0.25">
      <c r="A48">
        <v>43</v>
      </c>
      <c r="B48">
        <v>62.832000000000001</v>
      </c>
      <c r="C48">
        <v>44.506</v>
      </c>
      <c r="E48">
        <v>469.44</v>
      </c>
      <c r="F48">
        <v>510.28</v>
      </c>
      <c r="G48">
        <v>570.78</v>
      </c>
      <c r="H48">
        <v>1353.5</v>
      </c>
      <c r="I48">
        <v>1691.9</v>
      </c>
      <c r="J48">
        <v>1710.8</v>
      </c>
      <c r="K48">
        <v>1829.2</v>
      </c>
      <c r="L48">
        <v>2029.5</v>
      </c>
      <c r="M48">
        <v>2032.6</v>
      </c>
      <c r="N48">
        <v>2267.3000000000002</v>
      </c>
    </row>
    <row r="49" spans="1:14" x14ac:dyDescent="0.25">
      <c r="A49">
        <v>44</v>
      </c>
      <c r="B49">
        <v>62.832000000000001</v>
      </c>
      <c r="C49">
        <v>47.124000000000002</v>
      </c>
      <c r="E49">
        <v>476.31</v>
      </c>
      <c r="F49">
        <v>520.04</v>
      </c>
      <c r="G49">
        <v>568.07000000000005</v>
      </c>
      <c r="H49">
        <v>1349.8</v>
      </c>
      <c r="I49">
        <v>1700</v>
      </c>
      <c r="J49">
        <v>1717.4</v>
      </c>
      <c r="K49">
        <v>1825.4</v>
      </c>
      <c r="L49">
        <v>2034.4</v>
      </c>
      <c r="M49">
        <v>2035.7</v>
      </c>
      <c r="N49">
        <v>2263.1999999999998</v>
      </c>
    </row>
    <row r="50" spans="1:14" x14ac:dyDescent="0.25">
      <c r="A50">
        <v>45</v>
      </c>
      <c r="B50">
        <v>62.832000000000001</v>
      </c>
      <c r="C50">
        <v>49.741999999999997</v>
      </c>
      <c r="E50">
        <v>483.31</v>
      </c>
      <c r="F50">
        <v>528.35</v>
      </c>
      <c r="G50">
        <v>564.58000000000004</v>
      </c>
      <c r="H50">
        <v>1346.8</v>
      </c>
      <c r="I50">
        <v>1708.1</v>
      </c>
      <c r="J50">
        <v>1722.9</v>
      </c>
      <c r="K50">
        <v>1820.7</v>
      </c>
      <c r="L50">
        <v>2039</v>
      </c>
      <c r="M50">
        <v>2039.3</v>
      </c>
      <c r="N50">
        <v>2259.1</v>
      </c>
    </row>
    <row r="51" spans="1:14" x14ac:dyDescent="0.25">
      <c r="A51">
        <v>46</v>
      </c>
      <c r="B51">
        <v>62.832000000000001</v>
      </c>
      <c r="C51">
        <v>52.36</v>
      </c>
      <c r="E51">
        <v>490.26</v>
      </c>
      <c r="F51">
        <v>535.17999999999995</v>
      </c>
      <c r="G51">
        <v>560.51</v>
      </c>
      <c r="H51">
        <v>1344.3</v>
      </c>
      <c r="I51">
        <v>1716</v>
      </c>
      <c r="J51">
        <v>1727.4</v>
      </c>
      <c r="K51">
        <v>1815.4</v>
      </c>
      <c r="L51">
        <v>2042.9</v>
      </c>
      <c r="M51">
        <v>2043</v>
      </c>
      <c r="N51">
        <v>2255.4</v>
      </c>
    </row>
    <row r="52" spans="1:14" x14ac:dyDescent="0.25">
      <c r="A52">
        <v>47</v>
      </c>
      <c r="B52">
        <v>62.832000000000001</v>
      </c>
      <c r="C52">
        <v>54.978000000000002</v>
      </c>
      <c r="E52">
        <v>496.83</v>
      </c>
      <c r="F52">
        <v>540.51</v>
      </c>
      <c r="G52">
        <v>556.16999999999996</v>
      </c>
      <c r="H52">
        <v>1342.3</v>
      </c>
      <c r="I52">
        <v>1723.2</v>
      </c>
      <c r="J52">
        <v>1730.9</v>
      </c>
      <c r="K52">
        <v>1810</v>
      </c>
      <c r="L52">
        <v>2046.2</v>
      </c>
      <c r="M52">
        <v>2046.3</v>
      </c>
      <c r="N52">
        <v>2252.1</v>
      </c>
    </row>
    <row r="53" spans="1:14" x14ac:dyDescent="0.25">
      <c r="A53">
        <v>48</v>
      </c>
      <c r="B53">
        <v>62.832000000000001</v>
      </c>
      <c r="C53">
        <v>57.595999999999997</v>
      </c>
      <c r="E53">
        <v>502.57</v>
      </c>
      <c r="F53">
        <v>544.33000000000004</v>
      </c>
      <c r="G53">
        <v>552.02</v>
      </c>
      <c r="H53">
        <v>1340.9</v>
      </c>
      <c r="I53">
        <v>1729.4</v>
      </c>
      <c r="J53">
        <v>1733.4</v>
      </c>
      <c r="K53">
        <v>1805.2</v>
      </c>
      <c r="L53">
        <v>2048.8000000000002</v>
      </c>
      <c r="M53">
        <v>2048.8000000000002</v>
      </c>
      <c r="N53">
        <v>2249.6</v>
      </c>
    </row>
    <row r="54" spans="1:14" x14ac:dyDescent="0.25">
      <c r="A54">
        <v>49</v>
      </c>
      <c r="B54">
        <v>62.832000000000001</v>
      </c>
      <c r="C54">
        <v>60.213999999999999</v>
      </c>
      <c r="E54">
        <v>506.72</v>
      </c>
      <c r="F54">
        <v>546.62</v>
      </c>
      <c r="G54">
        <v>548.83000000000004</v>
      </c>
      <c r="H54">
        <v>1340.1</v>
      </c>
      <c r="I54">
        <v>1733.6</v>
      </c>
      <c r="J54">
        <v>1734.9</v>
      </c>
      <c r="K54">
        <v>1801.7</v>
      </c>
      <c r="L54">
        <v>2050.4</v>
      </c>
      <c r="M54">
        <v>2050.4</v>
      </c>
      <c r="N54">
        <v>2248</v>
      </c>
    </row>
    <row r="55" spans="1:14" x14ac:dyDescent="0.25">
      <c r="A55">
        <v>50</v>
      </c>
      <c r="B55">
        <v>62.832000000000001</v>
      </c>
      <c r="C55">
        <v>62.832000000000001</v>
      </c>
      <c r="E55">
        <v>508.28</v>
      </c>
      <c r="F55">
        <v>547.39</v>
      </c>
      <c r="G55">
        <v>547.59</v>
      </c>
      <c r="H55">
        <v>1339.8</v>
      </c>
      <c r="I55">
        <v>1735.2</v>
      </c>
      <c r="J55">
        <v>1735.4</v>
      </c>
      <c r="K55">
        <v>1800.4</v>
      </c>
      <c r="L55">
        <v>2050.9</v>
      </c>
      <c r="M55">
        <v>2051</v>
      </c>
      <c r="N55">
        <v>2247.4</v>
      </c>
    </row>
    <row r="57" spans="1:14" x14ac:dyDescent="0.25">
      <c r="D57" t="s">
        <v>4</v>
      </c>
      <c r="E57">
        <f>MIN(E31:E55)</f>
        <v>275.39999999999998</v>
      </c>
      <c r="F57">
        <f t="shared" ref="F57:N57" si="3">MIN(F31:F55)</f>
        <v>434.72</v>
      </c>
      <c r="G57">
        <f t="shared" si="3"/>
        <v>488.4</v>
      </c>
      <c r="H57">
        <f t="shared" si="3"/>
        <v>1339.8</v>
      </c>
      <c r="I57">
        <f t="shared" si="3"/>
        <v>1508.5</v>
      </c>
      <c r="J57">
        <f t="shared" si="3"/>
        <v>1644.2</v>
      </c>
      <c r="K57">
        <f t="shared" si="3"/>
        <v>1764.3</v>
      </c>
      <c r="L57">
        <f t="shared" si="3"/>
        <v>1978</v>
      </c>
      <c r="M57">
        <f t="shared" si="3"/>
        <v>2028.5</v>
      </c>
      <c r="N57">
        <f t="shared" si="3"/>
        <v>2247.4</v>
      </c>
    </row>
    <row r="58" spans="1:14" x14ac:dyDescent="0.25">
      <c r="D58" t="s">
        <v>5</v>
      </c>
      <c r="E58">
        <f>MAX(E31:E55)</f>
        <v>508.28</v>
      </c>
      <c r="F58">
        <f t="shared" ref="F58:N58" si="4">MAX(F31:F55)</f>
        <v>547.39</v>
      </c>
      <c r="G58">
        <f t="shared" si="4"/>
        <v>573.33000000000004</v>
      </c>
      <c r="H58">
        <f t="shared" si="4"/>
        <v>1491.1</v>
      </c>
      <c r="I58">
        <f t="shared" si="4"/>
        <v>1735.2</v>
      </c>
      <c r="J58">
        <f t="shared" si="4"/>
        <v>1735.4</v>
      </c>
      <c r="K58">
        <f t="shared" si="4"/>
        <v>1833</v>
      </c>
      <c r="L58">
        <f t="shared" si="4"/>
        <v>2050.9</v>
      </c>
      <c r="M58">
        <f t="shared" si="4"/>
        <v>2086</v>
      </c>
      <c r="N58">
        <f t="shared" si="4"/>
        <v>2281.6</v>
      </c>
    </row>
    <row r="60" spans="1:14" x14ac:dyDescent="0.25">
      <c r="A60">
        <v>51</v>
      </c>
      <c r="B60">
        <v>62.832000000000001</v>
      </c>
      <c r="C60">
        <v>62.832000000000001</v>
      </c>
      <c r="E60">
        <v>508.28</v>
      </c>
      <c r="F60">
        <v>547.39</v>
      </c>
      <c r="G60">
        <v>547.59</v>
      </c>
      <c r="H60">
        <v>1339.8</v>
      </c>
      <c r="I60">
        <v>1735.2</v>
      </c>
      <c r="J60">
        <v>1735.4</v>
      </c>
      <c r="K60">
        <v>1800.4</v>
      </c>
      <c r="L60">
        <v>2050.9</v>
      </c>
      <c r="M60">
        <v>2051</v>
      </c>
      <c r="N60">
        <v>2247.4</v>
      </c>
    </row>
    <row r="61" spans="1:14" x14ac:dyDescent="0.25">
      <c r="A61">
        <v>52</v>
      </c>
      <c r="B61">
        <v>60.213999999999999</v>
      </c>
      <c r="C61">
        <v>60.213999999999999</v>
      </c>
      <c r="E61">
        <v>505.19</v>
      </c>
      <c r="F61">
        <v>546.62</v>
      </c>
      <c r="G61">
        <v>549.28</v>
      </c>
      <c r="H61">
        <v>1340.4</v>
      </c>
      <c r="I61">
        <v>1731.4</v>
      </c>
      <c r="J61">
        <v>1735.2</v>
      </c>
      <c r="K61">
        <v>1802.9</v>
      </c>
      <c r="L61">
        <v>2049.1999999999998</v>
      </c>
      <c r="M61">
        <v>2050.5</v>
      </c>
      <c r="N61">
        <v>2248.5</v>
      </c>
    </row>
    <row r="62" spans="1:14" x14ac:dyDescent="0.25">
      <c r="A62">
        <v>53</v>
      </c>
      <c r="B62">
        <v>57.595999999999997</v>
      </c>
      <c r="C62">
        <v>57.595999999999997</v>
      </c>
      <c r="E62">
        <v>497.17</v>
      </c>
      <c r="F62">
        <v>544.03</v>
      </c>
      <c r="G62">
        <v>553.37</v>
      </c>
      <c r="H62">
        <v>1342</v>
      </c>
      <c r="I62">
        <v>1721.4</v>
      </c>
      <c r="J62">
        <v>1734.9</v>
      </c>
      <c r="K62">
        <v>1808.6</v>
      </c>
      <c r="L62">
        <v>2044.2</v>
      </c>
      <c r="M62">
        <v>2049.3000000000002</v>
      </c>
      <c r="N62">
        <v>2251.6</v>
      </c>
    </row>
    <row r="63" spans="1:14" x14ac:dyDescent="0.25">
      <c r="A63">
        <v>54</v>
      </c>
      <c r="B63">
        <v>54.978000000000002</v>
      </c>
      <c r="C63">
        <v>54.978000000000002</v>
      </c>
      <c r="E63">
        <v>486.07</v>
      </c>
      <c r="F63">
        <v>539.67999999999995</v>
      </c>
      <c r="G63">
        <v>557.91</v>
      </c>
      <c r="H63">
        <v>1344.8</v>
      </c>
      <c r="I63">
        <v>1707.9</v>
      </c>
      <c r="J63">
        <v>1734.4</v>
      </c>
      <c r="K63">
        <v>1814.6</v>
      </c>
      <c r="L63">
        <v>2036.3</v>
      </c>
      <c r="M63">
        <v>2047.9</v>
      </c>
      <c r="N63">
        <v>2256.4</v>
      </c>
    </row>
    <row r="64" spans="1:14" x14ac:dyDescent="0.25">
      <c r="A64">
        <v>55</v>
      </c>
      <c r="B64">
        <v>52.36</v>
      </c>
      <c r="C64">
        <v>52.36</v>
      </c>
      <c r="E64">
        <v>472.86</v>
      </c>
      <c r="F64">
        <v>533.54999999999995</v>
      </c>
      <c r="G64">
        <v>561.9</v>
      </c>
      <c r="H64">
        <v>1348.6</v>
      </c>
      <c r="I64">
        <v>1692.4</v>
      </c>
      <c r="J64">
        <v>1733.6</v>
      </c>
      <c r="K64">
        <v>1818.9</v>
      </c>
      <c r="L64">
        <v>2026</v>
      </c>
      <c r="M64">
        <v>2047.2</v>
      </c>
      <c r="N64">
        <v>2262.3000000000002</v>
      </c>
    </row>
    <row r="65" spans="1:14" x14ac:dyDescent="0.25">
      <c r="A65">
        <v>56</v>
      </c>
      <c r="B65">
        <v>49.741999999999997</v>
      </c>
      <c r="C65">
        <v>49.741999999999997</v>
      </c>
      <c r="E65">
        <v>458.01</v>
      </c>
      <c r="F65">
        <v>525.59</v>
      </c>
      <c r="G65">
        <v>564.83000000000004</v>
      </c>
      <c r="H65">
        <v>1353.4</v>
      </c>
      <c r="I65">
        <v>1676</v>
      </c>
      <c r="J65">
        <v>1732.6</v>
      </c>
      <c r="K65">
        <v>1820.2</v>
      </c>
      <c r="L65">
        <v>2014</v>
      </c>
      <c r="M65">
        <v>2047.9</v>
      </c>
      <c r="N65">
        <v>2268.8000000000002</v>
      </c>
    </row>
    <row r="66" spans="1:14" x14ac:dyDescent="0.25">
      <c r="A66">
        <v>57</v>
      </c>
      <c r="B66">
        <v>47.124000000000002</v>
      </c>
      <c r="C66">
        <v>47.124000000000002</v>
      </c>
      <c r="E66">
        <v>441.73</v>
      </c>
      <c r="F66">
        <v>515.75</v>
      </c>
      <c r="G66">
        <v>566.44000000000005</v>
      </c>
      <c r="H66">
        <v>1359.1</v>
      </c>
      <c r="I66">
        <v>1659.1</v>
      </c>
      <c r="J66">
        <v>1731.2</v>
      </c>
      <c r="K66">
        <v>1817.7</v>
      </c>
      <c r="L66">
        <v>2000.7</v>
      </c>
      <c r="M66">
        <v>2050.9</v>
      </c>
      <c r="N66">
        <v>2275.4</v>
      </c>
    </row>
    <row r="67" spans="1:14" x14ac:dyDescent="0.25">
      <c r="A67">
        <v>58</v>
      </c>
      <c r="B67">
        <v>44.506</v>
      </c>
      <c r="C67">
        <v>44.506</v>
      </c>
      <c r="E67">
        <v>424.17</v>
      </c>
      <c r="F67">
        <v>503.96</v>
      </c>
      <c r="G67">
        <v>566.57000000000005</v>
      </c>
      <c r="H67">
        <v>1365.6</v>
      </c>
      <c r="I67">
        <v>1642.1</v>
      </c>
      <c r="J67">
        <v>1729.5</v>
      </c>
      <c r="K67">
        <v>1811.3</v>
      </c>
      <c r="L67">
        <v>1986.6</v>
      </c>
      <c r="M67">
        <v>2056.4</v>
      </c>
      <c r="N67">
        <v>2281.6999999999998</v>
      </c>
    </row>
    <row r="68" spans="1:14" x14ac:dyDescent="0.25">
      <c r="A68">
        <v>59</v>
      </c>
      <c r="B68">
        <v>41.887999999999998</v>
      </c>
      <c r="C68">
        <v>41.887999999999998</v>
      </c>
      <c r="E68">
        <v>405.41</v>
      </c>
      <c r="F68">
        <v>490.17</v>
      </c>
      <c r="G68">
        <v>565.1</v>
      </c>
      <c r="H68">
        <v>1373</v>
      </c>
      <c r="I68">
        <v>1625.3</v>
      </c>
      <c r="J68">
        <v>1727.3</v>
      </c>
      <c r="K68">
        <v>1801</v>
      </c>
      <c r="L68">
        <v>1972.2</v>
      </c>
      <c r="M68">
        <v>2064.6</v>
      </c>
      <c r="N68">
        <v>2287.1999999999998</v>
      </c>
    </row>
    <row r="69" spans="1:14" x14ac:dyDescent="0.25">
      <c r="A69">
        <v>60</v>
      </c>
      <c r="B69">
        <v>39.270000000000003</v>
      </c>
      <c r="C69">
        <v>39.270000000000003</v>
      </c>
      <c r="E69">
        <v>385.54</v>
      </c>
      <c r="F69">
        <v>474.3</v>
      </c>
      <c r="G69">
        <v>561.94000000000005</v>
      </c>
      <c r="H69">
        <v>1381</v>
      </c>
      <c r="I69">
        <v>1608.8</v>
      </c>
      <c r="J69">
        <v>1724.5</v>
      </c>
      <c r="K69">
        <v>1787.5</v>
      </c>
      <c r="L69">
        <v>1957.8</v>
      </c>
      <c r="M69">
        <v>2075.1</v>
      </c>
      <c r="N69">
        <v>2291.8000000000002</v>
      </c>
    </row>
    <row r="70" spans="1:14" x14ac:dyDescent="0.25">
      <c r="A70">
        <v>61</v>
      </c>
      <c r="B70">
        <v>36.652000000000001</v>
      </c>
      <c r="C70">
        <v>36.652000000000001</v>
      </c>
      <c r="E70">
        <v>364.61</v>
      </c>
      <c r="F70">
        <v>456.3</v>
      </c>
      <c r="G70">
        <v>557.03</v>
      </c>
      <c r="H70">
        <v>1389.6</v>
      </c>
      <c r="I70">
        <v>1592.9</v>
      </c>
      <c r="J70">
        <v>1721.1</v>
      </c>
      <c r="K70">
        <v>1771.4</v>
      </c>
      <c r="L70">
        <v>1943.7</v>
      </c>
      <c r="M70">
        <v>2087.4</v>
      </c>
      <c r="N70">
        <v>2295</v>
      </c>
    </row>
    <row r="71" spans="1:14" x14ac:dyDescent="0.25">
      <c r="A71">
        <v>62</v>
      </c>
      <c r="B71">
        <v>34.033999999999999</v>
      </c>
      <c r="C71">
        <v>34.033999999999999</v>
      </c>
      <c r="E71">
        <v>342.7</v>
      </c>
      <c r="F71">
        <v>436.13</v>
      </c>
      <c r="G71">
        <v>550.38</v>
      </c>
      <c r="H71">
        <v>1398.8</v>
      </c>
      <c r="I71">
        <v>1577.9</v>
      </c>
      <c r="J71">
        <v>1717.1</v>
      </c>
      <c r="K71">
        <v>1753.4</v>
      </c>
      <c r="L71">
        <v>1930.2</v>
      </c>
      <c r="M71">
        <v>2101.3000000000002</v>
      </c>
      <c r="N71">
        <v>2296.9</v>
      </c>
    </row>
    <row r="72" spans="1:14" x14ac:dyDescent="0.25">
      <c r="A72">
        <v>63</v>
      </c>
      <c r="B72">
        <v>31.416</v>
      </c>
      <c r="C72">
        <v>31.416</v>
      </c>
      <c r="E72">
        <v>319.87</v>
      </c>
      <c r="F72">
        <v>413.74</v>
      </c>
      <c r="G72">
        <v>542</v>
      </c>
      <c r="H72">
        <v>1408.3</v>
      </c>
      <c r="I72">
        <v>1563.8</v>
      </c>
      <c r="J72">
        <v>1712.3</v>
      </c>
      <c r="K72">
        <v>1734.1</v>
      </c>
      <c r="L72">
        <v>1917.6</v>
      </c>
      <c r="M72">
        <v>2116.1999999999998</v>
      </c>
      <c r="N72">
        <v>2297.3000000000002</v>
      </c>
    </row>
    <row r="73" spans="1:14" x14ac:dyDescent="0.25">
      <c r="A73">
        <v>64</v>
      </c>
      <c r="B73">
        <v>28.797999999999998</v>
      </c>
      <c r="C73">
        <v>28.797999999999998</v>
      </c>
      <c r="E73">
        <v>296.2</v>
      </c>
      <c r="F73">
        <v>389.13</v>
      </c>
      <c r="G73">
        <v>532.01</v>
      </c>
      <c r="H73">
        <v>1418.2</v>
      </c>
      <c r="I73">
        <v>1550.8</v>
      </c>
      <c r="J73">
        <v>1706.8</v>
      </c>
      <c r="K73">
        <v>1714.1</v>
      </c>
      <c r="L73">
        <v>1906</v>
      </c>
      <c r="M73">
        <v>2131.8000000000002</v>
      </c>
      <c r="N73">
        <v>2296.4</v>
      </c>
    </row>
    <row r="74" spans="1:14" x14ac:dyDescent="0.25">
      <c r="A74">
        <v>65</v>
      </c>
      <c r="B74">
        <v>26.18</v>
      </c>
      <c r="C74">
        <v>26.18</v>
      </c>
      <c r="E74">
        <v>271.74</v>
      </c>
      <c r="F74">
        <v>362.32</v>
      </c>
      <c r="G74">
        <v>520.54</v>
      </c>
      <c r="H74">
        <v>1428.2</v>
      </c>
      <c r="I74">
        <v>1539.1</v>
      </c>
      <c r="J74">
        <v>1693.7</v>
      </c>
      <c r="K74">
        <v>1700.5</v>
      </c>
      <c r="L74">
        <v>1895.7</v>
      </c>
      <c r="M74">
        <v>2147.9</v>
      </c>
      <c r="N74">
        <v>2294.1999999999998</v>
      </c>
    </row>
    <row r="75" spans="1:14" x14ac:dyDescent="0.25">
      <c r="A75">
        <v>66</v>
      </c>
      <c r="B75">
        <v>23.562000000000001</v>
      </c>
      <c r="C75">
        <v>23.562000000000001</v>
      </c>
      <c r="E75">
        <v>246.58</v>
      </c>
      <c r="F75">
        <v>333.35</v>
      </c>
      <c r="G75">
        <v>507.86</v>
      </c>
      <c r="H75">
        <v>1438.3</v>
      </c>
      <c r="I75">
        <v>1528.9</v>
      </c>
      <c r="J75">
        <v>1673.5</v>
      </c>
      <c r="K75">
        <v>1693.5</v>
      </c>
      <c r="L75">
        <v>1886.6</v>
      </c>
      <c r="M75">
        <v>2164.3000000000002</v>
      </c>
      <c r="N75">
        <v>2291.1999999999998</v>
      </c>
    </row>
    <row r="76" spans="1:14" x14ac:dyDescent="0.25">
      <c r="A76">
        <v>67</v>
      </c>
      <c r="B76">
        <v>20.943999999999999</v>
      </c>
      <c r="C76">
        <v>20.943999999999999</v>
      </c>
      <c r="E76">
        <v>220.78</v>
      </c>
      <c r="F76">
        <v>302.3</v>
      </c>
      <c r="G76">
        <v>494.27</v>
      </c>
      <c r="H76">
        <v>1448.4</v>
      </c>
      <c r="I76">
        <v>1520.2</v>
      </c>
      <c r="J76">
        <v>1653.8</v>
      </c>
      <c r="K76">
        <v>1686</v>
      </c>
      <c r="L76">
        <v>1878.8</v>
      </c>
      <c r="M76">
        <v>2180.6</v>
      </c>
      <c r="N76">
        <v>2287.6</v>
      </c>
    </row>
    <row r="77" spans="1:14" x14ac:dyDescent="0.25">
      <c r="A77">
        <v>68</v>
      </c>
      <c r="B77">
        <v>18.326000000000001</v>
      </c>
      <c r="C77">
        <v>18.326000000000001</v>
      </c>
      <c r="E77">
        <v>194.42</v>
      </c>
      <c r="F77">
        <v>269.29000000000002</v>
      </c>
      <c r="G77">
        <v>480.21</v>
      </c>
      <c r="H77">
        <v>1458.3</v>
      </c>
      <c r="I77">
        <v>1513.1</v>
      </c>
      <c r="J77">
        <v>1634.9</v>
      </c>
      <c r="K77">
        <v>1678.1</v>
      </c>
      <c r="L77">
        <v>1872.2</v>
      </c>
      <c r="M77">
        <v>2196.6</v>
      </c>
      <c r="N77">
        <v>2283.6</v>
      </c>
    </row>
    <row r="78" spans="1:14" x14ac:dyDescent="0.25">
      <c r="A78">
        <v>69</v>
      </c>
      <c r="B78">
        <v>15.708</v>
      </c>
      <c r="C78">
        <v>15.708</v>
      </c>
      <c r="E78">
        <v>167.56</v>
      </c>
      <c r="F78">
        <v>234.47</v>
      </c>
      <c r="G78">
        <v>466.15</v>
      </c>
      <c r="H78">
        <v>1467.8</v>
      </c>
      <c r="I78">
        <v>1507.6</v>
      </c>
      <c r="J78">
        <v>1617.1</v>
      </c>
      <c r="K78">
        <v>1670.1</v>
      </c>
      <c r="L78">
        <v>1866.8</v>
      </c>
      <c r="M78">
        <v>2211.9</v>
      </c>
      <c r="N78">
        <v>2279.6999999999998</v>
      </c>
    </row>
    <row r="79" spans="1:14" x14ac:dyDescent="0.25">
      <c r="A79">
        <v>70</v>
      </c>
      <c r="B79">
        <v>13.09</v>
      </c>
      <c r="C79">
        <v>13.09</v>
      </c>
      <c r="E79">
        <v>140.28</v>
      </c>
      <c r="F79">
        <v>198.03</v>
      </c>
      <c r="G79">
        <v>452.69</v>
      </c>
      <c r="H79">
        <v>1476.7</v>
      </c>
      <c r="I79">
        <v>1503.8</v>
      </c>
      <c r="J79">
        <v>1600.7</v>
      </c>
      <c r="K79">
        <v>1662.4</v>
      </c>
      <c r="L79">
        <v>1862.4</v>
      </c>
      <c r="M79">
        <v>2226.4</v>
      </c>
      <c r="N79">
        <v>2275.9</v>
      </c>
    </row>
    <row r="80" spans="1:14" x14ac:dyDescent="0.25">
      <c r="A80">
        <v>71</v>
      </c>
      <c r="B80">
        <v>10.472</v>
      </c>
      <c r="C80">
        <v>10.472</v>
      </c>
      <c r="E80">
        <v>112.64</v>
      </c>
      <c r="F80">
        <v>160.18</v>
      </c>
      <c r="G80">
        <v>440.44</v>
      </c>
      <c r="H80">
        <v>1484.8</v>
      </c>
      <c r="I80">
        <v>1501.6</v>
      </c>
      <c r="J80">
        <v>1586.1</v>
      </c>
      <c r="K80">
        <v>1655.1</v>
      </c>
      <c r="L80">
        <v>1859</v>
      </c>
      <c r="M80">
        <v>2239.3000000000002</v>
      </c>
      <c r="N80">
        <v>2272.6</v>
      </c>
    </row>
    <row r="81" spans="1:14" x14ac:dyDescent="0.25">
      <c r="A81">
        <v>72</v>
      </c>
      <c r="B81">
        <v>7.8540000000000001</v>
      </c>
      <c r="C81">
        <v>7.8540000000000001</v>
      </c>
      <c r="E81">
        <v>84.727999999999994</v>
      </c>
      <c r="F81">
        <v>121.18</v>
      </c>
      <c r="G81">
        <v>430.04</v>
      </c>
      <c r="H81">
        <v>1491.7</v>
      </c>
      <c r="I81">
        <v>1500.7</v>
      </c>
      <c r="J81">
        <v>1573.7</v>
      </c>
      <c r="K81">
        <v>1648.8</v>
      </c>
      <c r="L81">
        <v>1856.5</v>
      </c>
      <c r="M81">
        <v>2250.4</v>
      </c>
      <c r="N81">
        <v>2269.9</v>
      </c>
    </row>
    <row r="82" spans="1:14" x14ac:dyDescent="0.25">
      <c r="A82">
        <v>73</v>
      </c>
      <c r="B82">
        <v>5.2359999999999998</v>
      </c>
      <c r="C82">
        <v>5.2359999999999998</v>
      </c>
      <c r="E82">
        <v>56.601999999999997</v>
      </c>
      <c r="F82">
        <v>81.290000000000006</v>
      </c>
      <c r="G82">
        <v>422.11</v>
      </c>
      <c r="H82">
        <v>1497</v>
      </c>
      <c r="I82">
        <v>1500.9</v>
      </c>
      <c r="J82">
        <v>1564</v>
      </c>
      <c r="K82">
        <v>1643.8</v>
      </c>
      <c r="L82">
        <v>1854.8</v>
      </c>
      <c r="M82">
        <v>2258.9</v>
      </c>
      <c r="N82">
        <v>2267.8000000000002</v>
      </c>
    </row>
    <row r="83" spans="1:14" x14ac:dyDescent="0.25">
      <c r="A83">
        <v>74</v>
      </c>
      <c r="B83">
        <v>2.6179999999999999</v>
      </c>
      <c r="C83">
        <v>2.6179999999999999</v>
      </c>
      <c r="E83">
        <v>28.335999999999999</v>
      </c>
      <c r="F83">
        <v>40.796999999999997</v>
      </c>
      <c r="G83">
        <v>417.13</v>
      </c>
      <c r="H83">
        <v>1500.4</v>
      </c>
      <c r="I83">
        <v>1501.5</v>
      </c>
      <c r="J83">
        <v>1557.6</v>
      </c>
      <c r="K83">
        <v>1640.6</v>
      </c>
      <c r="L83">
        <v>1853.7</v>
      </c>
      <c r="M83">
        <v>2264.3000000000002</v>
      </c>
      <c r="N83">
        <v>2266.5</v>
      </c>
    </row>
    <row r="84" spans="1:14" x14ac:dyDescent="0.25">
      <c r="A84">
        <v>75</v>
      </c>
      <c r="B84">
        <v>7.1053999999999999E-15</v>
      </c>
      <c r="C84">
        <v>7.1053999999999999E-15</v>
      </c>
      <c r="E84" t="s">
        <v>42</v>
      </c>
      <c r="F84">
        <v>3.7718000000000001E-3</v>
      </c>
      <c r="G84">
        <v>415.43</v>
      </c>
      <c r="H84">
        <v>1501.4</v>
      </c>
      <c r="I84">
        <v>1502</v>
      </c>
      <c r="J84">
        <v>1555.4</v>
      </c>
      <c r="K84">
        <v>1639.5</v>
      </c>
      <c r="L84">
        <v>1853.4</v>
      </c>
      <c r="M84">
        <v>2266.1</v>
      </c>
      <c r="N84">
        <v>2266.1</v>
      </c>
    </row>
    <row r="86" spans="1:14" x14ac:dyDescent="0.25">
      <c r="D86" t="s">
        <v>4</v>
      </c>
      <c r="E86">
        <f>MIN(E60:E84)</f>
        <v>28.335999999999999</v>
      </c>
      <c r="F86">
        <f t="shared" ref="F86:N86" si="5">MIN(F60:F84)</f>
        <v>3.7718000000000001E-3</v>
      </c>
      <c r="G86">
        <f t="shared" si="5"/>
        <v>415.43</v>
      </c>
      <c r="H86">
        <f t="shared" si="5"/>
        <v>1339.8</v>
      </c>
      <c r="I86">
        <f t="shared" si="5"/>
        <v>1500.7</v>
      </c>
      <c r="J86">
        <f t="shared" si="5"/>
        <v>1555.4</v>
      </c>
      <c r="K86">
        <f t="shared" si="5"/>
        <v>1639.5</v>
      </c>
      <c r="L86">
        <f t="shared" si="5"/>
        <v>1853.4</v>
      </c>
      <c r="M86">
        <f t="shared" si="5"/>
        <v>2047.2</v>
      </c>
      <c r="N86">
        <f t="shared" si="5"/>
        <v>2247.4</v>
      </c>
    </row>
    <row r="87" spans="1:14" x14ac:dyDescent="0.25">
      <c r="D87" t="s">
        <v>5</v>
      </c>
      <c r="E87">
        <f>MAX(E60:E84)</f>
        <v>508.28</v>
      </c>
      <c r="F87">
        <f t="shared" ref="F87:N87" si="6">MAX(F60:F84)</f>
        <v>547.39</v>
      </c>
      <c r="G87">
        <f t="shared" si="6"/>
        <v>566.57000000000005</v>
      </c>
      <c r="H87">
        <f t="shared" si="6"/>
        <v>1501.4</v>
      </c>
      <c r="I87">
        <f t="shared" si="6"/>
        <v>1735.2</v>
      </c>
      <c r="J87">
        <f t="shared" si="6"/>
        <v>1735.4</v>
      </c>
      <c r="K87">
        <f t="shared" si="6"/>
        <v>1820.2</v>
      </c>
      <c r="L87">
        <f t="shared" si="6"/>
        <v>2050.9</v>
      </c>
      <c r="M87">
        <f t="shared" si="6"/>
        <v>2266.1</v>
      </c>
      <c r="N87">
        <f t="shared" si="6"/>
        <v>2297.3000000000002</v>
      </c>
    </row>
    <row r="91" spans="1:14" x14ac:dyDescent="0.25">
      <c r="C91" t="s">
        <v>6</v>
      </c>
      <c r="D91" t="s">
        <v>4</v>
      </c>
      <c r="E91">
        <f>MIN(E2:E87)</f>
        <v>14.077</v>
      </c>
      <c r="F91">
        <f t="shared" ref="F91:N91" si="7">MIN(F2:F87)</f>
        <v>3.0728999999999999E-3</v>
      </c>
      <c r="G91">
        <f t="shared" si="7"/>
        <v>415.43</v>
      </c>
      <c r="H91">
        <f t="shared" si="7"/>
        <v>1339.8</v>
      </c>
      <c r="I91">
        <f t="shared" si="7"/>
        <v>1493.3</v>
      </c>
      <c r="J91">
        <f t="shared" si="7"/>
        <v>1555.4</v>
      </c>
      <c r="K91">
        <f t="shared" si="7"/>
        <v>1639.5</v>
      </c>
      <c r="L91">
        <f t="shared" si="7"/>
        <v>1853.4</v>
      </c>
      <c r="M91">
        <f t="shared" si="7"/>
        <v>2028.5</v>
      </c>
      <c r="N91">
        <f t="shared" si="7"/>
        <v>2247.4</v>
      </c>
    </row>
    <row r="92" spans="1:14" x14ac:dyDescent="0.25">
      <c r="D92" t="s">
        <v>5</v>
      </c>
      <c r="E92">
        <f>MAX(E2:E87)</f>
        <v>508.28</v>
      </c>
      <c r="F92">
        <f t="shared" ref="F92:N92" si="8">MAX(F2:F87)</f>
        <v>547.39</v>
      </c>
      <c r="G92">
        <f t="shared" si="8"/>
        <v>573.33000000000004</v>
      </c>
      <c r="H92">
        <f t="shared" si="8"/>
        <v>1501.4</v>
      </c>
      <c r="I92">
        <f t="shared" si="8"/>
        <v>1735.2</v>
      </c>
      <c r="J92">
        <f t="shared" si="8"/>
        <v>1735.4</v>
      </c>
      <c r="K92">
        <f t="shared" si="8"/>
        <v>1833</v>
      </c>
      <c r="L92">
        <f t="shared" si="8"/>
        <v>2050.9</v>
      </c>
      <c r="M92">
        <f t="shared" si="8"/>
        <v>2266.1</v>
      </c>
      <c r="N92">
        <f t="shared" si="8"/>
        <v>2297.3000000000002</v>
      </c>
    </row>
    <row r="97" spans="3:7" x14ac:dyDescent="0.25">
      <c r="C97" t="s">
        <v>17</v>
      </c>
      <c r="D97" t="s">
        <v>18</v>
      </c>
      <c r="E97" t="s">
        <v>19</v>
      </c>
      <c r="F97" t="s">
        <v>20</v>
      </c>
      <c r="G97" t="s">
        <v>59</v>
      </c>
    </row>
    <row r="98" spans="3:7" x14ac:dyDescent="0.25">
      <c r="C98">
        <v>1</v>
      </c>
      <c r="D98">
        <f>G92</f>
        <v>573.33000000000004</v>
      </c>
      <c r="E98">
        <f>H91</f>
        <v>1339.8</v>
      </c>
      <c r="F98" s="8">
        <f>2*(E98-D98)/(D98+E98)</f>
        <v>0.80127330604820357</v>
      </c>
      <c r="G98" s="3">
        <f>E98-D98</f>
        <v>766.46999999999991</v>
      </c>
    </row>
    <row r="99" spans="3:7" x14ac:dyDescent="0.25">
      <c r="C99">
        <v>2</v>
      </c>
      <c r="D99">
        <f>K92</f>
        <v>1833</v>
      </c>
      <c r="E99">
        <f>L91</f>
        <v>1853.4</v>
      </c>
      <c r="F99" s="8">
        <f t="shared" ref="F99:F106" si="9">2*(E99-D99)/(D99+E99)</f>
        <v>1.1067708333333382E-2</v>
      </c>
      <c r="G99" s="3">
        <f t="shared" ref="G99:G107" si="10">E99-D99</f>
        <v>20.400000000000091</v>
      </c>
    </row>
    <row r="100" spans="3:7" x14ac:dyDescent="0.25">
      <c r="C100">
        <v>3</v>
      </c>
      <c r="D100">
        <f>G29</f>
        <v>491.84</v>
      </c>
      <c r="E100">
        <f>D98</f>
        <v>573.33000000000004</v>
      </c>
      <c r="F100" s="8">
        <f t="shared" si="9"/>
        <v>0.15300843996732927</v>
      </c>
      <c r="G100" s="3">
        <f t="shared" si="10"/>
        <v>81.490000000000066</v>
      </c>
    </row>
    <row r="101" spans="3:7" x14ac:dyDescent="0.25">
      <c r="C101">
        <v>4</v>
      </c>
      <c r="D101">
        <f>E98</f>
        <v>1339.8</v>
      </c>
      <c r="E101">
        <f>H28</f>
        <v>1485.8</v>
      </c>
      <c r="F101" s="8">
        <f t="shared" si="9"/>
        <v>0.10334088335220838</v>
      </c>
      <c r="G101" s="3">
        <f t="shared" si="10"/>
        <v>146</v>
      </c>
    </row>
    <row r="102" spans="3:7" x14ac:dyDescent="0.25">
      <c r="C102">
        <v>5</v>
      </c>
      <c r="D102">
        <f>K29</f>
        <v>1764.3</v>
      </c>
      <c r="E102">
        <f>D99</f>
        <v>1833</v>
      </c>
      <c r="F102" s="8">
        <f t="shared" si="9"/>
        <v>3.8195313151530338E-2</v>
      </c>
      <c r="G102" s="3">
        <f t="shared" si="10"/>
        <v>68.700000000000045</v>
      </c>
    </row>
    <row r="103" spans="3:7" x14ac:dyDescent="0.25">
      <c r="C103">
        <v>6</v>
      </c>
      <c r="D103">
        <f>L29</f>
        <v>1978</v>
      </c>
      <c r="E103">
        <f>M28</f>
        <v>2086</v>
      </c>
      <c r="F103" s="8">
        <f t="shared" si="9"/>
        <v>5.3149606299212601E-2</v>
      </c>
      <c r="G103" s="3">
        <f t="shared" si="10"/>
        <v>108</v>
      </c>
    </row>
    <row r="104" spans="3:7" x14ac:dyDescent="0.25">
      <c r="C104">
        <v>7</v>
      </c>
      <c r="D104">
        <f>H58</f>
        <v>1491.1</v>
      </c>
      <c r="E104">
        <f>I57</f>
        <v>1508.5</v>
      </c>
      <c r="F104" s="8">
        <f t="shared" si="9"/>
        <v>1.160154687291645E-2</v>
      </c>
      <c r="G104" s="3">
        <f t="shared" si="10"/>
        <v>17.400000000000091</v>
      </c>
    </row>
    <row r="105" spans="3:7" x14ac:dyDescent="0.25">
      <c r="C105">
        <v>8</v>
      </c>
      <c r="D105">
        <f>M58</f>
        <v>2086</v>
      </c>
      <c r="E105">
        <f>N57</f>
        <v>2247.4</v>
      </c>
      <c r="F105" s="8">
        <f t="shared" si="9"/>
        <v>7.4491161674435827E-2</v>
      </c>
      <c r="G105" s="3">
        <f t="shared" si="10"/>
        <v>161.40000000000009</v>
      </c>
    </row>
    <row r="106" spans="3:7" x14ac:dyDescent="0.25">
      <c r="C106">
        <v>9</v>
      </c>
      <c r="D106">
        <f>K87</f>
        <v>1820.2</v>
      </c>
      <c r="E106">
        <f>D99</f>
        <v>1833</v>
      </c>
      <c r="F106" s="8">
        <f t="shared" si="9"/>
        <v>7.0075550202561895E-3</v>
      </c>
      <c r="G106" s="3">
        <f t="shared" si="10"/>
        <v>12.799999999999955</v>
      </c>
    </row>
    <row r="107" spans="3:7" x14ac:dyDescent="0.25">
      <c r="F107" s="2"/>
      <c r="G107" s="3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Part A</vt:lpstr>
      <vt:lpstr>Temp</vt:lpstr>
      <vt:lpstr>PMMA (0.125)</vt:lpstr>
      <vt:lpstr>PMMA (-0.125)</vt:lpstr>
      <vt:lpstr>PMMA (-0.04)</vt:lpstr>
      <vt:lpstr>ABS (0.125)</vt:lpstr>
      <vt:lpstr>ABS (-0.125)</vt:lpstr>
      <vt:lpstr>ABS (-0.04)</vt:lpstr>
      <vt:lpstr>PLA (0.125)</vt:lpstr>
      <vt:lpstr>PLA (-0.125)</vt:lpstr>
      <vt:lpstr>PP (0.125)</vt:lpstr>
      <vt:lpstr>PP (-0.125)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Derek Matthew</dc:creator>
  <cp:lastModifiedBy>Lawrence, Derek Matthew</cp:lastModifiedBy>
  <dcterms:created xsi:type="dcterms:W3CDTF">2024-11-15T13:41:18Z</dcterms:created>
  <dcterms:modified xsi:type="dcterms:W3CDTF">2024-12-18T16:51:12Z</dcterms:modified>
</cp:coreProperties>
</file>