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8" i="1" l="1"/>
  <c r="F119" i="1"/>
  <c r="F132" i="1"/>
  <c r="F138" i="1"/>
  <c r="F120" i="1"/>
  <c r="F121" i="1"/>
  <c r="F134" i="1"/>
  <c r="F135" i="1"/>
  <c r="F130" i="1"/>
  <c r="F131" i="1"/>
  <c r="F122" i="1"/>
  <c r="F123" i="1"/>
  <c r="F124" i="1"/>
  <c r="F137" i="1"/>
  <c r="F133" i="1"/>
  <c r="F125" i="1"/>
  <c r="F126" i="1"/>
  <c r="F136" i="1"/>
  <c r="F129" i="1"/>
  <c r="F127" i="1"/>
  <c r="F128" i="1"/>
  <c r="F117" i="1"/>
</calcChain>
</file>

<file path=xl/sharedStrings.xml><?xml version="1.0" encoding="utf-8"?>
<sst xmlns="http://schemas.openxmlformats.org/spreadsheetml/2006/main" count="150" uniqueCount="125">
  <si>
    <t xml:space="preserve"> </t>
  </si>
  <si>
    <t>11.05.22    сломанный поддон с металлом</t>
  </si>
  <si>
    <t>29.07.20    Сломанный поддон на участке.</t>
  </si>
  <si>
    <t>26.05.22    На первом этаже в душевой провис потолок.</t>
  </si>
  <si>
    <t>07.02.22    В раздевалке на первом этаже в душевой провисает потолок.</t>
  </si>
  <si>
    <t>24.05.22    В комнате приема пищи развалилась розетка.</t>
  </si>
  <si>
    <t>27.10.21    В комнате приема пищи была неисправна розетка.</t>
  </si>
  <si>
    <t>04.05.22    На участке трещина в полу.</t>
  </si>
  <si>
    <t>27.03.19    На участке не ровные полы.</t>
  </si>
  <si>
    <t>29.01.20    На участке огромная трещина в полу.</t>
  </si>
  <si>
    <t>18.02.20    На участке большая трещина на полу.</t>
  </si>
  <si>
    <t>11.05.22    На участке сборки модулей в проходе лежал упаковочный материал.</t>
  </si>
  <si>
    <t>01.06.20    На проходе лежал упаковочный материал</t>
  </si>
  <si>
    <t>16.05.22    Споткнулся об прокладочный материал (брус).</t>
  </si>
  <si>
    <t>27.03.19    Шел по проходу  споткнулся о прокладочный материал</t>
  </si>
  <si>
    <t>25.03.19    Споткнулся о прокладочный материал(брус)  торчащий в проход</t>
  </si>
  <si>
    <t>29.04.19    Споткнулся о прокладочный материал  лежащий на полу</t>
  </si>
  <si>
    <t>06.06.19    Споткнулся о прокладочный материал(брус).</t>
  </si>
  <si>
    <t>07.08.20    Сподкнулся об прокладочный материал (брус)</t>
  </si>
  <si>
    <t>03.10.20    Споткнулся в проходе о прокладочный материал</t>
  </si>
  <si>
    <t>10.11.20    При перемещение споткнулся об прокладочный материал</t>
  </si>
  <si>
    <t>24.05.22    Контейнер выступал краем на проход.</t>
  </si>
  <si>
    <t>08.08.19    Контейнер с деталями выпирает на проход</t>
  </si>
  <si>
    <t>02.03.21    Угол контейнера выпирает в проход</t>
  </si>
  <si>
    <t>09.03.22    Контейнера стояли на проходе.</t>
  </si>
  <si>
    <t>24.03.22    Из контейнера торчали детали на проход.</t>
  </si>
  <si>
    <t xml:space="preserve">27.05.22    На участке КТПГ  возле стелажа  были разбросаны метизы. </t>
  </si>
  <si>
    <t>14.03.22    На метизном складе  возле стелажа были раззсыпаны метизы.</t>
  </si>
  <si>
    <t xml:space="preserve">17.03.22    На участке КТПГ  возле стелажа  были разбросаны метизы. </t>
  </si>
  <si>
    <t>25.03.22    На участке КТПГ  возле модуля  были рассыпаны саморезы.</t>
  </si>
  <si>
    <t xml:space="preserve">22.04.22    На участке КТПГ  возле стелажа  были разбросаны метизы. </t>
  </si>
  <si>
    <t>30.05.22    На участке сборки крыш рассыпаны метизы.</t>
  </si>
  <si>
    <t>28.03.22    На участке сборки крыш рассыпаны метизы.</t>
  </si>
  <si>
    <t>15.04.22    На участке сборки крыш рассыпаны метизы.</t>
  </si>
  <si>
    <t>20.04.22    На участке сборки крыш рассыпаны метизы.</t>
  </si>
  <si>
    <t>30.05.22    После разгрузки машины было много брусков и прокладочного материала.</t>
  </si>
  <si>
    <t>09.08.21    На склад привезли много деталей и после разгрузки осталось много брусков и прокладочного материала</t>
  </si>
  <si>
    <t>15.03.22    После разгрузки машины было много брусков и прокладочного материала.</t>
  </si>
  <si>
    <t>30.05.22    Пневмошланг лежит на проходе</t>
  </si>
  <si>
    <t>08.09.20    Пневмошланг размотан по проходу</t>
  </si>
  <si>
    <t>28.09.20    Пневмошланг размотан по проходу</t>
  </si>
  <si>
    <t>01.02.21    Пневмошланг лежал на проходе</t>
  </si>
  <si>
    <t>11.02.21    Пневмошланг лежал на проходе</t>
  </si>
  <si>
    <t>17.05.22    на посту сборки№2 находится деревянный поддон</t>
  </si>
  <si>
    <t>24.01.22    на посту находятся деревянные бруски</t>
  </si>
  <si>
    <t>02.03.22    на посту находятся деревянные бруски</t>
  </si>
  <si>
    <t>18.05.22    Пожарный проезд заставлен готовыми трансформаторами</t>
  </si>
  <si>
    <t>19.05.20    Проезд к воротам заставлен трансформаторами</t>
  </si>
  <si>
    <t>25.05.21    Проходы заставлены разобранными трансформаторами.</t>
  </si>
  <si>
    <t>08.02.22    Выезд заставлен упакованными трансформаторами</t>
  </si>
  <si>
    <t>11.05.22    сгнил смеситель в мужском туалете</t>
  </si>
  <si>
    <t>06.07.20    Течь воды в мужском туалете</t>
  </si>
  <si>
    <t>20.05.22    В женском туалете течет стояк трубы</t>
  </si>
  <si>
    <t>12.06.19    В женском туалете течет кран. Риск затопления.</t>
  </si>
  <si>
    <t>23.05.22    Отсутствует огрождение смотровой ямы №3</t>
  </si>
  <si>
    <t>15.05.20    Отсутствует огорождение смотровой ямы</t>
  </si>
  <si>
    <t>13.06.20    Отсутствует ограждение смотровой ямы.</t>
  </si>
  <si>
    <t>02.07.20    Отсутствует ограждение смотровой ямы.</t>
  </si>
  <si>
    <t>25.08.20    Отсутствует ограждение в смотровой яме.</t>
  </si>
  <si>
    <t>04.09.20    Нет ограждения смотровой ямы</t>
  </si>
  <si>
    <t>02.10.20    Отсутствует ограждение в смотровой яме.</t>
  </si>
  <si>
    <t>12.05.22    На адресе PB 52-01 и PB 123-01 оторван ящик от поддонов</t>
  </si>
  <si>
    <t>10.02.20    Адрес PC-029-01 оторван ящик от поддона</t>
  </si>
  <si>
    <t>06.10.21    на адресе PC-27-1 оторван ящик от поддона</t>
  </si>
  <si>
    <t>22.12.21    На адресе PA 108-01 оторван ящик от поддона</t>
  </si>
  <si>
    <t>18.01.22    На адресе PB-159-01 оторван ящик от поддона</t>
  </si>
  <si>
    <t>18.05.22    В 6 пролете лежит шланг подачи воздуха на проходной части пола. Есть риск получить травму</t>
  </si>
  <si>
    <t>21.08.20    В проходе лежит шланг от сварочного аппарата. Есть риск получить травму.</t>
  </si>
  <si>
    <t>19.05.22    На пешеходной зоне стоят контейнера с деталями  нет возможности прохода  риск получить травму</t>
  </si>
  <si>
    <t>10.04.19    На пешеходном проходе стоят 3 контейнера с деталями и инвентарная тележка  нет возможности прохода.</t>
  </si>
  <si>
    <t>19.11.19    На пешеходной зоне оставлена тележка с инструментами  есть риск получиь травму</t>
  </si>
  <si>
    <t>20.01.20    На пешеходном переходе стоят контейнера с деревянными брусками  нет возможности прохода.</t>
  </si>
  <si>
    <t>12.01.21    На пешеходном проходе стоит контейнер. Нет возможности пройти  можно получить травму.</t>
  </si>
  <si>
    <t>25.03.21    На пешеходной дорожке стоит контейнер с выпирающими из него деталями. Есть риск получить травму.</t>
  </si>
  <si>
    <t>12.03.21    На пешеходной дорожке стоит контейнер. Есть риск получить травму.</t>
  </si>
  <si>
    <t>19.07.21    На пешеходном проходе стоят 3 контейнера с деталями  нет возможности прохода  есть риск получить травму</t>
  </si>
  <si>
    <t>20.08.21    На проходе в цеху стоят контейнера с комплектующими и загромождают проход  есть риск получить травму</t>
  </si>
  <si>
    <t>20.09.21    На пешеходной дорожке стоит контейнер с выпирающими деталями  есть риск получить травму.</t>
  </si>
  <si>
    <t>24.05.22    На участке подготовки линии ЛППП разлита вода  есть риск подскользнуться</t>
  </si>
  <si>
    <t>14.08.19    В зоне приёмки готовой продукции  разлита вода  есть риск подскальзнуться.</t>
  </si>
  <si>
    <t>23.08.21    На участке разлита вода. Есть риск подскользнуться.</t>
  </si>
  <si>
    <t>12.04.22    В лаборатории в помещении склада (каб.№1) с потолка упала вентиляционная заглушка диффузора.</t>
  </si>
  <si>
    <t>18.02.22    В лаборатории в помещении склада (каб. №1) с потолка упала вентиляционная заглушка диффузора.</t>
  </si>
  <si>
    <t xml:space="preserve">23.05.22    В лаборатории (каб. №6) протечка сифона под раковиной. Возле раковины образовалась лужа воды. </t>
  </si>
  <si>
    <t>06.03.19    В помещении лаборатории (каб. №6) произошла протечка сифона под раковиной с образованием лужи.</t>
  </si>
  <si>
    <t>25.05.20    В помещении лаборатории (каб.№6) произошла протечка сифона под раковиной с образованием лужи</t>
  </si>
  <si>
    <t>17.05.22    Из пола в 1 пролёте ПРУ торчат остатки анкерных болтов</t>
  </si>
  <si>
    <t>18.01.22    Из пола в ПРУ торчат анкерные болты</t>
  </si>
  <si>
    <t>23.05.22    Неисправно освещение в С/У</t>
  </si>
  <si>
    <t>14.12.21    Не горит освещение в С/У.</t>
  </si>
  <si>
    <t>ПЭАРЗиА</t>
  </si>
  <si>
    <t xml:space="preserve">ПМЗиPVbox </t>
  </si>
  <si>
    <t xml:space="preserve">ПТПиА </t>
  </si>
  <si>
    <t>РТ1</t>
  </si>
  <si>
    <t>РТ2</t>
  </si>
  <si>
    <t xml:space="preserve">АТЦ </t>
  </si>
  <si>
    <t>Управление складской логистики и отдел отгрузки</t>
  </si>
  <si>
    <t xml:space="preserve">Дирекция по качеству </t>
  </si>
  <si>
    <t xml:space="preserve">ДТО </t>
  </si>
  <si>
    <t>МетОП</t>
  </si>
  <si>
    <t xml:space="preserve">ПЭАРЗиА </t>
  </si>
  <si>
    <t xml:space="preserve">РТ1 </t>
  </si>
  <si>
    <t xml:space="preserve">РТ2 </t>
  </si>
  <si>
    <t>МехОП</t>
  </si>
  <si>
    <t>ПГП</t>
  </si>
  <si>
    <t>СОП</t>
  </si>
  <si>
    <t>ПРУ</t>
  </si>
  <si>
    <t>ПМК</t>
  </si>
  <si>
    <t>ПМЗиPVbox</t>
  </si>
  <si>
    <t>ПТПиА</t>
  </si>
  <si>
    <t>РТ3</t>
  </si>
  <si>
    <t>РТ (ОГМ,ОГЭ,ОВЛ)</t>
  </si>
  <si>
    <t>ЖДЦ и группа по управлению НТМЦ и МО</t>
  </si>
  <si>
    <t>АТЦ</t>
  </si>
  <si>
    <t>ИЦ</t>
  </si>
  <si>
    <t>ЦНТ</t>
  </si>
  <si>
    <t>Дирекция по качеству</t>
  </si>
  <si>
    <t>ДТО</t>
  </si>
  <si>
    <t>Кластер оборудования СН (ШЭ)</t>
  </si>
  <si>
    <t>ДОТПБиЭ</t>
  </si>
  <si>
    <t>Подразделение</t>
  </si>
  <si>
    <t>кол-во NM</t>
  </si>
  <si>
    <t>кол-во повторов %</t>
  </si>
  <si>
    <t>кол-во повторов</t>
  </si>
  <si>
    <t>количество выявленных совпадений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</si>
</sst>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0" xfId="1" applyFont="1" applyAlignment="1">
      <alignment horizont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49" fontId="0" fillId="0" borderId="1" xfId="0" applyNumberFormat="1" applyFill="1" applyBorder="1"/>
    <xf numFmtId="49" fontId="0" fillId="0" borderId="2" xfId="0" applyNumberFormat="1" applyFill="1" applyBorder="1"/>
    <xf numFmtId="0" fontId="3" fillId="3" borderId="3" xfId="0" applyFont="1" applyFill="1" applyBorder="1" applyAlignment="1">
      <alignment horizontal="center" vertical="center" textRotation="90"/>
    </xf>
    <xf numFmtId="0" fontId="0" fillId="4" borderId="4" xfId="0" applyFill="1" applyBorder="1"/>
    <xf numFmtId="0" fontId="3" fillId="3" borderId="5" xfId="0" applyFont="1" applyFill="1" applyBorder="1" applyAlignment="1">
      <alignment horizontal="center" vertical="center" textRotation="90"/>
    </xf>
    <xf numFmtId="0" fontId="0" fillId="0" borderId="6" xfId="0" applyBorder="1"/>
    <xf numFmtId="0" fontId="0" fillId="4" borderId="6" xfId="0" applyFill="1" applyBorder="1"/>
    <xf numFmtId="0" fontId="3" fillId="3" borderId="7" xfId="0" applyFont="1" applyFill="1" applyBorder="1" applyAlignment="1">
      <alignment horizontal="center" vertical="center" textRotation="90"/>
    </xf>
    <xf numFmtId="0" fontId="0" fillId="0" borderId="8" xfId="0" applyBorder="1"/>
    <xf numFmtId="0" fontId="3" fillId="2" borderId="3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повторов</a:t>
            </a:r>
            <a:r>
              <a:rPr lang="en-US"/>
              <a:t>,</a:t>
            </a:r>
            <a:r>
              <a:rPr lang="ru-RU"/>
              <a:t>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Лист1!$F$116</c:f>
              <c:strCache>
                <c:ptCount val="1"/>
                <c:pt idx="0">
                  <c:v>кол-во повторов %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Лист1!$C$117:$C$138</c:f>
              <c:strCache>
                <c:ptCount val="22"/>
                <c:pt idx="0">
                  <c:v>МехОП</c:v>
                </c:pt>
                <c:pt idx="1">
                  <c:v>ПГП</c:v>
                </c:pt>
                <c:pt idx="2">
                  <c:v>СОП</c:v>
                </c:pt>
                <c:pt idx="3">
                  <c:v>ПРУ</c:v>
                </c:pt>
                <c:pt idx="4">
                  <c:v>ПМК</c:v>
                </c:pt>
                <c:pt idx="5">
                  <c:v>РТ3</c:v>
                </c:pt>
                <c:pt idx="6">
                  <c:v>РТ (ОГМ,ОГЭ,ОВЛ)</c:v>
                </c:pt>
                <c:pt idx="7">
                  <c:v>ЖДЦ и группа по управлению НТМЦ и МО</c:v>
                </c:pt>
                <c:pt idx="8">
                  <c:v>ИЦ</c:v>
                </c:pt>
                <c:pt idx="9">
                  <c:v>ЦНТ</c:v>
                </c:pt>
                <c:pt idx="10">
                  <c:v>Кластер оборудования СН (ШЭ)</c:v>
                </c:pt>
                <c:pt idx="11">
                  <c:v>ДОТПБиЭ</c:v>
                </c:pt>
                <c:pt idx="12">
                  <c:v>ДТО</c:v>
                </c:pt>
                <c:pt idx="13">
                  <c:v>РТ1</c:v>
                </c:pt>
                <c:pt idx="14">
                  <c:v>РТ2</c:v>
                </c:pt>
                <c:pt idx="15">
                  <c:v>МетОП</c:v>
                </c:pt>
                <c:pt idx="16">
                  <c:v>Управление складской логистики и отдел отгрузки</c:v>
                </c:pt>
                <c:pt idx="17">
                  <c:v>ПМЗиPVbox</c:v>
                </c:pt>
                <c:pt idx="18">
                  <c:v>ПТПиА</c:v>
                </c:pt>
                <c:pt idx="19">
                  <c:v>Дирекция по качеству</c:v>
                </c:pt>
                <c:pt idx="20">
                  <c:v>АТЦ</c:v>
                </c:pt>
                <c:pt idx="21">
                  <c:v>ПЭАРЗиА</c:v>
                </c:pt>
              </c:strCache>
            </c:strRef>
          </c:cat>
          <c:val>
            <c:numRef>
              <c:f>Лист1!$F$117:$F$138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0.15384615384615385</c:v>
                </c:pt>
                <c:pt idx="13">
                  <c:v>0.2</c:v>
                </c:pt>
                <c:pt idx="14">
                  <c:v>0.21428571428571427</c:v>
                </c:pt>
                <c:pt idx="15">
                  <c:v>0.27272727272727271</c:v>
                </c:pt>
                <c:pt idx="16">
                  <c:v>0.33333333333333331</c:v>
                </c:pt>
                <c:pt idx="17">
                  <c:v>0.95454545454545459</c:v>
                </c:pt>
                <c:pt idx="18">
                  <c:v>1</c:v>
                </c:pt>
                <c:pt idx="19">
                  <c:v>1.3636363636363635</c:v>
                </c:pt>
                <c:pt idx="20">
                  <c:v>1.6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E-44A7-A2E8-F52AD97BA9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4"/>
        <c:gapDepth val="0"/>
        <c:shape val="box"/>
        <c:axId val="423557016"/>
        <c:axId val="423561608"/>
        <c:axId val="0"/>
      </c:bar3DChart>
      <c:catAx>
        <c:axId val="4235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561608"/>
        <c:crosses val="autoZero"/>
        <c:auto val="1"/>
        <c:lblAlgn val="ctr"/>
        <c:lblOffset val="100"/>
        <c:noMultiLvlLbl val="0"/>
      </c:catAx>
      <c:valAx>
        <c:axId val="4235616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2355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115</xdr:row>
      <xdr:rowOff>0</xdr:rowOff>
    </xdr:from>
    <xdr:to>
      <xdr:col>1</xdr:col>
      <xdr:colOff>7191375</xdr:colOff>
      <xdr:row>141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workbookViewId="0">
      <selection activeCell="D106" sqref="D106"/>
    </sheetView>
  </sheetViews>
  <sheetFormatPr defaultRowHeight="15" x14ac:dyDescent="0.25"/>
  <cols>
    <col min="1" max="1" width="11" customWidth="1"/>
    <col min="2" max="2" width="109.7109375" customWidth="1"/>
    <col min="3" max="3" width="23.5703125" customWidth="1"/>
    <col min="4" max="4" width="10.7109375" style="1" bestFit="1" customWidth="1"/>
    <col min="5" max="5" width="16.28515625" bestFit="1" customWidth="1"/>
    <col min="6" max="6" width="18.42578125" style="3" bestFit="1" customWidth="1"/>
  </cols>
  <sheetData>
    <row r="1" spans="1:2" ht="21" customHeight="1" thickBot="1" x14ac:dyDescent="0.3"/>
    <row r="2" spans="1:2" x14ac:dyDescent="0.25">
      <c r="A2" s="11" t="s">
        <v>99</v>
      </c>
      <c r="B2" s="12" t="s">
        <v>1</v>
      </c>
    </row>
    <row r="3" spans="1:2" x14ac:dyDescent="0.25">
      <c r="A3" s="13"/>
      <c r="B3" s="14" t="s">
        <v>2</v>
      </c>
    </row>
    <row r="4" spans="1:2" x14ac:dyDescent="0.25">
      <c r="A4" s="13"/>
      <c r="B4" s="14" t="s">
        <v>0</v>
      </c>
    </row>
    <row r="5" spans="1:2" x14ac:dyDescent="0.25">
      <c r="A5" s="13"/>
      <c r="B5" s="15" t="s">
        <v>3</v>
      </c>
    </row>
    <row r="6" spans="1:2" x14ac:dyDescent="0.25">
      <c r="A6" s="13"/>
      <c r="B6" s="14" t="s">
        <v>4</v>
      </c>
    </row>
    <row r="7" spans="1:2" x14ac:dyDescent="0.25">
      <c r="A7" s="13"/>
      <c r="B7" s="14" t="s">
        <v>0</v>
      </c>
    </row>
    <row r="8" spans="1:2" x14ac:dyDescent="0.25">
      <c r="A8" s="13"/>
      <c r="B8" s="15" t="s">
        <v>5</v>
      </c>
    </row>
    <row r="9" spans="1:2" ht="15.75" thickBot="1" x14ac:dyDescent="0.3">
      <c r="A9" s="16"/>
      <c r="B9" s="17" t="s">
        <v>6</v>
      </c>
    </row>
    <row r="10" spans="1:2" ht="15.75" thickBot="1" x14ac:dyDescent="0.3">
      <c r="B10" t="s">
        <v>0</v>
      </c>
    </row>
    <row r="11" spans="1:2" ht="39.75" customHeight="1" x14ac:dyDescent="0.25">
      <c r="A11" s="18" t="s">
        <v>100</v>
      </c>
      <c r="B11" s="12" t="s">
        <v>7</v>
      </c>
    </row>
    <row r="12" spans="1:2" x14ac:dyDescent="0.25">
      <c r="A12" s="19"/>
      <c r="B12" s="14" t="s">
        <v>8</v>
      </c>
    </row>
    <row r="13" spans="1:2" x14ac:dyDescent="0.25">
      <c r="A13" s="19"/>
      <c r="B13" s="14" t="s">
        <v>9</v>
      </c>
    </row>
    <row r="14" spans="1:2" ht="15.75" thickBot="1" x14ac:dyDescent="0.3">
      <c r="A14" s="20"/>
      <c r="B14" s="17" t="s">
        <v>10</v>
      </c>
    </row>
    <row r="15" spans="1:2" ht="15.75" thickBot="1" x14ac:dyDescent="0.3">
      <c r="B15" t="s">
        <v>0</v>
      </c>
    </row>
    <row r="16" spans="1:2" x14ac:dyDescent="0.25">
      <c r="A16" s="11" t="s">
        <v>91</v>
      </c>
      <c r="B16" s="12" t="s">
        <v>11</v>
      </c>
    </row>
    <row r="17" spans="1:2" x14ac:dyDescent="0.25">
      <c r="A17" s="13"/>
      <c r="B17" s="14" t="s">
        <v>12</v>
      </c>
    </row>
    <row r="18" spans="1:2" x14ac:dyDescent="0.25">
      <c r="A18" s="13"/>
      <c r="B18" s="14" t="s">
        <v>0</v>
      </c>
    </row>
    <row r="19" spans="1:2" x14ac:dyDescent="0.25">
      <c r="A19" s="13"/>
      <c r="B19" s="15" t="s">
        <v>13</v>
      </c>
    </row>
    <row r="20" spans="1:2" x14ac:dyDescent="0.25">
      <c r="A20" s="13"/>
      <c r="B20" s="14" t="s">
        <v>14</v>
      </c>
    </row>
    <row r="21" spans="1:2" x14ac:dyDescent="0.25">
      <c r="A21" s="13"/>
      <c r="B21" s="14" t="s">
        <v>15</v>
      </c>
    </row>
    <row r="22" spans="1:2" x14ac:dyDescent="0.25">
      <c r="A22" s="13"/>
      <c r="B22" s="14" t="s">
        <v>16</v>
      </c>
    </row>
    <row r="23" spans="1:2" x14ac:dyDescent="0.25">
      <c r="A23" s="13"/>
      <c r="B23" s="14" t="s">
        <v>17</v>
      </c>
    </row>
    <row r="24" spans="1:2" x14ac:dyDescent="0.25">
      <c r="A24" s="13"/>
      <c r="B24" s="14" t="s">
        <v>18</v>
      </c>
    </row>
    <row r="25" spans="1:2" x14ac:dyDescent="0.25">
      <c r="A25" s="13"/>
      <c r="B25" s="14" t="s">
        <v>19</v>
      </c>
    </row>
    <row r="26" spans="1:2" x14ac:dyDescent="0.25">
      <c r="A26" s="13"/>
      <c r="B26" s="14" t="s">
        <v>20</v>
      </c>
    </row>
    <row r="27" spans="1:2" x14ac:dyDescent="0.25">
      <c r="A27" s="13"/>
      <c r="B27" s="14" t="s">
        <v>0</v>
      </c>
    </row>
    <row r="28" spans="1:2" x14ac:dyDescent="0.25">
      <c r="A28" s="13"/>
      <c r="B28" s="15" t="s">
        <v>21</v>
      </c>
    </row>
    <row r="29" spans="1:2" x14ac:dyDescent="0.25">
      <c r="A29" s="13"/>
      <c r="B29" s="14" t="s">
        <v>22</v>
      </c>
    </row>
    <row r="30" spans="1:2" x14ac:dyDescent="0.25">
      <c r="A30" s="13"/>
      <c r="B30" s="14" t="s">
        <v>23</v>
      </c>
    </row>
    <row r="31" spans="1:2" x14ac:dyDescent="0.25">
      <c r="A31" s="13"/>
      <c r="B31" s="14" t="s">
        <v>24</v>
      </c>
    </row>
    <row r="32" spans="1:2" x14ac:dyDescent="0.25">
      <c r="A32" s="13"/>
      <c r="B32" s="14" t="s">
        <v>25</v>
      </c>
    </row>
    <row r="33" spans="1:2" x14ac:dyDescent="0.25">
      <c r="A33" s="13"/>
      <c r="B33" s="14" t="s">
        <v>0</v>
      </c>
    </row>
    <row r="34" spans="1:2" x14ac:dyDescent="0.25">
      <c r="A34" s="13"/>
      <c r="B34" s="15" t="s">
        <v>26</v>
      </c>
    </row>
    <row r="35" spans="1:2" x14ac:dyDescent="0.25">
      <c r="A35" s="13"/>
      <c r="B35" s="14" t="s">
        <v>27</v>
      </c>
    </row>
    <row r="36" spans="1:2" x14ac:dyDescent="0.25">
      <c r="A36" s="13"/>
      <c r="B36" s="14" t="s">
        <v>28</v>
      </c>
    </row>
    <row r="37" spans="1:2" x14ac:dyDescent="0.25">
      <c r="A37" s="13"/>
      <c r="B37" s="14" t="s">
        <v>29</v>
      </c>
    </row>
    <row r="38" spans="1:2" x14ac:dyDescent="0.25">
      <c r="A38" s="13"/>
      <c r="B38" s="14" t="s">
        <v>30</v>
      </c>
    </row>
    <row r="39" spans="1:2" x14ac:dyDescent="0.25">
      <c r="A39" s="13"/>
      <c r="B39" s="14" t="s">
        <v>0</v>
      </c>
    </row>
    <row r="40" spans="1:2" x14ac:dyDescent="0.25">
      <c r="A40" s="13"/>
      <c r="B40" s="15" t="s">
        <v>31</v>
      </c>
    </row>
    <row r="41" spans="1:2" x14ac:dyDescent="0.25">
      <c r="A41" s="13"/>
      <c r="B41" s="14" t="s">
        <v>32</v>
      </c>
    </row>
    <row r="42" spans="1:2" x14ac:dyDescent="0.25">
      <c r="A42" s="13"/>
      <c r="B42" s="14" t="s">
        <v>33</v>
      </c>
    </row>
    <row r="43" spans="1:2" x14ac:dyDescent="0.25">
      <c r="A43" s="13"/>
      <c r="B43" s="14" t="s">
        <v>34</v>
      </c>
    </row>
    <row r="44" spans="1:2" x14ac:dyDescent="0.25">
      <c r="A44" s="13"/>
      <c r="B44" s="14" t="s">
        <v>0</v>
      </c>
    </row>
    <row r="45" spans="1:2" x14ac:dyDescent="0.25">
      <c r="A45" s="13"/>
      <c r="B45" s="15" t="s">
        <v>35</v>
      </c>
    </row>
    <row r="46" spans="1:2" x14ac:dyDescent="0.25">
      <c r="A46" s="13"/>
      <c r="B46" s="14" t="s">
        <v>36</v>
      </c>
    </row>
    <row r="47" spans="1:2" ht="15.75" thickBot="1" x14ac:dyDescent="0.3">
      <c r="A47" s="16"/>
      <c r="B47" s="17" t="s">
        <v>37</v>
      </c>
    </row>
    <row r="48" spans="1:2" ht="15.75" thickBot="1" x14ac:dyDescent="0.3">
      <c r="B48" t="s">
        <v>0</v>
      </c>
    </row>
    <row r="49" spans="1:2" x14ac:dyDescent="0.25">
      <c r="A49" s="18" t="s">
        <v>92</v>
      </c>
      <c r="B49" s="12" t="s">
        <v>38</v>
      </c>
    </row>
    <row r="50" spans="1:2" x14ac:dyDescent="0.25">
      <c r="A50" s="19"/>
      <c r="B50" s="14" t="s">
        <v>39</v>
      </c>
    </row>
    <row r="51" spans="1:2" x14ac:dyDescent="0.25">
      <c r="A51" s="19"/>
      <c r="B51" s="14" t="s">
        <v>40</v>
      </c>
    </row>
    <row r="52" spans="1:2" x14ac:dyDescent="0.25">
      <c r="A52" s="19"/>
      <c r="B52" s="14" t="s">
        <v>41</v>
      </c>
    </row>
    <row r="53" spans="1:2" ht="15.75" thickBot="1" x14ac:dyDescent="0.3">
      <c r="A53" s="20"/>
      <c r="B53" s="17" t="s">
        <v>42</v>
      </c>
    </row>
    <row r="54" spans="1:2" ht="15.75" thickBot="1" x14ac:dyDescent="0.3">
      <c r="B54" t="s">
        <v>0</v>
      </c>
    </row>
    <row r="55" spans="1:2" x14ac:dyDescent="0.25">
      <c r="A55" s="11" t="s">
        <v>101</v>
      </c>
      <c r="B55" s="12" t="s">
        <v>43</v>
      </c>
    </row>
    <row r="56" spans="1:2" x14ac:dyDescent="0.25">
      <c r="A56" s="13"/>
      <c r="B56" s="14" t="s">
        <v>44</v>
      </c>
    </row>
    <row r="57" spans="1:2" ht="15.75" thickBot="1" x14ac:dyDescent="0.3">
      <c r="A57" s="16"/>
      <c r="B57" s="17" t="s">
        <v>45</v>
      </c>
    </row>
    <row r="58" spans="1:2" ht="15.75" thickBot="1" x14ac:dyDescent="0.3">
      <c r="B58" t="s">
        <v>0</v>
      </c>
    </row>
    <row r="59" spans="1:2" x14ac:dyDescent="0.25">
      <c r="A59" s="18" t="s">
        <v>102</v>
      </c>
      <c r="B59" s="12" t="s">
        <v>46</v>
      </c>
    </row>
    <row r="60" spans="1:2" x14ac:dyDescent="0.25">
      <c r="A60" s="19"/>
      <c r="B60" s="14" t="s">
        <v>47</v>
      </c>
    </row>
    <row r="61" spans="1:2" x14ac:dyDescent="0.25">
      <c r="A61" s="19"/>
      <c r="B61" s="14" t="s">
        <v>48</v>
      </c>
    </row>
    <row r="62" spans="1:2" ht="15.75" thickBot="1" x14ac:dyDescent="0.3">
      <c r="A62" s="20"/>
      <c r="B62" s="17" t="s">
        <v>49</v>
      </c>
    </row>
    <row r="63" spans="1:2" ht="15.75" thickBot="1" x14ac:dyDescent="0.3">
      <c r="B63" t="s">
        <v>0</v>
      </c>
    </row>
    <row r="64" spans="1:2" x14ac:dyDescent="0.25">
      <c r="A64" s="11" t="s">
        <v>95</v>
      </c>
      <c r="B64" s="12" t="s">
        <v>50</v>
      </c>
    </row>
    <row r="65" spans="1:2" x14ac:dyDescent="0.25">
      <c r="A65" s="13"/>
      <c r="B65" s="14" t="s">
        <v>51</v>
      </c>
    </row>
    <row r="66" spans="1:2" x14ac:dyDescent="0.25">
      <c r="A66" s="13"/>
      <c r="B66" s="14" t="s">
        <v>0</v>
      </c>
    </row>
    <row r="67" spans="1:2" x14ac:dyDescent="0.25">
      <c r="A67" s="13"/>
      <c r="B67" s="15" t="s">
        <v>52</v>
      </c>
    </row>
    <row r="68" spans="1:2" x14ac:dyDescent="0.25">
      <c r="A68" s="13"/>
      <c r="B68" s="14" t="s">
        <v>53</v>
      </c>
    </row>
    <row r="69" spans="1:2" x14ac:dyDescent="0.25">
      <c r="A69" s="13"/>
      <c r="B69" s="14" t="s">
        <v>0</v>
      </c>
    </row>
    <row r="70" spans="1:2" x14ac:dyDescent="0.25">
      <c r="A70" s="13"/>
      <c r="B70" s="15" t="s">
        <v>54</v>
      </c>
    </row>
    <row r="71" spans="1:2" x14ac:dyDescent="0.25">
      <c r="A71" s="13"/>
      <c r="B71" s="14" t="s">
        <v>55</v>
      </c>
    </row>
    <row r="72" spans="1:2" x14ac:dyDescent="0.25">
      <c r="A72" s="13"/>
      <c r="B72" s="14" t="s">
        <v>56</v>
      </c>
    </row>
    <row r="73" spans="1:2" x14ac:dyDescent="0.25">
      <c r="A73" s="13"/>
      <c r="B73" s="14" t="s">
        <v>57</v>
      </c>
    </row>
    <row r="74" spans="1:2" x14ac:dyDescent="0.25">
      <c r="A74" s="13"/>
      <c r="B74" s="14" t="s">
        <v>58</v>
      </c>
    </row>
    <row r="75" spans="1:2" x14ac:dyDescent="0.25">
      <c r="A75" s="13"/>
      <c r="B75" s="14" t="s">
        <v>59</v>
      </c>
    </row>
    <row r="76" spans="1:2" ht="15.75" thickBot="1" x14ac:dyDescent="0.3">
      <c r="A76" s="16"/>
      <c r="B76" s="17" t="s">
        <v>60</v>
      </c>
    </row>
    <row r="77" spans="1:2" ht="15.75" thickBot="1" x14ac:dyDescent="0.3">
      <c r="B77" t="s">
        <v>0</v>
      </c>
    </row>
    <row r="78" spans="1:2" ht="33.75" customHeight="1" x14ac:dyDescent="0.25">
      <c r="A78" s="21" t="s">
        <v>96</v>
      </c>
      <c r="B78" s="12" t="s">
        <v>61</v>
      </c>
    </row>
    <row r="79" spans="1:2" x14ac:dyDescent="0.25">
      <c r="A79" s="22"/>
      <c r="B79" s="14" t="s">
        <v>62</v>
      </c>
    </row>
    <row r="80" spans="1:2" x14ac:dyDescent="0.25">
      <c r="A80" s="22"/>
      <c r="B80" s="14" t="s">
        <v>63</v>
      </c>
    </row>
    <row r="81" spans="1:2" x14ac:dyDescent="0.25">
      <c r="A81" s="22"/>
      <c r="B81" s="14" t="s">
        <v>64</v>
      </c>
    </row>
    <row r="82" spans="1:2" ht="15.75" thickBot="1" x14ac:dyDescent="0.3">
      <c r="A82" s="23"/>
      <c r="B82" s="17" t="s">
        <v>65</v>
      </c>
    </row>
    <row r="83" spans="1:2" ht="15.75" thickBot="1" x14ac:dyDescent="0.3">
      <c r="B83" t="s">
        <v>0</v>
      </c>
    </row>
    <row r="84" spans="1:2" x14ac:dyDescent="0.25">
      <c r="A84" s="11" t="s">
        <v>97</v>
      </c>
      <c r="B84" s="12" t="s">
        <v>66</v>
      </c>
    </row>
    <row r="85" spans="1:2" x14ac:dyDescent="0.25">
      <c r="A85" s="13"/>
      <c r="B85" s="14" t="s">
        <v>67</v>
      </c>
    </row>
    <row r="86" spans="1:2" x14ac:dyDescent="0.25">
      <c r="A86" s="13"/>
      <c r="B86" s="14" t="s">
        <v>0</v>
      </c>
    </row>
    <row r="87" spans="1:2" x14ac:dyDescent="0.25">
      <c r="A87" s="13"/>
      <c r="B87" s="15" t="s">
        <v>68</v>
      </c>
    </row>
    <row r="88" spans="1:2" x14ac:dyDescent="0.25">
      <c r="A88" s="13"/>
      <c r="B88" s="14" t="s">
        <v>69</v>
      </c>
    </row>
    <row r="89" spans="1:2" x14ac:dyDescent="0.25">
      <c r="A89" s="13"/>
      <c r="B89" s="14" t="s">
        <v>70</v>
      </c>
    </row>
    <row r="90" spans="1:2" x14ac:dyDescent="0.25">
      <c r="A90" s="13"/>
      <c r="B90" s="14" t="s">
        <v>71</v>
      </c>
    </row>
    <row r="91" spans="1:2" x14ac:dyDescent="0.25">
      <c r="A91" s="13"/>
      <c r="B91" s="14" t="s">
        <v>72</v>
      </c>
    </row>
    <row r="92" spans="1:2" x14ac:dyDescent="0.25">
      <c r="A92" s="13"/>
      <c r="B92" s="14" t="s">
        <v>73</v>
      </c>
    </row>
    <row r="93" spans="1:2" x14ac:dyDescent="0.25">
      <c r="A93" s="13"/>
      <c r="B93" s="14" t="s">
        <v>74</v>
      </c>
    </row>
    <row r="94" spans="1:2" x14ac:dyDescent="0.25">
      <c r="A94" s="13"/>
      <c r="B94" s="14" t="s">
        <v>75</v>
      </c>
    </row>
    <row r="95" spans="1:2" x14ac:dyDescent="0.25">
      <c r="A95" s="13"/>
      <c r="B95" s="14" t="s">
        <v>76</v>
      </c>
    </row>
    <row r="96" spans="1:2" x14ac:dyDescent="0.25">
      <c r="A96" s="13"/>
      <c r="B96" s="14" t="s">
        <v>77</v>
      </c>
    </row>
    <row r="97" spans="1:2" x14ac:dyDescent="0.25">
      <c r="A97" s="13"/>
      <c r="B97" s="14" t="s">
        <v>0</v>
      </c>
    </row>
    <row r="98" spans="1:2" x14ac:dyDescent="0.25">
      <c r="A98" s="13"/>
      <c r="B98" s="15" t="s">
        <v>78</v>
      </c>
    </row>
    <row r="99" spans="1:2" x14ac:dyDescent="0.25">
      <c r="A99" s="13"/>
      <c r="B99" s="14" t="s">
        <v>79</v>
      </c>
    </row>
    <row r="100" spans="1:2" x14ac:dyDescent="0.25">
      <c r="A100" s="13"/>
      <c r="B100" s="14" t="s">
        <v>80</v>
      </c>
    </row>
    <row r="101" spans="1:2" x14ac:dyDescent="0.25">
      <c r="A101" s="13"/>
      <c r="B101" s="14" t="s">
        <v>0</v>
      </c>
    </row>
    <row r="102" spans="1:2" x14ac:dyDescent="0.25">
      <c r="A102" s="13"/>
      <c r="B102" s="15" t="s">
        <v>81</v>
      </c>
    </row>
    <row r="103" spans="1:2" x14ac:dyDescent="0.25">
      <c r="A103" s="13"/>
      <c r="B103" s="14" t="s">
        <v>82</v>
      </c>
    </row>
    <row r="104" spans="1:2" x14ac:dyDescent="0.25">
      <c r="A104" s="13"/>
      <c r="B104" s="14" t="s">
        <v>0</v>
      </c>
    </row>
    <row r="105" spans="1:2" x14ac:dyDescent="0.25">
      <c r="A105" s="13"/>
      <c r="B105" s="15" t="s">
        <v>83</v>
      </c>
    </row>
    <row r="106" spans="1:2" x14ac:dyDescent="0.25">
      <c r="A106" s="13"/>
      <c r="B106" s="14" t="s">
        <v>84</v>
      </c>
    </row>
    <row r="107" spans="1:2" ht="15.75" thickBot="1" x14ac:dyDescent="0.3">
      <c r="A107" s="16"/>
      <c r="B107" s="17" t="s">
        <v>85</v>
      </c>
    </row>
    <row r="108" spans="1:2" ht="15.75" thickBot="1" x14ac:dyDescent="0.3">
      <c r="B108" t="s">
        <v>0</v>
      </c>
    </row>
    <row r="109" spans="1:2" x14ac:dyDescent="0.25">
      <c r="A109" s="18" t="s">
        <v>98</v>
      </c>
      <c r="B109" s="12" t="s">
        <v>86</v>
      </c>
    </row>
    <row r="110" spans="1:2" x14ac:dyDescent="0.25">
      <c r="A110" s="19"/>
      <c r="B110" s="14" t="s">
        <v>87</v>
      </c>
    </row>
    <row r="111" spans="1:2" x14ac:dyDescent="0.25">
      <c r="A111" s="19"/>
      <c r="B111" s="14" t="s">
        <v>0</v>
      </c>
    </row>
    <row r="112" spans="1:2" x14ac:dyDescent="0.25">
      <c r="A112" s="19"/>
      <c r="B112" s="15" t="s">
        <v>88</v>
      </c>
    </row>
    <row r="113" spans="1:6" ht="15.75" thickBot="1" x14ac:dyDescent="0.3">
      <c r="A113" s="20"/>
      <c r="B113" s="17" t="s">
        <v>89</v>
      </c>
    </row>
    <row r="114" spans="1:6" x14ac:dyDescent="0.25">
      <c r="B114" t="s">
        <v>0</v>
      </c>
    </row>
    <row r="115" spans="1:6" x14ac:dyDescent="0.25">
      <c r="B115" t="s">
        <v>124</v>
      </c>
    </row>
    <row r="116" spans="1:6" x14ac:dyDescent="0.25">
      <c r="C116" s="6" t="s">
        <v>120</v>
      </c>
      <c r="D116" s="7" t="s">
        <v>121</v>
      </c>
      <c r="E116" s="6" t="s">
        <v>123</v>
      </c>
      <c r="F116" s="8" t="s">
        <v>122</v>
      </c>
    </row>
    <row r="117" spans="1:6" x14ac:dyDescent="0.25">
      <c r="C117" s="10" t="s">
        <v>103</v>
      </c>
      <c r="D117" s="4">
        <v>0</v>
      </c>
      <c r="E117" s="2">
        <v>0</v>
      </c>
      <c r="F117" s="5">
        <f>IFERROR(E117/D117,0)</f>
        <v>0</v>
      </c>
    </row>
    <row r="118" spans="1:6" x14ac:dyDescent="0.25">
      <c r="C118" s="10" t="s">
        <v>104</v>
      </c>
      <c r="D118" s="4">
        <v>8</v>
      </c>
      <c r="E118" s="2">
        <v>0</v>
      </c>
      <c r="F118" s="5">
        <f>IFERROR(E118/D118,0)</f>
        <v>0</v>
      </c>
    </row>
    <row r="119" spans="1:6" x14ac:dyDescent="0.25">
      <c r="C119" s="10" t="s">
        <v>105</v>
      </c>
      <c r="D119" s="4">
        <v>0</v>
      </c>
      <c r="E119" s="2">
        <v>0</v>
      </c>
      <c r="F119" s="5">
        <f>IFERROR(E119/D119,0)</f>
        <v>0</v>
      </c>
    </row>
    <row r="120" spans="1:6" x14ac:dyDescent="0.25">
      <c r="C120" s="10" t="s">
        <v>106</v>
      </c>
      <c r="D120" s="4">
        <v>0</v>
      </c>
      <c r="E120" s="2">
        <v>0</v>
      </c>
      <c r="F120" s="5">
        <f>IFERROR(E120/D120,0)</f>
        <v>0</v>
      </c>
    </row>
    <row r="121" spans="1:6" x14ac:dyDescent="0.25">
      <c r="C121" s="10" t="s">
        <v>107</v>
      </c>
      <c r="D121" s="4">
        <v>0</v>
      </c>
      <c r="E121" s="2">
        <v>0</v>
      </c>
      <c r="F121" s="5">
        <f>IFERROR(E121/D121,0)</f>
        <v>0</v>
      </c>
    </row>
    <row r="122" spans="1:6" x14ac:dyDescent="0.25">
      <c r="C122" s="10" t="s">
        <v>110</v>
      </c>
      <c r="D122" s="4">
        <v>0</v>
      </c>
      <c r="E122" s="2">
        <v>0</v>
      </c>
      <c r="F122" s="5">
        <f>IFERROR(E122/D122,0)</f>
        <v>0</v>
      </c>
    </row>
    <row r="123" spans="1:6" x14ac:dyDescent="0.25">
      <c r="C123" s="10" t="s">
        <v>111</v>
      </c>
      <c r="D123" s="4">
        <v>10</v>
      </c>
      <c r="E123" s="2">
        <v>0</v>
      </c>
      <c r="F123" s="5">
        <f>IFERROR(E123/D123,0)</f>
        <v>0</v>
      </c>
    </row>
    <row r="124" spans="1:6" x14ac:dyDescent="0.25">
      <c r="C124" s="10" t="s">
        <v>112</v>
      </c>
      <c r="D124" s="4">
        <v>2</v>
      </c>
      <c r="E124" s="2">
        <v>0</v>
      </c>
      <c r="F124" s="5">
        <f>IFERROR(E124/D124,0)</f>
        <v>0</v>
      </c>
    </row>
    <row r="125" spans="1:6" x14ac:dyDescent="0.25">
      <c r="C125" s="9" t="s">
        <v>114</v>
      </c>
      <c r="D125" s="4">
        <v>4</v>
      </c>
      <c r="E125" s="2">
        <v>0</v>
      </c>
      <c r="F125" s="5">
        <f>IFERROR(E125/D125,0)</f>
        <v>0</v>
      </c>
    </row>
    <row r="126" spans="1:6" x14ac:dyDescent="0.25">
      <c r="C126" s="10" t="s">
        <v>115</v>
      </c>
      <c r="D126" s="4">
        <v>1</v>
      </c>
      <c r="E126" s="2">
        <v>0</v>
      </c>
      <c r="F126" s="5">
        <f>IFERROR(E126/D126,0)</f>
        <v>0</v>
      </c>
    </row>
    <row r="127" spans="1:6" x14ac:dyDescent="0.25">
      <c r="C127" s="10" t="s">
        <v>118</v>
      </c>
      <c r="D127" s="4">
        <v>0</v>
      </c>
      <c r="E127" s="2">
        <v>0</v>
      </c>
      <c r="F127" s="5">
        <f>IFERROR(E127/D127,0)</f>
        <v>0</v>
      </c>
    </row>
    <row r="128" spans="1:6" x14ac:dyDescent="0.25">
      <c r="C128" s="10" t="s">
        <v>119</v>
      </c>
      <c r="D128" s="4">
        <v>0</v>
      </c>
      <c r="E128" s="2">
        <v>0</v>
      </c>
      <c r="F128" s="5">
        <f>IFERROR(E128/D128,0)</f>
        <v>0</v>
      </c>
    </row>
    <row r="129" spans="3:6" x14ac:dyDescent="0.25">
      <c r="C129" s="10" t="s">
        <v>117</v>
      </c>
      <c r="D129" s="4">
        <v>13</v>
      </c>
      <c r="E129" s="2">
        <v>2</v>
      </c>
      <c r="F129" s="5">
        <f>IFERROR(E129/D129,0)</f>
        <v>0.15384615384615385</v>
      </c>
    </row>
    <row r="130" spans="3:6" x14ac:dyDescent="0.25">
      <c r="C130" s="9" t="s">
        <v>93</v>
      </c>
      <c r="D130" s="4">
        <v>10</v>
      </c>
      <c r="E130" s="2">
        <v>2</v>
      </c>
      <c r="F130" s="5">
        <f>IFERROR(E130/D130,0)</f>
        <v>0.2</v>
      </c>
    </row>
    <row r="131" spans="3:6" x14ac:dyDescent="0.25">
      <c r="C131" s="10" t="s">
        <v>94</v>
      </c>
      <c r="D131" s="4">
        <v>14</v>
      </c>
      <c r="E131" s="2">
        <v>3</v>
      </c>
      <c r="F131" s="5">
        <f>IFERROR(E131/D131,0)</f>
        <v>0.21428571428571427</v>
      </c>
    </row>
    <row r="132" spans="3:6" x14ac:dyDescent="0.25">
      <c r="C132" s="10" t="s">
        <v>99</v>
      </c>
      <c r="D132" s="4">
        <v>11</v>
      </c>
      <c r="E132" s="2">
        <v>3</v>
      </c>
      <c r="F132" s="5">
        <f>IFERROR(E132/D132,0)</f>
        <v>0.27272727272727271</v>
      </c>
    </row>
    <row r="133" spans="3:6" x14ac:dyDescent="0.25">
      <c r="C133" s="10" t="s">
        <v>96</v>
      </c>
      <c r="D133" s="4">
        <v>12</v>
      </c>
      <c r="E133" s="2">
        <v>4</v>
      </c>
      <c r="F133" s="5">
        <f>IFERROR(E133/D133,0)</f>
        <v>0.33333333333333331</v>
      </c>
    </row>
    <row r="134" spans="3:6" x14ac:dyDescent="0.25">
      <c r="C134" s="10" t="s">
        <v>108</v>
      </c>
      <c r="D134" s="4">
        <v>22</v>
      </c>
      <c r="E134" s="2">
        <v>21</v>
      </c>
      <c r="F134" s="5">
        <f>IFERROR(E134/D134,0)</f>
        <v>0.95454545454545459</v>
      </c>
    </row>
    <row r="135" spans="3:6" x14ac:dyDescent="0.25">
      <c r="C135" s="10" t="s">
        <v>109</v>
      </c>
      <c r="D135" s="4">
        <v>4</v>
      </c>
      <c r="E135" s="2">
        <v>4</v>
      </c>
      <c r="F135" s="5">
        <f>IFERROR(E135/D135,0)</f>
        <v>1</v>
      </c>
    </row>
    <row r="136" spans="3:6" x14ac:dyDescent="0.25">
      <c r="C136" s="10" t="s">
        <v>116</v>
      </c>
      <c r="D136" s="4">
        <v>11</v>
      </c>
      <c r="E136" s="2">
        <v>15</v>
      </c>
      <c r="F136" s="5">
        <f>IFERROR(E136/D136,0)</f>
        <v>1.3636363636363635</v>
      </c>
    </row>
    <row r="137" spans="3:6" x14ac:dyDescent="0.25">
      <c r="C137" s="10" t="s">
        <v>113</v>
      </c>
      <c r="D137" s="4">
        <v>5</v>
      </c>
      <c r="E137" s="2">
        <v>8</v>
      </c>
      <c r="F137" s="5">
        <f>IFERROR(E137/D137,0)</f>
        <v>1.6</v>
      </c>
    </row>
    <row r="138" spans="3:6" x14ac:dyDescent="0.25">
      <c r="C138" s="10" t="s">
        <v>90</v>
      </c>
      <c r="D138" s="4">
        <v>1</v>
      </c>
      <c r="E138" s="2">
        <v>3</v>
      </c>
      <c r="F138" s="5">
        <f>IFERROR(E138/D138,0)</f>
        <v>3</v>
      </c>
    </row>
  </sheetData>
  <sortState ref="C129:F150">
    <sortCondition ref="F129"/>
  </sortState>
  <mergeCells count="10">
    <mergeCell ref="A64:A76"/>
    <mergeCell ref="A78:A82"/>
    <mergeCell ref="A84:A107"/>
    <mergeCell ref="A109:A113"/>
    <mergeCell ref="A2:A9"/>
    <mergeCell ref="A11:A14"/>
    <mergeCell ref="A16:A47"/>
    <mergeCell ref="A49:A53"/>
    <mergeCell ref="A55:A57"/>
    <mergeCell ref="A59:A62"/>
  </mergeCells>
  <conditionalFormatting sqref="F117:F13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{3BE4A3BC-AACB-4917-BA1A-3762F64B3977}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E4A3BC-AACB-4917-BA1A-3762F64B3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F117:F138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2022-06-10T13:00:33Z</dcterms:modified>
</cp:coreProperties>
</file>